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Dhruv\Documents\Dashboard\"/>
    </mc:Choice>
  </mc:AlternateContent>
  <xr:revisionPtr revIDLastSave="0" documentId="13_ncr:1_{7543EE91-206A-4891-8254-D87F20DF7829}" xr6:coauthVersionLast="47" xr6:coauthVersionMax="47" xr10:uidLastSave="{00000000-0000-0000-0000-000000000000}"/>
  <bookViews>
    <workbookView xWindow="-108" yWindow="-108" windowWidth="23256" windowHeight="12456" activeTab="1" xr2:uid="{E092B8D9-EAD1-449E-ADE9-2CDD6E4D118F}"/>
  </bookViews>
  <sheets>
    <sheet name="Report" sheetId="2" r:id="rId1"/>
    <sheet name="Dashboard" sheetId="3" r:id="rId2"/>
    <sheet name="Average satisfaction score" sheetId="6" r:id="rId3"/>
    <sheet name="Average wait time" sheetId="5" r:id="rId4"/>
    <sheet name="Daily ER no. of patients" sheetId="4"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R_Data_012e9e7a-d660-416b-a0be-6df75178b181" name="Hospital ER_Data" connection="Query - Hospital ER_Data"/>
          <x15:modelTable id="Date Column_5885d641-085f-4f39-9e23-ab759bd42b31" name="Date Column" connection="Query - Date Column"/>
        </x15:modelTables>
        <x15:modelRelationships>
          <x15:modelRelationship fromTable="Hospital ER_Data" fromColumn="Patient Admission Date" toTable="Date Column" toColumn="Date"/>
        </x15:modelRelationships>
        <x15:extLst>
          <ext xmlns:x16="http://schemas.microsoft.com/office/spreadsheetml/2014/11/main" uri="{9835A34E-60A6-4A7C-AAB8-D5F71C897F49}">
            <x16:modelTimeGroupings>
              <x16:modelTimeGrouping tableName="Date Column"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 i="2" l="1"/>
  <c r="B50" i="2"/>
  <c r="C50" i="2"/>
  <c r="A51" i="2"/>
  <c r="B51" i="2"/>
  <c r="C5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B55F0B-E4BD-4800-BA40-73809F365D2A}" name="Query - Date Column" description="Connection to the 'Date Column' query in the workbook." type="100" refreshedVersion="8" minRefreshableVersion="5">
    <extLst>
      <ext xmlns:x15="http://schemas.microsoft.com/office/spreadsheetml/2010/11/main" uri="{DE250136-89BD-433C-8126-D09CA5730AF9}">
        <x15:connection id="f1c2b6f5-b2e3-4f4c-8168-f484450c791b"/>
      </ext>
    </extLst>
  </connection>
  <connection id="2" xr16:uid="{0FBD6608-0285-4AE5-AE01-1FF9D502A0BE}" name="Query - Hospital ER_Data" description="Connection to the 'Hospital ER_Data' query in the workbook." type="100" refreshedVersion="8" minRefreshableVersion="5">
    <extLst>
      <ext xmlns:x15="http://schemas.microsoft.com/office/spreadsheetml/2010/11/main" uri="{DE250136-89BD-433C-8126-D09CA5730AF9}">
        <x15:connection id="0d3ff524-6537-4801-938d-d2be9e1deb67"/>
      </ext>
    </extLst>
  </connection>
  <connection id="3" xr16:uid="{6B2DAEB3-F291-4966-B3DA-95E7C7EEAEF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<sst xmlns="http://schemas.openxmlformats.org/spreadsheetml/2006/main" count="149" uniqueCount="68">
  <si>
    <t>Row Labels</t>
  </si>
  <si>
    <t>Grand Total</t>
  </si>
  <si>
    <t>Count of Patient Id</t>
  </si>
  <si>
    <t>Average of Patient Waittime</t>
  </si>
  <si>
    <t>Average of Patient Satisfaction Score</t>
  </si>
  <si>
    <t>Distinct Count of Patient Id</t>
  </si>
  <si>
    <t>ER room visitors</t>
  </si>
  <si>
    <t>Admitted</t>
  </si>
  <si>
    <t>Not Admitted</t>
  </si>
  <si>
    <t>Count of Patient Admission Flag</t>
  </si>
  <si>
    <t>Count of Patient Admission Flag2</t>
  </si>
  <si>
    <t>Admission Status</t>
  </si>
  <si>
    <t>Number of Patients</t>
  </si>
  <si>
    <t>% Status</t>
  </si>
  <si>
    <t>10-19</t>
  </si>
  <si>
    <t>20-29</t>
  </si>
  <si>
    <t>30-39</t>
  </si>
  <si>
    <t>40-49</t>
  </si>
  <si>
    <t>50-59</t>
  </si>
  <si>
    <t>60-69</t>
  </si>
  <si>
    <t>70-79</t>
  </si>
  <si>
    <t>Count of Age Group</t>
  </si>
  <si>
    <t>Female</t>
  </si>
  <si>
    <t>Male</t>
  </si>
  <si>
    <t>Count of Patient Gender</t>
  </si>
  <si>
    <t>Cardiology</t>
  </si>
  <si>
    <t>Gastroenterology</t>
  </si>
  <si>
    <t>General Practice</t>
  </si>
  <si>
    <t>Neurology</t>
  </si>
  <si>
    <t>None</t>
  </si>
  <si>
    <t>Orthopedics</t>
  </si>
  <si>
    <t>Physiotherapy</t>
  </si>
  <si>
    <t>Renal</t>
  </si>
  <si>
    <t>Delay</t>
  </si>
  <si>
    <t>On Time</t>
  </si>
  <si>
    <t>Count of Attend Status</t>
  </si>
  <si>
    <t>2024</t>
  </si>
  <si>
    <t>Oct</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</si>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</sst>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5">
    <fill>
      <patternFill patternType="none"/>
    </fill>
    <fill>
      <patternFill patternType="gray125"/>
    </fill>
    <fill>
      <patternFill patternType="solid">
        <fgColor theme="1" tint="0.14999847407452621"/>
        <bgColor indexed="64"/>
      </patternFill>
    </fill>
    <fill>
      <patternFill patternType="solid">
        <fgColor theme="4"/>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0" fillId="0" borderId="0" xfId="0" applyAlignment="1">
      <alignment horizontal="left" indent="1"/>
    </xf>
    <xf numFmtId="10" fontId="0" fillId="0" borderId="0" xfId="0" applyNumberFormat="1"/>
    <xf numFmtId="0" fontId="2" fillId="3" borderId="0" xfId="0" applyFont="1" applyFill="1" applyAlignment="1">
      <alignment horizontal="left"/>
    </xf>
    <xf numFmtId="0" fontId="2" fillId="3" borderId="0" xfId="0" applyFont="1" applyFill="1"/>
    <xf numFmtId="0" fontId="0" fillId="4" borderId="0" xfId="0" applyFill="1"/>
    <xf numFmtId="0" fontId="0" fillId="4" borderId="0" xfId="0" applyFill="1" applyAlignment="1">
      <alignment horizontal="left"/>
    </xf>
    <xf numFmtId="9" fontId="0" fillId="4" borderId="0" xfId="1" applyFont="1" applyFill="1" applyAlignment="1">
      <alignment horizontal="left"/>
    </xf>
  </cellXfs>
  <cellStyles count="2">
    <cellStyle name="Normal" xfId="0" builtinId="0"/>
    <cellStyle name="Per cent" xfId="1" builtinId="5"/>
  </cellStyles>
  <dxfs count="8">
    <dxf>
      <numFmt numFmtId="2" formatCode="0.00"/>
    </dxf>
    <dxf>
      <numFmt numFmtId="2" formatCode="0.00"/>
    </dxf>
    <dxf>
      <numFmt numFmtId="2" formatCode="0.00"/>
    </dxf>
    <dxf>
      <numFmt numFmtId="2" formatCode="0.00"/>
    </dxf>
    <dxf>
      <numFmt numFmtId="2" formatCode="0.00"/>
    </dxf>
    <dxf>
      <font>
        <b/>
        <color theme="1"/>
      </font>
      <border>
        <bottom style="thin">
          <color theme="4"/>
        </bottom>
        <vertical/>
        <horizontal/>
      </border>
    </dxf>
    <dxf>
      <font>
        <color theme="1"/>
      </font>
      <border diagonalUp="0" diagonalDown="0">
        <left/>
        <right/>
        <top/>
        <bottom/>
        <vertical/>
        <horizontal/>
      </border>
    </dxf>
    <dxf>
      <font>
        <u val="none"/>
        <color theme="3"/>
        <name val="ADLaM Display"/>
        <scheme val="none"/>
      </font>
      <fill>
        <patternFill patternType="none">
          <bgColor auto="1"/>
        </patternFill>
      </fill>
      <border diagonalUp="0" diagonalDown="0">
        <left/>
        <right/>
        <top/>
        <bottom/>
        <vertical/>
        <horizontal/>
      </border>
    </dxf>
  </dxfs>
  <tableStyles count="2" defaultTableStyle="TableStyleMedium2" defaultPivotStyle="PivotStyleLight16">
    <tableStyle name="MyStyle" pivot="0" table="0" count="1" xr9:uid="{5835F0F4-ECB5-41CC-8111-C58D9CDC0B76}">
      <tableStyleElement type="wholeTable" dxfId="7"/>
    </tableStyle>
    <tableStyle name="SlicerStyleLight1 2" pivot="0" table="0" count="10" xr9:uid="{152545C1-58E9-470D-BABC-D6986ABE4D32}">
      <tableStyleElement type="wholeTable" dxfId="6"/>
      <tableStyleElement type="headerRow" dxfId="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[hospital.xlsx]Report!PivotTable7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s>
    <c:plotArea>
      <c:layout>
        <c:manualLayout>
          <c:layoutTarget val="inner"/>
          <c:xMode val="edge"/>
          <c:yMode val="edge"/>
          <c:x val="0.1025684289463817"/>
          <c:y val="7.407407407407407E-2"/>
          <c:w val="0.6749869975930427"/>
          <c:h val="0.84204505686789155"/>
        </c:manualLayout>
      </c:layout>
      <c:barChart>
        <c:barDir val="bar"/>
        <c:grouping val="clustered"/>
        <c:varyColors val="0"/>
        <c:ser>
          <c:idx val="0"/>
          <c:order val="0"/>
          <c:tx>
            <c:strRef>
              <c:f>Report!$B$43</c:f>
              <c:strCache>
                <c:ptCount val="1"/>
                <c:pt idx="0">
                  <c:v>Count of Patient Admission Flag</c:v>
                </c:pt>
              </c:strCache>
            </c:strRef>
          </c:tx>
          <c:spPr>
            <a:solidFill>
              <a:schemeClr val="accent1"/>
            </a:solidFill>
            <a:ln>
              <a:noFill/>
            </a:ln>
            <a:effectLst/>
          </c:spPr>
          <c:invertIfNegative val="0"/>
          <c:cat>
            <c:strRef>
              <c:f>Report!$A$44:$A$46</c:f>
              <c:strCache>
                <c:ptCount val="2"/>
                <c:pt idx="0">
                  <c:v>Admitted</c:v>
                </c:pt>
                <c:pt idx="1">
                  <c:v>Not Admitted</c:v>
                </c:pt>
              </c:strCache>
            </c:strRef>
          </c:cat>
          <c:val>
            <c:numRef>
              <c:f>Report!$B$44:$B$46</c:f>
              <c:numCache>
                <c:formatCode>General</c:formatCode>
                <c:ptCount val="2"/>
                <c:pt idx="0">
                  <c:v>247</c:v>
                </c:pt>
                <c:pt idx="1">
                  <c:v>224</c:v>
                </c:pt>
              </c:numCache>
            </c:numRef>
          </c:val>
          <c:extLst>
            <c:ext xmlns:c16="http://schemas.microsoft.com/office/drawing/2014/chart" uri="{C3380CC4-5D6E-409C-BE32-E72D297353CC}">
              <c16:uniqueId val="{00000003-D812-4214-8DB8-766715587C6E}"/>
            </c:ext>
          </c:extLst>
        </c:ser>
        <c:ser>
          <c:idx val="1"/>
          <c:order val="1"/>
          <c:tx>
            <c:strRef>
              <c:f>Report!$C$43</c:f>
              <c:strCache>
                <c:ptCount val="1"/>
                <c:pt idx="0">
                  <c:v>Count of Patient Admission Flag2</c:v>
                </c:pt>
              </c:strCache>
            </c:strRef>
          </c:tx>
          <c:spPr>
            <a:solidFill>
              <a:schemeClr val="accent2"/>
            </a:solidFill>
            <a:ln>
              <a:noFill/>
            </a:ln>
            <a:effectLst/>
          </c:spPr>
          <c:invertIfNegative val="0"/>
          <c:cat>
            <c:strRef>
              <c:f>Report!$A$44:$A$46</c:f>
              <c:strCache>
                <c:ptCount val="2"/>
                <c:pt idx="0">
                  <c:v>Admitted</c:v>
                </c:pt>
                <c:pt idx="1">
                  <c:v>Not Admitted</c:v>
                </c:pt>
              </c:strCache>
            </c:strRef>
          </c:cat>
          <c:val>
            <c:numRef>
              <c:f>Report!$C$44:$C$46</c:f>
              <c:numCache>
                <c:formatCode>0.00%</c:formatCode>
                <c:ptCount val="2"/>
                <c:pt idx="0">
                  <c:v>0.52441613588110403</c:v>
                </c:pt>
                <c:pt idx="1">
                  <c:v>0.47558386411889597</c:v>
                </c:pt>
              </c:numCache>
            </c:numRef>
          </c:val>
          <c:extLst>
            <c:ext xmlns:c16="http://schemas.microsoft.com/office/drawing/2014/chart" uri="{C3380CC4-5D6E-409C-BE32-E72D297353CC}">
              <c16:uniqueId val="{00000004-D812-4214-8DB8-766715587C6E}"/>
            </c:ext>
          </c:extLst>
        </c:ser>
        <c:dLbls>
          <c:showLegendKey val="0"/>
          <c:showVal val="0"/>
          <c:showCatName val="0"/>
          <c:showSerName val="0"/>
          <c:showPercent val="0"/>
          <c:showBubbleSize val="0"/>
        </c:dLbls>
        <c:gapWidth val="182"/>
        <c:axId val="1270709344"/>
        <c:axId val="1270709824"/>
      </c:barChart>
      <c:catAx>
        <c:axId val="1270709344"/>
        <c:scaling>
          <c:orientation val="minMax"/>
        </c:scaling>
        <c:delete val="1"/>
        <c:axPos val="l"/>
        <c:numFmt formatCode="General" sourceLinked="1"/>
        <c:majorTickMark val="none"/>
        <c:minorTickMark val="none"/>
        <c:tickLblPos val="nextTo"/>
        <c:crossAx val="1270709824"/>
        <c:crosses val="autoZero"/>
        <c:auto val="1"/>
        <c:lblAlgn val="ctr"/>
        <c:lblOffset val="100"/>
        <c:noMultiLvlLbl val="0"/>
      </c:catAx>
      <c:valAx>
        <c:axId val="1270709824"/>
        <c:scaling>
          <c:orientation val="minMax"/>
        </c:scaling>
        <c:delete val="1"/>
        <c:axPos val="b"/>
        <c:numFmt formatCode="General" sourceLinked="1"/>
        <c:majorTickMark val="none"/>
        <c:minorTickMark val="none"/>
        <c:tickLblPos val="nextTo"/>
        <c:crossAx val="127070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[hospital.xlsx]Report!PivotTable5</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Report!$H$5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Report!$G$6:$G$37</c:f>
              <c:multiLvlStrCache>
                <c:ptCount val="30"/>
                <c:lvl>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lvl>
                <c:lvl>
                  <c:pt idx="0">
                    <c:v>Oct</c:v>
                  </c:pt>
                </c:lvl>
              </c:multiLvlStrCache>
            </c:multiLvlStrRef>
          </c:cat>
          <c:val>
            <c:numRef>
              <c:f>Report!$H$6:$H$37</c:f>
              <c:numCache>
                <c:formatCode>0.00</c:formatCode>
                <c:ptCount val="30"/>
                <c:pt idx="0">
                  <c:v>37.4</c:v>
                </c:pt>
                <c:pt idx="1">
                  <c:v>38.545454545454547</c:v>
                </c:pt>
                <c:pt idx="2">
                  <c:v>31.333333333333332</c:v>
                </c:pt>
                <c:pt idx="3">
                  <c:v>36.5</c:v>
                </c:pt>
                <c:pt idx="4">
                  <c:v>25.727272727272727</c:v>
                </c:pt>
                <c:pt idx="5">
                  <c:v>29.272727272727273</c:v>
                </c:pt>
                <c:pt idx="6">
                  <c:v>33.5</c:v>
                </c:pt>
                <c:pt idx="7">
                  <c:v>27.1875</c:v>
                </c:pt>
                <c:pt idx="8">
                  <c:v>30.333333333333332</c:v>
                </c:pt>
                <c:pt idx="9">
                  <c:v>32.5</c:v>
                </c:pt>
                <c:pt idx="10">
                  <c:v>33.565217391304351</c:v>
                </c:pt>
                <c:pt idx="11">
                  <c:v>37.473684210526315</c:v>
                </c:pt>
                <c:pt idx="12">
                  <c:v>33.857142857142854</c:v>
                </c:pt>
                <c:pt idx="13">
                  <c:v>32.25</c:v>
                </c:pt>
                <c:pt idx="14">
                  <c:v>43.666666666666664</c:v>
                </c:pt>
                <c:pt idx="15">
                  <c:v>30.166666666666668</c:v>
                </c:pt>
                <c:pt idx="16">
                  <c:v>33.823529411764703</c:v>
                </c:pt>
                <c:pt idx="17">
                  <c:v>32.5</c:v>
                </c:pt>
                <c:pt idx="18">
                  <c:v>39.25</c:v>
                </c:pt>
                <c:pt idx="19">
                  <c:v>33.549999999999997</c:v>
                </c:pt>
                <c:pt idx="20">
                  <c:v>31.117647058823529</c:v>
                </c:pt>
                <c:pt idx="21">
                  <c:v>36.94736842105263</c:v>
                </c:pt>
                <c:pt idx="22">
                  <c:v>43</c:v>
                </c:pt>
                <c:pt idx="23">
                  <c:v>33.055555555555557</c:v>
                </c:pt>
                <c:pt idx="24">
                  <c:v>32.888888888888886</c:v>
                </c:pt>
                <c:pt idx="25">
                  <c:v>26.6</c:v>
                </c:pt>
                <c:pt idx="26">
                  <c:v>28.2</c:v>
                </c:pt>
                <c:pt idx="27">
                  <c:v>37.642857142857146</c:v>
                </c:pt>
                <c:pt idx="28">
                  <c:v>40.333333333333336</c:v>
                </c:pt>
                <c:pt idx="29">
                  <c:v>35.93333333333333</c:v>
                </c:pt>
              </c:numCache>
            </c:numRef>
          </c:val>
          <c:extLst>
            <c:ext xmlns:c16="http://schemas.microsoft.com/office/drawing/2014/chart" uri="{C3380CC4-5D6E-409C-BE32-E72D297353CC}">
              <c16:uniqueId val="{00000002-C9DC-4A93-9E6A-4F0EFFDBA76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03863456"/>
        <c:axId val="903885536"/>
      </c:areaChart>
      <c:catAx>
        <c:axId val="90386345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03885536"/>
        <c:crosses val="autoZero"/>
        <c:auto val="1"/>
        <c:lblAlgn val="ctr"/>
        <c:lblOffset val="100"/>
        <c:noMultiLvlLbl val="0"/>
      </c:catAx>
      <c:valAx>
        <c:axId val="903885536"/>
        <c:scaling>
          <c:orientation val="minMax"/>
        </c:scaling>
        <c:delete val="1"/>
        <c:axPos val="l"/>
        <c:numFmt formatCode="0.00" sourceLinked="1"/>
        <c:majorTickMark val="out"/>
        <c:minorTickMark val="none"/>
        <c:tickLblPos val="nextTo"/>
        <c:crossAx val="9038634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[hospital.xlsx]Report!PivotTable4</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4906367041198503E-3"/>
          <c:w val="1"/>
          <c:h val="0.80780294317142942"/>
        </c:manualLayout>
      </c:layout>
      <c:areaChart>
        <c:grouping val="standard"/>
        <c:varyColors val="0"/>
        <c:ser>
          <c:idx val="0"/>
          <c:order val="0"/>
          <c:tx>
            <c:strRef>
              <c:f>Report!$D$5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Report!$C$6:$C$37</c:f>
              <c:multiLvlStrCache>
                <c:ptCount val="30"/>
                <c:lvl>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lvl>
                <c:lvl>
                  <c:pt idx="0">
                    <c:v>Oct</c:v>
                  </c:pt>
                </c:lvl>
              </c:multiLvlStrCache>
            </c:multiLvlStrRef>
          </c:cat>
          <c:val>
            <c:numRef>
              <c:f>Report!$D$6:$D$37</c:f>
              <c:numCache>
                <c:formatCode>0.00</c:formatCode>
                <c:ptCount val="30"/>
                <c:pt idx="0">
                  <c:v>20</c:v>
                </c:pt>
                <c:pt idx="1">
                  <c:v>11</c:v>
                </c:pt>
                <c:pt idx="2">
                  <c:v>18</c:v>
                </c:pt>
                <c:pt idx="3">
                  <c:v>16</c:v>
                </c:pt>
                <c:pt idx="4">
                  <c:v>11</c:v>
                </c:pt>
                <c:pt idx="5">
                  <c:v>11</c:v>
                </c:pt>
                <c:pt idx="6">
                  <c:v>14</c:v>
                </c:pt>
                <c:pt idx="7">
                  <c:v>16</c:v>
                </c:pt>
                <c:pt idx="8">
                  <c:v>18</c:v>
                </c:pt>
                <c:pt idx="9">
                  <c:v>10</c:v>
                </c:pt>
                <c:pt idx="10">
                  <c:v>23</c:v>
                </c:pt>
                <c:pt idx="11">
                  <c:v>19</c:v>
                </c:pt>
                <c:pt idx="12">
                  <c:v>14</c:v>
                </c:pt>
                <c:pt idx="13">
                  <c:v>20</c:v>
                </c:pt>
                <c:pt idx="14">
                  <c:v>15</c:v>
                </c:pt>
                <c:pt idx="15">
                  <c:v>12</c:v>
                </c:pt>
                <c:pt idx="16">
                  <c:v>17</c:v>
                </c:pt>
                <c:pt idx="17">
                  <c:v>18</c:v>
                </c:pt>
                <c:pt idx="18">
                  <c:v>16</c:v>
                </c:pt>
                <c:pt idx="19">
                  <c:v>20</c:v>
                </c:pt>
                <c:pt idx="20">
                  <c:v>17</c:v>
                </c:pt>
                <c:pt idx="21">
                  <c:v>19</c:v>
                </c:pt>
                <c:pt idx="22">
                  <c:v>17</c:v>
                </c:pt>
                <c:pt idx="23">
                  <c:v>18</c:v>
                </c:pt>
                <c:pt idx="24">
                  <c:v>18</c:v>
                </c:pt>
                <c:pt idx="25">
                  <c:v>15</c:v>
                </c:pt>
                <c:pt idx="26">
                  <c:v>10</c:v>
                </c:pt>
                <c:pt idx="27">
                  <c:v>14</c:v>
                </c:pt>
                <c:pt idx="28">
                  <c:v>9</c:v>
                </c:pt>
                <c:pt idx="29">
                  <c:v>15</c:v>
                </c:pt>
              </c:numCache>
            </c:numRef>
          </c:val>
          <c:extLst>
            <c:ext xmlns:c16="http://schemas.microsoft.com/office/drawing/2014/chart" uri="{C3380CC4-5D6E-409C-BE32-E72D297353CC}">
              <c16:uniqueId val="{00000001-16F1-4341-9334-385FD8DD900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70777504"/>
        <c:axId val="1270790464"/>
      </c:areaChart>
      <c:catAx>
        <c:axId val="12707775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70790464"/>
        <c:crosses val="autoZero"/>
        <c:auto val="1"/>
        <c:lblAlgn val="ctr"/>
        <c:lblOffset val="100"/>
        <c:noMultiLvlLbl val="0"/>
      </c:catAx>
      <c:valAx>
        <c:axId val="1270790464"/>
        <c:scaling>
          <c:orientation val="minMax"/>
        </c:scaling>
        <c:delete val="1"/>
        <c:axPos val="l"/>
        <c:numFmt formatCode="0.00" sourceLinked="1"/>
        <c:majorTickMark val="out"/>
        <c:minorTickMark val="none"/>
        <c:tickLblPos val="nextTo"/>
        <c:crossAx val="12707775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[hospital.xlsx]Report!PivotTable4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359142607174103E-2"/>
          <c:y val="1.9587926509186351E-2"/>
          <c:w val="0.97564085739282591"/>
          <c:h val="0.82185564304461944"/>
        </c:manualLayout>
      </c:layout>
      <c:areaChart>
        <c:grouping val="standard"/>
        <c:varyColors val="0"/>
        <c:ser>
          <c:idx val="0"/>
          <c:order val="0"/>
          <c:tx>
            <c:strRef>
              <c:f>Report!$D$5</c:f>
              <c:strCache>
                <c:ptCount val="1"/>
                <c:pt idx="0">
                  <c:v>Total</c:v>
                </c:pt>
              </c:strCache>
            </c:strRef>
          </c:tx>
          <c:spPr>
            <a:solidFill>
              <a:schemeClr val="accent1"/>
            </a:solidFill>
            <a:ln w="25400">
              <a:noFill/>
            </a:ln>
            <a:effectLst/>
          </c:spPr>
          <c:cat>
            <c:multiLvlStrRef>
              <c:f>Report!$C$6:$C$37</c:f>
              <c:multiLvlStrCache>
                <c:ptCount val="30"/>
                <c:lvl>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lvl>
                <c:lvl>
                  <c:pt idx="0">
                    <c:v>Oct</c:v>
                  </c:pt>
                </c:lvl>
              </c:multiLvlStrCache>
            </c:multiLvlStrRef>
          </c:cat>
          <c:val>
            <c:numRef>
              <c:f>Report!$D$6:$D$37</c:f>
              <c:numCache>
                <c:formatCode>0.00</c:formatCode>
                <c:ptCount val="30"/>
                <c:pt idx="0">
                  <c:v>20</c:v>
                </c:pt>
                <c:pt idx="1">
                  <c:v>11</c:v>
                </c:pt>
                <c:pt idx="2">
                  <c:v>18</c:v>
                </c:pt>
                <c:pt idx="3">
                  <c:v>16</c:v>
                </c:pt>
                <c:pt idx="4">
                  <c:v>11</c:v>
                </c:pt>
                <c:pt idx="5">
                  <c:v>11</c:v>
                </c:pt>
                <c:pt idx="6">
                  <c:v>14</c:v>
                </c:pt>
                <c:pt idx="7">
                  <c:v>16</c:v>
                </c:pt>
                <c:pt idx="8">
                  <c:v>18</c:v>
                </c:pt>
                <c:pt idx="9">
                  <c:v>10</c:v>
                </c:pt>
                <c:pt idx="10">
                  <c:v>23</c:v>
                </c:pt>
                <c:pt idx="11">
                  <c:v>19</c:v>
                </c:pt>
                <c:pt idx="12">
                  <c:v>14</c:v>
                </c:pt>
                <c:pt idx="13">
                  <c:v>20</c:v>
                </c:pt>
                <c:pt idx="14">
                  <c:v>15</c:v>
                </c:pt>
                <c:pt idx="15">
                  <c:v>12</c:v>
                </c:pt>
                <c:pt idx="16">
                  <c:v>17</c:v>
                </c:pt>
                <c:pt idx="17">
                  <c:v>18</c:v>
                </c:pt>
                <c:pt idx="18">
                  <c:v>16</c:v>
                </c:pt>
                <c:pt idx="19">
                  <c:v>20</c:v>
                </c:pt>
                <c:pt idx="20">
                  <c:v>17</c:v>
                </c:pt>
                <c:pt idx="21">
                  <c:v>19</c:v>
                </c:pt>
                <c:pt idx="22">
                  <c:v>17</c:v>
                </c:pt>
                <c:pt idx="23">
                  <c:v>18</c:v>
                </c:pt>
                <c:pt idx="24">
                  <c:v>18</c:v>
                </c:pt>
                <c:pt idx="25">
                  <c:v>15</c:v>
                </c:pt>
                <c:pt idx="26">
                  <c:v>10</c:v>
                </c:pt>
                <c:pt idx="27">
                  <c:v>14</c:v>
                </c:pt>
                <c:pt idx="28">
                  <c:v>9</c:v>
                </c:pt>
                <c:pt idx="29">
                  <c:v>15</c:v>
                </c:pt>
              </c:numCache>
            </c:numRef>
          </c:val>
          <c:extLst>
            <c:ext xmlns:c16="http://schemas.microsoft.com/office/drawing/2014/chart" uri="{C3380CC4-5D6E-409C-BE32-E72D297353CC}">
              <c16:uniqueId val="{00000002-5865-4361-A8F3-CF479CBAAE7A}"/>
            </c:ext>
          </c:extLst>
        </c:ser>
        <c:dLbls>
          <c:showLegendKey val="0"/>
          <c:showVal val="0"/>
          <c:showCatName val="0"/>
          <c:showSerName val="0"/>
          <c:showPercent val="0"/>
          <c:showBubbleSize val="0"/>
        </c:dLbls>
        <c:axId val="903839936"/>
        <c:axId val="903856736"/>
      </c:areaChart>
      <c:catAx>
        <c:axId val="903839936"/>
        <c:scaling>
          <c:orientation val="minMax"/>
        </c:scaling>
        <c:delete val="1"/>
        <c:axPos val="b"/>
        <c:numFmt formatCode="General" sourceLinked="1"/>
        <c:majorTickMark val="out"/>
        <c:minorTickMark val="none"/>
        <c:tickLblPos val="nextTo"/>
        <c:crossAx val="903856736"/>
        <c:crosses val="autoZero"/>
        <c:auto val="1"/>
        <c:lblAlgn val="ctr"/>
        <c:lblOffset val="100"/>
        <c:noMultiLvlLbl val="0"/>
      </c:catAx>
      <c:valAx>
        <c:axId val="903856736"/>
        <c:scaling>
          <c:orientation val="minMax"/>
        </c:scaling>
        <c:delete val="1"/>
        <c:axPos val="l"/>
        <c:numFmt formatCode="0.00" sourceLinked="1"/>
        <c:majorTickMark val="none"/>
        <c:minorTickMark val="none"/>
        <c:tickLblPos val="nextTo"/>
        <c:crossAx val="9038399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[hospital.xlsx]Report!PivotTable5</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pivotFmt>
    </c:pivotFmts>
    <c:plotArea>
      <c:layout>
        <c:manualLayout>
          <c:layoutTarget val="inner"/>
          <c:xMode val="edge"/>
          <c:yMode val="edge"/>
          <c:x val="4.6173264800233307E-3"/>
          <c:y val="2.5196850393700791E-3"/>
          <c:w val="0.98904791848935547"/>
          <c:h val="0.83589317901527371"/>
        </c:manualLayout>
      </c:layout>
      <c:areaChart>
        <c:grouping val="standard"/>
        <c:varyColors val="0"/>
        <c:ser>
          <c:idx val="0"/>
          <c:order val="0"/>
          <c:tx>
            <c:strRef>
              <c:f>Report!$H$5</c:f>
              <c:strCache>
                <c:ptCount val="1"/>
                <c:pt idx="0">
                  <c:v>Total</c:v>
                </c:pt>
              </c:strCache>
            </c:strRef>
          </c:tx>
          <c:spPr>
            <a:solidFill>
              <a:schemeClr val="accent1"/>
            </a:solidFill>
            <a:ln w="25400">
              <a:noFill/>
            </a:ln>
            <a:effectLst/>
          </c:spPr>
          <c:dLbls>
            <c:delete val="1"/>
          </c:dLbls>
          <c:cat>
            <c:multiLvlStrRef>
              <c:f>Report!$G$6:$G$37</c:f>
              <c:multiLvlStrCache>
                <c:ptCount val="30"/>
                <c:lvl>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lvl>
                <c:lvl>
                  <c:pt idx="0">
                    <c:v>Oct</c:v>
                  </c:pt>
                </c:lvl>
              </c:multiLvlStrCache>
            </c:multiLvlStrRef>
          </c:cat>
          <c:val>
            <c:numRef>
              <c:f>Report!$H$6:$H$37</c:f>
              <c:numCache>
                <c:formatCode>0.00</c:formatCode>
                <c:ptCount val="30"/>
                <c:pt idx="0">
                  <c:v>37.4</c:v>
                </c:pt>
                <c:pt idx="1">
                  <c:v>38.545454545454547</c:v>
                </c:pt>
                <c:pt idx="2">
                  <c:v>31.333333333333332</c:v>
                </c:pt>
                <c:pt idx="3">
                  <c:v>36.5</c:v>
                </c:pt>
                <c:pt idx="4">
                  <c:v>25.727272727272727</c:v>
                </c:pt>
                <c:pt idx="5">
                  <c:v>29.272727272727273</c:v>
                </c:pt>
                <c:pt idx="6">
                  <c:v>33.5</c:v>
                </c:pt>
                <c:pt idx="7">
                  <c:v>27.1875</c:v>
                </c:pt>
                <c:pt idx="8">
                  <c:v>30.333333333333332</c:v>
                </c:pt>
                <c:pt idx="9">
                  <c:v>32.5</c:v>
                </c:pt>
                <c:pt idx="10">
                  <c:v>33.565217391304351</c:v>
                </c:pt>
                <c:pt idx="11">
                  <c:v>37.473684210526315</c:v>
                </c:pt>
                <c:pt idx="12">
                  <c:v>33.857142857142854</c:v>
                </c:pt>
                <c:pt idx="13">
                  <c:v>32.25</c:v>
                </c:pt>
                <c:pt idx="14">
                  <c:v>43.666666666666664</c:v>
                </c:pt>
                <c:pt idx="15">
                  <c:v>30.166666666666668</c:v>
                </c:pt>
                <c:pt idx="16">
                  <c:v>33.823529411764703</c:v>
                </c:pt>
                <c:pt idx="17">
                  <c:v>32.5</c:v>
                </c:pt>
                <c:pt idx="18">
                  <c:v>39.25</c:v>
                </c:pt>
                <c:pt idx="19">
                  <c:v>33.549999999999997</c:v>
                </c:pt>
                <c:pt idx="20">
                  <c:v>31.117647058823529</c:v>
                </c:pt>
                <c:pt idx="21">
                  <c:v>36.94736842105263</c:v>
                </c:pt>
                <c:pt idx="22">
                  <c:v>43</c:v>
                </c:pt>
                <c:pt idx="23">
                  <c:v>33.055555555555557</c:v>
                </c:pt>
                <c:pt idx="24">
                  <c:v>32.888888888888886</c:v>
                </c:pt>
                <c:pt idx="25">
                  <c:v>26.6</c:v>
                </c:pt>
                <c:pt idx="26">
                  <c:v>28.2</c:v>
                </c:pt>
                <c:pt idx="27">
                  <c:v>37.642857142857146</c:v>
                </c:pt>
                <c:pt idx="28">
                  <c:v>40.333333333333336</c:v>
                </c:pt>
                <c:pt idx="29">
                  <c:v>35.93333333333333</c:v>
                </c:pt>
              </c:numCache>
            </c:numRef>
          </c:val>
          <c:extLst>
            <c:ext xmlns:c16="http://schemas.microsoft.com/office/drawing/2014/chart" uri="{C3380CC4-5D6E-409C-BE32-E72D297353CC}">
              <c16:uniqueId val="{00000002-55E3-4020-AAC8-66E017D7B291}"/>
            </c:ext>
          </c:extLst>
        </c:ser>
        <c:dLbls>
          <c:showLegendKey val="0"/>
          <c:showVal val="1"/>
          <c:showCatName val="0"/>
          <c:showSerName val="0"/>
          <c:showPercent val="0"/>
          <c:showBubbleSize val="0"/>
        </c:dLbls>
        <c:axId val="903863456"/>
        <c:axId val="903885536"/>
      </c:areaChart>
      <c:catAx>
        <c:axId val="903863456"/>
        <c:scaling>
          <c:orientation val="minMax"/>
        </c:scaling>
        <c:delete val="1"/>
        <c:axPos val="b"/>
        <c:numFmt formatCode="General" sourceLinked="1"/>
        <c:majorTickMark val="out"/>
        <c:minorTickMark val="none"/>
        <c:tickLblPos val="nextTo"/>
        <c:crossAx val="903885536"/>
        <c:crosses val="autoZero"/>
        <c:auto val="1"/>
        <c:lblAlgn val="ctr"/>
        <c:lblOffset val="100"/>
        <c:noMultiLvlLbl val="0"/>
      </c:catAx>
      <c:valAx>
        <c:axId val="903885536"/>
        <c:scaling>
          <c:orientation val="minMax"/>
        </c:scaling>
        <c:delete val="1"/>
        <c:axPos val="l"/>
        <c:numFmt formatCode="0.00" sourceLinked="1"/>
        <c:majorTickMark val="none"/>
        <c:minorTickMark val="none"/>
        <c:tickLblPos val="nextTo"/>
        <c:crossAx val="9038634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[hospital.xlsx]Report!PivotTable6</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pivotFmt>
    </c:pivotFmts>
    <c:plotArea>
      <c:layout>
        <c:manualLayout>
          <c:layoutTarget val="inner"/>
          <c:xMode val="edge"/>
          <c:yMode val="edge"/>
          <c:x val="4.637932393713331E-3"/>
          <c:y val="0.40210255462760341"/>
          <c:w val="0.99381570810142228"/>
          <c:h val="0.50117044015669154"/>
        </c:manualLayout>
      </c:layout>
      <c:areaChart>
        <c:grouping val="standard"/>
        <c:varyColors val="0"/>
        <c:ser>
          <c:idx val="0"/>
          <c:order val="0"/>
          <c:tx>
            <c:strRef>
              <c:f>Report!$K$5</c:f>
              <c:strCache>
                <c:ptCount val="1"/>
                <c:pt idx="0">
                  <c:v>Total</c:v>
                </c:pt>
              </c:strCache>
            </c:strRef>
          </c:tx>
          <c:spPr>
            <a:solidFill>
              <a:schemeClr val="accent1"/>
            </a:solidFill>
            <a:ln w="25400">
              <a:noFill/>
            </a:ln>
            <a:effectLst/>
          </c:spPr>
          <c:dLbls>
            <c:delete val="1"/>
          </c:dLbls>
          <c:cat>
            <c:multiLvlStrRef>
              <c:f>Report!$J$6:$J$37</c:f>
              <c:multiLvlStrCache>
                <c:ptCount val="30"/>
                <c:lvl>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lvl>
                <c:lvl>
                  <c:pt idx="0">
                    <c:v>Oct</c:v>
                  </c:pt>
                </c:lvl>
              </c:multiLvlStrCache>
            </c:multiLvlStrRef>
          </c:cat>
          <c:val>
            <c:numRef>
              <c:f>Report!$K$6:$K$37</c:f>
              <c:numCache>
                <c:formatCode>0.00</c:formatCode>
                <c:ptCount val="30"/>
                <c:pt idx="0">
                  <c:v>4.8571428571428568</c:v>
                </c:pt>
                <c:pt idx="1">
                  <c:v>8</c:v>
                </c:pt>
                <c:pt idx="2">
                  <c:v>6</c:v>
                </c:pt>
                <c:pt idx="3">
                  <c:v>6.8</c:v>
                </c:pt>
                <c:pt idx="4">
                  <c:v>3.5</c:v>
                </c:pt>
                <c:pt idx="5">
                  <c:v>0.5</c:v>
                </c:pt>
                <c:pt idx="6">
                  <c:v>4</c:v>
                </c:pt>
                <c:pt idx="7">
                  <c:v>4.75</c:v>
                </c:pt>
                <c:pt idx="8">
                  <c:v>5</c:v>
                </c:pt>
                <c:pt idx="9">
                  <c:v>10</c:v>
                </c:pt>
                <c:pt idx="10">
                  <c:v>5.5</c:v>
                </c:pt>
                <c:pt idx="11">
                  <c:v>4</c:v>
                </c:pt>
                <c:pt idx="12">
                  <c:v>2.6666666666666665</c:v>
                </c:pt>
                <c:pt idx="13">
                  <c:v>5.1111111111111107</c:v>
                </c:pt>
                <c:pt idx="14">
                  <c:v>6.25</c:v>
                </c:pt>
                <c:pt idx="15">
                  <c:v>6.333333333333333</c:v>
                </c:pt>
                <c:pt idx="16">
                  <c:v>7.666666666666667</c:v>
                </c:pt>
                <c:pt idx="17">
                  <c:v>5.8</c:v>
                </c:pt>
                <c:pt idx="18">
                  <c:v>6.666666666666667</c:v>
                </c:pt>
                <c:pt idx="19">
                  <c:v>5.4444444444444446</c:v>
                </c:pt>
                <c:pt idx="20">
                  <c:v>4.4000000000000004</c:v>
                </c:pt>
                <c:pt idx="21">
                  <c:v>4.8</c:v>
                </c:pt>
                <c:pt idx="22">
                  <c:v>4</c:v>
                </c:pt>
                <c:pt idx="23">
                  <c:v>8.25</c:v>
                </c:pt>
                <c:pt idx="24">
                  <c:v>4.5</c:v>
                </c:pt>
                <c:pt idx="25">
                  <c:v>3.5</c:v>
                </c:pt>
                <c:pt idx="26">
                  <c:v>7</c:v>
                </c:pt>
                <c:pt idx="27">
                  <c:v>4.5</c:v>
                </c:pt>
                <c:pt idx="28">
                  <c:v>4.666666666666667</c:v>
                </c:pt>
                <c:pt idx="29">
                  <c:v>5.8</c:v>
                </c:pt>
              </c:numCache>
            </c:numRef>
          </c:val>
          <c:extLst>
            <c:ext xmlns:c16="http://schemas.microsoft.com/office/drawing/2014/chart" uri="{C3380CC4-5D6E-409C-BE32-E72D297353CC}">
              <c16:uniqueId val="{00000002-4F06-409D-B871-2A735868C856}"/>
            </c:ext>
          </c:extLst>
        </c:ser>
        <c:dLbls>
          <c:showLegendKey val="0"/>
          <c:showVal val="1"/>
          <c:showCatName val="0"/>
          <c:showSerName val="0"/>
          <c:showPercent val="0"/>
          <c:showBubbleSize val="0"/>
        </c:dLbls>
        <c:axId val="1270738144"/>
        <c:axId val="1270726144"/>
      </c:areaChart>
      <c:catAx>
        <c:axId val="1270738144"/>
        <c:scaling>
          <c:orientation val="minMax"/>
        </c:scaling>
        <c:delete val="1"/>
        <c:axPos val="b"/>
        <c:numFmt formatCode="General" sourceLinked="1"/>
        <c:majorTickMark val="out"/>
        <c:minorTickMark val="none"/>
        <c:tickLblPos val="nextTo"/>
        <c:crossAx val="1270726144"/>
        <c:crosses val="autoZero"/>
        <c:auto val="1"/>
        <c:lblAlgn val="ctr"/>
        <c:lblOffset val="100"/>
        <c:noMultiLvlLbl val="0"/>
      </c:catAx>
      <c:valAx>
        <c:axId val="1270726144"/>
        <c:scaling>
          <c:orientation val="minMax"/>
        </c:scaling>
        <c:delete val="1"/>
        <c:axPos val="l"/>
        <c:numFmt formatCode="0.00" sourceLinked="1"/>
        <c:majorTickMark val="none"/>
        <c:minorTickMark val="none"/>
        <c:tickLblPos val="nextTo"/>
        <c:crossAx val="1270738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[hospital.xlsx]Report!PivotTable9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latin typeface="ADLaM Display" panose="02010000000000000000" pitchFamily="2" charset="0"/>
                <a:ea typeface="ADLaM Display" panose="02010000000000000000" pitchFamily="2" charset="0"/>
                <a:cs typeface="ADLaM Display" panose="02010000000000000000" pitchFamily="2" charset="0"/>
              </a:rPr>
              <a:t>No.</a:t>
            </a:r>
            <a:r>
              <a:rPr lang="en-US" baseline="0">
                <a:solidFill>
                  <a:schemeClr val="accent1"/>
                </a:solidFill>
                <a:latin typeface="ADLaM Display" panose="02010000000000000000" pitchFamily="2" charset="0"/>
                <a:ea typeface="ADLaM Display" panose="02010000000000000000" pitchFamily="2" charset="0"/>
                <a:cs typeface="ADLaM Display" panose="02010000000000000000" pitchFamily="2" charset="0"/>
              </a:rPr>
              <a:t> of patients by age group</a:t>
            </a:r>
            <a:endParaRPr lang="en-US">
              <a:solidFill>
                <a:schemeClr val="accent1"/>
              </a:solidFill>
              <a:latin typeface="ADLaM Display" panose="02010000000000000000" pitchFamily="2" charset="0"/>
              <a:ea typeface="ADLaM Display" panose="02010000000000000000" pitchFamily="2" charset="0"/>
              <a:cs typeface="ADLaM Display" panose="02010000000000000000" pitchFamily="2" charset="0"/>
            </a:endParaRPr>
          </a:p>
        </c:rich>
      </c:tx>
      <c:layout>
        <c:manualLayout>
          <c:xMode val="edge"/>
          <c:yMode val="edge"/>
          <c:x val="0.30082633420822397"/>
          <c:y val="0.87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000000000000001E-2"/>
          <c:y val="2.3564814814814816E-2"/>
          <c:w val="0.93888888888888888"/>
          <c:h val="0.72125801983085447"/>
        </c:manualLayout>
      </c:layout>
      <c:barChart>
        <c:barDir val="col"/>
        <c:grouping val="clustered"/>
        <c:varyColors val="0"/>
        <c:ser>
          <c:idx val="0"/>
          <c:order val="0"/>
          <c:tx>
            <c:strRef>
              <c:f>Report!$B$54</c:f>
              <c:strCache>
                <c:ptCount val="1"/>
                <c:pt idx="0">
                  <c:v>Total</c:v>
                </c:pt>
              </c:strCache>
            </c:strRef>
          </c:tx>
          <c:spPr>
            <a:solidFill>
              <a:schemeClr val="accent1"/>
            </a:solidFill>
            <a:ln>
              <a:noFill/>
            </a:ln>
            <a:effectLst/>
          </c:spPr>
          <c:invertIfNegative val="0"/>
          <c:cat>
            <c:strRef>
              <c:f>Report!$A$55:$A$62</c:f>
              <c:strCache>
                <c:ptCount val="7"/>
                <c:pt idx="0">
                  <c:v>10-19</c:v>
                </c:pt>
                <c:pt idx="1">
                  <c:v>20-29</c:v>
                </c:pt>
                <c:pt idx="2">
                  <c:v>30-39</c:v>
                </c:pt>
                <c:pt idx="3">
                  <c:v>40-49</c:v>
                </c:pt>
                <c:pt idx="4">
                  <c:v>50-59</c:v>
                </c:pt>
                <c:pt idx="5">
                  <c:v>60-69</c:v>
                </c:pt>
                <c:pt idx="6">
                  <c:v>70-79</c:v>
                </c:pt>
              </c:strCache>
            </c:strRef>
          </c:cat>
          <c:val>
            <c:numRef>
              <c:f>Report!$B$55:$B$62</c:f>
              <c:numCache>
                <c:formatCode>General</c:formatCode>
                <c:ptCount val="7"/>
                <c:pt idx="0">
                  <c:v>53</c:v>
                </c:pt>
                <c:pt idx="1">
                  <c:v>65</c:v>
                </c:pt>
                <c:pt idx="2">
                  <c:v>54</c:v>
                </c:pt>
                <c:pt idx="3">
                  <c:v>59</c:v>
                </c:pt>
                <c:pt idx="4">
                  <c:v>58</c:v>
                </c:pt>
                <c:pt idx="5">
                  <c:v>122</c:v>
                </c:pt>
                <c:pt idx="6">
                  <c:v>60</c:v>
                </c:pt>
              </c:numCache>
            </c:numRef>
          </c:val>
          <c:extLst>
            <c:ext xmlns:c16="http://schemas.microsoft.com/office/drawing/2014/chart" uri="{C3380CC4-5D6E-409C-BE32-E72D297353CC}">
              <c16:uniqueId val="{00000002-322F-477D-9236-E2A470CAFD39}"/>
            </c:ext>
          </c:extLst>
        </c:ser>
        <c:dLbls>
          <c:showLegendKey val="0"/>
          <c:showVal val="0"/>
          <c:showCatName val="0"/>
          <c:showSerName val="0"/>
          <c:showPercent val="0"/>
          <c:showBubbleSize val="0"/>
        </c:dLbls>
        <c:gapWidth val="219"/>
        <c:overlap val="-27"/>
        <c:axId val="1304183968"/>
        <c:axId val="1304184928"/>
      </c:barChart>
      <c:catAx>
        <c:axId val="130418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184928"/>
        <c:crosses val="autoZero"/>
        <c:auto val="1"/>
        <c:lblAlgn val="ctr"/>
        <c:lblOffset val="100"/>
        <c:noMultiLvlLbl val="0"/>
      </c:catAx>
      <c:valAx>
        <c:axId val="1304184928"/>
        <c:scaling>
          <c:orientation val="minMax"/>
        </c:scaling>
        <c:delete val="1"/>
        <c:axPos val="l"/>
        <c:numFmt formatCode="General" sourceLinked="1"/>
        <c:majorTickMark val="none"/>
        <c:minorTickMark val="none"/>
        <c:tickLblPos val="nextTo"/>
        <c:crossAx val="130418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[hospital.xlsx]Report!PivotTable10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latin typeface="ADLaM Display" panose="02010000000000000000" pitchFamily="2" charset="0"/>
                <a:ea typeface="ADLaM Display" panose="02010000000000000000" pitchFamily="2" charset="0"/>
                <a:cs typeface="ADLaM Display" panose="02010000000000000000" pitchFamily="2" charset="0"/>
              </a:rPr>
              <a:t>Number</a:t>
            </a:r>
            <a:r>
              <a:rPr lang="en-US" baseline="0">
                <a:solidFill>
                  <a:schemeClr val="accent1"/>
                </a:solidFill>
                <a:latin typeface="ADLaM Display" panose="02010000000000000000" pitchFamily="2" charset="0"/>
                <a:ea typeface="ADLaM Display" panose="02010000000000000000" pitchFamily="2" charset="0"/>
                <a:cs typeface="ADLaM Display" panose="02010000000000000000" pitchFamily="2" charset="0"/>
              </a:rPr>
              <a:t> of Patients By Gender</a:t>
            </a:r>
            <a:endParaRPr lang="en-US">
              <a:solidFill>
                <a:schemeClr val="accent1"/>
              </a:solidFill>
              <a:latin typeface="ADLaM Display" panose="02010000000000000000" pitchFamily="2" charset="0"/>
              <a:ea typeface="ADLaM Display" panose="02010000000000000000" pitchFamily="2" charset="0"/>
              <a:cs typeface="ADLaM Display" panose="02010000000000000000" pitchFamily="2" charset="0"/>
            </a:endParaRPr>
          </a:p>
        </c:rich>
      </c:tx>
      <c:layout>
        <c:manualLayout>
          <c:xMode val="edge"/>
          <c:yMode val="edge"/>
          <c:x val="0.13575537657514505"/>
          <c:y val="0.778437542240795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6830869706958942"/>
          <c:y val="9.4358663885098906E-2"/>
          <c:w val="0.59967833085150946"/>
          <c:h val="0.71783035626972336"/>
        </c:manualLayout>
      </c:layout>
      <c:pieChart>
        <c:varyColors val="1"/>
        <c:ser>
          <c:idx val="0"/>
          <c:order val="0"/>
          <c:tx>
            <c:strRef>
              <c:f>Report!$B$66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D1-4BA4-8A52-BDE147D4EA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D1-4BA4-8A52-BDE147D4EA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Report!$A$67:$A$69</c:f>
              <c:strCache>
                <c:ptCount val="2"/>
                <c:pt idx="0">
                  <c:v>Female</c:v>
                </c:pt>
                <c:pt idx="1">
                  <c:v>Male</c:v>
                </c:pt>
              </c:strCache>
            </c:strRef>
          </c:cat>
          <c:val>
            <c:numRef>
              <c:f>Report!$B$67:$B$69</c:f>
              <c:numCache>
                <c:formatCode>General</c:formatCode>
                <c:ptCount val="2"/>
                <c:pt idx="0">
                  <c:v>227</c:v>
                </c:pt>
                <c:pt idx="1">
                  <c:v>244</c:v>
                </c:pt>
              </c:numCache>
            </c:numRef>
          </c:val>
          <c:extLst>
            <c:ext xmlns:c16="http://schemas.microsoft.com/office/drawing/2014/chart" uri="{C3380CC4-5D6E-409C-BE32-E72D297353CC}">
              <c16:uniqueId val="{00000008-FC02-4F93-8DD7-61BA24F5A0F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23704824804919356"/>
          <c:y val="4.0265787567381923E-3"/>
          <c:w val="0.2093571340626256"/>
          <c:h val="0.187501230314422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[hospital.xlsx]Report!PivotTable11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latin typeface="ADLaM Display" panose="02010000000000000000" pitchFamily="2" charset="0"/>
                <a:ea typeface="ADLaM Display" panose="02010000000000000000" pitchFamily="2" charset="0"/>
                <a:cs typeface="ADLaM Display" panose="02010000000000000000" pitchFamily="2" charset="0"/>
              </a:rPr>
              <a:t>Number</a:t>
            </a:r>
            <a:r>
              <a:rPr lang="en-US" baseline="0">
                <a:solidFill>
                  <a:schemeClr val="accent1"/>
                </a:solidFill>
                <a:latin typeface="ADLaM Display" panose="02010000000000000000" pitchFamily="2" charset="0"/>
                <a:ea typeface="ADLaM Display" panose="02010000000000000000" pitchFamily="2" charset="0"/>
                <a:cs typeface="ADLaM Display" panose="02010000000000000000" pitchFamily="2" charset="0"/>
              </a:rPr>
              <a:t> of Patients By Department</a:t>
            </a:r>
            <a:endParaRPr lang="en-US">
              <a:solidFill>
                <a:schemeClr val="accent1"/>
              </a:solidFill>
              <a:latin typeface="ADLaM Display" panose="02010000000000000000" pitchFamily="2" charset="0"/>
              <a:ea typeface="ADLaM Display" panose="02010000000000000000" pitchFamily="2" charset="0"/>
              <a:cs typeface="ADLaM Display" panose="02010000000000000000"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53247800850115"/>
          <c:y val="0.12835548016144502"/>
          <c:w val="0.78216867366288401"/>
          <c:h val="0.82339888914176307"/>
        </c:manualLayout>
      </c:layout>
      <c:barChart>
        <c:barDir val="bar"/>
        <c:grouping val="clustered"/>
        <c:varyColors val="0"/>
        <c:ser>
          <c:idx val="0"/>
          <c:order val="0"/>
          <c:tx>
            <c:strRef>
              <c:f>Report!$B$72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Report!$A$73:$A$81</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Report!$B$73:$B$81</c:f>
              <c:numCache>
                <c:formatCode>General</c:formatCode>
                <c:ptCount val="8"/>
                <c:pt idx="0">
                  <c:v>13</c:v>
                </c:pt>
                <c:pt idx="1">
                  <c:v>9</c:v>
                </c:pt>
                <c:pt idx="2">
                  <c:v>96</c:v>
                </c:pt>
                <c:pt idx="3">
                  <c:v>15</c:v>
                </c:pt>
                <c:pt idx="4">
                  <c:v>266</c:v>
                </c:pt>
                <c:pt idx="5">
                  <c:v>54</c:v>
                </c:pt>
                <c:pt idx="6">
                  <c:v>17</c:v>
                </c:pt>
                <c:pt idx="7">
                  <c:v>1</c:v>
                </c:pt>
              </c:numCache>
            </c:numRef>
          </c:val>
          <c:extLst>
            <c:ext xmlns:c16="http://schemas.microsoft.com/office/drawing/2014/chart" uri="{C3380CC4-5D6E-409C-BE32-E72D297353CC}">
              <c16:uniqueId val="{00000002-8FFB-49E6-8982-CBFF29C12E26}"/>
            </c:ext>
          </c:extLst>
        </c:ser>
        <c:dLbls>
          <c:showLegendKey val="0"/>
          <c:showVal val="0"/>
          <c:showCatName val="0"/>
          <c:showSerName val="0"/>
          <c:showPercent val="0"/>
          <c:showBubbleSize val="0"/>
        </c:dLbls>
        <c:gapWidth val="182"/>
        <c:axId val="1304150368"/>
        <c:axId val="1304150848"/>
      </c:barChart>
      <c:catAx>
        <c:axId val="130415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150848"/>
        <c:crosses val="autoZero"/>
        <c:auto val="1"/>
        <c:lblAlgn val="ctr"/>
        <c:lblOffset val="100"/>
        <c:noMultiLvlLbl val="0"/>
      </c:catAx>
      <c:valAx>
        <c:axId val="1304150848"/>
        <c:scaling>
          <c:orientation val="minMax"/>
        </c:scaling>
        <c:delete val="1"/>
        <c:axPos val="b"/>
        <c:numFmt formatCode="General" sourceLinked="1"/>
        <c:majorTickMark val="none"/>
        <c:minorTickMark val="none"/>
        <c:tickLblPos val="nextTo"/>
        <c:crossAx val="130415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[hospital.xlsx]Report!PivotTable12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latin typeface="ADLaM Display" panose="02010000000000000000" pitchFamily="2" charset="0"/>
                <a:ea typeface="ADLaM Display" panose="02010000000000000000" pitchFamily="2" charset="0"/>
                <a:cs typeface="ADLaM Display" panose="02010000000000000000" pitchFamily="2" charset="0"/>
              </a:rPr>
              <a:t>Wait</a:t>
            </a:r>
            <a:r>
              <a:rPr lang="en-US" baseline="0">
                <a:solidFill>
                  <a:schemeClr val="accent1"/>
                </a:solidFill>
                <a:latin typeface="ADLaM Display" panose="02010000000000000000" pitchFamily="2" charset="0"/>
                <a:ea typeface="ADLaM Display" panose="02010000000000000000" pitchFamily="2" charset="0"/>
                <a:cs typeface="ADLaM Display" panose="02010000000000000000" pitchFamily="2" charset="0"/>
              </a:rPr>
              <a:t> time status</a:t>
            </a:r>
            <a:endParaRPr lang="en-US">
              <a:solidFill>
                <a:schemeClr val="accent1"/>
              </a:solidFill>
              <a:latin typeface="ADLaM Display" panose="02010000000000000000" pitchFamily="2" charset="0"/>
              <a:ea typeface="ADLaM Display" panose="02010000000000000000" pitchFamily="2" charset="0"/>
              <a:cs typeface="ADLaM Display" panose="02010000000000000000" pitchFamily="2" charset="0"/>
            </a:endParaRPr>
          </a:p>
        </c:rich>
      </c:tx>
      <c:layout>
        <c:manualLayout>
          <c:xMode val="edge"/>
          <c:yMode val="edge"/>
          <c:x val="0.35870122484689415"/>
          <c:y val="0.8611111111111111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31824509862159311"/>
          <c:y val="0.14799216549381089"/>
          <c:w val="0.41250733058615108"/>
          <c:h val="0.72295111746323892"/>
        </c:manualLayout>
      </c:layout>
      <c:doughnutChart>
        <c:varyColors val="1"/>
        <c:ser>
          <c:idx val="0"/>
          <c:order val="0"/>
          <c:tx>
            <c:strRef>
              <c:f>Report!$E$66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F6-4777-AAA7-00892C553C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F6-4777-AAA7-00892C553C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Report!$D$67:$D$69</c:f>
              <c:strCache>
                <c:ptCount val="2"/>
                <c:pt idx="0">
                  <c:v>Delay</c:v>
                </c:pt>
                <c:pt idx="1">
                  <c:v>On Time</c:v>
                </c:pt>
              </c:strCache>
            </c:strRef>
          </c:cat>
          <c:val>
            <c:numRef>
              <c:f>Report!$E$67:$E$69</c:f>
              <c:numCache>
                <c:formatCode>General</c:formatCode>
                <c:ptCount val="2"/>
                <c:pt idx="0">
                  <c:v>262</c:v>
                </c:pt>
                <c:pt idx="1">
                  <c:v>209</c:v>
                </c:pt>
              </c:numCache>
            </c:numRef>
          </c:val>
          <c:extLst>
            <c:ext xmlns:c16="http://schemas.microsoft.com/office/drawing/2014/chart" uri="{C3380CC4-5D6E-409C-BE32-E72D297353CC}">
              <c16:uniqueId val="{00000006-7955-40E4-B5B0-EAC59A694164}"/>
            </c:ext>
          </c:extLst>
        </c:ser>
        <c:dLbls>
          <c:showLegendKey val="0"/>
          <c:showVal val="0"/>
          <c:showCatName val="0"/>
          <c:showSerName val="0"/>
          <c:showPercent val="0"/>
          <c:showBubbleSize val="0"/>
          <c:showLeaderLines val="1"/>
        </c:dLbls>
        <c:firstSliceAng val="0"/>
        <c:holeSize val="32"/>
      </c:doughnutChart>
      <c:spPr>
        <a:noFill/>
        <a:ln>
          <a:noFill/>
        </a:ln>
        <a:effectLst/>
      </c:spPr>
    </c:plotArea>
    <c:legend>
      <c:legendPos val="r"/>
      <c:layout>
        <c:manualLayout>
          <c:xMode val="edge"/>
          <c:yMode val="edge"/>
          <c:x val="0.38960558940846113"/>
          <c:y val="2.87604440258366E-2"/>
          <c:w val="0.14127894313420786"/>
          <c:h val="0.188826401193326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[hospital.xlsx]Report!PivotTable6</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Report!$K$5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Report!$J$6:$J$37</c:f>
              <c:multiLvlStrCache>
                <c:ptCount val="30"/>
                <c:lvl>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lvl>
                <c:lvl>
                  <c:pt idx="0">
                    <c:v>Oct</c:v>
                  </c:pt>
                </c:lvl>
              </c:multiLvlStrCache>
            </c:multiLvlStrRef>
          </c:cat>
          <c:val>
            <c:numRef>
              <c:f>Report!$K$6:$K$37</c:f>
              <c:numCache>
                <c:formatCode>0.00</c:formatCode>
                <c:ptCount val="30"/>
                <c:pt idx="0">
                  <c:v>4.8571428571428568</c:v>
                </c:pt>
                <c:pt idx="1">
                  <c:v>8</c:v>
                </c:pt>
                <c:pt idx="2">
                  <c:v>6</c:v>
                </c:pt>
                <c:pt idx="3">
                  <c:v>6.8</c:v>
                </c:pt>
                <c:pt idx="4">
                  <c:v>3.5</c:v>
                </c:pt>
                <c:pt idx="5">
                  <c:v>0.5</c:v>
                </c:pt>
                <c:pt idx="6">
                  <c:v>4</c:v>
                </c:pt>
                <c:pt idx="7">
                  <c:v>4.75</c:v>
                </c:pt>
                <c:pt idx="8">
                  <c:v>5</c:v>
                </c:pt>
                <c:pt idx="9">
                  <c:v>10</c:v>
                </c:pt>
                <c:pt idx="10">
                  <c:v>5.5</c:v>
                </c:pt>
                <c:pt idx="11">
                  <c:v>4</c:v>
                </c:pt>
                <c:pt idx="12">
                  <c:v>2.6666666666666665</c:v>
                </c:pt>
                <c:pt idx="13">
                  <c:v>5.1111111111111107</c:v>
                </c:pt>
                <c:pt idx="14">
                  <c:v>6.25</c:v>
                </c:pt>
                <c:pt idx="15">
                  <c:v>6.333333333333333</c:v>
                </c:pt>
                <c:pt idx="16">
                  <c:v>7.666666666666667</c:v>
                </c:pt>
                <c:pt idx="17">
                  <c:v>5.8</c:v>
                </c:pt>
                <c:pt idx="18">
                  <c:v>6.666666666666667</c:v>
                </c:pt>
                <c:pt idx="19">
                  <c:v>5.4444444444444446</c:v>
                </c:pt>
                <c:pt idx="20">
                  <c:v>4.4000000000000004</c:v>
                </c:pt>
                <c:pt idx="21">
                  <c:v>4.8</c:v>
                </c:pt>
                <c:pt idx="22">
                  <c:v>4</c:v>
                </c:pt>
                <c:pt idx="23">
                  <c:v>8.25</c:v>
                </c:pt>
                <c:pt idx="24">
                  <c:v>4.5</c:v>
                </c:pt>
                <c:pt idx="25">
                  <c:v>3.5</c:v>
                </c:pt>
                <c:pt idx="26">
                  <c:v>7</c:v>
                </c:pt>
                <c:pt idx="27">
                  <c:v>4.5</c:v>
                </c:pt>
                <c:pt idx="28">
                  <c:v>4.666666666666667</c:v>
                </c:pt>
                <c:pt idx="29">
                  <c:v>5.8</c:v>
                </c:pt>
              </c:numCache>
            </c:numRef>
          </c:val>
          <c:extLst>
            <c:ext xmlns:c16="http://schemas.microsoft.com/office/drawing/2014/chart" uri="{C3380CC4-5D6E-409C-BE32-E72D297353CC}">
              <c16:uniqueId val="{00000002-0204-4AB7-95F1-BE2CFF153ED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270738144"/>
        <c:axId val="1270726144"/>
      </c:areaChart>
      <c:catAx>
        <c:axId val="127073814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70726144"/>
        <c:crosses val="autoZero"/>
        <c:auto val="1"/>
        <c:lblAlgn val="ctr"/>
        <c:lblOffset val="100"/>
        <c:noMultiLvlLbl val="0"/>
      </c:catAx>
      <c:valAx>
        <c:axId val="1270726144"/>
        <c:scaling>
          <c:orientation val="minMax"/>
        </c:scaling>
        <c:delete val="1"/>
        <c:axPos val="l"/>
        <c:numFmt formatCode="0.00" sourceLinked="1"/>
        <c:majorTickMark val="out"/>
        <c:minorTickMark val="none"/>
        <c:tickLblPos val="nextTo"/>
        <c:crossAx val="12707381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hyperlink" Target="#'Average satisfaction score'!A1"/><Relationship Id="rId17" Type="http://schemas.openxmlformats.org/officeDocument/2006/relationships/chart" Target="../charts/chart7.xml"/><Relationship Id="rId2" Type="http://schemas.openxmlformats.org/officeDocument/2006/relationships/image" Target="../media/image1.png"/><Relationship Id="rId16" Type="http://schemas.openxmlformats.org/officeDocument/2006/relationships/chart" Target="../charts/chart6.xml"/><Relationship Id="rId1" Type="http://schemas.openxmlformats.org/officeDocument/2006/relationships/hyperlink" Target="#'Daily ER no. of patients'!A1"/><Relationship Id="rId6" Type="http://schemas.openxmlformats.org/officeDocument/2006/relationships/image" Target="../media/image5.svg"/><Relationship Id="rId11" Type="http://schemas.openxmlformats.org/officeDocument/2006/relationships/chart" Target="../charts/chart3.xml"/><Relationship Id="rId5" Type="http://schemas.openxmlformats.org/officeDocument/2006/relationships/image" Target="../media/image4.png"/><Relationship Id="rId15" Type="http://schemas.openxmlformats.org/officeDocument/2006/relationships/chart" Target="../charts/chart5.xml"/><Relationship Id="rId10" Type="http://schemas.openxmlformats.org/officeDocument/2006/relationships/hyperlink" Target="#'Average wait time'!A1"/><Relationship Id="rId4" Type="http://schemas.openxmlformats.org/officeDocument/2006/relationships/image" Target="../media/image3.sv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1889760</xdr:colOff>
      <xdr:row>48</xdr:row>
      <xdr:rowOff>114300</xdr:rowOff>
    </xdr:from>
    <xdr:to>
      <xdr:col>3</xdr:col>
      <xdr:colOff>1592580</xdr:colOff>
      <xdr:row>51</xdr:row>
      <xdr:rowOff>45720</xdr:rowOff>
    </xdr:to>
    <xdr:graphicFrame macro="">
      <xdr:nvGraphicFramePr>
        <xdr:cNvPr id="9" name="Chart 8">
          <a:extLst>
            <a:ext uri="{FF2B5EF4-FFF2-40B4-BE49-F238E27FC236}">
              <a16:creationId xmlns:a16="http://schemas.microsoft.com/office/drawing/2014/main" id="{D58B0027-F96C-2570-D5E5-72CC627CA8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60960</xdr:colOff>
      <xdr:row>0</xdr:row>
      <xdr:rowOff>68580</xdr:rowOff>
    </xdr:from>
    <xdr:to>
      <xdr:col>8</xdr:col>
      <xdr:colOff>472440</xdr:colOff>
      <xdr:row>4</xdr:row>
      <xdr:rowOff>45720</xdr:rowOff>
    </xdr:to>
    <xdr:sp macro="" textlink="">
      <xdr:nvSpPr>
        <xdr:cNvPr id="2" name="Rectangle: Rounded Corners 1">
          <a:extLst>
            <a:ext uri="{FF2B5EF4-FFF2-40B4-BE49-F238E27FC236}">
              <a16:creationId xmlns:a16="http://schemas.microsoft.com/office/drawing/2014/main" id="{A66BEFEB-1140-FA64-9009-989A8D580C80}"/>
            </a:ext>
          </a:extLst>
        </xdr:cNvPr>
        <xdr:cNvSpPr/>
      </xdr:nvSpPr>
      <xdr:spPr>
        <a:xfrm>
          <a:off x="60960" y="68580"/>
          <a:ext cx="5288280" cy="708660"/>
        </a:xfrm>
        <a:prstGeom prst="roundRect">
          <a:avLst>
            <a:gd name="adj" fmla="val 9140"/>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480060</xdr:colOff>
      <xdr:row>0</xdr:row>
      <xdr:rowOff>76200</xdr:rowOff>
    </xdr:from>
    <xdr:to>
      <xdr:col>12</xdr:col>
      <xdr:colOff>586740</xdr:colOff>
      <xdr:row>4</xdr:row>
      <xdr:rowOff>53340</xdr:rowOff>
    </xdr:to>
    <xdr:sp macro="" textlink="">
      <xdr:nvSpPr>
        <xdr:cNvPr id="3" name="Rectangle: Rounded Corners 2">
          <a:extLst>
            <a:ext uri="{FF2B5EF4-FFF2-40B4-BE49-F238E27FC236}">
              <a16:creationId xmlns:a16="http://schemas.microsoft.com/office/drawing/2014/main" id="{B273F9FF-DFA7-4203-A8B3-155B1F985D51}"/>
            </a:ext>
          </a:extLst>
        </xdr:cNvPr>
        <xdr:cNvSpPr/>
      </xdr:nvSpPr>
      <xdr:spPr>
        <a:xfrm>
          <a:off x="5356860" y="76200"/>
          <a:ext cx="2545080" cy="708660"/>
        </a:xfrm>
        <a:prstGeom prst="roundRect">
          <a:avLst>
            <a:gd name="adj" fmla="val 9140"/>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586339</xdr:colOff>
      <xdr:row>0</xdr:row>
      <xdr:rowOff>85023</xdr:rowOff>
    </xdr:from>
    <xdr:to>
      <xdr:col>17</xdr:col>
      <xdr:colOff>83419</xdr:colOff>
      <xdr:row>12</xdr:row>
      <xdr:rowOff>115503</xdr:rowOff>
    </xdr:to>
    <xdr:sp macro="" textlink="">
      <xdr:nvSpPr>
        <xdr:cNvPr id="4" name="Rectangle: Rounded Corners 3">
          <a:extLst>
            <a:ext uri="{FF2B5EF4-FFF2-40B4-BE49-F238E27FC236}">
              <a16:creationId xmlns:a16="http://schemas.microsoft.com/office/drawing/2014/main" id="{34AF381B-DDDE-4BE1-99B8-EA82FB10E0CC}"/>
            </a:ext>
          </a:extLst>
        </xdr:cNvPr>
        <xdr:cNvSpPr/>
      </xdr:nvSpPr>
      <xdr:spPr>
        <a:xfrm>
          <a:off x="7901539" y="85023"/>
          <a:ext cx="2545080" cy="2244291"/>
        </a:xfrm>
        <a:prstGeom prst="roundRect">
          <a:avLst>
            <a:gd name="adj" fmla="val 2284"/>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17</xdr:col>
      <xdr:colOff>91440</xdr:colOff>
      <xdr:row>0</xdr:row>
      <xdr:rowOff>76200</xdr:rowOff>
    </xdr:from>
    <xdr:to>
      <xdr:col>21</xdr:col>
      <xdr:colOff>198120</xdr:colOff>
      <xdr:row>12</xdr:row>
      <xdr:rowOff>99060</xdr:rowOff>
    </xdr:to>
    <xdr:sp macro="" textlink="">
      <xdr:nvSpPr>
        <xdr:cNvPr id="5" name="Rectangle: Rounded Corners 4">
          <a:extLst>
            <a:ext uri="{FF2B5EF4-FFF2-40B4-BE49-F238E27FC236}">
              <a16:creationId xmlns:a16="http://schemas.microsoft.com/office/drawing/2014/main" id="{D08948E4-CA99-4645-89D2-C34508F62F2E}"/>
            </a:ext>
          </a:extLst>
        </xdr:cNvPr>
        <xdr:cNvSpPr/>
      </xdr:nvSpPr>
      <xdr:spPr>
        <a:xfrm>
          <a:off x="10454640" y="76200"/>
          <a:ext cx="2545080" cy="2217420"/>
        </a:xfrm>
        <a:prstGeom prst="roundRect">
          <a:avLst>
            <a:gd name="adj" fmla="val 2578"/>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53340</xdr:colOff>
      <xdr:row>4</xdr:row>
      <xdr:rowOff>60960</xdr:rowOff>
    </xdr:from>
    <xdr:to>
      <xdr:col>1</xdr:col>
      <xdr:colOff>381000</xdr:colOff>
      <xdr:row>28</xdr:row>
      <xdr:rowOff>120316</xdr:rowOff>
    </xdr:to>
    <xdr:sp macro="" textlink="">
      <xdr:nvSpPr>
        <xdr:cNvPr id="6" name="Rectangle: Rounded Corners 5">
          <a:extLst>
            <a:ext uri="{FF2B5EF4-FFF2-40B4-BE49-F238E27FC236}">
              <a16:creationId xmlns:a16="http://schemas.microsoft.com/office/drawing/2014/main" id="{E95F6ADC-F2F4-4296-96C5-C6F1C6DED377}"/>
            </a:ext>
          </a:extLst>
        </xdr:cNvPr>
        <xdr:cNvSpPr/>
      </xdr:nvSpPr>
      <xdr:spPr>
        <a:xfrm>
          <a:off x="53340" y="798897"/>
          <a:ext cx="937260" cy="4486977"/>
        </a:xfrm>
        <a:prstGeom prst="roundRect">
          <a:avLst>
            <a:gd name="adj" fmla="val 7724"/>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388620</xdr:colOff>
      <xdr:row>4</xdr:row>
      <xdr:rowOff>68580</xdr:rowOff>
    </xdr:from>
    <xdr:to>
      <xdr:col>5</xdr:col>
      <xdr:colOff>229924</xdr:colOff>
      <xdr:row>8</xdr:row>
      <xdr:rowOff>45720</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0DA9C284-2D6B-4572-96B5-D201AF39407C}"/>
            </a:ext>
          </a:extLst>
        </xdr:cNvPr>
        <xdr:cNvSpPr/>
      </xdr:nvSpPr>
      <xdr:spPr>
        <a:xfrm>
          <a:off x="998220" y="800100"/>
          <a:ext cx="2279704" cy="708660"/>
        </a:xfrm>
        <a:prstGeom prst="roundRect">
          <a:avLst>
            <a:gd name="adj" fmla="val 8065"/>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251195</xdr:colOff>
      <xdr:row>4</xdr:row>
      <xdr:rowOff>68580</xdr:rowOff>
    </xdr:from>
    <xdr:to>
      <xdr:col>9</xdr:col>
      <xdr:colOff>92499</xdr:colOff>
      <xdr:row>8</xdr:row>
      <xdr:rowOff>60960</xdr:rowOff>
    </xdr:to>
    <xdr:sp macro="" textlink="">
      <xdr:nvSpPr>
        <xdr:cNvPr id="8" name="Rectangle: Rounded Corners 7">
          <a:extLst>
            <a:ext uri="{FF2B5EF4-FFF2-40B4-BE49-F238E27FC236}">
              <a16:creationId xmlns:a16="http://schemas.microsoft.com/office/drawing/2014/main" id="{655AAA9F-0E7D-4B79-AEF5-7F3C645078C9}"/>
            </a:ext>
          </a:extLst>
        </xdr:cNvPr>
        <xdr:cNvSpPr/>
      </xdr:nvSpPr>
      <xdr:spPr>
        <a:xfrm>
          <a:off x="3299195" y="800100"/>
          <a:ext cx="2279704" cy="723900"/>
        </a:xfrm>
        <a:prstGeom prst="roundRect">
          <a:avLst>
            <a:gd name="adj" fmla="val 10215"/>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112975</xdr:colOff>
      <xdr:row>4</xdr:row>
      <xdr:rowOff>60960</xdr:rowOff>
    </xdr:from>
    <xdr:to>
      <xdr:col>12</xdr:col>
      <xdr:colOff>569494</xdr:colOff>
      <xdr:row>8</xdr:row>
      <xdr:rowOff>53340</xdr:rowOff>
    </xdr:to>
    <xdr:sp macro="" textlink="">
      <xdr:nvSpPr>
        <xdr:cNvPr id="9" name="Rectangle: Rounded Corners 8">
          <a:extLst>
            <a:ext uri="{FF2B5EF4-FFF2-40B4-BE49-F238E27FC236}">
              <a16:creationId xmlns:a16="http://schemas.microsoft.com/office/drawing/2014/main" id="{5AA753A5-4290-4CD6-824C-719AAE141264}"/>
            </a:ext>
          </a:extLst>
        </xdr:cNvPr>
        <xdr:cNvSpPr/>
      </xdr:nvSpPr>
      <xdr:spPr>
        <a:xfrm>
          <a:off x="5599375" y="798897"/>
          <a:ext cx="2285319" cy="730317"/>
        </a:xfrm>
        <a:prstGeom prst="roundRect">
          <a:avLst>
            <a:gd name="adj" fmla="val 9140"/>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388620</xdr:colOff>
      <xdr:row>8</xdr:row>
      <xdr:rowOff>68580</xdr:rowOff>
    </xdr:from>
    <xdr:to>
      <xdr:col>12</xdr:col>
      <xdr:colOff>571500</xdr:colOff>
      <xdr:row>12</xdr:row>
      <xdr:rowOff>45720</xdr:rowOff>
    </xdr:to>
    <xdr:sp macro="" textlink="">
      <xdr:nvSpPr>
        <xdr:cNvPr id="11" name="Rectangle: Rounded Corners 10">
          <a:extLst>
            <a:ext uri="{FF2B5EF4-FFF2-40B4-BE49-F238E27FC236}">
              <a16:creationId xmlns:a16="http://schemas.microsoft.com/office/drawing/2014/main" id="{82E5B0EB-42F5-42F4-A948-8C7F61C5ECDA}"/>
            </a:ext>
          </a:extLst>
        </xdr:cNvPr>
        <xdr:cNvSpPr/>
      </xdr:nvSpPr>
      <xdr:spPr>
        <a:xfrm>
          <a:off x="998220" y="1531620"/>
          <a:ext cx="6888480" cy="708660"/>
        </a:xfrm>
        <a:prstGeom prst="roundRect">
          <a:avLst>
            <a:gd name="adj" fmla="val 9140"/>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396240</xdr:colOff>
      <xdr:row>12</xdr:row>
      <xdr:rowOff>53340</xdr:rowOff>
    </xdr:from>
    <xdr:to>
      <xdr:col>12</xdr:col>
      <xdr:colOff>594360</xdr:colOff>
      <xdr:row>28</xdr:row>
      <xdr:rowOff>114300</xdr:rowOff>
    </xdr:to>
    <xdr:sp macro="" textlink="">
      <xdr:nvSpPr>
        <xdr:cNvPr id="12" name="Rectangle: Rounded Corners 11">
          <a:extLst>
            <a:ext uri="{FF2B5EF4-FFF2-40B4-BE49-F238E27FC236}">
              <a16:creationId xmlns:a16="http://schemas.microsoft.com/office/drawing/2014/main" id="{A884D44C-F72D-41D6-9E56-4EE00629EB5C}"/>
            </a:ext>
          </a:extLst>
        </xdr:cNvPr>
        <xdr:cNvSpPr/>
      </xdr:nvSpPr>
      <xdr:spPr>
        <a:xfrm>
          <a:off x="1005840" y="2247900"/>
          <a:ext cx="6903720" cy="2987040"/>
        </a:xfrm>
        <a:prstGeom prst="roundRect">
          <a:avLst>
            <a:gd name="adj" fmla="val 2382"/>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0</xdr:colOff>
      <xdr:row>12</xdr:row>
      <xdr:rowOff>114300</xdr:rowOff>
    </xdr:from>
    <xdr:to>
      <xdr:col>21</xdr:col>
      <xdr:colOff>220980</xdr:colOff>
      <xdr:row>28</xdr:row>
      <xdr:rowOff>91440</xdr:rowOff>
    </xdr:to>
    <xdr:sp macro="" textlink="">
      <xdr:nvSpPr>
        <xdr:cNvPr id="13" name="Rectangle: Rounded Corners 12">
          <a:extLst>
            <a:ext uri="{FF2B5EF4-FFF2-40B4-BE49-F238E27FC236}">
              <a16:creationId xmlns:a16="http://schemas.microsoft.com/office/drawing/2014/main" id="{E055886B-62B9-45EA-8D4C-3C9F1B40F2A4}"/>
            </a:ext>
          </a:extLst>
        </xdr:cNvPr>
        <xdr:cNvSpPr/>
      </xdr:nvSpPr>
      <xdr:spPr>
        <a:xfrm>
          <a:off x="7924800" y="2308860"/>
          <a:ext cx="5097780" cy="2903220"/>
        </a:xfrm>
        <a:prstGeom prst="roundRect">
          <a:avLst>
            <a:gd name="adj" fmla="val 1969"/>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251461</xdr:colOff>
      <xdr:row>5</xdr:row>
      <xdr:rowOff>91441</xdr:rowOff>
    </xdr:from>
    <xdr:ext cx="1767840" cy="293094"/>
    <xdr:sp macro="" textlink="">
      <xdr:nvSpPr>
        <xdr:cNvPr id="16" name="TextBox 15">
          <a:extLst>
            <a:ext uri="{FF2B5EF4-FFF2-40B4-BE49-F238E27FC236}">
              <a16:creationId xmlns:a16="http://schemas.microsoft.com/office/drawing/2014/main" id="{E07883D5-362E-9DB7-E3EF-BD64B2AA922A}"/>
            </a:ext>
          </a:extLst>
        </xdr:cNvPr>
        <xdr:cNvSpPr txBox="1"/>
      </xdr:nvSpPr>
      <xdr:spPr>
        <a:xfrm>
          <a:off x="1470661" y="1005841"/>
          <a:ext cx="1767840" cy="2930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solidFill>
                <a:schemeClr val="accent1"/>
              </a:solidFill>
              <a:latin typeface="ADLaM Display" panose="02010000000000000000" pitchFamily="2" charset="0"/>
              <a:ea typeface="ADLaM Display" panose="02010000000000000000" pitchFamily="2" charset="0"/>
              <a:cs typeface="ADLaM Display" panose="02010000000000000000" pitchFamily="2" charset="0"/>
            </a:rPr>
            <a:t>Number of Patients</a:t>
          </a:r>
        </a:p>
      </xdr:txBody>
    </xdr:sp>
    <xdr:clientData/>
  </xdr:oneCellAnchor>
  <xdr:oneCellAnchor>
    <xdr:from>
      <xdr:col>6</xdr:col>
      <xdr:colOff>68580</xdr:colOff>
      <xdr:row>5</xdr:row>
      <xdr:rowOff>30480</xdr:rowOff>
    </xdr:from>
    <xdr:ext cx="1941172" cy="360035"/>
    <xdr:sp macro="" textlink="">
      <xdr:nvSpPr>
        <xdr:cNvPr id="18" name="TextBox 17">
          <a:extLst>
            <a:ext uri="{FF2B5EF4-FFF2-40B4-BE49-F238E27FC236}">
              <a16:creationId xmlns:a16="http://schemas.microsoft.com/office/drawing/2014/main" id="{FBA7F874-94A3-548F-3E58-8FEAB61B30F5}"/>
            </a:ext>
          </a:extLst>
        </xdr:cNvPr>
        <xdr:cNvSpPr txBox="1"/>
      </xdr:nvSpPr>
      <xdr:spPr>
        <a:xfrm>
          <a:off x="3726180" y="944880"/>
          <a:ext cx="1941172" cy="360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aseline="0">
              <a:solidFill>
                <a:schemeClr val="accent1"/>
              </a:solidFill>
              <a:latin typeface="ADLaM Display" panose="02010000000000000000" pitchFamily="2" charset="0"/>
              <a:ea typeface="ADLaM Display" panose="02010000000000000000" pitchFamily="2" charset="0"/>
              <a:cs typeface="ADLaM Display" panose="02010000000000000000" pitchFamily="2" charset="0"/>
            </a:rPr>
            <a:t>Satisfaction Score</a:t>
          </a:r>
          <a:endParaRPr lang="en-IN" sz="1600">
            <a:solidFill>
              <a:schemeClr val="accent1"/>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oneCellAnchor>
  <xdr:oneCellAnchor>
    <xdr:from>
      <xdr:col>9</xdr:col>
      <xdr:colOff>358140</xdr:colOff>
      <xdr:row>5</xdr:row>
      <xdr:rowOff>22860</xdr:rowOff>
    </xdr:from>
    <xdr:ext cx="2122248" cy="360035"/>
    <xdr:sp macro="" textlink="">
      <xdr:nvSpPr>
        <xdr:cNvPr id="19" name="TextBox 18">
          <a:extLst>
            <a:ext uri="{FF2B5EF4-FFF2-40B4-BE49-F238E27FC236}">
              <a16:creationId xmlns:a16="http://schemas.microsoft.com/office/drawing/2014/main" id="{C385F769-08E0-A3ED-70F1-A77A441EBB43}"/>
            </a:ext>
          </a:extLst>
        </xdr:cNvPr>
        <xdr:cNvSpPr txBox="1"/>
      </xdr:nvSpPr>
      <xdr:spPr>
        <a:xfrm>
          <a:off x="5844540" y="937260"/>
          <a:ext cx="2122248" cy="3600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a:solidFill>
                <a:schemeClr val="accent1"/>
              </a:solidFill>
              <a:latin typeface="ADLaM Display" panose="02010000000000000000" pitchFamily="2" charset="0"/>
              <a:ea typeface="ADLaM Display" panose="02010000000000000000" pitchFamily="2" charset="0"/>
              <a:cs typeface="ADLaM Display" panose="02010000000000000000" pitchFamily="2" charset="0"/>
            </a:rPr>
            <a:t>Average Wait Time</a:t>
          </a:r>
        </a:p>
      </xdr:txBody>
    </xdr:sp>
    <xdr:clientData/>
  </xdr:oneCellAnchor>
  <xdr:oneCellAnchor>
    <xdr:from>
      <xdr:col>3</xdr:col>
      <xdr:colOff>15240</xdr:colOff>
      <xdr:row>4</xdr:row>
      <xdr:rowOff>38100</xdr:rowOff>
    </xdr:from>
    <xdr:ext cx="607795" cy="393506"/>
    <xdr:sp macro="" textlink="Report!A6">
      <xdr:nvSpPr>
        <xdr:cNvPr id="20" name="TextBox 19">
          <a:extLst>
            <a:ext uri="{FF2B5EF4-FFF2-40B4-BE49-F238E27FC236}">
              <a16:creationId xmlns:a16="http://schemas.microsoft.com/office/drawing/2014/main" id="{3DB4DE48-B3C1-57C4-8004-488014476C74}"/>
            </a:ext>
          </a:extLst>
        </xdr:cNvPr>
        <xdr:cNvSpPr txBox="1"/>
      </xdr:nvSpPr>
      <xdr:spPr>
        <a:xfrm>
          <a:off x="1844040" y="769620"/>
          <a:ext cx="607795" cy="39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0D38E84-E0D6-48ED-92DF-3D663F3D1C43}" type="TxLink">
            <a:rPr lang="en-US" sz="1800" b="0" i="0" u="none" strike="noStrike">
              <a:solidFill>
                <a:schemeClr val="accent1"/>
              </a:solidFill>
              <a:latin typeface="ADLaM Display" panose="02010000000000000000" pitchFamily="2" charset="0"/>
              <a:ea typeface="ADLaM Display" panose="02010000000000000000" pitchFamily="2" charset="0"/>
              <a:cs typeface="ADLaM Display" panose="02010000000000000000" pitchFamily="2" charset="0"/>
            </a:rPr>
            <a:pPr/>
            <a:t>471</a:t>
          </a:fld>
          <a:endParaRPr lang="en-IN" sz="1800">
            <a:solidFill>
              <a:schemeClr val="accent1"/>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oneCellAnchor>
  <xdr:oneCellAnchor>
    <xdr:from>
      <xdr:col>10</xdr:col>
      <xdr:colOff>15240</xdr:colOff>
      <xdr:row>3</xdr:row>
      <xdr:rowOff>175260</xdr:rowOff>
    </xdr:from>
    <xdr:ext cx="780919" cy="393506"/>
    <xdr:sp macro="" textlink="Report!A9">
      <xdr:nvSpPr>
        <xdr:cNvPr id="21" name="TextBox 20">
          <a:extLst>
            <a:ext uri="{FF2B5EF4-FFF2-40B4-BE49-F238E27FC236}">
              <a16:creationId xmlns:a16="http://schemas.microsoft.com/office/drawing/2014/main" id="{9622933C-176B-2F5F-D6FB-3715C206DBD8}"/>
            </a:ext>
          </a:extLst>
        </xdr:cNvPr>
        <xdr:cNvSpPr txBox="1"/>
      </xdr:nvSpPr>
      <xdr:spPr>
        <a:xfrm>
          <a:off x="6111240" y="723900"/>
          <a:ext cx="780919" cy="39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CDEE13B9-66D6-4C10-809A-60C9D2B2F0F0}" type="TxLink">
            <a:rPr lang="en-US" sz="1800" b="0" i="0" u="none" strike="noStrike">
              <a:solidFill>
                <a:schemeClr val="accent1"/>
              </a:solidFill>
              <a:latin typeface="ADLaM Display" panose="02010000000000000000" pitchFamily="2" charset="0"/>
              <a:ea typeface="ADLaM Display" panose="02010000000000000000" pitchFamily="2" charset="0"/>
              <a:cs typeface="ADLaM Display" panose="02010000000000000000" pitchFamily="2" charset="0"/>
            </a:rPr>
            <a:pPr/>
            <a:t>34.05</a:t>
          </a:fld>
          <a:endParaRPr lang="en-IN" sz="1800">
            <a:solidFill>
              <a:schemeClr val="accent1"/>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oneCellAnchor>
  <xdr:oneCellAnchor>
    <xdr:from>
      <xdr:col>7</xdr:col>
      <xdr:colOff>83820</xdr:colOff>
      <xdr:row>4</xdr:row>
      <xdr:rowOff>15240</xdr:rowOff>
    </xdr:from>
    <xdr:ext cx="668966" cy="393506"/>
    <xdr:sp macro="" textlink="Report!A12">
      <xdr:nvSpPr>
        <xdr:cNvPr id="22" name="TextBox 21">
          <a:extLst>
            <a:ext uri="{FF2B5EF4-FFF2-40B4-BE49-F238E27FC236}">
              <a16:creationId xmlns:a16="http://schemas.microsoft.com/office/drawing/2014/main" id="{B0AD1171-16DA-B97E-E696-46FCF745CAC0}"/>
            </a:ext>
          </a:extLst>
        </xdr:cNvPr>
        <xdr:cNvSpPr txBox="1"/>
      </xdr:nvSpPr>
      <xdr:spPr>
        <a:xfrm>
          <a:off x="4351020" y="746760"/>
          <a:ext cx="668966" cy="39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FCB6388-99B8-448D-8949-17AB96D18FEC}" type="TxLink">
            <a:rPr lang="en-US" sz="1800" b="0" i="0" u="none" strike="noStrike">
              <a:solidFill>
                <a:schemeClr val="accent1"/>
              </a:solidFill>
              <a:latin typeface="ADLaM Display" panose="02010000000000000000" pitchFamily="2" charset="0"/>
              <a:ea typeface="ADLaM Display" panose="02010000000000000000" pitchFamily="2" charset="0"/>
              <a:cs typeface="ADLaM Display" panose="02010000000000000000" pitchFamily="2" charset="0"/>
            </a:rPr>
            <a:pPr/>
            <a:t>5.31</a:t>
          </a:fld>
          <a:endParaRPr lang="en-IN" sz="1800">
            <a:solidFill>
              <a:schemeClr val="accent1"/>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oneCellAnchor>
  <xdr:twoCellAnchor editAs="oneCell">
    <xdr:from>
      <xdr:col>0</xdr:col>
      <xdr:colOff>130592</xdr:colOff>
      <xdr:row>0</xdr:row>
      <xdr:rowOff>106681</xdr:rowOff>
    </xdr:from>
    <xdr:to>
      <xdr:col>1</xdr:col>
      <xdr:colOff>344309</xdr:colOff>
      <xdr:row>3</xdr:row>
      <xdr:rowOff>160021</xdr:rowOff>
    </xdr:to>
    <xdr:pic>
      <xdr:nvPicPr>
        <xdr:cNvPr id="24" name="Picture 23">
          <a:extLst>
            <a:ext uri="{FF2B5EF4-FFF2-40B4-BE49-F238E27FC236}">
              <a16:creationId xmlns:a16="http://schemas.microsoft.com/office/drawing/2014/main" id="{E080D20D-0BDC-1FFA-8D4D-98CDF4650D5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0592" y="106681"/>
          <a:ext cx="823317" cy="601980"/>
        </a:xfrm>
        <a:prstGeom prst="rect">
          <a:avLst/>
        </a:prstGeom>
      </xdr:spPr>
    </xdr:pic>
    <xdr:clientData/>
  </xdr:twoCellAnchor>
  <xdr:oneCellAnchor>
    <xdr:from>
      <xdr:col>1</xdr:col>
      <xdr:colOff>358140</xdr:colOff>
      <xdr:row>1</xdr:row>
      <xdr:rowOff>38100</xdr:rowOff>
    </xdr:from>
    <xdr:ext cx="4361900" cy="393506"/>
    <xdr:sp macro="" textlink="">
      <xdr:nvSpPr>
        <xdr:cNvPr id="25" name="TextBox 24">
          <a:extLst>
            <a:ext uri="{FF2B5EF4-FFF2-40B4-BE49-F238E27FC236}">
              <a16:creationId xmlns:a16="http://schemas.microsoft.com/office/drawing/2014/main" id="{0BA56A0A-BC92-674B-E89C-9CCE639765D7}"/>
            </a:ext>
          </a:extLst>
        </xdr:cNvPr>
        <xdr:cNvSpPr txBox="1"/>
      </xdr:nvSpPr>
      <xdr:spPr>
        <a:xfrm>
          <a:off x="967740" y="220980"/>
          <a:ext cx="4361900" cy="39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a:solidFill>
                <a:schemeClr val="accent1"/>
              </a:solidFill>
              <a:latin typeface="ADLaM Display" panose="02010000000000000000" pitchFamily="2" charset="0"/>
              <a:ea typeface="ADLaM Display" panose="02010000000000000000" pitchFamily="2" charset="0"/>
              <a:cs typeface="ADLaM Display" panose="02010000000000000000" pitchFamily="2" charset="0"/>
            </a:rPr>
            <a:t>Hospital Emergency Room Dashboard</a:t>
          </a:r>
        </a:p>
      </xdr:txBody>
    </xdr:sp>
    <xdr:clientData/>
  </xdr:oneCellAnchor>
  <xdr:twoCellAnchor editAs="oneCell">
    <xdr:from>
      <xdr:col>1</xdr:col>
      <xdr:colOff>426720</xdr:colOff>
      <xdr:row>4</xdr:row>
      <xdr:rowOff>22860</xdr:rowOff>
    </xdr:from>
    <xdr:to>
      <xdr:col>2</xdr:col>
      <xdr:colOff>365760</xdr:colOff>
      <xdr:row>7</xdr:row>
      <xdr:rowOff>22860</xdr:rowOff>
    </xdr:to>
    <xdr:pic>
      <xdr:nvPicPr>
        <xdr:cNvPr id="27" name="Graphic 26" descr="School boy with solid fill">
          <a:extLst>
            <a:ext uri="{FF2B5EF4-FFF2-40B4-BE49-F238E27FC236}">
              <a16:creationId xmlns:a16="http://schemas.microsoft.com/office/drawing/2014/main" id="{140E1500-933C-5557-157F-6C3707841AB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36320" y="754380"/>
          <a:ext cx="548640" cy="548640"/>
        </a:xfrm>
        <a:prstGeom prst="rect">
          <a:avLst/>
        </a:prstGeom>
      </xdr:spPr>
    </xdr:pic>
    <xdr:clientData/>
  </xdr:twoCellAnchor>
  <xdr:twoCellAnchor editAs="oneCell">
    <xdr:from>
      <xdr:col>5</xdr:col>
      <xdr:colOff>196516</xdr:colOff>
      <xdr:row>4</xdr:row>
      <xdr:rowOff>15641</xdr:rowOff>
    </xdr:from>
    <xdr:to>
      <xdr:col>6</xdr:col>
      <xdr:colOff>211756</xdr:colOff>
      <xdr:row>7</xdr:row>
      <xdr:rowOff>91841</xdr:rowOff>
    </xdr:to>
    <xdr:pic>
      <xdr:nvPicPr>
        <xdr:cNvPr id="29" name="Graphic 28" descr="Rating with solid fill">
          <a:extLst>
            <a:ext uri="{FF2B5EF4-FFF2-40B4-BE49-F238E27FC236}">
              <a16:creationId xmlns:a16="http://schemas.microsoft.com/office/drawing/2014/main" id="{21746251-3BC3-B6BD-E8B3-139FE1A814E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44516" y="753578"/>
          <a:ext cx="624840" cy="629652"/>
        </a:xfrm>
        <a:prstGeom prst="rect">
          <a:avLst/>
        </a:prstGeom>
      </xdr:spPr>
    </xdr:pic>
    <xdr:clientData/>
  </xdr:twoCellAnchor>
  <xdr:twoCellAnchor editAs="oneCell">
    <xdr:from>
      <xdr:col>9</xdr:col>
      <xdr:colOff>73800</xdr:colOff>
      <xdr:row>4</xdr:row>
      <xdr:rowOff>63780</xdr:rowOff>
    </xdr:from>
    <xdr:to>
      <xdr:col>9</xdr:col>
      <xdr:colOff>563880</xdr:colOff>
      <xdr:row>7</xdr:row>
      <xdr:rowOff>5220</xdr:rowOff>
    </xdr:to>
    <xdr:pic>
      <xdr:nvPicPr>
        <xdr:cNvPr id="31" name="Graphic 30" descr="Hourglass 90% with solid fill">
          <a:extLst>
            <a:ext uri="{FF2B5EF4-FFF2-40B4-BE49-F238E27FC236}">
              <a16:creationId xmlns:a16="http://schemas.microsoft.com/office/drawing/2014/main" id="{FE58D9C1-3809-8403-0664-1FCAB60DB72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60200" y="795300"/>
          <a:ext cx="490080" cy="490080"/>
        </a:xfrm>
        <a:prstGeom prst="rect">
          <a:avLst/>
        </a:prstGeom>
      </xdr:spPr>
    </xdr:pic>
    <xdr:clientData/>
  </xdr:twoCellAnchor>
  <xdr:twoCellAnchor editAs="oneCell">
    <xdr:from>
      <xdr:col>0</xdr:col>
      <xdr:colOff>83820</xdr:colOff>
      <xdr:row>7</xdr:row>
      <xdr:rowOff>45722</xdr:rowOff>
    </xdr:from>
    <xdr:to>
      <xdr:col>1</xdr:col>
      <xdr:colOff>365760</xdr:colOff>
      <xdr:row>27</xdr:row>
      <xdr:rowOff>112295</xdr:rowOff>
    </xdr:to>
    <mc:AlternateContent xmlns:mc="http://schemas.openxmlformats.org/markup-compatibility/2006" xmlns:a14="http://schemas.microsoft.com/office/drawing/2010/main">
      <mc:Choice Requires="a14">
        <xdr:graphicFrame macro="">
          <xdr:nvGraphicFramePr>
            <xdr:cNvPr id="32" name="Date (Month)">
              <a:extLst>
                <a:ext uri="{FF2B5EF4-FFF2-40B4-BE49-F238E27FC236}">
                  <a16:creationId xmlns:a16="http://schemas.microsoft.com/office/drawing/2014/main" id="{C27045F4-35E1-4246-AB20-EFB6E37C2CA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3820" y="1337111"/>
              <a:ext cx="891540" cy="37562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365760</xdr:colOff>
      <xdr:row>6</xdr:row>
      <xdr:rowOff>60960</xdr:rowOff>
    </xdr:from>
    <xdr:to>
      <xdr:col>5</xdr:col>
      <xdr:colOff>213360</xdr:colOff>
      <xdr:row>8</xdr:row>
      <xdr:rowOff>76200</xdr:rowOff>
    </xdr:to>
    <xdr:graphicFrame macro="">
      <xdr:nvGraphicFramePr>
        <xdr:cNvPr id="34" name="Chart 33">
          <a:extLst>
            <a:ext uri="{FF2B5EF4-FFF2-40B4-BE49-F238E27FC236}">
              <a16:creationId xmlns:a16="http://schemas.microsoft.com/office/drawing/2014/main" id="{8A0FED54-3E5C-448B-B585-88FB847AF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112295</xdr:colOff>
      <xdr:row>6</xdr:row>
      <xdr:rowOff>168442</xdr:rowOff>
    </xdr:from>
    <xdr:to>
      <xdr:col>12</xdr:col>
      <xdr:colOff>548639</xdr:colOff>
      <xdr:row>8</xdr:row>
      <xdr:rowOff>99060</xdr:rowOff>
    </xdr:to>
    <xdr:graphicFrame macro="">
      <xdr:nvGraphicFramePr>
        <xdr:cNvPr id="35" name="Chart 34">
          <a:hlinkClick xmlns:r="http://schemas.openxmlformats.org/officeDocument/2006/relationships" r:id="rId10"/>
          <a:extLst>
            <a:ext uri="{FF2B5EF4-FFF2-40B4-BE49-F238E27FC236}">
              <a16:creationId xmlns:a16="http://schemas.microsoft.com/office/drawing/2014/main" id="{A32D425B-941B-4317-B2DE-3FCF7CA3C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224588</xdr:colOff>
      <xdr:row>5</xdr:row>
      <xdr:rowOff>40105</xdr:rowOff>
    </xdr:from>
    <xdr:to>
      <xdr:col>9</xdr:col>
      <xdr:colOff>107481</xdr:colOff>
      <xdr:row>8</xdr:row>
      <xdr:rowOff>76601</xdr:rowOff>
    </xdr:to>
    <xdr:graphicFrame macro="">
      <xdr:nvGraphicFramePr>
        <xdr:cNvPr id="36" name="Chart 35">
          <a:hlinkClick xmlns:r="http://schemas.openxmlformats.org/officeDocument/2006/relationships" r:id="rId12"/>
          <a:extLst>
            <a:ext uri="{FF2B5EF4-FFF2-40B4-BE49-F238E27FC236}">
              <a16:creationId xmlns:a16="http://schemas.microsoft.com/office/drawing/2014/main" id="{EF207E98-EC50-4EA7-B025-28365EDB5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396240</xdr:colOff>
          <xdr:row>8</xdr:row>
          <xdr:rowOff>83820</xdr:rowOff>
        </xdr:from>
        <xdr:to>
          <xdr:col>12</xdr:col>
          <xdr:colOff>571500</xdr:colOff>
          <xdr:row>12</xdr:row>
          <xdr:rowOff>38100</xdr:rowOff>
        </xdr:to>
        <xdr:pic>
          <xdr:nvPicPr>
            <xdr:cNvPr id="48" name="Picture 47">
              <a:extLst>
                <a:ext uri="{FF2B5EF4-FFF2-40B4-BE49-F238E27FC236}">
                  <a16:creationId xmlns:a16="http://schemas.microsoft.com/office/drawing/2014/main" id="{86DA465B-7ACB-5D5E-EDAB-C2F4EA51C1A2}"/>
                </a:ext>
              </a:extLst>
            </xdr:cNvPr>
            <xdr:cNvPicPr>
              <a:picLocks noChangeAspect="1" noChangeArrowheads="1"/>
              <a:extLst>
                <a:ext uri="{84589F7E-364E-4C9E-8A38-B11213B215E9}">
                  <a14:cameraTool cellRange="Report!$A$49:$D$51" spid="_x0000_s3095"/>
                </a:ext>
              </a:extLst>
            </xdr:cNvPicPr>
          </xdr:nvPicPr>
          <xdr:blipFill>
            <a:blip xmlns:r="http://schemas.openxmlformats.org/officeDocument/2006/relationships" r:embed="rId14"/>
            <a:srcRect/>
            <a:stretch>
              <a:fillRect/>
            </a:stretch>
          </xdr:blipFill>
          <xdr:spPr bwMode="auto">
            <a:xfrm>
              <a:off x="1005840" y="1546860"/>
              <a:ext cx="6880860" cy="685800"/>
            </a:xfrm>
            <a:prstGeom prst="roundRect">
              <a:avLst>
                <a:gd name="adj" fmla="val 16667"/>
              </a:avLst>
            </a:prstGeom>
            <a:ln>
              <a:noFill/>
            </a:ln>
            <a:effectLst>
              <a:outerShdw blurRad="76200" dist="38100" dir="7800000" algn="tl" rotWithShape="0">
                <a:srgbClr val="000000">
                  <a:alpha val="40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1</xdr:col>
      <xdr:colOff>419100</xdr:colOff>
      <xdr:row>12</xdr:row>
      <xdr:rowOff>129540</xdr:rowOff>
    </xdr:from>
    <xdr:to>
      <xdr:col>12</xdr:col>
      <xdr:colOff>586740</xdr:colOff>
      <xdr:row>27</xdr:row>
      <xdr:rowOff>129540</xdr:rowOff>
    </xdr:to>
    <xdr:graphicFrame macro="">
      <xdr:nvGraphicFramePr>
        <xdr:cNvPr id="49" name="Chart 48">
          <a:extLst>
            <a:ext uri="{FF2B5EF4-FFF2-40B4-BE49-F238E27FC236}">
              <a16:creationId xmlns:a16="http://schemas.microsoft.com/office/drawing/2014/main" id="{03435353-0ADE-4EF7-BD85-8FD2A19F2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56147</xdr:colOff>
      <xdr:row>0</xdr:row>
      <xdr:rowOff>80209</xdr:rowOff>
    </xdr:from>
    <xdr:to>
      <xdr:col>21</xdr:col>
      <xdr:colOff>200525</xdr:colOff>
      <xdr:row>12</xdr:row>
      <xdr:rowOff>152399</xdr:rowOff>
    </xdr:to>
    <xdr:graphicFrame macro="">
      <xdr:nvGraphicFramePr>
        <xdr:cNvPr id="51" name="Chart 50">
          <a:extLst>
            <a:ext uri="{FF2B5EF4-FFF2-40B4-BE49-F238E27FC236}">
              <a16:creationId xmlns:a16="http://schemas.microsoft.com/office/drawing/2014/main" id="{7F6CB8D9-AE9B-4B97-99C2-B86D1A7EF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601579</xdr:colOff>
      <xdr:row>12</xdr:row>
      <xdr:rowOff>104273</xdr:rowOff>
    </xdr:from>
    <xdr:to>
      <xdr:col>21</xdr:col>
      <xdr:colOff>232611</xdr:colOff>
      <xdr:row>28</xdr:row>
      <xdr:rowOff>48125</xdr:rowOff>
    </xdr:to>
    <xdr:graphicFrame macro="">
      <xdr:nvGraphicFramePr>
        <xdr:cNvPr id="52" name="Chart 51">
          <a:extLst>
            <a:ext uri="{FF2B5EF4-FFF2-40B4-BE49-F238E27FC236}">
              <a16:creationId xmlns:a16="http://schemas.microsoft.com/office/drawing/2014/main" id="{DDCA10A1-1A28-4ED8-9CC3-A886DF85D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328863</xdr:colOff>
      <xdr:row>0</xdr:row>
      <xdr:rowOff>56147</xdr:rowOff>
    </xdr:from>
    <xdr:to>
      <xdr:col>18</xdr:col>
      <xdr:colOff>152400</xdr:colOff>
      <xdr:row>12</xdr:row>
      <xdr:rowOff>112294</xdr:rowOff>
    </xdr:to>
    <xdr:graphicFrame macro="">
      <xdr:nvGraphicFramePr>
        <xdr:cNvPr id="53" name="Chart 52">
          <a:extLst>
            <a:ext uri="{FF2B5EF4-FFF2-40B4-BE49-F238E27FC236}">
              <a16:creationId xmlns:a16="http://schemas.microsoft.com/office/drawing/2014/main" id="{18053369-A059-4930-94DF-003655119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9</xdr:col>
      <xdr:colOff>16042</xdr:colOff>
      <xdr:row>1</xdr:row>
      <xdr:rowOff>56147</xdr:rowOff>
    </xdr:from>
    <xdr:to>
      <xdr:col>12</xdr:col>
      <xdr:colOff>425116</xdr:colOff>
      <xdr:row>4</xdr:row>
      <xdr:rowOff>40104</xdr:rowOff>
    </xdr:to>
    <mc:AlternateContent xmlns:mc="http://schemas.openxmlformats.org/markup-compatibility/2006" xmlns:a14="http://schemas.microsoft.com/office/drawing/2010/main">
      <mc:Choice Requires="a14">
        <xdr:graphicFrame macro="">
          <xdr:nvGraphicFramePr>
            <xdr:cNvPr id="54" name="Date (Year)">
              <a:extLst>
                <a:ext uri="{FF2B5EF4-FFF2-40B4-BE49-F238E27FC236}">
                  <a16:creationId xmlns:a16="http://schemas.microsoft.com/office/drawing/2014/main" id="{8BE151C8-D0A9-4494-87FB-A8F0879B559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502442" y="240631"/>
              <a:ext cx="2237874" cy="5374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4</xdr:row>
      <xdr:rowOff>0</xdr:rowOff>
    </xdr:from>
    <xdr:to>
      <xdr:col>16</xdr:col>
      <xdr:colOff>289560</xdr:colOff>
      <xdr:row>20</xdr:row>
      <xdr:rowOff>91440</xdr:rowOff>
    </xdr:to>
    <xdr:graphicFrame macro="">
      <xdr:nvGraphicFramePr>
        <xdr:cNvPr id="2" name="Chart 1">
          <a:extLst>
            <a:ext uri="{FF2B5EF4-FFF2-40B4-BE49-F238E27FC236}">
              <a16:creationId xmlns:a16="http://schemas.microsoft.com/office/drawing/2014/main" id="{0E7DA41D-561A-4B12-882E-83BC4AF5B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0.11132</cdr:x>
      <cdr:y>0.30303</cdr:y>
    </cdr:to>
    <cdr:pic>
      <cdr:nvPicPr>
        <cdr:cNvPr id="3" name="Graphic 2" descr="Door Open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72BE6A7-27C2-6E15-0F4B-DB6081A0CB9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914400" cy="9144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2</xdr:col>
      <xdr:colOff>0</xdr:colOff>
      <xdr:row>3</xdr:row>
      <xdr:rowOff>0</xdr:rowOff>
    </xdr:from>
    <xdr:to>
      <xdr:col>17</xdr:col>
      <xdr:colOff>350520</xdr:colOff>
      <xdr:row>22</xdr:row>
      <xdr:rowOff>45720</xdr:rowOff>
    </xdr:to>
    <xdr:graphicFrame macro="">
      <xdr:nvGraphicFramePr>
        <xdr:cNvPr id="2" name="Chart 1">
          <a:extLst>
            <a:ext uri="{FF2B5EF4-FFF2-40B4-BE49-F238E27FC236}">
              <a16:creationId xmlns:a16="http://schemas.microsoft.com/office/drawing/2014/main" id="{6DCADBF8-B10C-450A-8BCF-C00D9B137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541020</xdr:colOff>
      <xdr:row>2</xdr:row>
      <xdr:rowOff>167640</xdr:rowOff>
    </xdr:from>
    <xdr:to>
      <xdr:col>3</xdr:col>
      <xdr:colOff>0</xdr:colOff>
      <xdr:row>6</xdr:row>
      <xdr:rowOff>114300</xdr:rowOff>
    </xdr:to>
    <xdr:pic>
      <xdr:nvPicPr>
        <xdr:cNvPr id="4" name="Graphic 3" descr="Door Open with solid fill">
          <a:hlinkClick xmlns:r="http://schemas.openxmlformats.org/officeDocument/2006/relationships" r:id="rId2"/>
          <a:extLst>
            <a:ext uri="{FF2B5EF4-FFF2-40B4-BE49-F238E27FC236}">
              <a16:creationId xmlns:a16="http://schemas.microsoft.com/office/drawing/2014/main" id="{8CC8D399-6B30-B760-6A30-5563C902C1D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50620" y="533400"/>
          <a:ext cx="678180" cy="6781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472440</xdr:colOff>
      <xdr:row>3</xdr:row>
      <xdr:rowOff>144780</xdr:rowOff>
    </xdr:from>
    <xdr:to>
      <xdr:col>14</xdr:col>
      <xdr:colOff>220980</xdr:colOff>
      <xdr:row>22</xdr:row>
      <xdr:rowOff>60960</xdr:rowOff>
    </xdr:to>
    <xdr:graphicFrame macro="">
      <xdr:nvGraphicFramePr>
        <xdr:cNvPr id="3" name="Chart 2">
          <a:extLst>
            <a:ext uri="{FF2B5EF4-FFF2-40B4-BE49-F238E27FC236}">
              <a16:creationId xmlns:a16="http://schemas.microsoft.com/office/drawing/2014/main" id="{A944635F-553F-43BB-B02A-E3CDD6EBE6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cdr:x>
      <cdr:y>0</cdr:y>
    </cdr:from>
    <cdr:to>
      <cdr:x>0.08954</cdr:x>
      <cdr:y>0.18652</cdr:y>
    </cdr:to>
    <cdr:pic>
      <cdr:nvPicPr>
        <cdr:cNvPr id="3" name="Graphic 2" descr="Door Open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7EBFAA5-00D4-6BD7-2678-DAFC3402A68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32460" cy="63246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761.942211921298" createdVersion="5" refreshedVersion="8" minRefreshableVersion="3" recordCount="0" supportSubquery="1" supportAdvancedDrill="1" xr:uid="{432783AB-EC97-46CA-97A8-1DBF3DD1106C}">
  <cacheSource type="external" connectionId="3"/>
  <cacheFields count="4">
    <cacheField name="[Date Column].[Date (Day)].[Date (Day)]" caption="Date (Day)" numFmtId="0" hierarchy="2" level="1">
      <sharedItems count="59">
        <s v="1-Oct"/>
        <s v="2-Oct"/>
        <s v="3-Oct"/>
        <s v="4-Oct"/>
        <s v="5-Oct"/>
        <s v="6-Oct"/>
        <s v="7-Oct"/>
        <s v="8-Oct"/>
        <s v="9-Oct"/>
        <s v="10-Oct"/>
        <s v="11-Oct"/>
        <s v="12-Oct"/>
        <s v="13-Oct"/>
        <s v="14-Oct"/>
        <s v="15-Oct"/>
        <s v="16-Oct"/>
        <s v="17-Oct"/>
        <s v="18-Oct"/>
        <s v="19-Oct"/>
        <s v="20-Oct"/>
        <s v="21-Oct"/>
        <s v="22-Oct"/>
        <s v="23-Oct"/>
        <s v="24-Oct"/>
        <s v="25-Oct"/>
        <s v="26-Oct"/>
        <s v="27-Oct"/>
        <s v="28-Oct"/>
        <s v="29-Oct"/>
        <s v="30-Oct"/>
        <s v="2-Apr" u="1"/>
        <s v="3-Apr" u="1"/>
        <s v="4-Apr" u="1"/>
        <s v="5-Apr" u="1"/>
        <s v="6-Apr" u="1"/>
        <s v="7-Apr" u="1"/>
        <s v="8-Apr" u="1"/>
        <s v="9-Apr" u="1"/>
        <s v="10-Apr" u="1"/>
        <s v="11-Apr" u="1"/>
        <s v="12-Apr" u="1"/>
        <s v="13-Apr" u="1"/>
        <s v="14-Apr" u="1"/>
        <s v="15-Apr" u="1"/>
        <s v="16-Apr" u="1"/>
        <s v="17-Apr" u="1"/>
        <s v="18-Apr" u="1"/>
        <s v="19-Apr" u="1"/>
        <s v="20-Apr" u="1"/>
        <s v="21-Apr" u="1"/>
        <s v="22-Apr" u="1"/>
        <s v="23-Apr" u="1"/>
        <s v="24-Apr" u="1"/>
        <s v="25-Apr" u="1"/>
        <s v="26-Apr" u="1"/>
        <s v="27-Apr" u="1"/>
        <s v="28-Apr" u="1"/>
        <s v="29-Apr" u="1"/>
        <s v="30-Apr" u="1"/>
      </sharedItems>
    </cacheField>
    <cacheField name="[Date Column].[Date (Month)].[Date (Month)]" caption="Date (Month)" numFmtId="0" hierarchy="1" level="1">
      <sharedItems count="2">
        <s v="Oct"/>
        <s v="Apr" u="1"/>
      </sharedItems>
    </cacheField>
    <cacheField name="[Measures].[Distinct Count of Patient Id]" caption="Distinct Count of Patient Id" numFmtId="0" hierarchy="28" level="32767"/>
    <cacheField name="[Date Column].[Date (Year)].[Date (Year)]" caption="Date (Year)" numFmtId="0" hierarchy="3" level="1">
      <sharedItems containsSemiMixedTypes="0" containsNonDate="0" containsString="0"/>
    </cacheField>
  </cacheFields>
  <cacheHierarchies count="33">
    <cacheHierarchy uniqueName="[Date Column].[Date]" caption="Date" attribute="1" time="1" defaultMemberUniqueName="[Date Column].[Date].[All]" allUniqueName="[Date Column].[Date].[All]" dimensionUniqueName="[Date Column]" displayFolder="" count="0" memberValueDatatype="7" unbalanced="0"/>
    <cacheHierarchy uniqueName="[Date Column].[Date (Month)]" caption="Date (Month)" attribute="1" defaultMemberUniqueName="[Date Column].[Date (Month)].[All]" allUniqueName="[Date Column].[Date (Month)].[All]" dimensionUniqueName="[Date Column]" displayFolder="" count="2" memberValueDatatype="130" unbalanced="0">
      <fieldsUsage count="2">
        <fieldUsage x="-1"/>
        <fieldUsage x="1"/>
      </fieldsUsage>
    </cacheHierarchy>
    <cacheHierarchy uniqueName="[Date Column].[Date (Day)]" caption="Date (Day)" attribute="1" defaultMemberUniqueName="[Date Column].[Date (Day)].[All]" allUniqueName="[Date Column].[Date (Day)].[All]" dimensionUniqueName="[Date Column]" displayFolder="" count="2" memberValueDatatype="130" unbalanced="0">
      <fieldsUsage count="2">
        <fieldUsage x="-1"/>
        <fieldUsage x="0"/>
      </fieldsUsage>
    </cacheHierarchy>
    <cacheHierarchy uniqueName="[Date Column].[Date (Year)]" caption="Date (Year)" attribute="1" defaultMemberUniqueName="[Date Column].[Date (Year)].[All]" allUniqueName="[Date Column].[Date (Year)].[All]" dimensionUniqueName="[Date Column]" displayFolder="" count="2" memberValueDatatype="130" unbalanced="0">
      <fieldsUsage count="2">
        <fieldUsage x="-1"/>
        <fieldUsage x="3"/>
      </fieldsUsage>
    </cacheHierarchy>
    <cacheHierarchy uniqueName="[Date Column].[Date (Quarter)]" caption="Date (Quarter)" attribute="1" defaultMemberUniqueName="[Date Column].[Date (Quarter)].[All]" allUniqueName="[Date Column].[Date (Quarter)].[All]" dimensionUniqueName="[Date Column]"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ssion Time]" caption="Patient Admission Time" attribute="1" time="1" defaultMemberUniqueName="[Hospital ER_Data].[Patient Admission Time].[All]" allUniqueName="[Hospital ER_Data].[Patient Admission Time].[All]" dimensionUniqueName="[Hospital ER_Data]" displayFolder="" count="0" memberValueDatatype="7" unbalanced="0"/>
    <cacheHierarchy uniqueName="[Hospital ER_Data].[Full Name]" caption="Full Name" attribute="1" defaultMemberUniqueName="[Hospital ER_Data].[Full Name].[All]" allUniqueName="[Hospital ER_Data].[Full 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Attend Status]" caption="Attend Status" attribute="1" defaultMemberUniqueName="[Hospital ER_Data].[Attend Status].[All]" allUniqueName="[Hospital ER_Data].[Attend Status].[All]" dimensionUniqueName="[Hospital ER_Data]" displayFolder="" count="0" memberValueDatatype="130" unbalanced="0"/>
    <cacheHierarchy uniqueName="[Date Column].[Date (Day Index)]" caption="Date (Day Index)" attribute="1" defaultMemberUniqueName="[Date Column].[Date (Day Index)].[All]" allUniqueName="[Date Column].[Date (Day Index)].[All]" dimensionUniqueName="[Date Column]" displayFolder="" count="0" memberValueDatatype="5" unbalanced="0" hidden="1"/>
    <cacheHierarchy uniqueName="[Date Column].[Date (Month Index)]" caption="Date (Month Index)" attribute="1" defaultMemberUniqueName="[Date Column].[Date (Month Index)].[All]" allUniqueName="[Date Column].[Date (Month Index)].[All]" dimensionUniqueName="[Date Column]" displayFolder="" count="0" memberValueDatatype="20" unbalanced="0" hidden="1"/>
    <cacheHierarchy uniqueName="[Measures].[__XL_Count Hospital ER_Data]" caption="__XL_Count Hospital ER_Data" measure="1" displayFolder="" measureGroup="Hospital ER_Data" count="0" hidden="1"/>
    <cacheHierarchy uniqueName="[Measures].[__XL_Count Date Column]" caption="__XL_Count Date Column" measure="1" displayFolder="" measureGroup="Date Column" count="0" hidden="1"/>
    <cacheHierarchy uniqueName="[Measures].[__No measures defined]" caption="__No measures defined" measure="1" displayFolder="" count="0" hidden="1"/>
    <cacheHierarchy uniqueName="[Measures].[Count of Patient Id]" caption="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R_Data"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R_Data" count="0" hidden="1">
      <extLst>
        <ext xmlns:x15="http://schemas.microsoft.com/office/spreadsheetml/2010/11/main" uri="{B97F6D7D-B522-45F9-BDA1-12C45D357490}">
          <x15:cacheHierarchy aggregatedColumn="9"/>
        </ext>
      </extLst>
    </cacheHierarchy>
    <cacheHierarchy uniqueName="[Measures].[Count of Attend Status]" caption="Count of Attend Status" measure="1" displayFolder="" measureGroup="Hospital ER_Data" count="0" hidden="1">
      <extLst>
        <ext xmlns:x15="http://schemas.microsoft.com/office/spreadsheetml/2010/11/main" uri="{B97F6D7D-B522-45F9-BDA1-12C45D357490}">
          <x15:cacheHierarchy aggregatedColumn="17"/>
        </ext>
      </extLst>
    </cacheHierarchy>
  </cacheHierarchies>
  <kpis count="0"/>
  <dimensions count="3">
    <dimension name="Date Column" uniqueName="[Date Column]" caption="Date Column"/>
    <dimension name="Hospital ER_Data" uniqueName="[Hospital ER_Data]" caption="Hospital ER_Data"/>
    <dimension measure="1" name="Measures" uniqueName="[Measures]" caption="Measures"/>
  </dimensions>
  <measureGroups count="2">
    <measureGroup name="Date Column" caption="Date Column"/>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761.942221527781" createdVersion="5" refreshedVersion="8" minRefreshableVersion="3" recordCount="0" supportSubquery="1" supportAdvancedDrill="1" xr:uid="{BCC6B010-5ED1-403B-A19E-5D63E2D52903}">
  <cacheSource type="external" connectionId="3"/>
  <cacheFields count="4">
    <cacheField name="[Date Column].[Date (Month)].[Date (Month)]" caption="Date (Month)" numFmtId="0" hierarchy="1" level="1">
      <sharedItems containsSemiMixedTypes="0" containsNonDate="0" containsString="0"/>
    </cacheField>
    <cacheField name="[Hospital ER_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Patient Id]" caption="Count of Patient Id" numFmtId="0" hierarchy="23" level="32767"/>
    <cacheField name="[Date Column].[Date (Year)].[Date (Year)]" caption="Date (Year)" numFmtId="0" hierarchy="3" level="1">
      <sharedItems containsSemiMixedTypes="0" containsNonDate="0" containsString="0"/>
    </cacheField>
  </cacheFields>
  <cacheHierarchies count="33">
    <cacheHierarchy uniqueName="[Date Column].[Date]" caption="Date" attribute="1" time="1" defaultMemberUniqueName="[Date Column].[Date].[All]" allUniqueName="[Date Column].[Date].[All]" dimensionUniqueName="[Date Column]" displayFolder="" count="0" memberValueDatatype="7" unbalanced="0"/>
    <cacheHierarchy uniqueName="[Date Column].[Date (Month)]" caption="Date (Month)" attribute="1" defaultMemberUniqueName="[Date Column].[Date (Month)].[All]" allUniqueName="[Date Column].[Date (Month)].[All]" dimensionUniqueName="[Date Column]" displayFolder="" count="2" memberValueDatatype="130" unbalanced="0">
      <fieldsUsage count="2">
        <fieldUsage x="-1"/>
        <fieldUsage x="0"/>
      </fieldsUsage>
    </cacheHierarchy>
    <cacheHierarchy uniqueName="[Date Column].[Date (Day)]" caption="Date (Day)" attribute="1" defaultMemberUniqueName="[Date Column].[Date (Day)].[All]" allUniqueName="[Date Column].[Date (Day)].[All]" dimensionUniqueName="[Date Column]" displayFolder="" count="0" memberValueDatatype="130" unbalanced="0"/>
    <cacheHierarchy uniqueName="[Date Column].[Date (Year)]" caption="Date (Year)" attribute="1" defaultMemberUniqueName="[Date Column].[Date (Year)].[All]" allUniqueName="[Date Column].[Date (Year)].[All]" dimensionUniqueName="[Date Column]" displayFolder="" count="2" memberValueDatatype="130" unbalanced="0">
      <fieldsUsage count="2">
        <fieldUsage x="-1"/>
        <fieldUsage x="3"/>
      </fieldsUsage>
    </cacheHierarchy>
    <cacheHierarchy uniqueName="[Date Column].[Date (Quarter)]" caption="Date (Quarter)" attribute="1" defaultMemberUniqueName="[Date Column].[Date (Quarter)].[All]" allUniqueName="[Date Column].[Date (Quarter)].[All]" dimensionUniqueName="[Date Column]"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ssion Time]" caption="Patient Admission Time" attribute="1" time="1" defaultMemberUniqueName="[Hospital ER_Data].[Patient Admission Time].[All]" allUniqueName="[Hospital ER_Data].[Patient Admission Time].[All]" dimensionUniqueName="[Hospital ER_Data]" displayFolder="" count="0" memberValueDatatype="7" unbalanced="0"/>
    <cacheHierarchy uniqueName="[Hospital ER_Data].[Full Name]" caption="Full Name" attribute="1" defaultMemberUniqueName="[Hospital ER_Data].[Full Name].[All]" allUniqueName="[Hospital ER_Data].[Full 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2" memberValueDatatype="130" unbalanced="0">
      <fieldsUsage count="2">
        <fieldUsage x="-1"/>
        <fieldUsage x="1"/>
      </fieldsUsage>
    </cacheHierarchy>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Attend Status]" caption="Attend Status" attribute="1" defaultMemberUniqueName="[Hospital ER_Data].[Attend Status].[All]" allUniqueName="[Hospital ER_Data].[Attend Status].[All]" dimensionUniqueName="[Hospital ER_Data]" displayFolder="" count="0" memberValueDatatype="130" unbalanced="0"/>
    <cacheHierarchy uniqueName="[Date Column].[Date (Day Index)]" caption="Date (Day Index)" attribute="1" defaultMemberUniqueName="[Date Column].[Date (Day Index)].[All]" allUniqueName="[Date Column].[Date (Day Index)].[All]" dimensionUniqueName="[Date Column]" displayFolder="" count="0" memberValueDatatype="5" unbalanced="0" hidden="1"/>
    <cacheHierarchy uniqueName="[Date Column].[Date (Month Index)]" caption="Date (Month Index)" attribute="1" defaultMemberUniqueName="[Date Column].[Date (Month Index)].[All]" allUniqueName="[Date Column].[Date (Month Index)].[All]" dimensionUniqueName="[Date Column]" displayFolder="" count="0" memberValueDatatype="20" unbalanced="0" hidden="1"/>
    <cacheHierarchy uniqueName="[Measures].[__XL_Count Hospital ER_Data]" caption="__XL_Count Hospital ER_Data" measure="1" displayFolder="" measureGroup="Hospital ER_Data" count="0" hidden="1"/>
    <cacheHierarchy uniqueName="[Measures].[__XL_Count Date Column]" caption="__XL_Count Date Column" measure="1" displayFolder="" measureGroup="Date Column" count="0" hidden="1"/>
    <cacheHierarchy uniqueName="[Measures].[__No measures defined]" caption="__No measures defined" measure="1" displayFolder="" count="0" hidden="1"/>
    <cacheHierarchy uniqueName="[Measures].[Count of Patient Id]" caption="Count of Patient Id" measure="1" displayFolder="" measureGroup="Hospital ER_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R_Data" count="0" hidden="1">
      <extLst>
        <ext xmlns:x15="http://schemas.microsoft.com/office/spreadsheetml/2010/11/main" uri="{B97F6D7D-B522-45F9-BDA1-12C45D357490}">
          <x15:cacheHierarchy aggregatedColumn="9"/>
        </ext>
      </extLst>
    </cacheHierarchy>
    <cacheHierarchy uniqueName="[Measures].[Count of Attend Status]" caption="Count of Attend Status" measure="1" displayFolder="" measureGroup="Hospital ER_Data" count="0" hidden="1">
      <extLst>
        <ext xmlns:x15="http://schemas.microsoft.com/office/spreadsheetml/2010/11/main" uri="{B97F6D7D-B522-45F9-BDA1-12C45D357490}">
          <x15:cacheHierarchy aggregatedColumn="17"/>
        </ext>
      </extLst>
    </cacheHierarchy>
  </cacheHierarchies>
  <kpis count="0"/>
  <dimensions count="3">
    <dimension name="Date Column" uniqueName="[Date Column]" caption="Date Column"/>
    <dimension name="Hospital ER_Data" uniqueName="[Hospital ER_Data]" caption="Hospital ER_Data"/>
    <dimension measure="1" name="Measures" uniqueName="[Measures]" caption="Measures"/>
  </dimensions>
  <measureGroups count="2">
    <measureGroup name="Date Column" caption="Date Column"/>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761.942221874997" createdVersion="5" refreshedVersion="8" minRefreshableVersion="3" recordCount="0" supportSubquery="1" supportAdvancedDrill="1" xr:uid="{ECFD6C64-5A10-4A79-8359-7C76DF6930A2}">
  <cacheSource type="external" connectionId="3"/>
  <cacheFields count="4">
    <cacheField name="[Date Column].[Date (Month)].[Date (Month)]" caption="Date (Month)" numFmtId="0" hierarchy="1" level="1">
      <sharedItems containsSemiMixedTypes="0" containsNonDate="0" containsString="0"/>
    </cacheField>
    <cacheField name="[Hospital ER_Data].[Attend Status].[Attend Status]" caption="Attend Status" numFmtId="0" hierarchy="17" level="1">
      <sharedItems count="2">
        <s v="Delay"/>
        <s v="On Time"/>
      </sharedItems>
    </cacheField>
    <cacheField name="[Measures].[Count of Attend Status]" caption="Count of Attend Status" numFmtId="0" hierarchy="32" level="32767"/>
    <cacheField name="[Date Column].[Date (Year)].[Date (Year)]" caption="Date (Year)" numFmtId="0" hierarchy="3" level="1">
      <sharedItems containsSemiMixedTypes="0" containsNonDate="0" containsString="0"/>
    </cacheField>
  </cacheFields>
  <cacheHierarchies count="33">
    <cacheHierarchy uniqueName="[Date Column].[Date]" caption="Date" attribute="1" time="1" defaultMemberUniqueName="[Date Column].[Date].[All]" allUniqueName="[Date Column].[Date].[All]" dimensionUniqueName="[Date Column]" displayFolder="" count="0" memberValueDatatype="7" unbalanced="0"/>
    <cacheHierarchy uniqueName="[Date Column].[Date (Month)]" caption="Date (Month)" attribute="1" defaultMemberUniqueName="[Date Column].[Date (Month)].[All]" allUniqueName="[Date Column].[Date (Month)].[All]" dimensionUniqueName="[Date Column]" displayFolder="" count="2" memberValueDatatype="130" unbalanced="0">
      <fieldsUsage count="2">
        <fieldUsage x="-1"/>
        <fieldUsage x="0"/>
      </fieldsUsage>
    </cacheHierarchy>
    <cacheHierarchy uniqueName="[Date Column].[Date (Day)]" caption="Date (Day)" attribute="1" defaultMemberUniqueName="[Date Column].[Date (Day)].[All]" allUniqueName="[Date Column].[Date (Day)].[All]" dimensionUniqueName="[Date Column]" displayFolder="" count="0" memberValueDatatype="130" unbalanced="0"/>
    <cacheHierarchy uniqueName="[Date Column].[Date (Year)]" caption="Date (Year)" attribute="1" defaultMemberUniqueName="[Date Column].[Date (Year)].[All]" allUniqueName="[Date Column].[Date (Year)].[All]" dimensionUniqueName="[Date Column]" displayFolder="" count="2" memberValueDatatype="130" unbalanced="0">
      <fieldsUsage count="2">
        <fieldUsage x="-1"/>
        <fieldUsage x="3"/>
      </fieldsUsage>
    </cacheHierarchy>
    <cacheHierarchy uniqueName="[Date Column].[Date (Quarter)]" caption="Date (Quarter)" attribute="1" defaultMemberUniqueName="[Date Column].[Date (Quarter)].[All]" allUniqueName="[Date Column].[Date (Quarter)].[All]" dimensionUniqueName="[Date Column]"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ssion Time]" caption="Patient Admission Time" attribute="1" time="1" defaultMemberUniqueName="[Hospital ER_Data].[Patient Admission Time].[All]" allUniqueName="[Hospital ER_Data].[Patient Admission Time].[All]" dimensionUniqueName="[Hospital ER_Data]" displayFolder="" count="0" memberValueDatatype="7" unbalanced="0"/>
    <cacheHierarchy uniqueName="[Hospital ER_Data].[Full Name]" caption="Full Name" attribute="1" defaultMemberUniqueName="[Hospital ER_Data].[Full Name].[All]" allUniqueName="[Hospital ER_Data].[Full 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Attend Status]" caption="Attend Status" attribute="1" defaultMemberUniqueName="[Hospital ER_Data].[Attend Status].[All]" allUniqueName="[Hospital ER_Data].[Attend Status].[All]" dimensionUniqueName="[Hospital ER_Data]" displayFolder="" count="2" memberValueDatatype="130" unbalanced="0">
      <fieldsUsage count="2">
        <fieldUsage x="-1"/>
        <fieldUsage x="1"/>
      </fieldsUsage>
    </cacheHierarchy>
    <cacheHierarchy uniqueName="[Date Column].[Date (Day Index)]" caption="Date (Day Index)" attribute="1" defaultMemberUniqueName="[Date Column].[Date (Day Index)].[All]" allUniqueName="[Date Column].[Date (Day Index)].[All]" dimensionUniqueName="[Date Column]" displayFolder="" count="0" memberValueDatatype="5" unbalanced="0" hidden="1"/>
    <cacheHierarchy uniqueName="[Date Column].[Date (Month Index)]" caption="Date (Month Index)" attribute="1" defaultMemberUniqueName="[Date Column].[Date (Month Index)].[All]" allUniqueName="[Date Column].[Date (Month Index)].[All]" dimensionUniqueName="[Date Column]" displayFolder="" count="0" memberValueDatatype="20" unbalanced="0" hidden="1"/>
    <cacheHierarchy uniqueName="[Measures].[__XL_Count Hospital ER_Data]" caption="__XL_Count Hospital ER_Data" measure="1" displayFolder="" measureGroup="Hospital ER_Data" count="0" hidden="1"/>
    <cacheHierarchy uniqueName="[Measures].[__XL_Count Date Column]" caption="__XL_Count Date Column" measure="1" displayFolder="" measureGroup="Date Column" count="0" hidden="1"/>
    <cacheHierarchy uniqueName="[Measures].[__No measures defined]" caption="__No measures defined" measure="1" displayFolder="" count="0" hidden="1"/>
    <cacheHierarchy uniqueName="[Measures].[Count of Patient Id]" caption="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R_Data" count="0" hidden="1">
      <extLst>
        <ext xmlns:x15="http://schemas.microsoft.com/office/spreadsheetml/2010/11/main" uri="{B97F6D7D-B522-45F9-BDA1-12C45D357490}">
          <x15:cacheHierarchy aggregatedColumn="9"/>
        </ext>
      </extLst>
    </cacheHierarchy>
    <cacheHierarchy uniqueName="[Measures].[Count of Attend Status]" caption="Count of Attend Status" measure="1" displayFolder="" measureGroup="Hospital ER_Data"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3">
    <dimension name="Date Column" uniqueName="[Date Column]" caption="Date Column"/>
    <dimension name="Hospital ER_Data" uniqueName="[Hospital ER_Data]" caption="Hospital ER_Data"/>
    <dimension measure="1" name="Measures" uniqueName="[Measures]" caption="Measures"/>
  </dimensions>
  <measureGroups count="2">
    <measureGroup name="Date Column" caption="Date Column"/>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761.94222222222" createdVersion="5" refreshedVersion="8" minRefreshableVersion="3" recordCount="0" supportSubquery="1" supportAdvancedDrill="1" xr:uid="{AFEF9B54-F9AC-4D44-8DAA-E3E7CB0ED7AA}">
  <cacheSource type="external" connectionId="3"/>
  <cacheFields count="2">
    <cacheField name="[Date Column].[Date (Month)].[Date (Month)]" caption="Date (Month)" numFmtId="0" hierarchy="1" level="1">
      <sharedItems containsSemiMixedTypes="0" containsNonDate="0" containsString="0"/>
    </cacheField>
    <cacheField name="[Date Column].[Date (Year)].[Date (Year)]" caption="Date (Year)" numFmtId="0" hierarchy="3" level="1">
      <sharedItems count="1">
        <s v="2024"/>
      </sharedItems>
    </cacheField>
  </cacheFields>
  <cacheHierarchies count="33">
    <cacheHierarchy uniqueName="[Date Column].[Date]" caption="Date" attribute="1" time="1" defaultMemberUniqueName="[Date Column].[Date].[All]" allUniqueName="[Date Column].[Date].[All]" dimensionUniqueName="[Date Column]" displayFolder="" count="2" memberValueDatatype="7" unbalanced="0"/>
    <cacheHierarchy uniqueName="[Date Column].[Date (Month)]" caption="Date (Month)" attribute="1" defaultMemberUniqueName="[Date Column].[Date (Month)].[All]" allUniqueName="[Date Column].[Date (Month)].[All]" dimensionUniqueName="[Date Column]" displayFolder="" count="2" memberValueDatatype="130" unbalanced="0">
      <fieldsUsage count="2">
        <fieldUsage x="-1"/>
        <fieldUsage x="0"/>
      </fieldsUsage>
    </cacheHierarchy>
    <cacheHierarchy uniqueName="[Date Column].[Date (Day)]" caption="Date (Day)" attribute="1" defaultMemberUniqueName="[Date Column].[Date (Day)].[All]" allUniqueName="[Date Column].[Date (Day)].[All]" dimensionUniqueName="[Date Column]" displayFolder="" count="2" memberValueDatatype="130" unbalanced="0"/>
    <cacheHierarchy uniqueName="[Date Column].[Date (Year)]" caption="Date (Year)" attribute="1" defaultMemberUniqueName="[Date Column].[Date (Year)].[All]" allUniqueName="[Date Column].[Date (Year)].[All]" dimensionUniqueName="[Date Column]" displayFolder="" count="2" memberValueDatatype="130" unbalanced="0">
      <fieldsUsage count="2">
        <fieldUsage x="-1"/>
        <fieldUsage x="1"/>
      </fieldsUsage>
    </cacheHierarchy>
    <cacheHierarchy uniqueName="[Date Column].[Date (Quarter)]" caption="Date (Quarter)" attribute="1" defaultMemberUniqueName="[Date Column].[Date (Quarter)].[All]" allUniqueName="[Date Column].[Date (Quarter)].[All]" dimensionUniqueName="[Date Column]" displayFolder="" count="2" memberValueDatatype="130" unbalanced="0"/>
    <cacheHierarchy uniqueName="[Hospital ER_Data].[Patient Id]" caption="Patient Id" attribute="1" defaultMemberUniqueName="[Hospital ER_Data].[Patient Id].[All]" allUniqueName="[Hospital ER_Data].[Patient Id].[All]" dimensionUniqueName="[Hospital ER_Data]" displayFolder="" count="2"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2" memberValueDatatype="7" unbalanced="0"/>
    <cacheHierarchy uniqueName="[Hospital ER_Data].[Patient Admission Time]" caption="Patient Admission Time" attribute="1" time="1" defaultMemberUniqueName="[Hospital ER_Data].[Patient Admission Time].[All]" allUniqueName="[Hospital ER_Data].[Patient Admission Time].[All]" dimensionUniqueName="[Hospital ER_Data]" displayFolder="" count="2" memberValueDatatype="7" unbalanced="0"/>
    <cacheHierarchy uniqueName="[Hospital ER_Data].[Full Name]" caption="Full Name" attribute="1" defaultMemberUniqueName="[Hospital ER_Data].[Full Name].[All]" allUniqueName="[Hospital ER_Data].[Full Name].[All]" dimensionUniqueName="[Hospital ER_Data]" displayFolder="" count="2"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2" memberValueDatatype="130" unbalanced="0"/>
    <cacheHierarchy uniqueName="[Hospital ER_Data].[Patient Age]" caption="Patient Age" attribute="1" defaultMemberUniqueName="[Hospital ER_Data].[Patient Age].[All]" allUniqueName="[Hospital ER_Data].[Patient Age].[All]" dimensionUniqueName="[Hospital ER_Data]" displayFolder="" count="2" memberValueDatatype="20" unbalanced="0"/>
    <cacheHierarchy uniqueName="[Hospital ER_Data].[Patient Race]" caption="Patient Race" attribute="1" defaultMemberUniqueName="[Hospital ER_Data].[Patient Race].[All]" allUniqueName="[Hospital ER_Data].[Patient Race].[All]" dimensionUniqueName="[Hospital ER_Data]" displayFolder="" count="2"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2"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2"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2"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2" memberValueDatatype="20" unbalanced="0"/>
    <cacheHierarchy uniqueName="[Hospital ER_Data].[Age Group]" caption="Age Group" attribute="1" defaultMemberUniqueName="[Hospital ER_Data].[Age Group].[All]" allUniqueName="[Hospital ER_Data].[Age Group].[All]" dimensionUniqueName="[Hospital ER_Data]" displayFolder="" count="2" memberValueDatatype="130" unbalanced="0"/>
    <cacheHierarchy uniqueName="[Hospital ER_Data].[Attend Status]" caption="Attend Status" attribute="1" defaultMemberUniqueName="[Hospital ER_Data].[Attend Status].[All]" allUniqueName="[Hospital ER_Data].[Attend Status].[All]" dimensionUniqueName="[Hospital ER_Data]" displayFolder="" count="2" memberValueDatatype="130" unbalanced="0"/>
    <cacheHierarchy uniqueName="[Date Column].[Date (Day Index)]" caption="Date (Day Index)" attribute="1" defaultMemberUniqueName="[Date Column].[Date (Day Index)].[All]" allUniqueName="[Date Column].[Date (Day Index)].[All]" dimensionUniqueName="[Date Column]" displayFolder="" count="2" memberValueDatatype="5" unbalanced="0" hidden="1"/>
    <cacheHierarchy uniqueName="[Date Column].[Date (Month Index)]" caption="Date (Month Index)" attribute="1" defaultMemberUniqueName="[Date Column].[Date (Month Index)].[All]" allUniqueName="[Date Column].[Date (Month Index)].[All]" dimensionUniqueName="[Date Column]" displayFolder="" count="2" memberValueDatatype="20" unbalanced="0" hidden="1"/>
    <cacheHierarchy uniqueName="[Measures].[__XL_Count Hospital ER_Data]" caption="__XL_Count Hospital ER_Data" measure="1" displayFolder="" measureGroup="Hospital ER_Data" count="0" hidden="1"/>
    <cacheHierarchy uniqueName="[Measures].[__XL_Count Date Column]" caption="__XL_Count Date Column" measure="1" displayFolder="" measureGroup="Date Column" count="0" hidden="1"/>
    <cacheHierarchy uniqueName="[Measures].[__No measures defined]" caption="__No measures defined" measure="1" displayFolder="" count="0" hidden="1"/>
    <cacheHierarchy uniqueName="[Measures].[Count of Patient Id]" caption="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R_Data" count="0" hidden="1">
      <extLst>
        <ext xmlns:x15="http://schemas.microsoft.com/office/spreadsheetml/2010/11/main" uri="{B97F6D7D-B522-45F9-BDA1-12C45D357490}">
          <x15:cacheHierarchy aggregatedColumn="9"/>
        </ext>
      </extLst>
    </cacheHierarchy>
    <cacheHierarchy uniqueName="[Measures].[Count of Attend Status]" caption="Count of Attend Status" measure="1" displayFolder="" measureGroup="Hospital ER_Data" count="0" hidden="1">
      <extLst>
        <ext xmlns:x15="http://schemas.microsoft.com/office/spreadsheetml/2010/11/main" uri="{B97F6D7D-B522-45F9-BDA1-12C45D357490}">
          <x15:cacheHierarchy aggregatedColumn="17"/>
        </ext>
      </extLst>
    </cacheHierarchy>
  </cacheHierarchies>
  <kpis count="0"/>
  <dimensions count="3">
    <dimension name="Date Column" uniqueName="[Date Column]" caption="Date Column"/>
    <dimension name="Hospital ER_Data" uniqueName="[Hospital ER_Data]" caption="Hospital ER_Data"/>
    <dimension measure="1" name="Measures" uniqueName="[Measures]" caption="Measures"/>
  </dimensions>
  <measureGroups count="2">
    <measureGroup name="Date Column" caption="Date Column"/>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761.93521747685" createdVersion="3" refreshedVersion="8" minRefreshableVersion="3" recordCount="0" supportSubquery="1" supportAdvancedDrill="1" xr:uid="{C07FCE35-3738-4D18-BC74-CEADBDFEB6FF}">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Date Column].[Date]" caption="Date" attribute="1" time="1" defaultMemberUniqueName="[Date Column].[Date].[All]" allUniqueName="[Date Column].[Date].[All]" dimensionUniqueName="[Date Column]" displayFolder="" count="0" memberValueDatatype="7" unbalanced="0"/>
    <cacheHierarchy uniqueName="[Date Column].[Date (Month)]" caption="Date (Month)" attribute="1" defaultMemberUniqueName="[Date Column].[Date (Month)].[All]" allUniqueName="[Date Column].[Date (Month)].[All]" dimensionUniqueName="[Date Column]" displayFolder="" count="2" memberValueDatatype="130" unbalanced="0"/>
    <cacheHierarchy uniqueName="[Date Column].[Date (Day)]" caption="Date (Day)" attribute="1" defaultMemberUniqueName="[Date Column].[Date (Day)].[All]" allUniqueName="[Date Column].[Date (Day)].[All]" dimensionUniqueName="[Date Column]" displayFolder="" count="0" memberValueDatatype="130" unbalanced="0"/>
    <cacheHierarchy uniqueName="[Date Column].[Date (Year)]" caption="Date (Year)" attribute="1" defaultMemberUniqueName="[Date Column].[Date (Year)].[All]" allUniqueName="[Date Column].[Date (Year)].[All]" dimensionUniqueName="[Date Column]" displayFolder="" count="2" memberValueDatatype="130" unbalanced="0"/>
    <cacheHierarchy uniqueName="[Date Column].[Date (Quarter)]" caption="Date (Quarter)" attribute="1" defaultMemberUniqueName="[Date Column].[Date (Quarter)].[All]" allUniqueName="[Date Column].[Date (Quarter)].[All]" dimensionUniqueName="[Date Column]"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ssion Time]" caption="Patient Admission Time" attribute="1" time="1" defaultMemberUniqueName="[Hospital ER_Data].[Patient Admission Time].[All]" allUniqueName="[Hospital ER_Data].[Patient Admission Time].[All]" dimensionUniqueName="[Hospital ER_Data]" displayFolder="" count="0" memberValueDatatype="7" unbalanced="0"/>
    <cacheHierarchy uniqueName="[Hospital ER_Data].[Full Name]" caption="Full Name" attribute="1" defaultMemberUniqueName="[Hospital ER_Data].[Full Name].[All]" allUniqueName="[Hospital ER_Data].[Full 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Attend Status]" caption="Attend Status" attribute="1" defaultMemberUniqueName="[Hospital ER_Data].[Attend Status].[All]" allUniqueName="[Hospital ER_Data].[Attend Status].[All]" dimensionUniqueName="[Hospital ER_Data]" displayFolder="" count="0" memberValueDatatype="130" unbalanced="0"/>
    <cacheHierarchy uniqueName="[Date Column].[Date (Day Index)]" caption="Date (Day Index)" attribute="1" defaultMemberUniqueName="[Date Column].[Date (Day Index)].[All]" allUniqueName="[Date Column].[Date (Day Index)].[All]" dimensionUniqueName="[Date Column]" displayFolder="" count="0" memberValueDatatype="5" unbalanced="0" hidden="1"/>
    <cacheHierarchy uniqueName="[Date Column].[Date (Month Index)]" caption="Date (Month Index)" attribute="1" defaultMemberUniqueName="[Date Column].[Date (Month Index)].[All]" allUniqueName="[Date Column].[Date (Month Index)].[All]" dimensionUniqueName="[Date Column]" displayFolder="" count="0" memberValueDatatype="20" unbalanced="0" hidden="1"/>
    <cacheHierarchy uniqueName="[Measures].[__XL_Count Hospital ER_Data]" caption="__XL_Count Hospital ER_Data" measure="1" displayFolder="" measureGroup="Hospital ER_Data" count="0" hidden="1"/>
    <cacheHierarchy uniqueName="[Measures].[__XL_Count Date Column]" caption="__XL_Count Date Column" measure="1" displayFolder="" measureGroup="Date Column" count="0" hidden="1"/>
    <cacheHierarchy uniqueName="[Measures].[__No measures defined]" caption="__No measures defined" measure="1" displayFolder="" count="0" hidden="1"/>
    <cacheHierarchy uniqueName="[Measures].[Count of Patient Id]" caption="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R_Data" count="0" hidden="1">
      <extLst>
        <ext xmlns:x15="http://schemas.microsoft.com/office/spreadsheetml/2010/11/main" uri="{B97F6D7D-B522-45F9-BDA1-12C45D357490}">
          <x15:cacheHierarchy aggregatedColumn="9"/>
        </ext>
      </extLst>
    </cacheHierarchy>
    <cacheHierarchy uniqueName="[Measures].[Count of Attend Status]" caption="Count of Attend Status" measure="1" displayFolder="" measureGroup="Hospital ER_Data"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2261275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761.942212615744" createdVersion="5" refreshedVersion="8" minRefreshableVersion="3" recordCount="0" supportSubquery="1" supportAdvancedDrill="1" xr:uid="{F19DEC41-2FA5-4CB2-B533-5312C088EE94}">
  <cacheSource type="external" connectionId="3"/>
  <cacheFields count="3">
    <cacheField name="[Measures].[Count of Patient Id]" caption="Count of Patient Id" numFmtId="0" hierarchy="23" level="32767"/>
    <cacheField name="[Date Column].[Date (Month)].[Date (Month)]" caption="Date (Month)" numFmtId="0" hierarchy="1" level="1">
      <sharedItems containsSemiMixedTypes="0" containsNonDate="0" containsString="0"/>
    </cacheField>
    <cacheField name="[Date Column].[Date (Year)].[Date (Year)]" caption="Date (Year)" numFmtId="0" hierarchy="3" level="1">
      <sharedItems containsSemiMixedTypes="0" containsNonDate="0" containsString="0"/>
    </cacheField>
  </cacheFields>
  <cacheHierarchies count="33">
    <cacheHierarchy uniqueName="[Date Column].[Date]" caption="Date" attribute="1" time="1" defaultMemberUniqueName="[Date Column].[Date].[All]" allUniqueName="[Date Column].[Date].[All]" dimensionUniqueName="[Date Column]" displayFolder="" count="0" memberValueDatatype="7" unbalanced="0"/>
    <cacheHierarchy uniqueName="[Date Column].[Date (Month)]" caption="Date (Month)" attribute="1" defaultMemberUniqueName="[Date Column].[Date (Month)].[All]" allUniqueName="[Date Column].[Date (Month)].[All]" dimensionUniqueName="[Date Column]" displayFolder="" count="2" memberValueDatatype="130" unbalanced="0">
      <fieldsUsage count="2">
        <fieldUsage x="-1"/>
        <fieldUsage x="1"/>
      </fieldsUsage>
    </cacheHierarchy>
    <cacheHierarchy uniqueName="[Date Column].[Date (Day)]" caption="Date (Day)" attribute="1" defaultMemberUniqueName="[Date Column].[Date (Day)].[All]" allUniqueName="[Date Column].[Date (Day)].[All]" dimensionUniqueName="[Date Column]" displayFolder="" count="0" memberValueDatatype="130" unbalanced="0"/>
    <cacheHierarchy uniqueName="[Date Column].[Date (Year)]" caption="Date (Year)" attribute="1" defaultMemberUniqueName="[Date Column].[Date (Year)].[All]" allUniqueName="[Date Column].[Date (Year)].[All]" dimensionUniqueName="[Date Column]" displayFolder="" count="2" memberValueDatatype="130" unbalanced="0">
      <fieldsUsage count="2">
        <fieldUsage x="-1"/>
        <fieldUsage x="2"/>
      </fieldsUsage>
    </cacheHierarchy>
    <cacheHierarchy uniqueName="[Date Column].[Date (Quarter)]" caption="Date (Quarter)" attribute="1" defaultMemberUniqueName="[Date Column].[Date (Quarter)].[All]" allUniqueName="[Date Column].[Date (Quarter)].[All]" dimensionUniqueName="[Date Column]"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ssion Time]" caption="Patient Admission Time" attribute="1" time="1" defaultMemberUniqueName="[Hospital ER_Data].[Patient Admission Time].[All]" allUniqueName="[Hospital ER_Data].[Patient Admission Time].[All]" dimensionUniqueName="[Hospital ER_Data]" displayFolder="" count="0" memberValueDatatype="7" unbalanced="0"/>
    <cacheHierarchy uniqueName="[Hospital ER_Data].[Full Name]" caption="Full Name" attribute="1" defaultMemberUniqueName="[Hospital ER_Data].[Full Name].[All]" allUniqueName="[Hospital ER_Data].[Full 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Attend Status]" caption="Attend Status" attribute="1" defaultMemberUniqueName="[Hospital ER_Data].[Attend Status].[All]" allUniqueName="[Hospital ER_Data].[Attend Status].[All]" dimensionUniqueName="[Hospital ER_Data]" displayFolder="" count="0" memberValueDatatype="130" unbalanced="0"/>
    <cacheHierarchy uniqueName="[Date Column].[Date (Day Index)]" caption="Date (Day Index)" attribute="1" defaultMemberUniqueName="[Date Column].[Date (Day Index)].[All]" allUniqueName="[Date Column].[Date (Day Index)].[All]" dimensionUniqueName="[Date Column]" displayFolder="" count="0" memberValueDatatype="5" unbalanced="0" hidden="1"/>
    <cacheHierarchy uniqueName="[Date Column].[Date (Month Index)]" caption="Date (Month Index)" attribute="1" defaultMemberUniqueName="[Date Column].[Date (Month Index)].[All]" allUniqueName="[Date Column].[Date (Month Index)].[All]" dimensionUniqueName="[Date Column]" displayFolder="" count="0" memberValueDatatype="20" unbalanced="0" hidden="1"/>
    <cacheHierarchy uniqueName="[Measures].[__XL_Count Hospital ER_Data]" caption="__XL_Count Hospital ER_Data" measure="1" displayFolder="" measureGroup="Hospital ER_Data" count="0" hidden="1"/>
    <cacheHierarchy uniqueName="[Measures].[__XL_Count Date Column]" caption="__XL_Count Date Column" measure="1" displayFolder="" measureGroup="Date Column" count="0" hidden="1"/>
    <cacheHierarchy uniqueName="[Measures].[__No measures defined]" caption="__No measures defined" measure="1" displayFolder="" count="0" hidden="1"/>
    <cacheHierarchy uniqueName="[Measures].[Count of Patient Id]" caption="Count of Patient Id" measure="1" displayFolder="" measureGroup="Hospital ER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R_Data" count="0" hidden="1">
      <extLst>
        <ext xmlns:x15="http://schemas.microsoft.com/office/spreadsheetml/2010/11/main" uri="{B97F6D7D-B522-45F9-BDA1-12C45D357490}">
          <x15:cacheHierarchy aggregatedColumn="9"/>
        </ext>
      </extLst>
    </cacheHierarchy>
    <cacheHierarchy uniqueName="[Measures].[Count of Attend Status]" caption="Count of Attend Status" measure="1" displayFolder="" measureGroup="Hospital ER_Data" count="0" hidden="1">
      <extLst>
        <ext xmlns:x15="http://schemas.microsoft.com/office/spreadsheetml/2010/11/main" uri="{B97F6D7D-B522-45F9-BDA1-12C45D357490}">
          <x15:cacheHierarchy aggregatedColumn="17"/>
        </ext>
      </extLst>
    </cacheHierarchy>
  </cacheHierarchies>
  <kpis count="0"/>
  <dimensions count="3">
    <dimension name="Date Column" uniqueName="[Date Column]" caption="Date Column"/>
    <dimension name="Hospital ER_Data" uniqueName="[Hospital ER_Data]" caption="Hospital ER_Data"/>
    <dimension measure="1" name="Measures" uniqueName="[Measures]" caption="Measures"/>
  </dimensions>
  <measureGroups count="2">
    <measureGroup name="Date Column" caption="Date Column"/>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761.942216898147" createdVersion="5" refreshedVersion="8" minRefreshableVersion="3" recordCount="0" supportSubquery="1" supportAdvancedDrill="1" xr:uid="{10F67CDE-D15F-425F-9C98-9C7C817422FD}">
  <cacheSource type="external" connectionId="3"/>
  <cacheFields count="3">
    <cacheField name="[Measures].[Average of Patient Waittime]" caption="Average of Patient Waittime" numFmtId="0" hierarchy="25" level="32767"/>
    <cacheField name="[Date Column].[Date (Month)].[Date (Month)]" caption="Date (Month)" numFmtId="0" hierarchy="1" level="1">
      <sharedItems containsSemiMixedTypes="0" containsNonDate="0" containsString="0"/>
    </cacheField>
    <cacheField name="[Date Column].[Date (Year)].[Date (Year)]" caption="Date (Year)" numFmtId="0" hierarchy="3" level="1">
      <sharedItems containsSemiMixedTypes="0" containsNonDate="0" containsString="0"/>
    </cacheField>
  </cacheFields>
  <cacheHierarchies count="33">
    <cacheHierarchy uniqueName="[Date Column].[Date]" caption="Date" attribute="1" time="1" defaultMemberUniqueName="[Date Column].[Date].[All]" allUniqueName="[Date Column].[Date].[All]" dimensionUniqueName="[Date Column]" displayFolder="" count="0" memberValueDatatype="7" unbalanced="0"/>
    <cacheHierarchy uniqueName="[Date Column].[Date (Month)]" caption="Date (Month)" attribute="1" defaultMemberUniqueName="[Date Column].[Date (Month)].[All]" allUniqueName="[Date Column].[Date (Month)].[All]" dimensionUniqueName="[Date Column]" displayFolder="" count="2" memberValueDatatype="130" unbalanced="0">
      <fieldsUsage count="2">
        <fieldUsage x="-1"/>
        <fieldUsage x="1"/>
      </fieldsUsage>
    </cacheHierarchy>
    <cacheHierarchy uniqueName="[Date Column].[Date (Day)]" caption="Date (Day)" attribute="1" defaultMemberUniqueName="[Date Column].[Date (Day)].[All]" allUniqueName="[Date Column].[Date (Day)].[All]" dimensionUniqueName="[Date Column]" displayFolder="" count="0" memberValueDatatype="130" unbalanced="0"/>
    <cacheHierarchy uniqueName="[Date Column].[Date (Year)]" caption="Date (Year)" attribute="1" defaultMemberUniqueName="[Date Column].[Date (Year)].[All]" allUniqueName="[Date Column].[Date (Year)].[All]" dimensionUniqueName="[Date Column]" displayFolder="" count="2" memberValueDatatype="130" unbalanced="0">
      <fieldsUsage count="2">
        <fieldUsage x="-1"/>
        <fieldUsage x="2"/>
      </fieldsUsage>
    </cacheHierarchy>
    <cacheHierarchy uniqueName="[Date Column].[Date (Quarter)]" caption="Date (Quarter)" attribute="1" defaultMemberUniqueName="[Date Column].[Date (Quarter)].[All]" allUniqueName="[Date Column].[Date (Quarter)].[All]" dimensionUniqueName="[Date Column]"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ssion Time]" caption="Patient Admission Time" attribute="1" time="1" defaultMemberUniqueName="[Hospital ER_Data].[Patient Admission Time].[All]" allUniqueName="[Hospital ER_Data].[Patient Admission Time].[All]" dimensionUniqueName="[Hospital ER_Data]" displayFolder="" count="0" memberValueDatatype="7" unbalanced="0"/>
    <cacheHierarchy uniqueName="[Hospital ER_Data].[Full Name]" caption="Full Name" attribute="1" defaultMemberUniqueName="[Hospital ER_Data].[Full Name].[All]" allUniqueName="[Hospital ER_Data].[Full 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Attend Status]" caption="Attend Status" attribute="1" defaultMemberUniqueName="[Hospital ER_Data].[Attend Status].[All]" allUniqueName="[Hospital ER_Data].[Attend Status].[All]" dimensionUniqueName="[Hospital ER_Data]" displayFolder="" count="0" memberValueDatatype="130" unbalanced="0"/>
    <cacheHierarchy uniqueName="[Date Column].[Date (Day Index)]" caption="Date (Day Index)" attribute="1" defaultMemberUniqueName="[Date Column].[Date (Day Index)].[All]" allUniqueName="[Date Column].[Date (Day Index)].[All]" dimensionUniqueName="[Date Column]" displayFolder="" count="0" memberValueDatatype="5" unbalanced="0" hidden="1"/>
    <cacheHierarchy uniqueName="[Date Column].[Date (Month Index)]" caption="Date (Month Index)" attribute="1" defaultMemberUniqueName="[Date Column].[Date (Month Index)].[All]" allUniqueName="[Date Column].[Date (Month Index)].[All]" dimensionUniqueName="[Date Column]" displayFolder="" count="0" memberValueDatatype="20" unbalanced="0" hidden="1"/>
    <cacheHierarchy uniqueName="[Measures].[__XL_Count Hospital ER_Data]" caption="__XL_Count Hospital ER_Data" measure="1" displayFolder="" measureGroup="Hospital ER_Data" count="0" hidden="1"/>
    <cacheHierarchy uniqueName="[Measures].[__XL_Count Date Column]" caption="__XL_Count Date Column" measure="1" displayFolder="" measureGroup="Date Column" count="0" hidden="1"/>
    <cacheHierarchy uniqueName="[Measures].[__No measures defined]" caption="__No measures defined" measure="1" displayFolder="" count="0" hidden="1"/>
    <cacheHierarchy uniqueName="[Measures].[Count of Patient Id]" caption="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R_Data" count="0" hidden="1">
      <extLst>
        <ext xmlns:x15="http://schemas.microsoft.com/office/spreadsheetml/2010/11/main" uri="{B97F6D7D-B522-45F9-BDA1-12C45D357490}">
          <x15:cacheHierarchy aggregatedColumn="9"/>
        </ext>
      </extLst>
    </cacheHierarchy>
    <cacheHierarchy uniqueName="[Measures].[Count of Attend Status]" caption="Count of Attend Status" measure="1" displayFolder="" measureGroup="Hospital ER_Data" count="0" hidden="1">
      <extLst>
        <ext xmlns:x15="http://schemas.microsoft.com/office/spreadsheetml/2010/11/main" uri="{B97F6D7D-B522-45F9-BDA1-12C45D357490}">
          <x15:cacheHierarchy aggregatedColumn="17"/>
        </ext>
      </extLst>
    </cacheHierarchy>
  </cacheHierarchies>
  <kpis count="0"/>
  <dimensions count="3">
    <dimension name="Date Column" uniqueName="[Date Column]" caption="Date Column"/>
    <dimension name="Hospital ER_Data" uniqueName="[Hospital ER_Data]" caption="Hospital ER_Data"/>
    <dimension measure="1" name="Measures" uniqueName="[Measures]" caption="Measures"/>
  </dimensions>
  <measureGroups count="2">
    <measureGroup name="Date Column" caption="Date Column"/>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761.942217476855" createdVersion="5" refreshedVersion="8" minRefreshableVersion="3" recordCount="0" supportSubquery="1" supportAdvancedDrill="1" xr:uid="{0931604D-11E4-4656-861F-D4D1803A8143}">
  <cacheSource type="external" connectionId="3"/>
  <cacheFields count="3">
    <cacheField name="[Measures].[Average of Patient Satisfaction Score]" caption="Average of Patient Satisfaction Score" numFmtId="0" hierarchy="27" level="32767"/>
    <cacheField name="[Date Column].[Date (Month)].[Date (Month)]" caption="Date (Month)" numFmtId="0" hierarchy="1" level="1">
      <sharedItems containsSemiMixedTypes="0" containsNonDate="0" containsString="0"/>
    </cacheField>
    <cacheField name="[Date Column].[Date (Year)].[Date (Year)]" caption="Date (Year)" numFmtId="0" hierarchy="3" level="1">
      <sharedItems containsSemiMixedTypes="0" containsNonDate="0" containsString="0"/>
    </cacheField>
  </cacheFields>
  <cacheHierarchies count="33">
    <cacheHierarchy uniqueName="[Date Column].[Date]" caption="Date" attribute="1" time="1" defaultMemberUniqueName="[Date Column].[Date].[All]" allUniqueName="[Date Column].[Date].[All]" dimensionUniqueName="[Date Column]" displayFolder="" count="0" memberValueDatatype="7" unbalanced="0"/>
    <cacheHierarchy uniqueName="[Date Column].[Date (Month)]" caption="Date (Month)" attribute="1" defaultMemberUniqueName="[Date Column].[Date (Month)].[All]" allUniqueName="[Date Column].[Date (Month)].[All]" dimensionUniqueName="[Date Column]" displayFolder="" count="2" memberValueDatatype="130" unbalanced="0">
      <fieldsUsage count="2">
        <fieldUsage x="-1"/>
        <fieldUsage x="1"/>
      </fieldsUsage>
    </cacheHierarchy>
    <cacheHierarchy uniqueName="[Date Column].[Date (Day)]" caption="Date (Day)" attribute="1" defaultMemberUniqueName="[Date Column].[Date (Day)].[All]" allUniqueName="[Date Column].[Date (Day)].[All]" dimensionUniqueName="[Date Column]" displayFolder="" count="0" memberValueDatatype="130" unbalanced="0"/>
    <cacheHierarchy uniqueName="[Date Column].[Date (Year)]" caption="Date (Year)" attribute="1" defaultMemberUniqueName="[Date Column].[Date (Year)].[All]" allUniqueName="[Date Column].[Date (Year)].[All]" dimensionUniqueName="[Date Column]" displayFolder="" count="2" memberValueDatatype="130" unbalanced="0">
      <fieldsUsage count="2">
        <fieldUsage x="-1"/>
        <fieldUsage x="2"/>
      </fieldsUsage>
    </cacheHierarchy>
    <cacheHierarchy uniqueName="[Date Column].[Date (Quarter)]" caption="Date (Quarter)" attribute="1" defaultMemberUniqueName="[Date Column].[Date (Quarter)].[All]" allUniqueName="[Date Column].[Date (Quarter)].[All]" dimensionUniqueName="[Date Column]"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ssion Time]" caption="Patient Admission Time" attribute="1" time="1" defaultMemberUniqueName="[Hospital ER_Data].[Patient Admission Time].[All]" allUniqueName="[Hospital ER_Data].[Patient Admission Time].[All]" dimensionUniqueName="[Hospital ER_Data]" displayFolder="" count="0" memberValueDatatype="7" unbalanced="0"/>
    <cacheHierarchy uniqueName="[Hospital ER_Data].[Full Name]" caption="Full Name" attribute="1" defaultMemberUniqueName="[Hospital ER_Data].[Full Name].[All]" allUniqueName="[Hospital ER_Data].[Full 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Attend Status]" caption="Attend Status" attribute="1" defaultMemberUniqueName="[Hospital ER_Data].[Attend Status].[All]" allUniqueName="[Hospital ER_Data].[Attend Status].[All]" dimensionUniqueName="[Hospital ER_Data]" displayFolder="" count="0" memberValueDatatype="130" unbalanced="0"/>
    <cacheHierarchy uniqueName="[Date Column].[Date (Day Index)]" caption="Date (Day Index)" attribute="1" defaultMemberUniqueName="[Date Column].[Date (Day Index)].[All]" allUniqueName="[Date Column].[Date (Day Index)].[All]" dimensionUniqueName="[Date Column]" displayFolder="" count="0" memberValueDatatype="5" unbalanced="0" hidden="1"/>
    <cacheHierarchy uniqueName="[Date Column].[Date (Month Index)]" caption="Date (Month Index)" attribute="1" defaultMemberUniqueName="[Date Column].[Date (Month Index)].[All]" allUniqueName="[Date Column].[Date (Month Index)].[All]" dimensionUniqueName="[Date Column]" displayFolder="" count="0" memberValueDatatype="20" unbalanced="0" hidden="1"/>
    <cacheHierarchy uniqueName="[Measures].[__XL_Count Hospital ER_Data]" caption="__XL_Count Hospital ER_Data" measure="1" displayFolder="" measureGroup="Hospital ER_Data" count="0" hidden="1"/>
    <cacheHierarchy uniqueName="[Measures].[__XL_Count Date Column]" caption="__XL_Count Date Column" measure="1" displayFolder="" measureGroup="Date Column" count="0" hidden="1"/>
    <cacheHierarchy uniqueName="[Measures].[__No measures defined]" caption="__No measures defined" measure="1" displayFolder="" count="0" hidden="1"/>
    <cacheHierarchy uniqueName="[Measures].[Count of Patient Id]" caption="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oneField="1" hidden="1">
      <fieldsUsage count="1">
        <fieldUsage x="0"/>
      </fieldsUsage>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R_Data" count="0" hidden="1">
      <extLst>
        <ext xmlns:x15="http://schemas.microsoft.com/office/spreadsheetml/2010/11/main" uri="{B97F6D7D-B522-45F9-BDA1-12C45D357490}">
          <x15:cacheHierarchy aggregatedColumn="9"/>
        </ext>
      </extLst>
    </cacheHierarchy>
    <cacheHierarchy uniqueName="[Measures].[Count of Attend Status]" caption="Count of Attend Status" measure="1" displayFolder="" measureGroup="Hospital ER_Data" count="0" hidden="1">
      <extLst>
        <ext xmlns:x15="http://schemas.microsoft.com/office/spreadsheetml/2010/11/main" uri="{B97F6D7D-B522-45F9-BDA1-12C45D357490}">
          <x15:cacheHierarchy aggregatedColumn="17"/>
        </ext>
      </extLst>
    </cacheHierarchy>
  </cacheHierarchies>
  <kpis count="0"/>
  <dimensions count="3">
    <dimension name="Date Column" uniqueName="[Date Column]" caption="Date Column"/>
    <dimension name="Hospital ER_Data" uniqueName="[Hospital ER_Data]" caption="Hospital ER_Data"/>
    <dimension measure="1" name="Measures" uniqueName="[Measures]" caption="Measures"/>
  </dimensions>
  <measureGroups count="2">
    <measureGroup name="Date Column" caption="Date Column"/>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761.94221828704" createdVersion="5" refreshedVersion="8" minRefreshableVersion="3" recordCount="0" supportSubquery="1" supportAdvancedDrill="1" xr:uid="{F59EEE0C-19B6-41EF-B229-3E8C13D9C128}">
  <cacheSource type="external" connectionId="3"/>
  <cacheFields count="4">
    <cacheField name="[Date Column].[Date (Day)].[Date (Day)]" caption="Date (Day)" numFmtId="0" hierarchy="2" level="1">
      <sharedItems count="30">
        <s v="1-Oct"/>
        <s v="2-Oct"/>
        <s v="3-Oct"/>
        <s v="4-Oct"/>
        <s v="5-Oct"/>
        <s v="6-Oct"/>
        <s v="7-Oct"/>
        <s v="8-Oct"/>
        <s v="9-Oct"/>
        <s v="10-Oct"/>
        <s v="11-Oct"/>
        <s v="12-Oct"/>
        <s v="13-Oct"/>
        <s v="14-Oct"/>
        <s v="15-Oct"/>
        <s v="16-Oct"/>
        <s v="17-Oct"/>
        <s v="18-Oct"/>
        <s v="19-Oct"/>
        <s v="20-Oct"/>
        <s v="21-Oct"/>
        <s v="22-Oct"/>
        <s v="23-Oct"/>
        <s v="24-Oct"/>
        <s v="25-Oct"/>
        <s v="26-Oct"/>
        <s v="27-Oct"/>
        <s v="28-Oct"/>
        <s v="29-Oct"/>
        <s v="30-Oct"/>
      </sharedItems>
    </cacheField>
    <cacheField name="[Date Column].[Date (Month)].[Date (Month)]" caption="Date (Month)" numFmtId="0" hierarchy="1" level="1">
      <sharedItems count="1">
        <s v="Oct"/>
      </sharedItems>
    </cacheField>
    <cacheField name="[Measures].[Average of Patient Waittime]" caption="Average of Patient Waittime" numFmtId="0" hierarchy="25" level="32767"/>
    <cacheField name="[Date Column].[Date (Year)].[Date (Year)]" caption="Date (Year)" numFmtId="0" hierarchy="3" level="1">
      <sharedItems containsSemiMixedTypes="0" containsNonDate="0" containsString="0"/>
    </cacheField>
  </cacheFields>
  <cacheHierarchies count="33">
    <cacheHierarchy uniqueName="[Date Column].[Date]" caption="Date" attribute="1" time="1" defaultMemberUniqueName="[Date Column].[Date].[All]" allUniqueName="[Date Column].[Date].[All]" dimensionUniqueName="[Date Column]" displayFolder="" count="0" memberValueDatatype="7" unbalanced="0"/>
    <cacheHierarchy uniqueName="[Date Column].[Date (Month)]" caption="Date (Month)" attribute="1" defaultMemberUniqueName="[Date Column].[Date (Month)].[All]" allUniqueName="[Date Column].[Date (Month)].[All]" dimensionUniqueName="[Date Column]" displayFolder="" count="2" memberValueDatatype="130" unbalanced="0">
      <fieldsUsage count="2">
        <fieldUsage x="-1"/>
        <fieldUsage x="1"/>
      </fieldsUsage>
    </cacheHierarchy>
    <cacheHierarchy uniqueName="[Date Column].[Date (Day)]" caption="Date (Day)" attribute="1" defaultMemberUniqueName="[Date Column].[Date (Day)].[All]" allUniqueName="[Date Column].[Date (Day)].[All]" dimensionUniqueName="[Date Column]" displayFolder="" count="2" memberValueDatatype="130" unbalanced="0">
      <fieldsUsage count="2">
        <fieldUsage x="-1"/>
        <fieldUsage x="0"/>
      </fieldsUsage>
    </cacheHierarchy>
    <cacheHierarchy uniqueName="[Date Column].[Date (Year)]" caption="Date (Year)" attribute="1" defaultMemberUniqueName="[Date Column].[Date (Year)].[All]" allUniqueName="[Date Column].[Date (Year)].[All]" dimensionUniqueName="[Date Column]" displayFolder="" count="2" memberValueDatatype="130" unbalanced="0">
      <fieldsUsage count="2">
        <fieldUsage x="-1"/>
        <fieldUsage x="3"/>
      </fieldsUsage>
    </cacheHierarchy>
    <cacheHierarchy uniqueName="[Date Column].[Date (Quarter)]" caption="Date (Quarter)" attribute="1" defaultMemberUniqueName="[Date Column].[Date (Quarter)].[All]" allUniqueName="[Date Column].[Date (Quarter)].[All]" dimensionUniqueName="[Date Column]"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ssion Time]" caption="Patient Admission Time" attribute="1" time="1" defaultMemberUniqueName="[Hospital ER_Data].[Patient Admission Time].[All]" allUniqueName="[Hospital ER_Data].[Patient Admission Time].[All]" dimensionUniqueName="[Hospital ER_Data]" displayFolder="" count="0" memberValueDatatype="7" unbalanced="0"/>
    <cacheHierarchy uniqueName="[Hospital ER_Data].[Full Name]" caption="Full Name" attribute="1" defaultMemberUniqueName="[Hospital ER_Data].[Full Name].[All]" allUniqueName="[Hospital ER_Data].[Full 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Attend Status]" caption="Attend Status" attribute="1" defaultMemberUniqueName="[Hospital ER_Data].[Attend Status].[All]" allUniqueName="[Hospital ER_Data].[Attend Status].[All]" dimensionUniqueName="[Hospital ER_Data]" displayFolder="" count="0" memberValueDatatype="130" unbalanced="0"/>
    <cacheHierarchy uniqueName="[Date Column].[Date (Day Index)]" caption="Date (Day Index)" attribute="1" defaultMemberUniqueName="[Date Column].[Date (Day Index)].[All]" allUniqueName="[Date Column].[Date (Day Index)].[All]" dimensionUniqueName="[Date Column]" displayFolder="" count="0" memberValueDatatype="5" unbalanced="0" hidden="1"/>
    <cacheHierarchy uniqueName="[Date Column].[Date (Month Index)]" caption="Date (Month Index)" attribute="1" defaultMemberUniqueName="[Date Column].[Date (Month Index)].[All]" allUniqueName="[Date Column].[Date (Month Index)].[All]" dimensionUniqueName="[Date Column]" displayFolder="" count="0" memberValueDatatype="20" unbalanced="0" hidden="1"/>
    <cacheHierarchy uniqueName="[Measures].[__XL_Count Hospital ER_Data]" caption="__XL_Count Hospital ER_Data" measure="1" displayFolder="" measureGroup="Hospital ER_Data" count="0" hidden="1"/>
    <cacheHierarchy uniqueName="[Measures].[__XL_Count Date Column]" caption="__XL_Count Date Column" measure="1" displayFolder="" measureGroup="Date Column" count="0" hidden="1"/>
    <cacheHierarchy uniqueName="[Measures].[__No measures defined]" caption="__No measures defined" measure="1" displayFolder="" count="0" hidden="1"/>
    <cacheHierarchy uniqueName="[Measures].[Count of Patient Id]" caption="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R_Data" count="0" hidden="1">
      <extLst>
        <ext xmlns:x15="http://schemas.microsoft.com/office/spreadsheetml/2010/11/main" uri="{B97F6D7D-B522-45F9-BDA1-12C45D357490}">
          <x15:cacheHierarchy aggregatedColumn="9"/>
        </ext>
      </extLst>
    </cacheHierarchy>
    <cacheHierarchy uniqueName="[Measures].[Count of Attend Status]" caption="Count of Attend Status" measure="1" displayFolder="" measureGroup="Hospital ER_Data" count="0" hidden="1">
      <extLst>
        <ext xmlns:x15="http://schemas.microsoft.com/office/spreadsheetml/2010/11/main" uri="{B97F6D7D-B522-45F9-BDA1-12C45D357490}">
          <x15:cacheHierarchy aggregatedColumn="17"/>
        </ext>
      </extLst>
    </cacheHierarchy>
  </cacheHierarchies>
  <kpis count="0"/>
  <dimensions count="3">
    <dimension name="Date Column" uniqueName="[Date Column]" caption="Date Column"/>
    <dimension name="Hospital ER_Data" uniqueName="[Hospital ER_Data]" caption="Hospital ER_Data"/>
    <dimension measure="1" name="Measures" uniqueName="[Measures]" caption="Measures"/>
  </dimensions>
  <measureGroups count="2">
    <measureGroup name="Date Column" caption="Date Column"/>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761.942219212964" createdVersion="5" refreshedVersion="8" minRefreshableVersion="3" recordCount="0" supportSubquery="1" supportAdvancedDrill="1" xr:uid="{56662169-4293-48A8-8BAF-A5FEA134A834}">
  <cacheSource type="external" connectionId="3"/>
  <cacheFields count="4">
    <cacheField name="[Date Column].[Date (Day)].[Date (Day)]" caption="Date (Day)" numFmtId="0" hierarchy="2" level="1">
      <sharedItems count="30">
        <s v="1-Oct"/>
        <s v="2-Oct"/>
        <s v="3-Oct"/>
        <s v="4-Oct"/>
        <s v="5-Oct"/>
        <s v="6-Oct"/>
        <s v="7-Oct"/>
        <s v="8-Oct"/>
        <s v="9-Oct"/>
        <s v="10-Oct"/>
        <s v="11-Oct"/>
        <s v="12-Oct"/>
        <s v="13-Oct"/>
        <s v="14-Oct"/>
        <s v="15-Oct"/>
        <s v="16-Oct"/>
        <s v="17-Oct"/>
        <s v="18-Oct"/>
        <s v="19-Oct"/>
        <s v="20-Oct"/>
        <s v="21-Oct"/>
        <s v="22-Oct"/>
        <s v="23-Oct"/>
        <s v="24-Oct"/>
        <s v="25-Oct"/>
        <s v="26-Oct"/>
        <s v="27-Oct"/>
        <s v="28-Oct"/>
        <s v="29-Oct"/>
        <s v="30-Oct"/>
      </sharedItems>
    </cacheField>
    <cacheField name="[Date Column].[Date (Month)].[Date (Month)]" caption="Date (Month)" numFmtId="0" hierarchy="1" level="1">
      <sharedItems count="1">
        <s v="Oct"/>
      </sharedItems>
    </cacheField>
    <cacheField name="[Measures].[Average of Patient Satisfaction Score]" caption="Average of Patient Satisfaction Score" numFmtId="0" hierarchy="27" level="32767"/>
    <cacheField name="[Date Column].[Date (Year)].[Date (Year)]" caption="Date (Year)" numFmtId="0" hierarchy="3" level="1">
      <sharedItems containsSemiMixedTypes="0" containsNonDate="0" containsString="0"/>
    </cacheField>
  </cacheFields>
  <cacheHierarchies count="33">
    <cacheHierarchy uniqueName="[Date Column].[Date]" caption="Date" attribute="1" time="1" defaultMemberUniqueName="[Date Column].[Date].[All]" allUniqueName="[Date Column].[Date].[All]" dimensionUniqueName="[Date Column]" displayFolder="" count="0" memberValueDatatype="7" unbalanced="0"/>
    <cacheHierarchy uniqueName="[Date Column].[Date (Month)]" caption="Date (Month)" attribute="1" defaultMemberUniqueName="[Date Column].[Date (Month)].[All]" allUniqueName="[Date Column].[Date (Month)].[All]" dimensionUniqueName="[Date Column]" displayFolder="" count="2" memberValueDatatype="130" unbalanced="0">
      <fieldsUsage count="2">
        <fieldUsage x="-1"/>
        <fieldUsage x="1"/>
      </fieldsUsage>
    </cacheHierarchy>
    <cacheHierarchy uniqueName="[Date Column].[Date (Day)]" caption="Date (Day)" attribute="1" defaultMemberUniqueName="[Date Column].[Date (Day)].[All]" allUniqueName="[Date Column].[Date (Day)].[All]" dimensionUniqueName="[Date Column]" displayFolder="" count="2" memberValueDatatype="130" unbalanced="0">
      <fieldsUsage count="2">
        <fieldUsage x="-1"/>
        <fieldUsage x="0"/>
      </fieldsUsage>
    </cacheHierarchy>
    <cacheHierarchy uniqueName="[Date Column].[Date (Year)]" caption="Date (Year)" attribute="1" defaultMemberUniqueName="[Date Column].[Date (Year)].[All]" allUniqueName="[Date Column].[Date (Year)].[All]" dimensionUniqueName="[Date Column]" displayFolder="" count="2" memberValueDatatype="130" unbalanced="0">
      <fieldsUsage count="2">
        <fieldUsage x="-1"/>
        <fieldUsage x="3"/>
      </fieldsUsage>
    </cacheHierarchy>
    <cacheHierarchy uniqueName="[Date Column].[Date (Quarter)]" caption="Date (Quarter)" attribute="1" defaultMemberUniqueName="[Date Column].[Date (Quarter)].[All]" allUniqueName="[Date Column].[Date (Quarter)].[All]" dimensionUniqueName="[Date Column]"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ssion Time]" caption="Patient Admission Time" attribute="1" time="1" defaultMemberUniqueName="[Hospital ER_Data].[Patient Admission Time].[All]" allUniqueName="[Hospital ER_Data].[Patient Admission Time].[All]" dimensionUniqueName="[Hospital ER_Data]" displayFolder="" count="0" memberValueDatatype="7" unbalanced="0"/>
    <cacheHierarchy uniqueName="[Hospital ER_Data].[Full Name]" caption="Full Name" attribute="1" defaultMemberUniqueName="[Hospital ER_Data].[Full Name].[All]" allUniqueName="[Hospital ER_Data].[Full 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Attend Status]" caption="Attend Status" attribute="1" defaultMemberUniqueName="[Hospital ER_Data].[Attend Status].[All]" allUniqueName="[Hospital ER_Data].[Attend Status].[All]" dimensionUniqueName="[Hospital ER_Data]" displayFolder="" count="0" memberValueDatatype="130" unbalanced="0"/>
    <cacheHierarchy uniqueName="[Date Column].[Date (Day Index)]" caption="Date (Day Index)" attribute="1" defaultMemberUniqueName="[Date Column].[Date (Day Index)].[All]" allUniqueName="[Date Column].[Date (Day Index)].[All]" dimensionUniqueName="[Date Column]" displayFolder="" count="0" memberValueDatatype="5" unbalanced="0" hidden="1"/>
    <cacheHierarchy uniqueName="[Date Column].[Date (Month Index)]" caption="Date (Month Index)" attribute="1" defaultMemberUniqueName="[Date Column].[Date (Month Index)].[All]" allUniqueName="[Date Column].[Date (Month Index)].[All]" dimensionUniqueName="[Date Column]" displayFolder="" count="0" memberValueDatatype="20" unbalanced="0" hidden="1"/>
    <cacheHierarchy uniqueName="[Measures].[__XL_Count Hospital ER_Data]" caption="__XL_Count Hospital ER_Data" measure="1" displayFolder="" measureGroup="Hospital ER_Data" count="0" hidden="1"/>
    <cacheHierarchy uniqueName="[Measures].[__XL_Count Date Column]" caption="__XL_Count Date Column" measure="1" displayFolder="" measureGroup="Date Column" count="0" hidden="1"/>
    <cacheHierarchy uniqueName="[Measures].[__No measures defined]" caption="__No measures defined" measure="1" displayFolder="" count="0" hidden="1"/>
    <cacheHierarchy uniqueName="[Measures].[Count of Patient Id]" caption="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R_Data" count="0" hidden="1">
      <extLst>
        <ext xmlns:x15="http://schemas.microsoft.com/office/spreadsheetml/2010/11/main" uri="{B97F6D7D-B522-45F9-BDA1-12C45D357490}">
          <x15:cacheHierarchy aggregatedColumn="9"/>
        </ext>
      </extLst>
    </cacheHierarchy>
    <cacheHierarchy uniqueName="[Measures].[Count of Attend Status]" caption="Count of Attend Status" measure="1" displayFolder="" measureGroup="Hospital ER_Data" count="0" hidden="1">
      <extLst>
        <ext xmlns:x15="http://schemas.microsoft.com/office/spreadsheetml/2010/11/main" uri="{B97F6D7D-B522-45F9-BDA1-12C45D357490}">
          <x15:cacheHierarchy aggregatedColumn="17"/>
        </ext>
      </extLst>
    </cacheHierarchy>
  </cacheHierarchies>
  <kpis count="0"/>
  <dimensions count="3">
    <dimension name="Date Column" uniqueName="[Date Column]" caption="Date Column"/>
    <dimension name="Hospital ER_Data" uniqueName="[Hospital ER_Data]" caption="Hospital ER_Data"/>
    <dimension measure="1" name="Measures" uniqueName="[Measures]" caption="Measures"/>
  </dimensions>
  <measureGroups count="2">
    <measureGroup name="Date Column" caption="Date Column"/>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761.942220486111" createdVersion="5" refreshedVersion="8" minRefreshableVersion="3" recordCount="0" supportSubquery="1" supportAdvancedDrill="1" xr:uid="{C06FAAA9-C202-4124-9035-3CC2F2962E77}">
  <cacheSource type="external" connectionId="3"/>
  <cacheFields count="5">
    <cacheField name="[Date Column].[Date (Month)].[Date (Month)]" caption="Date (Month)" numFmtId="0" hierarchy="1" level="1">
      <sharedItems containsSemiMixedTypes="0" containsNonDate="0" containsString="0"/>
    </cacheField>
    <cacheField name="[Hospital ER_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Date Column].[Date (Year)].[Date (Year)]" caption="Date (Year)" numFmtId="0" hierarchy="3"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Date Column].[Date]" caption="Date" attribute="1" time="1" defaultMemberUniqueName="[Date Column].[Date].[All]" allUniqueName="[Date Column].[Date].[All]" dimensionUniqueName="[Date Column]" displayFolder="" count="0" memberValueDatatype="7" unbalanced="0"/>
    <cacheHierarchy uniqueName="[Date Column].[Date (Month)]" caption="Date (Month)" attribute="1" defaultMemberUniqueName="[Date Column].[Date (Month)].[All]" allUniqueName="[Date Column].[Date (Month)].[All]" dimensionUniqueName="[Date Column]" displayFolder="" count="2" memberValueDatatype="130" unbalanced="0">
      <fieldsUsage count="2">
        <fieldUsage x="-1"/>
        <fieldUsage x="0"/>
      </fieldsUsage>
    </cacheHierarchy>
    <cacheHierarchy uniqueName="[Date Column].[Date (Day)]" caption="Date (Day)" attribute="1" defaultMemberUniqueName="[Date Column].[Date (Day)].[All]" allUniqueName="[Date Column].[Date (Day)].[All]" dimensionUniqueName="[Date Column]" displayFolder="" count="0" memberValueDatatype="130" unbalanced="0"/>
    <cacheHierarchy uniqueName="[Date Column].[Date (Year)]" caption="Date (Year)" attribute="1" defaultMemberUniqueName="[Date Column].[Date (Year)].[All]" allUniqueName="[Date Column].[Date (Year)].[All]" dimensionUniqueName="[Date Column]" displayFolder="" count="2" memberValueDatatype="130" unbalanced="0">
      <fieldsUsage count="2">
        <fieldUsage x="-1"/>
        <fieldUsage x="3"/>
      </fieldsUsage>
    </cacheHierarchy>
    <cacheHierarchy uniqueName="[Date Column].[Date (Quarter)]" caption="Date (Quarter)" attribute="1" defaultMemberUniqueName="[Date Column].[Date (Quarter)].[All]" allUniqueName="[Date Column].[Date (Quarter)].[All]" dimensionUniqueName="[Date Column]"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ssion Time]" caption="Patient Admission Time" attribute="1" time="1" defaultMemberUniqueName="[Hospital ER_Data].[Patient Admission Time].[All]" allUniqueName="[Hospital ER_Data].[Patient Admission Time].[All]" dimensionUniqueName="[Hospital ER_Data]" displayFolder="" count="0" memberValueDatatype="7" unbalanced="0"/>
    <cacheHierarchy uniqueName="[Hospital ER_Data].[Full Name]" caption="Full Name" attribute="1" defaultMemberUniqueName="[Hospital ER_Data].[Full Name].[All]" allUniqueName="[Hospital ER_Data].[Full 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2" memberValueDatatype="130" unbalanced="0">
      <fieldsUsage count="2">
        <fieldUsage x="-1"/>
        <fieldUsage x="1"/>
      </fieldsUsage>
    </cacheHierarchy>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Attend Status]" caption="Attend Status" attribute="1" defaultMemberUniqueName="[Hospital ER_Data].[Attend Status].[All]" allUniqueName="[Hospital ER_Data].[Attend Status].[All]" dimensionUniqueName="[Hospital ER_Data]" displayFolder="" count="0" memberValueDatatype="130" unbalanced="0"/>
    <cacheHierarchy uniqueName="[Date Column].[Date (Day Index)]" caption="Date (Day Index)" attribute="1" defaultMemberUniqueName="[Date Column].[Date (Day Index)].[All]" allUniqueName="[Date Column].[Date (Day Index)].[All]" dimensionUniqueName="[Date Column]" displayFolder="" count="0" memberValueDatatype="5" unbalanced="0" hidden="1"/>
    <cacheHierarchy uniqueName="[Date Column].[Date (Month Index)]" caption="Date (Month Index)" attribute="1" defaultMemberUniqueName="[Date Column].[Date (Month Index)].[All]" allUniqueName="[Date Column].[Date (Month Index)].[All]" dimensionUniqueName="[Date Column]" displayFolder="" count="0" memberValueDatatype="20" unbalanced="0" hidden="1"/>
    <cacheHierarchy uniqueName="[Measures].[__XL_Count Hospital ER_Data]" caption="__XL_Count Hospital ER_Data" measure="1" displayFolder="" measureGroup="Hospital ER_Data" count="0" hidden="1"/>
    <cacheHierarchy uniqueName="[Measures].[__XL_Count Date Column]" caption="__XL_Count Date Column" measure="1" displayFolder="" measureGroup="Date Column" count="0" hidden="1"/>
    <cacheHierarchy uniqueName="[Measures].[__No measures defined]" caption="__No measures defined" measure="1" displayFolder="" count="0" hidden="1"/>
    <cacheHierarchy uniqueName="[Measures].[Count of Patient Id]" caption="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R_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R_Data" count="0" hidden="1">
      <extLst>
        <ext xmlns:x15="http://schemas.microsoft.com/office/spreadsheetml/2010/11/main" uri="{B97F6D7D-B522-45F9-BDA1-12C45D357490}">
          <x15:cacheHierarchy aggregatedColumn="9"/>
        </ext>
      </extLst>
    </cacheHierarchy>
    <cacheHierarchy uniqueName="[Measures].[Count of Attend Status]" caption="Count of Attend Status" measure="1" displayFolder="" measureGroup="Hospital ER_Data" count="0" hidden="1">
      <extLst>
        <ext xmlns:x15="http://schemas.microsoft.com/office/spreadsheetml/2010/11/main" uri="{B97F6D7D-B522-45F9-BDA1-12C45D357490}">
          <x15:cacheHierarchy aggregatedColumn="17"/>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Date Column" uniqueName="[Date Column]" caption="Date Column"/>
    <dimension name="Hospital ER_Data" uniqueName="[Hospital ER_Data]" caption="Hospital ER_Data"/>
    <dimension measure="1" name="Measures" uniqueName="[Measures]" caption="Measures"/>
  </dimensions>
  <measureGroups count="2">
    <measureGroup name="Date Column" caption="Date Column"/>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761.942220833334" createdVersion="5" refreshedVersion="8" minRefreshableVersion="3" recordCount="0" supportSubquery="1" supportAdvancedDrill="1" xr:uid="{62FC4F0F-129A-464A-A075-95F88C9B4F1B}">
  <cacheSource type="external" connectionId="3"/>
  <cacheFields count="4">
    <cacheField name="[Date Column].[Date (Month)].[Date (Month)]" caption="Date (Month)" numFmtId="0" hierarchy="1" level="1">
      <sharedItems containsSemiMixedTypes="0" containsNonDate="0" containsString="0"/>
    </cacheField>
    <cacheField name="[Hospital ER_Data].[Age Group].[Age Group]" caption="Age Group" numFmtId="0" hierarchy="16" level="1">
      <sharedItems count="7">
        <s v="10-19"/>
        <s v="20-29"/>
        <s v="30-39"/>
        <s v="40-49"/>
        <s v="50-59"/>
        <s v="60-69"/>
        <s v="70-79"/>
      </sharedItems>
    </cacheField>
    <cacheField name="[Measures].[Count of Age Group]" caption="Count of Age Group" numFmtId="0" hierarchy="30" level="32767"/>
    <cacheField name="[Date Column].[Date (Year)].[Date (Year)]" caption="Date (Year)" numFmtId="0" hierarchy="3" level="1">
      <sharedItems containsSemiMixedTypes="0" containsNonDate="0" containsString="0"/>
    </cacheField>
  </cacheFields>
  <cacheHierarchies count="33">
    <cacheHierarchy uniqueName="[Date Column].[Date]" caption="Date" attribute="1" time="1" defaultMemberUniqueName="[Date Column].[Date].[All]" allUniqueName="[Date Column].[Date].[All]" dimensionUniqueName="[Date Column]" displayFolder="" count="0" memberValueDatatype="7" unbalanced="0"/>
    <cacheHierarchy uniqueName="[Date Column].[Date (Month)]" caption="Date (Month)" attribute="1" defaultMemberUniqueName="[Date Column].[Date (Month)].[All]" allUniqueName="[Date Column].[Date (Month)].[All]" dimensionUniqueName="[Date Column]" displayFolder="" count="2" memberValueDatatype="130" unbalanced="0">
      <fieldsUsage count="2">
        <fieldUsage x="-1"/>
        <fieldUsage x="0"/>
      </fieldsUsage>
    </cacheHierarchy>
    <cacheHierarchy uniqueName="[Date Column].[Date (Day)]" caption="Date (Day)" attribute="1" defaultMemberUniqueName="[Date Column].[Date (Day)].[All]" allUniqueName="[Date Column].[Date (Day)].[All]" dimensionUniqueName="[Date Column]" displayFolder="" count="0" memberValueDatatype="130" unbalanced="0"/>
    <cacheHierarchy uniqueName="[Date Column].[Date (Year)]" caption="Date (Year)" attribute="1" defaultMemberUniqueName="[Date Column].[Date (Year)].[All]" allUniqueName="[Date Column].[Date (Year)].[All]" dimensionUniqueName="[Date Column]" displayFolder="" count="2" memberValueDatatype="130" unbalanced="0">
      <fieldsUsage count="2">
        <fieldUsage x="-1"/>
        <fieldUsage x="3"/>
      </fieldsUsage>
    </cacheHierarchy>
    <cacheHierarchy uniqueName="[Date Column].[Date (Quarter)]" caption="Date (Quarter)" attribute="1" defaultMemberUniqueName="[Date Column].[Date (Quarter)].[All]" allUniqueName="[Date Column].[Date (Quarter)].[All]" dimensionUniqueName="[Date Column]"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ssion Time]" caption="Patient Admission Time" attribute="1" time="1" defaultMemberUniqueName="[Hospital ER_Data].[Patient Admission Time].[All]" allUniqueName="[Hospital ER_Data].[Patient Admission Time].[All]" dimensionUniqueName="[Hospital ER_Data]" displayFolder="" count="0" memberValueDatatype="7" unbalanced="0"/>
    <cacheHierarchy uniqueName="[Hospital ER_Data].[Full Name]" caption="Full Name" attribute="1" defaultMemberUniqueName="[Hospital ER_Data].[Full Name].[All]" allUniqueName="[Hospital ER_Data].[Full 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0" memberValueDatatype="130" unbalanced="0"/>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2" memberValueDatatype="130" unbalanced="0">
      <fieldsUsage count="2">
        <fieldUsage x="-1"/>
        <fieldUsage x="1"/>
      </fieldsUsage>
    </cacheHierarchy>
    <cacheHierarchy uniqueName="[Hospital ER_Data].[Attend Status]" caption="Attend Status" attribute="1" defaultMemberUniqueName="[Hospital ER_Data].[Attend Status].[All]" allUniqueName="[Hospital ER_Data].[Attend Status].[All]" dimensionUniqueName="[Hospital ER_Data]" displayFolder="" count="0" memberValueDatatype="130" unbalanced="0"/>
    <cacheHierarchy uniqueName="[Date Column].[Date (Day Index)]" caption="Date (Day Index)" attribute="1" defaultMemberUniqueName="[Date Column].[Date (Day Index)].[All]" allUniqueName="[Date Column].[Date (Day Index)].[All]" dimensionUniqueName="[Date Column]" displayFolder="" count="0" memberValueDatatype="5" unbalanced="0" hidden="1"/>
    <cacheHierarchy uniqueName="[Date Column].[Date (Month Index)]" caption="Date (Month Index)" attribute="1" defaultMemberUniqueName="[Date Column].[Date (Month Index)].[All]" allUniqueName="[Date Column].[Date (Month Index)].[All]" dimensionUniqueName="[Date Column]" displayFolder="" count="0" memberValueDatatype="20" unbalanced="0" hidden="1"/>
    <cacheHierarchy uniqueName="[Measures].[__XL_Count Hospital ER_Data]" caption="__XL_Count Hospital ER_Data" measure="1" displayFolder="" measureGroup="Hospital ER_Data" count="0" hidden="1"/>
    <cacheHierarchy uniqueName="[Measures].[__XL_Count Date Column]" caption="__XL_Count Date Column" measure="1" displayFolder="" measureGroup="Date Column" count="0" hidden="1"/>
    <cacheHierarchy uniqueName="[Measures].[__No measures defined]" caption="__No measures defined" measure="1" displayFolder="" count="0" hidden="1"/>
    <cacheHierarchy uniqueName="[Measures].[Count of Patient Id]" caption="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R_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R_Data" count="0" hidden="1">
      <extLst>
        <ext xmlns:x15="http://schemas.microsoft.com/office/spreadsheetml/2010/11/main" uri="{B97F6D7D-B522-45F9-BDA1-12C45D357490}">
          <x15:cacheHierarchy aggregatedColumn="9"/>
        </ext>
      </extLst>
    </cacheHierarchy>
    <cacheHierarchy uniqueName="[Measures].[Count of Attend Status]" caption="Count of Attend Status" measure="1" displayFolder="" measureGroup="Hospital ER_Data" count="0" hidden="1">
      <extLst>
        <ext xmlns:x15="http://schemas.microsoft.com/office/spreadsheetml/2010/11/main" uri="{B97F6D7D-B522-45F9-BDA1-12C45D357490}">
          <x15:cacheHierarchy aggregatedColumn="17"/>
        </ext>
      </extLst>
    </cacheHierarchy>
  </cacheHierarchies>
  <kpis count="0"/>
  <dimensions count="3">
    <dimension name="Date Column" uniqueName="[Date Column]" caption="Date Column"/>
    <dimension name="Hospital ER_Data" uniqueName="[Hospital ER_Data]" caption="Hospital ER_Data"/>
    <dimension measure="1" name="Measures" uniqueName="[Measures]" caption="Measures"/>
  </dimensions>
  <measureGroups count="2">
    <measureGroup name="Date Column" caption="Date Column"/>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hruv" refreshedDate="45761.942221180558" createdVersion="5" refreshedVersion="8" minRefreshableVersion="3" recordCount="0" supportSubquery="1" supportAdvancedDrill="1" xr:uid="{08D4FF87-A02D-4155-BB91-14FD1DA9128B}">
  <cacheSource type="external" connectionId="3"/>
  <cacheFields count="4">
    <cacheField name="[Date Column].[Date (Month)].[Date (Month)]" caption="Date (Month)" numFmtId="0" hierarchy="1" level="1">
      <sharedItems containsSemiMixedTypes="0" containsNonDate="0" containsString="0"/>
    </cacheField>
    <cacheField name="[Hospital ER_Data].[Patient Gender].[Patient Gender]" caption="Patient Gender" numFmtId="0" hierarchy="9" level="1">
      <sharedItems count="3">
        <s v="Female"/>
        <s v="Male"/>
        <s v="NC" u="1"/>
      </sharedItems>
    </cacheField>
    <cacheField name="[Measures].[Count of Patient Gender]" caption="Count of Patient Gender" numFmtId="0" hierarchy="31" level="32767"/>
    <cacheField name="[Date Column].[Date (Year)].[Date (Year)]" caption="Date (Year)" numFmtId="0" hierarchy="3" level="1">
      <sharedItems containsSemiMixedTypes="0" containsNonDate="0" containsString="0"/>
    </cacheField>
  </cacheFields>
  <cacheHierarchies count="33">
    <cacheHierarchy uniqueName="[Date Column].[Date]" caption="Date" attribute="1" time="1" defaultMemberUniqueName="[Date Column].[Date].[All]" allUniqueName="[Date Column].[Date].[All]" dimensionUniqueName="[Date Column]" displayFolder="" count="0" memberValueDatatype="7" unbalanced="0"/>
    <cacheHierarchy uniqueName="[Date Column].[Date (Month)]" caption="Date (Month)" attribute="1" defaultMemberUniqueName="[Date Column].[Date (Month)].[All]" allUniqueName="[Date Column].[Date (Month)].[All]" dimensionUniqueName="[Date Column]" displayFolder="" count="2" memberValueDatatype="130" unbalanced="0">
      <fieldsUsage count="2">
        <fieldUsage x="-1"/>
        <fieldUsage x="0"/>
      </fieldsUsage>
    </cacheHierarchy>
    <cacheHierarchy uniqueName="[Date Column].[Date (Day)]" caption="Date (Day)" attribute="1" defaultMemberUniqueName="[Date Column].[Date (Day)].[All]" allUniqueName="[Date Column].[Date (Day)].[All]" dimensionUniqueName="[Date Column]" displayFolder="" count="0" memberValueDatatype="130" unbalanced="0"/>
    <cacheHierarchy uniqueName="[Date Column].[Date (Year)]" caption="Date (Year)" attribute="1" defaultMemberUniqueName="[Date Column].[Date (Year)].[All]" allUniqueName="[Date Column].[Date (Year)].[All]" dimensionUniqueName="[Date Column]" displayFolder="" count="2" memberValueDatatype="130" unbalanced="0">
      <fieldsUsage count="2">
        <fieldUsage x="-1"/>
        <fieldUsage x="3"/>
      </fieldsUsage>
    </cacheHierarchy>
    <cacheHierarchy uniqueName="[Date Column].[Date (Quarter)]" caption="Date (Quarter)" attribute="1" defaultMemberUniqueName="[Date Column].[Date (Quarter)].[All]" allUniqueName="[Date Column].[Date (Quarter)].[All]" dimensionUniqueName="[Date Column]" displayFolder="" count="0" memberValueDatatype="130" unbalanced="0"/>
    <cacheHierarchy uniqueName="[Hospital ER_Data].[Patient Id]" caption="Patient Id" attribute="1" defaultMemberUniqueName="[Hospital ER_Data].[Patient Id].[All]" allUniqueName="[Hospital ER_Data].[Patient Id].[All]" dimensionUniqueName="[Hospital ER_Data]" displayFolder="" count="0" memberValueDatatype="130" unbalanced="0"/>
    <cacheHierarchy uniqueName="[Hospital ER_Data].[Patient Admission Date]" caption="Patient Admission Date" attribute="1" time="1" defaultMemberUniqueName="[Hospital ER_Data].[Patient Admission Date].[All]" allUniqueName="[Hospital ER_Data].[Patient Admission Date].[All]" dimensionUniqueName="[Hospital ER_Data]" displayFolder="" count="0" memberValueDatatype="7" unbalanced="0"/>
    <cacheHierarchy uniqueName="[Hospital ER_Data].[Patient Admission Time]" caption="Patient Admission Time" attribute="1" time="1" defaultMemberUniqueName="[Hospital ER_Data].[Patient Admission Time].[All]" allUniqueName="[Hospital ER_Data].[Patient Admission Time].[All]" dimensionUniqueName="[Hospital ER_Data]" displayFolder="" count="0" memberValueDatatype="7" unbalanced="0"/>
    <cacheHierarchy uniqueName="[Hospital ER_Data].[Full Name]" caption="Full Name" attribute="1" defaultMemberUniqueName="[Hospital ER_Data].[Full Name].[All]" allUniqueName="[Hospital ER_Data].[Full Name].[All]" dimensionUniqueName="[Hospital ER_Data]" displayFolder="" count="0" memberValueDatatype="130" unbalanced="0"/>
    <cacheHierarchy uniqueName="[Hospital ER_Data].[Patient Gender]" caption="Patient Gender" attribute="1" defaultMemberUniqueName="[Hospital ER_Data].[Patient Gender].[All]" allUniqueName="[Hospital ER_Data].[Patient Gender].[All]" dimensionUniqueName="[Hospital ER_Data]" displayFolder="" count="2" memberValueDatatype="130" unbalanced="0">
      <fieldsUsage count="2">
        <fieldUsage x="-1"/>
        <fieldUsage x="1"/>
      </fieldsUsage>
    </cacheHierarchy>
    <cacheHierarchy uniqueName="[Hospital ER_Data].[Patient Age]" caption="Patient Age" attribute="1" defaultMemberUniqueName="[Hospital ER_Data].[Patient Age].[All]" allUniqueName="[Hospital ER_Data].[Patient Age].[All]" dimensionUniqueName="[Hospital ER_Data]" displayFolder="" count="0" memberValueDatatype="20" unbalanced="0"/>
    <cacheHierarchy uniqueName="[Hospital ER_Data].[Patient Race]" caption="Patient Race" attribute="1" defaultMemberUniqueName="[Hospital ER_Data].[Patient Race].[All]" allUniqueName="[Hospital ER_Data].[Patient Race].[All]" dimensionUniqueName="[Hospital ER_Data]" displayFolder="" count="0" memberValueDatatype="130" unbalanced="0"/>
    <cacheHierarchy uniqueName="[Hospital ER_Data].[Department Referral]" caption="Department Referral" attribute="1" defaultMemberUniqueName="[Hospital ER_Data].[Department Referral].[All]" allUniqueName="[Hospital ER_Data].[Department Referral].[All]" dimensionUniqueName="[Hospital ER_Data]" displayFolder="" count="0" memberValueDatatype="130" unbalanced="0"/>
    <cacheHierarchy uniqueName="[Hospital ER_Data].[Patient Admission Flag]" caption="Patient Admission Flag" attribute="1" defaultMemberUniqueName="[Hospital ER_Data].[Patient Admission Flag].[All]" allUniqueName="[Hospital ER_Data].[Patient Admission Flag].[All]" dimensionUniqueName="[Hospital ER_Data]" displayFolder="" count="0" memberValueDatatype="130" unbalanced="0"/>
    <cacheHierarchy uniqueName="[Hospital ER_Data].[Patient Satisfaction Score]" caption="Patient Satisfaction Score" attribute="1" defaultMemberUniqueName="[Hospital ER_Data].[Patient Satisfaction Score].[All]" allUniqueName="[Hospital ER_Data].[Patient Satisfaction Score].[All]" dimensionUniqueName="[Hospital ER_Data]" displayFolder="" count="0" memberValueDatatype="20" unbalanced="0"/>
    <cacheHierarchy uniqueName="[Hospital ER_Data].[Patient Waittime]" caption="Patient Waittime" attribute="1" defaultMemberUniqueName="[Hospital ER_Data].[Patient Waittime].[All]" allUniqueName="[Hospital ER_Data].[Patient Waittime].[All]" dimensionUniqueName="[Hospital ER_Data]" displayFolder="" count="0" memberValueDatatype="20" unbalanced="0"/>
    <cacheHierarchy uniqueName="[Hospital ER_Data].[Age Group]" caption="Age Group" attribute="1" defaultMemberUniqueName="[Hospital ER_Data].[Age Group].[All]" allUniqueName="[Hospital ER_Data].[Age Group].[All]" dimensionUniqueName="[Hospital ER_Data]" displayFolder="" count="0" memberValueDatatype="130" unbalanced="0"/>
    <cacheHierarchy uniqueName="[Hospital ER_Data].[Attend Status]" caption="Attend Status" attribute="1" defaultMemberUniqueName="[Hospital ER_Data].[Attend Status].[All]" allUniqueName="[Hospital ER_Data].[Attend Status].[All]" dimensionUniqueName="[Hospital ER_Data]" displayFolder="" count="0" memberValueDatatype="130" unbalanced="0"/>
    <cacheHierarchy uniqueName="[Date Column].[Date (Day Index)]" caption="Date (Day Index)" attribute="1" defaultMemberUniqueName="[Date Column].[Date (Day Index)].[All]" allUniqueName="[Date Column].[Date (Day Index)].[All]" dimensionUniqueName="[Date Column]" displayFolder="" count="0" memberValueDatatype="5" unbalanced="0" hidden="1"/>
    <cacheHierarchy uniqueName="[Date Column].[Date (Month Index)]" caption="Date (Month Index)" attribute="1" defaultMemberUniqueName="[Date Column].[Date (Month Index)].[All]" allUniqueName="[Date Column].[Date (Month Index)].[All]" dimensionUniqueName="[Date Column]" displayFolder="" count="0" memberValueDatatype="20" unbalanced="0" hidden="1"/>
    <cacheHierarchy uniqueName="[Measures].[__XL_Count Hospital ER_Data]" caption="__XL_Count Hospital ER_Data" measure="1" displayFolder="" measureGroup="Hospital ER_Data" count="0" hidden="1"/>
    <cacheHierarchy uniqueName="[Measures].[__XL_Count Date Column]" caption="__XL_Count Date Column" measure="1" displayFolder="" measureGroup="Date Column" count="0" hidden="1"/>
    <cacheHierarchy uniqueName="[Measures].[__No measures defined]" caption="__No measures defined" measure="1" displayFolder="" count="0" hidden="1"/>
    <cacheHierarchy uniqueName="[Measures].[Count of Patient Id]" caption="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R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R_Data"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 ER_Data" count="0" hidden="1">
      <extLst>
        <ext xmlns:x15="http://schemas.microsoft.com/office/spreadsheetml/2010/11/main" uri="{B97F6D7D-B522-45F9-BDA1-12C45D357490}">
          <x15:cacheHierarchy aggregatedColumn="5"/>
        </ext>
      </extLst>
    </cacheHierarchy>
    <cacheHierarchy uniqueName="[Measures].[Count of Patient Admission Flag]" caption="Count of Patient Admission Flag" measure="1" displayFolder="" measureGroup="Hospital ER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R_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R_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Attend Status]" caption="Count of Attend Status" measure="1" displayFolder="" measureGroup="Hospital ER_Data" count="0" hidden="1">
      <extLst>
        <ext xmlns:x15="http://schemas.microsoft.com/office/spreadsheetml/2010/11/main" uri="{B97F6D7D-B522-45F9-BDA1-12C45D357490}">
          <x15:cacheHierarchy aggregatedColumn="17"/>
        </ext>
      </extLst>
    </cacheHierarchy>
  </cacheHierarchies>
  <kpis count="0"/>
  <dimensions count="3">
    <dimension name="Date Column" uniqueName="[Date Column]" caption="Date Column"/>
    <dimension name="Hospital ER_Data" uniqueName="[Hospital ER_Data]" caption="Hospital ER_Data"/>
    <dimension measure="1" name="Measures" uniqueName="[Measures]" caption="Measures"/>
  </dimensions>
  <measureGroups count="2">
    <measureGroup name="Date Column" caption="Date Column"/>
    <measureGroup name="Hospital ER_Data" caption="Hospital ER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8B52D3-ABB3-4A88-9F72-F2D89F3B6A12}" name="PivotTable2" cacheId="2" applyNumberFormats="0" applyBorderFormats="0" applyFontFormats="0" applyPatternFormats="0" applyAlignmentFormats="0" applyWidthHeightFormats="1" dataCaption="Values" tag="05d6dca3-b853-4466-9c9a-2e682d4bd685" updatedVersion="8" minRefreshableVersion="3" useAutoFormatting="1" subtotalHiddenItems="1" itemPrintTitles="1" createdVersion="5" indent="0" multipleFieldFilters="0">
  <location ref="A8:A9"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0">
      <pivotArea outline="0" collapsedLevelsAreSubtotals="1" fieldPosition="0"/>
    </format>
  </formats>
  <pivotHierarchies count="33">
    <pivotHierarchy dragToData="1"/>
    <pivotHierarchy multipleItemSelectionAllowed="1" dragToData="1">
      <members count="1" level="1">
        <member name="[Date Column].[Date (Month)].&amp;[Oct]"/>
      </members>
    </pivotHierarchy>
    <pivotHierarchy dragToData="1"/>
    <pivotHierarchy multipleItemSelectionAllowed="1" dragToData="1">
      <members count="1" level="1">
        <member name="[Date Column].[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75E6CD6-2042-42A1-9335-B9DD37FDDD88}" name="PivotTable13" cacheId="11" applyNumberFormats="0" applyBorderFormats="0" applyFontFormats="0" applyPatternFormats="0" applyAlignmentFormats="0" applyWidthHeightFormats="1" dataCaption="Values" tag="125d07f9-2a84-4f17-a71d-3d8c1d4287b7" updatedVersion="8" minRefreshableVersion="3" subtotalHiddenItems="1" itemPrintTitles="1" createdVersion="5" indent="0" multipleFieldFilters="0" chartFormat="13">
  <location ref="D57:D59" firstHeaderRow="1" firstDataRow="1" firstDataCol="1"/>
  <pivotFields count="2">
    <pivotField allDrilled="1" showAll="0" dataSourceSort="1" defaultAttributeDrillState="1"/>
    <pivotField axis="axisRow" allDrilled="1" showAll="0" dataSourceSort="1" defaultAttributeDrillState="1">
      <items count="2">
        <item s="1" x="0"/>
        <item t="default"/>
      </items>
    </pivotField>
  </pivotFields>
  <rowFields count="1">
    <field x="1"/>
  </rowFields>
  <rowItems count="2">
    <i>
      <x/>
    </i>
    <i t="grand">
      <x/>
    </i>
  </rowItems>
  <pivotHierarchies count="33">
    <pivotHierarchy dragToData="1"/>
    <pivotHierarchy multipleItemSelectionAllowed="1" dragToData="1">
      <members count="1" level="1">
        <member name="[Date Column].[Date (Month)].&amp;[Oc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activeTabTopLevelEntity name="[Date Column]"/>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942182B-781F-4D15-914B-63915ADB8811}" name="PivotTable6" cacheId="5" applyNumberFormats="0" applyBorderFormats="0" applyFontFormats="0" applyPatternFormats="0" applyAlignmentFormats="0" applyWidthHeightFormats="1" dataCaption="Values" tag="9ddcaaa6-79a0-467e-b1c2-802be2064621" updatedVersion="8" minRefreshableVersion="3" useAutoFormatting="1" subtotalHiddenItems="1" itemPrintTitles="1" createdVersion="5" indent="0" multipleFieldFilters="0" chartFormat="22">
  <location ref="J5:K37"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allDrilled="1" showAll="0" dataSourceSort="1" defaultAttributeDrillState="1">
      <items count="2">
        <item s="1" x="0"/>
        <item t="default"/>
      </items>
    </pivotField>
    <pivotField dataField="1" showAll="0"/>
    <pivotField allDrilled="1" showAll="0" dataSourceSort="1" defaultAttributeDrillState="1"/>
  </pivotFields>
  <rowFields count="2">
    <field x="1"/>
    <field x="0"/>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t="grand">
      <x/>
    </i>
  </rowItems>
  <colItems count="1">
    <i/>
  </colItems>
  <dataFields count="1">
    <dataField name="Average of Patient Satisfaction Score" fld="2" subtotal="average" baseField="1" baseItem="0"/>
  </dataFields>
  <formats count="1">
    <format dxfId="4">
      <pivotArea outline="0" collapsedLevelsAreSubtotals="1" fieldPosition="0"/>
    </format>
  </formats>
  <chartFormats count="2">
    <chartFormat chart="17"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members count="1" level="1">
        <member name="[Date Column].[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caption="Distinct Count of Patient Id"/>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activeTabTopLevelEntity name="[Date Column]"/>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6C672A8-E724-4927-A662-8F9486AEF864}" name="PivotTable12" cacheId="10" applyNumberFormats="0" applyBorderFormats="0" applyFontFormats="0" applyPatternFormats="0" applyAlignmentFormats="0" applyWidthHeightFormats="1" dataCaption="Values" tag="71dac999-5012-4ddd-a4a8-f0cde1cdaab9" updatedVersion="8" minRefreshableVersion="3" subtotalHiddenItems="1" itemPrintTitles="1" createdVersion="5" indent="0" multipleFieldFilters="0" chartFormat="13">
  <location ref="D66:E69"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Attend Status" fld="2" subtotal="count" baseField="0" baseItem="0"/>
  </dataField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Date Column].[Date (Month)].&amp;[Oct]"/>
      </members>
    </pivotHierarchy>
    <pivotHierarchy dragToData="1"/>
    <pivotHierarchy multipleItemSelectionAllowed="1" dragToData="1">
      <members count="1" level="1">
        <member name="[Date Column].[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activeTabTopLevelEntity name="[Date Column]"/>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D1A355-7AFA-469E-B290-0B2CA222370C}" name="PivotTable7" cacheId="6" applyNumberFormats="0" applyBorderFormats="0" applyFontFormats="0" applyPatternFormats="0" applyAlignmentFormats="0" applyWidthHeightFormats="1" dataCaption="Values" tag="ff041fc5-5cec-4eef-bd74-4dfedf7f4994" updatedVersion="8" minRefreshableVersion="3" subtotalHiddenItems="1" itemPrintTitles="1" createdVersion="5" indent="0" multipleFieldFilters="0" chartFormat="3">
  <location ref="A43:C46" firstHeaderRow="0" firstDataRow="1" firstDataCol="1"/>
  <pivotFields count="5">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Date Column].[Date (Month)].&amp;[Oct]"/>
      </members>
    </pivotHierarchy>
    <pivotHierarchy dragToData="1"/>
    <pivotHierarchy multipleItemSelectionAllowed="1" dragToData="1">
      <members count="1" level="1">
        <member name="[Date Column].[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activeTabTopLevelEntity name="[Date Column]"/>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D3B9C0-A068-48AE-8BB3-C1B12D3E8648}" name="PivotTable10" cacheId="8" applyNumberFormats="0" applyBorderFormats="0" applyFontFormats="0" applyPatternFormats="0" applyAlignmentFormats="0" applyWidthHeightFormats="1" dataCaption="Values" tag="f69d1fc5-8a98-4875-91e0-2527caa8325a" updatedVersion="8" minRefreshableVersion="3" subtotalHiddenItems="1" itemPrintTitles="1" createdVersion="5" indent="0" multipleFieldFilters="0" chartFormat="10">
  <location ref="A66:B69" firstHeaderRow="1" firstDataRow="1" firstDataCol="1"/>
  <pivotFields count="4">
    <pivotField allDrilled="1" showAll="0" dataSourceSort="1" defaultAttributeDrillState="1"/>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4">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 count="1" selected="0">
            <x v="0"/>
          </reference>
        </references>
      </pivotArea>
    </chartFormat>
    <chartFormat chart="9" format="7">
      <pivotArea type="data" outline="0" fieldPosition="0">
        <references count="2">
          <reference field="4294967294" count="1" selected="0">
            <x v="0"/>
          </reference>
          <reference field="1" count="1" selected="0">
            <x v="1"/>
          </reference>
        </references>
      </pivotArea>
    </chartFormat>
    <chartFormat chart="9" format="8">
      <pivotArea type="data" outline="0" fieldPosition="0">
        <references count="2">
          <reference field="4294967294" count="1" selected="0">
            <x v="0"/>
          </reference>
          <reference field="1" count="1" selected="0">
            <x v="2"/>
          </reference>
        </references>
      </pivotArea>
    </chartFormat>
  </chartFormats>
  <pivotHierarchies count="33">
    <pivotHierarchy dragToData="1"/>
    <pivotHierarchy multipleItemSelectionAllowed="1" dragToData="1">
      <members count="1" level="1">
        <member name="[Date Column].[Date (Month)].&amp;[Oct]"/>
      </members>
    </pivotHierarchy>
    <pivotHierarchy dragToData="1"/>
    <pivotHierarchy multipleItemSelectionAllowed="1" dragToData="1">
      <members count="1" level="1">
        <member name="[Date Column].[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activeTabTopLevelEntity name="[Date Column]"/>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9E48D0-976B-441A-B93D-E5A5351CD821}" name="PivotTable9" cacheId="7" applyNumberFormats="0" applyBorderFormats="0" applyFontFormats="0" applyPatternFormats="0" applyAlignmentFormats="0" applyWidthHeightFormats="1" dataCaption="Values" tag="fa91dcbd-25de-4313-a67f-42e83ca0d250" updatedVersion="8" minRefreshableVersion="3" subtotalHiddenItems="1" itemPrintTitles="1" createdVersion="5" indent="0" multipleFieldFilters="0" chartFormat="6">
  <location ref="A54:B62" firstHeaderRow="1" firstDataRow="1" firstDataCol="1"/>
  <pivotFields count="4">
    <pivotField allDrilled="1" showAll="0" dataSourceSort="1" defaultAttributeDrillState="1"/>
    <pivotField axis="axisRow" allDrilled="1" showAll="0" dataSourceSort="1" defaultAttributeDrillState="1">
      <items count="8">
        <item x="0"/>
        <item x="1"/>
        <item x="2"/>
        <item x="3"/>
        <item x="4"/>
        <item x="5"/>
        <item x="6"/>
        <item t="default"/>
      </items>
    </pivotField>
    <pivotField dataField="1" showAll="0"/>
    <pivotField allDrilled="1" showAll="0" dataSourceSort="1" defaultAttributeDrillState="1"/>
  </pivotFields>
  <rowFields count="1">
    <field x="1"/>
  </rowFields>
  <rowItems count="8">
    <i>
      <x/>
    </i>
    <i>
      <x v="1"/>
    </i>
    <i>
      <x v="2"/>
    </i>
    <i>
      <x v="3"/>
    </i>
    <i>
      <x v="4"/>
    </i>
    <i>
      <x v="5"/>
    </i>
    <i>
      <x v="6"/>
    </i>
    <i t="grand">
      <x/>
    </i>
  </rowItems>
  <colItems count="1">
    <i/>
  </colItems>
  <dataFields count="1">
    <dataField name="Count of Age Group" fld="2"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Date Column].[Date (Month)].&amp;[Oct]"/>
      </members>
    </pivotHierarchy>
    <pivotHierarchy dragToData="1"/>
    <pivotHierarchy multipleItemSelectionAllowed="1" dragToData="1">
      <members count="1" level="1">
        <member name="[Date Column].[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activeTabTopLevelEntity name="[Date Column]"/>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0CF538-C499-41FD-888A-3D6F069BE669}" name="PivotTable1" cacheId="1" applyNumberFormats="0" applyBorderFormats="0" applyFontFormats="0" applyPatternFormats="0" applyAlignmentFormats="0" applyWidthHeightFormats="1" dataCaption="Values" tag="762303e9-023b-498e-9c60-ea18ed52714b" updatedVersion="8" minRefreshableVersion="3" useAutoFormatting="1" subtotalHiddenItems="1" itemPrintTitles="1" createdVersion="5" indent="0" multipleFieldFilters="0">
  <location ref="A5:A6"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Count of Patient Id" fld="0" subtotal="count" baseField="0" baseItem="0"/>
  </dataFields>
  <pivotHierarchies count="33">
    <pivotHierarchy dragToData="1"/>
    <pivotHierarchy multipleItemSelectionAllowed="1" dragToData="1">
      <members count="1" level="1">
        <member name="[Date Column].[Date (Month)].&amp;[Oct]"/>
      </members>
    </pivotHierarchy>
    <pivotHierarchy dragToData="1"/>
    <pivotHierarchy multipleItemSelectionAllowed="1" dragToData="1">
      <members count="1" level="1">
        <member name="[Date Column].[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AD0D45-9867-4929-B7A1-066CB0BB8E4E}" name="PivotTable11" cacheId="9" applyNumberFormats="0" applyBorderFormats="0" applyFontFormats="0" applyPatternFormats="0" applyAlignmentFormats="0" applyWidthHeightFormats="1" dataCaption="Values" tag="a38a60a3-e7f8-4404-aa59-ce5c8b962a15" updatedVersion="8" minRefreshableVersion="3" subtotalHiddenItems="1" itemPrintTitles="1" createdVersion="5" indent="0" multipleFieldFilters="0" chartFormat="15">
  <location ref="A72:B81"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Patient Id" fld="2" subtotal="count" baseField="0" baseItem="0"/>
  </dataFields>
  <chartFormats count="1">
    <chartFormat chart="14"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Date Column].[Date (Month)].&amp;[Oct]"/>
      </members>
    </pivotHierarchy>
    <pivotHierarchy dragToData="1"/>
    <pivotHierarchy multipleItemSelectionAllowed="1" dragToData="1">
      <members count="1" level="1">
        <member name="[Date Column].[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activeTabTopLevelEntity name="[Date Column]"/>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3D7890-87F3-4A3D-972E-3526CFC05B13}" name="PivotTable3" cacheId="3" applyNumberFormats="0" applyBorderFormats="0" applyFontFormats="0" applyPatternFormats="0" applyAlignmentFormats="0" applyWidthHeightFormats="1" dataCaption="Values" tag="3227d844-87e6-400c-b1d9-dfeb9a68ca38" updatedVersion="8" minRefreshableVersion="3" useAutoFormatting="1" subtotalHiddenItems="1" itemPrintTitles="1" createdVersion="5" indent="0" multipleFieldFilters="0">
  <location ref="A11:A12"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1">
      <pivotArea outline="0" collapsedLevelsAreSubtotals="1" fieldPosition="0"/>
    </format>
  </formats>
  <pivotHierarchies count="33">
    <pivotHierarchy dragToData="1"/>
    <pivotHierarchy multipleItemSelectionAllowed="1" dragToData="1">
      <members count="1" level="1">
        <member name="[Date Column].[Date (Month)].&amp;[Oct]"/>
      </members>
    </pivotHierarchy>
    <pivotHierarchy dragToData="1"/>
    <pivotHierarchy multipleItemSelectionAllowed="1" dragToData="1">
      <members count="1" level="1">
        <member name="[Date Column].[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D9B13A-8451-4E2D-AA54-FBECB1B714D8}" name="PivotTable5" cacheId="4" applyNumberFormats="0" applyBorderFormats="0" applyFontFormats="0" applyPatternFormats="0" applyAlignmentFormats="0" applyWidthHeightFormats="1" dataCaption="Values" tag="68e1fde5-16b5-486f-bfd4-59f2368182ab" updatedVersion="8" minRefreshableVersion="3" useAutoFormatting="1" subtotalHiddenItems="1" itemPrintTitles="1" createdVersion="5" indent="0" multipleFieldFilters="0" chartFormat="22">
  <location ref="G5:H37" firstHeaderRow="1" firstDataRow="1" firstDataCol="1"/>
  <pivotFields count="4">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allDrilled="1" showAll="0" dataSourceSort="1" defaultAttributeDrillState="1">
      <items count="2">
        <item s="1" x="0"/>
        <item t="default"/>
      </items>
    </pivotField>
    <pivotField dataField="1" showAll="0"/>
    <pivotField allDrilled="1" showAll="0" dataSourceSort="1" defaultAttributeDrillState="1"/>
  </pivotFields>
  <rowFields count="2">
    <field x="1"/>
    <field x="0"/>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t="grand">
      <x/>
    </i>
  </rowItems>
  <colItems count="1">
    <i/>
  </colItems>
  <dataFields count="1">
    <dataField name="Average of Patient Waittime" fld="2" subtotal="average" baseField="1" baseItem="0"/>
  </dataFields>
  <formats count="1">
    <format dxfId="2">
      <pivotArea outline="0" collapsedLevelsAreSubtotals="1" fieldPosition="0"/>
    </format>
  </formats>
  <chartFormats count="2">
    <chartFormat chart="17"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members count="1" level="1">
        <member name="[Date Column].[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caption="Distinct Count of Patient Id"/>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activeTabTopLevelEntity name="[Date Column]"/>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0C8E20C-B12D-4435-9252-C5257993AE2A}" name="PivotTable4" cacheId="0" applyNumberFormats="0" applyBorderFormats="0" applyFontFormats="0" applyPatternFormats="0" applyAlignmentFormats="0" applyWidthHeightFormats="1" dataCaption="Values" tag="1fb9992b-da99-46e9-bd7d-27d606b63041" updatedVersion="8" minRefreshableVersion="3" useAutoFormatting="1" subtotalHiddenItems="1" itemPrintTitles="1" createdVersion="5" indent="0" multipleFieldFilters="0" chartFormat="15">
  <location ref="C5:D37" firstHeaderRow="1" firstDataRow="1" firstDataCol="1"/>
  <pivotFields count="4">
    <pivotField axis="axisRow" allDrilled="1" showAll="0" dataSourceSort="1"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axis="axisRow" allDrilled="1" showAll="0" dataSourceSort="1" defaultAttributeDrillState="1">
      <items count="3">
        <item s="1" x="0"/>
        <item x="1"/>
        <item t="default"/>
      </items>
    </pivotField>
    <pivotField dataField="1" showAll="0"/>
    <pivotField allDrilled="1" showAll="0" dataSourceSort="1" defaultAttributeDrillState="1"/>
  </pivotFields>
  <rowFields count="2">
    <field x="1"/>
    <field x="0"/>
  </rowFields>
  <rowItems count="32">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t="grand">
      <x/>
    </i>
  </rowItems>
  <colItems count="1">
    <i/>
  </colItems>
  <dataFields count="1">
    <dataField name="Distinct Count of Patient Id" fld="2" subtotal="count" baseField="1" baseItem="0">
      <extLst>
        <ext xmlns:x15="http://schemas.microsoft.com/office/spreadsheetml/2010/11/main" uri="{FABC7310-3BB5-11E1-824E-6D434824019B}">
          <x15:dataField isCountDistinct="1"/>
        </ext>
      </extLst>
    </dataField>
  </dataFields>
  <formats count="1">
    <format dxfId="3">
      <pivotArea outline="0" collapsedLevelsAreSubtotals="1" fieldPosition="0"/>
    </format>
  </formats>
  <chartFormats count="31">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3">
          <reference field="4294967294" count="1" selected="0">
            <x v="0"/>
          </reference>
          <reference field="0" count="1" selected="0">
            <x v="30"/>
          </reference>
          <reference field="1" count="1" selected="0">
            <x v="1"/>
          </reference>
        </references>
      </pivotArea>
    </chartFormat>
    <chartFormat chart="4" format="6" series="1">
      <pivotArea type="data" outline="0" fieldPosition="0">
        <references count="3">
          <reference field="4294967294" count="1" selected="0">
            <x v="0"/>
          </reference>
          <reference field="0" count="1" selected="0">
            <x v="31"/>
          </reference>
          <reference field="1" count="1" selected="0">
            <x v="1"/>
          </reference>
        </references>
      </pivotArea>
    </chartFormat>
    <chartFormat chart="4" format="7" series="1">
      <pivotArea type="data" outline="0" fieldPosition="0">
        <references count="3">
          <reference field="4294967294" count="1" selected="0">
            <x v="0"/>
          </reference>
          <reference field="0" count="1" selected="0">
            <x v="32"/>
          </reference>
          <reference field="1" count="1" selected="0">
            <x v="1"/>
          </reference>
        </references>
      </pivotArea>
    </chartFormat>
    <chartFormat chart="4" format="8" series="1">
      <pivotArea type="data" outline="0" fieldPosition="0">
        <references count="3">
          <reference field="4294967294" count="1" selected="0">
            <x v="0"/>
          </reference>
          <reference field="0" count="1" selected="0">
            <x v="33"/>
          </reference>
          <reference field="1" count="1" selected="0">
            <x v="1"/>
          </reference>
        </references>
      </pivotArea>
    </chartFormat>
    <chartFormat chart="4" format="9" series="1">
      <pivotArea type="data" outline="0" fieldPosition="0">
        <references count="3">
          <reference field="4294967294" count="1" selected="0">
            <x v="0"/>
          </reference>
          <reference field="0" count="1" selected="0">
            <x v="34"/>
          </reference>
          <reference field="1" count="1" selected="0">
            <x v="1"/>
          </reference>
        </references>
      </pivotArea>
    </chartFormat>
    <chartFormat chart="4" format="10" series="1">
      <pivotArea type="data" outline="0" fieldPosition="0">
        <references count="3">
          <reference field="4294967294" count="1" selected="0">
            <x v="0"/>
          </reference>
          <reference field="0" count="1" selected="0">
            <x v="35"/>
          </reference>
          <reference field="1" count="1" selected="0">
            <x v="1"/>
          </reference>
        </references>
      </pivotArea>
    </chartFormat>
    <chartFormat chart="4" format="11" series="1">
      <pivotArea type="data" outline="0" fieldPosition="0">
        <references count="3">
          <reference field="4294967294" count="1" selected="0">
            <x v="0"/>
          </reference>
          <reference field="0" count="1" selected="0">
            <x v="36"/>
          </reference>
          <reference field="1" count="1" selected="0">
            <x v="1"/>
          </reference>
        </references>
      </pivotArea>
    </chartFormat>
    <chartFormat chart="4" format="12" series="1">
      <pivotArea type="data" outline="0" fieldPosition="0">
        <references count="3">
          <reference field="4294967294" count="1" selected="0">
            <x v="0"/>
          </reference>
          <reference field="0" count="1" selected="0">
            <x v="37"/>
          </reference>
          <reference field="1" count="1" selected="0">
            <x v="1"/>
          </reference>
        </references>
      </pivotArea>
    </chartFormat>
    <chartFormat chart="4" format="13" series="1">
      <pivotArea type="data" outline="0" fieldPosition="0">
        <references count="3">
          <reference field="4294967294" count="1" selected="0">
            <x v="0"/>
          </reference>
          <reference field="0" count="1" selected="0">
            <x v="38"/>
          </reference>
          <reference field="1" count="1" selected="0">
            <x v="1"/>
          </reference>
        </references>
      </pivotArea>
    </chartFormat>
    <chartFormat chart="4" format="14" series="1">
      <pivotArea type="data" outline="0" fieldPosition="0">
        <references count="3">
          <reference field="4294967294" count="1" selected="0">
            <x v="0"/>
          </reference>
          <reference field="0" count="1" selected="0">
            <x v="39"/>
          </reference>
          <reference field="1" count="1" selected="0">
            <x v="1"/>
          </reference>
        </references>
      </pivotArea>
    </chartFormat>
    <chartFormat chart="4" format="15" series="1">
      <pivotArea type="data" outline="0" fieldPosition="0">
        <references count="3">
          <reference field="4294967294" count="1" selected="0">
            <x v="0"/>
          </reference>
          <reference field="0" count="1" selected="0">
            <x v="40"/>
          </reference>
          <reference field="1" count="1" selected="0">
            <x v="1"/>
          </reference>
        </references>
      </pivotArea>
    </chartFormat>
    <chartFormat chart="4" format="16" series="1">
      <pivotArea type="data" outline="0" fieldPosition="0">
        <references count="3">
          <reference field="4294967294" count="1" selected="0">
            <x v="0"/>
          </reference>
          <reference field="0" count="1" selected="0">
            <x v="41"/>
          </reference>
          <reference field="1" count="1" selected="0">
            <x v="1"/>
          </reference>
        </references>
      </pivotArea>
    </chartFormat>
    <chartFormat chart="4" format="17" series="1">
      <pivotArea type="data" outline="0" fieldPosition="0">
        <references count="3">
          <reference field="4294967294" count="1" selected="0">
            <x v="0"/>
          </reference>
          <reference field="0" count="1" selected="0">
            <x v="42"/>
          </reference>
          <reference field="1" count="1" selected="0">
            <x v="1"/>
          </reference>
        </references>
      </pivotArea>
    </chartFormat>
    <chartFormat chart="4" format="18" series="1">
      <pivotArea type="data" outline="0" fieldPosition="0">
        <references count="3">
          <reference field="4294967294" count="1" selected="0">
            <x v="0"/>
          </reference>
          <reference field="0" count="1" selected="0">
            <x v="43"/>
          </reference>
          <reference field="1" count="1" selected="0">
            <x v="1"/>
          </reference>
        </references>
      </pivotArea>
    </chartFormat>
    <chartFormat chart="4" format="19" series="1">
      <pivotArea type="data" outline="0" fieldPosition="0">
        <references count="3">
          <reference field="4294967294" count="1" selected="0">
            <x v="0"/>
          </reference>
          <reference field="0" count="1" selected="0">
            <x v="44"/>
          </reference>
          <reference field="1" count="1" selected="0">
            <x v="1"/>
          </reference>
        </references>
      </pivotArea>
    </chartFormat>
    <chartFormat chart="4" format="20" series="1">
      <pivotArea type="data" outline="0" fieldPosition="0">
        <references count="3">
          <reference field="4294967294" count="1" selected="0">
            <x v="0"/>
          </reference>
          <reference field="0" count="1" selected="0">
            <x v="45"/>
          </reference>
          <reference field="1" count="1" selected="0">
            <x v="1"/>
          </reference>
        </references>
      </pivotArea>
    </chartFormat>
    <chartFormat chart="4" format="21" series="1">
      <pivotArea type="data" outline="0" fieldPosition="0">
        <references count="3">
          <reference field="4294967294" count="1" selected="0">
            <x v="0"/>
          </reference>
          <reference field="0" count="1" selected="0">
            <x v="46"/>
          </reference>
          <reference field="1" count="1" selected="0">
            <x v="1"/>
          </reference>
        </references>
      </pivotArea>
    </chartFormat>
    <chartFormat chart="4" format="22" series="1">
      <pivotArea type="data" outline="0" fieldPosition="0">
        <references count="3">
          <reference field="4294967294" count="1" selected="0">
            <x v="0"/>
          </reference>
          <reference field="0" count="1" selected="0">
            <x v="47"/>
          </reference>
          <reference field="1" count="1" selected="0">
            <x v="1"/>
          </reference>
        </references>
      </pivotArea>
    </chartFormat>
    <chartFormat chart="4" format="23" series="1">
      <pivotArea type="data" outline="0" fieldPosition="0">
        <references count="3">
          <reference field="4294967294" count="1" selected="0">
            <x v="0"/>
          </reference>
          <reference field="0" count="1" selected="0">
            <x v="48"/>
          </reference>
          <reference field="1" count="1" selected="0">
            <x v="1"/>
          </reference>
        </references>
      </pivotArea>
    </chartFormat>
    <chartFormat chart="4" format="24" series="1">
      <pivotArea type="data" outline="0" fieldPosition="0">
        <references count="3">
          <reference field="4294967294" count="1" selected="0">
            <x v="0"/>
          </reference>
          <reference field="0" count="1" selected="0">
            <x v="49"/>
          </reference>
          <reference field="1" count="1" selected="0">
            <x v="1"/>
          </reference>
        </references>
      </pivotArea>
    </chartFormat>
    <chartFormat chart="4" format="25" series="1">
      <pivotArea type="data" outline="0" fieldPosition="0">
        <references count="3">
          <reference field="4294967294" count="1" selected="0">
            <x v="0"/>
          </reference>
          <reference field="0" count="1" selected="0">
            <x v="50"/>
          </reference>
          <reference field="1" count="1" selected="0">
            <x v="1"/>
          </reference>
        </references>
      </pivotArea>
    </chartFormat>
    <chartFormat chart="4" format="26" series="1">
      <pivotArea type="data" outline="0" fieldPosition="0">
        <references count="3">
          <reference field="4294967294" count="1" selected="0">
            <x v="0"/>
          </reference>
          <reference field="0" count="1" selected="0">
            <x v="51"/>
          </reference>
          <reference field="1" count="1" selected="0">
            <x v="1"/>
          </reference>
        </references>
      </pivotArea>
    </chartFormat>
    <chartFormat chart="4" format="27" series="1">
      <pivotArea type="data" outline="0" fieldPosition="0">
        <references count="3">
          <reference field="4294967294" count="1" selected="0">
            <x v="0"/>
          </reference>
          <reference field="0" count="1" selected="0">
            <x v="52"/>
          </reference>
          <reference field="1" count="1" selected="0">
            <x v="1"/>
          </reference>
        </references>
      </pivotArea>
    </chartFormat>
    <chartFormat chart="4" format="28" series="1">
      <pivotArea type="data" outline="0" fieldPosition="0">
        <references count="3">
          <reference field="4294967294" count="1" selected="0">
            <x v="0"/>
          </reference>
          <reference field="0" count="1" selected="0">
            <x v="53"/>
          </reference>
          <reference field="1" count="1" selected="0">
            <x v="1"/>
          </reference>
        </references>
      </pivotArea>
    </chartFormat>
    <chartFormat chart="4" format="29" series="1">
      <pivotArea type="data" outline="0" fieldPosition="0">
        <references count="3">
          <reference field="4294967294" count="1" selected="0">
            <x v="0"/>
          </reference>
          <reference field="0" count="1" selected="0">
            <x v="54"/>
          </reference>
          <reference field="1" count="1" selected="0">
            <x v="1"/>
          </reference>
        </references>
      </pivotArea>
    </chartFormat>
    <chartFormat chart="4" format="30" series="1">
      <pivotArea type="data" outline="0" fieldPosition="0">
        <references count="3">
          <reference field="4294967294" count="1" selected="0">
            <x v="0"/>
          </reference>
          <reference field="0" count="1" selected="0">
            <x v="55"/>
          </reference>
          <reference field="1" count="1" selected="0">
            <x v="1"/>
          </reference>
        </references>
      </pivotArea>
    </chartFormat>
    <chartFormat chart="4" format="31" series="1">
      <pivotArea type="data" outline="0" fieldPosition="0">
        <references count="3">
          <reference field="4294967294" count="1" selected="0">
            <x v="0"/>
          </reference>
          <reference field="0" count="1" selected="0">
            <x v="56"/>
          </reference>
          <reference field="1" count="1" selected="0">
            <x v="1"/>
          </reference>
        </references>
      </pivotArea>
    </chartFormat>
    <chartFormat chart="4" format="32" series="1">
      <pivotArea type="data" outline="0" fieldPosition="0">
        <references count="3">
          <reference field="4294967294" count="1" selected="0">
            <x v="0"/>
          </reference>
          <reference field="0" count="1" selected="0">
            <x v="57"/>
          </reference>
          <reference field="1" count="1" selected="0">
            <x v="1"/>
          </reference>
        </references>
      </pivotArea>
    </chartFormat>
    <chartFormat chart="4" format="33" series="1">
      <pivotArea type="data" outline="0" fieldPosition="0">
        <references count="3">
          <reference field="4294967294" count="1" selected="0">
            <x v="0"/>
          </reference>
          <reference field="0" count="1" selected="0">
            <x v="58"/>
          </reference>
          <reference field="1" count="1" selected="0">
            <x v="1"/>
          </reference>
        </references>
      </pivotArea>
    </chartFormat>
    <chartFormat chart="11"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pivotHierarchy dragToData="1"/>
    <pivotHierarchy multipleItemSelectionAllowed="1" dragToData="1">
      <members count="1" level="1">
        <member name="[Date Column].[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caption="Distinct Count of Patient Id"/>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R_Data]"/>
        <x15:activeTabTopLevelEntity name="[Date Column]"/>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1364049-F660-493D-8937-B793D676A16A}" sourceName="[Date Column].[Date (Month)]">
  <pivotTables>
    <pivotTable tabId="2" name="PivotTable4"/>
    <pivotTable tabId="2" name="PivotTable1"/>
    <pivotTable tabId="2" name="PivotTable2"/>
    <pivotTable tabId="2" name="PivotTable3"/>
    <pivotTable tabId="2" name="PivotTable5"/>
    <pivotTable tabId="2" name="PivotTable6"/>
    <pivotTable tabId="2" name="PivotTable7"/>
    <pivotTable tabId="2" name="PivotTable9"/>
    <pivotTable tabId="2" name="PivotTable10"/>
    <pivotTable tabId="2" name="PivotTable11"/>
    <pivotTable tabId="2" name="PivotTable12"/>
    <pivotTable tabId="2" name="PivotTable13"/>
  </pivotTables>
  <data>
    <olap pivotCacheId="22612759">
      <levels count="2">
        <level uniqueName="[Date Column].[Date (Month)].[(All)]" sourceCaption="(All)" count="0"/>
        <level uniqueName="[Date Column].[Date (Month)].[Date (Month)]" sourceCaption="Date (Month)" count="12">
          <ranges>
            <range startItem="0">
              <i n="[Date Column].[Date (Month)].&amp;[Jan]" c="Jan"/>
              <i n="[Date Column].[Date (Month)].&amp;[Feb]" c="Feb"/>
              <i n="[Date Column].[Date (Month)].&amp;[Mar]" c="Mar"/>
              <i n="[Date Column].[Date (Month)].&amp;[Apr]" c="Apr"/>
              <i n="[Date Column].[Date (Month)].&amp;[May]" c="May"/>
              <i n="[Date Column].[Date (Month)].&amp;[Jun]" c="Jun"/>
              <i n="[Date Column].[Date (Month)].&amp;[Jul]" c="Jul"/>
              <i n="[Date Column].[Date (Month)].&amp;[Aug]" c="Aug"/>
              <i n="[Date Column].[Date (Month)].&amp;[Sep]" c="Sep"/>
              <i n="[Date Column].[Date (Month)].&amp;[Oct]" c="Oct"/>
              <i n="[Date Column].[Date (Month)].&amp;[Nov]" c="Nov" nd="1"/>
              <i n="[Date Column].[Date (Month)].&amp;[Dec]" c="Dec" nd="1"/>
            </range>
          </ranges>
        </level>
      </levels>
      <selections count="1">
        <selection n="[Date Column].[Date (Month)].&amp;[Oc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230DF03-3E87-4ED8-B5CA-5435C3C9CA57}" sourceName="[Date Column].[Date (Year)]">
  <pivotTables>
    <pivotTable tabId="2" name="PivotTable13"/>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 tabId="2" name="PivotTable9"/>
  </pivotTables>
  <data>
    <olap pivotCacheId="22612759">
      <levels count="2">
        <level uniqueName="[Date Column].[Date (Year)].[(All)]" sourceCaption="(All)" count="0"/>
        <level uniqueName="[Date Column].[Date (Year)].[Date (Year)]" sourceCaption="Date (Year)" count="2">
          <ranges>
            <range startItem="0">
              <i n="[Date Column].[Date (Year)].&amp;[2023]" c="2023"/>
              <i n="[Date Column].[Date (Year)].&amp;[2024]" c="2024"/>
            </range>
          </ranges>
        </level>
      </levels>
      <selections count="1">
        <selection n="[Date Column].[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0792AC42-0FA6-4048-BC6E-6295ED4A97CA}" cache="Slicer_Date__Month" caption="Date (Month)" showCaption="0" level="1" style="SlicerStyleLight1 2" rowHeight="247650"/>
  <slicer name="Date (Year)" xr10:uid="{BB8D7E5E-70EC-4B85-9A77-D31A93EFA37B}" cache="Slicer_Date__Year" caption="Date (Year)" columnCount="2" showCaption="0" level="1" style="SlicerStyleLight1 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571C8-3CD0-4836-A08F-8B6172AEBDD9}">
  <dimension ref="A3:K81"/>
  <sheetViews>
    <sheetView topLeftCell="A48" workbookViewId="0">
      <selection activeCell="D57" sqref="D57"/>
    </sheetView>
  </sheetViews>
  <sheetFormatPr defaultRowHeight="14.4" x14ac:dyDescent="0.3"/>
  <cols>
    <col min="1" max="1" width="31.77734375" bestFit="1" customWidth="1"/>
    <col min="2" max="2" width="27.44140625" bestFit="1" customWidth="1"/>
    <col min="3" max="3" width="12.44140625" bestFit="1" customWidth="1"/>
    <col min="4" max="4" width="23.33203125" bestFit="1" customWidth="1"/>
    <col min="5" max="5" width="12.5546875" customWidth="1"/>
    <col min="6" max="6" width="5.5546875" bestFit="1" customWidth="1"/>
    <col min="7" max="7" width="12.44140625" bestFit="1" customWidth="1"/>
    <col min="8" max="8" width="24.21875" bestFit="1" customWidth="1"/>
    <col min="9" max="9" width="5.5546875" bestFit="1" customWidth="1"/>
    <col min="10" max="10" width="12.44140625" bestFit="1" customWidth="1"/>
    <col min="11" max="11" width="31.77734375" bestFit="1" customWidth="1"/>
    <col min="12" max="12" width="5.5546875" bestFit="1" customWidth="1"/>
    <col min="13" max="33" width="6.5546875" bestFit="1" customWidth="1"/>
    <col min="34" max="34" width="8.33203125" bestFit="1" customWidth="1"/>
    <col min="35" max="35" width="10.5546875" bestFit="1" customWidth="1"/>
  </cols>
  <sheetData>
    <row r="3" spans="1:11" x14ac:dyDescent="0.3">
      <c r="C3" t="s">
        <v>6</v>
      </c>
    </row>
    <row r="5" spans="1:11" x14ac:dyDescent="0.3">
      <c r="A5" t="s">
        <v>2</v>
      </c>
      <c r="C5" s="1" t="s">
        <v>0</v>
      </c>
      <c r="D5" t="s">
        <v>5</v>
      </c>
      <c r="G5" s="1" t="s">
        <v>0</v>
      </c>
      <c r="H5" t="s">
        <v>3</v>
      </c>
      <c r="J5" s="1" t="s">
        <v>0</v>
      </c>
      <c r="K5" t="s">
        <v>4</v>
      </c>
    </row>
    <row r="6" spans="1:11" x14ac:dyDescent="0.3">
      <c r="A6">
        <v>471</v>
      </c>
      <c r="C6" s="2" t="s">
        <v>37</v>
      </c>
      <c r="D6" s="3">
        <v>471</v>
      </c>
      <c r="G6" s="2" t="s">
        <v>37</v>
      </c>
      <c r="H6" s="3">
        <v>34.050955414012741</v>
      </c>
      <c r="J6" s="2" t="s">
        <v>37</v>
      </c>
      <c r="K6" s="3">
        <v>5.3120000000000003</v>
      </c>
    </row>
    <row r="7" spans="1:11" x14ac:dyDescent="0.3">
      <c r="C7" s="5" t="s">
        <v>38</v>
      </c>
      <c r="D7" s="3">
        <v>20</v>
      </c>
      <c r="G7" s="5" t="s">
        <v>38</v>
      </c>
      <c r="H7" s="3">
        <v>37.4</v>
      </c>
      <c r="J7" s="5" t="s">
        <v>38</v>
      </c>
      <c r="K7" s="3">
        <v>4.8571428571428568</v>
      </c>
    </row>
    <row r="8" spans="1:11" x14ac:dyDescent="0.3">
      <c r="A8" t="s">
        <v>3</v>
      </c>
      <c r="C8" s="5" t="s">
        <v>39</v>
      </c>
      <c r="D8" s="3">
        <v>11</v>
      </c>
      <c r="G8" s="5" t="s">
        <v>39</v>
      </c>
      <c r="H8" s="3">
        <v>38.545454545454547</v>
      </c>
      <c r="J8" s="5" t="s">
        <v>39</v>
      </c>
      <c r="K8" s="3">
        <v>8</v>
      </c>
    </row>
    <row r="9" spans="1:11" x14ac:dyDescent="0.3">
      <c r="A9" s="3">
        <v>34.050955414012741</v>
      </c>
      <c r="C9" s="5" t="s">
        <v>40</v>
      </c>
      <c r="D9" s="3">
        <v>18</v>
      </c>
      <c r="G9" s="5" t="s">
        <v>40</v>
      </c>
      <c r="H9" s="3">
        <v>31.333333333333332</v>
      </c>
      <c r="J9" s="5" t="s">
        <v>40</v>
      </c>
      <c r="K9" s="3">
        <v>6</v>
      </c>
    </row>
    <row r="10" spans="1:11" x14ac:dyDescent="0.3">
      <c r="C10" s="5" t="s">
        <v>41</v>
      </c>
      <c r="D10" s="3">
        <v>16</v>
      </c>
      <c r="G10" s="5" t="s">
        <v>41</v>
      </c>
      <c r="H10" s="3">
        <v>36.5</v>
      </c>
      <c r="J10" s="5" t="s">
        <v>41</v>
      </c>
      <c r="K10" s="3">
        <v>6.8</v>
      </c>
    </row>
    <row r="11" spans="1:11" x14ac:dyDescent="0.3">
      <c r="A11" t="s">
        <v>4</v>
      </c>
      <c r="C11" s="5" t="s">
        <v>42</v>
      </c>
      <c r="D11" s="3">
        <v>11</v>
      </c>
      <c r="G11" s="5" t="s">
        <v>42</v>
      </c>
      <c r="H11" s="3">
        <v>25.727272727272727</v>
      </c>
      <c r="J11" s="5" t="s">
        <v>42</v>
      </c>
      <c r="K11" s="3">
        <v>3.5</v>
      </c>
    </row>
    <row r="12" spans="1:11" x14ac:dyDescent="0.3">
      <c r="A12" s="3">
        <v>5.3120000000000003</v>
      </c>
      <c r="C12" s="5" t="s">
        <v>43</v>
      </c>
      <c r="D12" s="3">
        <v>11</v>
      </c>
      <c r="G12" s="5" t="s">
        <v>43</v>
      </c>
      <c r="H12" s="3">
        <v>29.272727272727273</v>
      </c>
      <c r="J12" s="5" t="s">
        <v>43</v>
      </c>
      <c r="K12" s="3">
        <v>0.5</v>
      </c>
    </row>
    <row r="13" spans="1:11" x14ac:dyDescent="0.3">
      <c r="C13" s="5" t="s">
        <v>44</v>
      </c>
      <c r="D13" s="3">
        <v>14</v>
      </c>
      <c r="G13" s="5" t="s">
        <v>44</v>
      </c>
      <c r="H13" s="3">
        <v>33.5</v>
      </c>
      <c r="J13" s="5" t="s">
        <v>44</v>
      </c>
      <c r="K13" s="3">
        <v>4</v>
      </c>
    </row>
    <row r="14" spans="1:11" x14ac:dyDescent="0.3">
      <c r="C14" s="5" t="s">
        <v>45</v>
      </c>
      <c r="D14" s="3">
        <v>16</v>
      </c>
      <c r="G14" s="5" t="s">
        <v>45</v>
      </c>
      <c r="H14" s="3">
        <v>27.1875</v>
      </c>
      <c r="J14" s="5" t="s">
        <v>45</v>
      </c>
      <c r="K14" s="3">
        <v>4.75</v>
      </c>
    </row>
    <row r="15" spans="1:11" x14ac:dyDescent="0.3">
      <c r="C15" s="5" t="s">
        <v>46</v>
      </c>
      <c r="D15" s="3">
        <v>18</v>
      </c>
      <c r="G15" s="5" t="s">
        <v>46</v>
      </c>
      <c r="H15" s="3">
        <v>30.333333333333332</v>
      </c>
      <c r="J15" s="5" t="s">
        <v>46</v>
      </c>
      <c r="K15" s="3">
        <v>5</v>
      </c>
    </row>
    <row r="16" spans="1:11" x14ac:dyDescent="0.3">
      <c r="C16" s="5" t="s">
        <v>47</v>
      </c>
      <c r="D16" s="3">
        <v>10</v>
      </c>
      <c r="G16" s="5" t="s">
        <v>47</v>
      </c>
      <c r="H16" s="3">
        <v>32.5</v>
      </c>
      <c r="J16" s="5" t="s">
        <v>47</v>
      </c>
      <c r="K16" s="3">
        <v>10</v>
      </c>
    </row>
    <row r="17" spans="3:11" x14ac:dyDescent="0.3">
      <c r="C17" s="5" t="s">
        <v>48</v>
      </c>
      <c r="D17" s="3">
        <v>23</v>
      </c>
      <c r="G17" s="5" t="s">
        <v>48</v>
      </c>
      <c r="H17" s="3">
        <v>33.565217391304351</v>
      </c>
      <c r="J17" s="5" t="s">
        <v>48</v>
      </c>
      <c r="K17" s="3">
        <v>5.5</v>
      </c>
    </row>
    <row r="18" spans="3:11" x14ac:dyDescent="0.3">
      <c r="C18" s="5" t="s">
        <v>49</v>
      </c>
      <c r="D18" s="3">
        <v>19</v>
      </c>
      <c r="G18" s="5" t="s">
        <v>49</v>
      </c>
      <c r="H18" s="3">
        <v>37.473684210526315</v>
      </c>
      <c r="J18" s="5" t="s">
        <v>49</v>
      </c>
      <c r="K18" s="3">
        <v>4</v>
      </c>
    </row>
    <row r="19" spans="3:11" x14ac:dyDescent="0.3">
      <c r="C19" s="5" t="s">
        <v>50</v>
      </c>
      <c r="D19" s="3">
        <v>14</v>
      </c>
      <c r="G19" s="5" t="s">
        <v>50</v>
      </c>
      <c r="H19" s="3">
        <v>33.857142857142854</v>
      </c>
      <c r="J19" s="5" t="s">
        <v>50</v>
      </c>
      <c r="K19" s="3">
        <v>2.6666666666666665</v>
      </c>
    </row>
    <row r="20" spans="3:11" x14ac:dyDescent="0.3">
      <c r="C20" s="5" t="s">
        <v>51</v>
      </c>
      <c r="D20" s="3">
        <v>20</v>
      </c>
      <c r="G20" s="5" t="s">
        <v>51</v>
      </c>
      <c r="H20" s="3">
        <v>32.25</v>
      </c>
      <c r="J20" s="5" t="s">
        <v>51</v>
      </c>
      <c r="K20" s="3">
        <v>5.1111111111111107</v>
      </c>
    </row>
    <row r="21" spans="3:11" x14ac:dyDescent="0.3">
      <c r="C21" s="5" t="s">
        <v>52</v>
      </c>
      <c r="D21" s="3">
        <v>15</v>
      </c>
      <c r="G21" s="5" t="s">
        <v>52</v>
      </c>
      <c r="H21" s="3">
        <v>43.666666666666664</v>
      </c>
      <c r="J21" s="5" t="s">
        <v>52</v>
      </c>
      <c r="K21" s="3">
        <v>6.25</v>
      </c>
    </row>
    <row r="22" spans="3:11" x14ac:dyDescent="0.3">
      <c r="C22" s="5" t="s">
        <v>53</v>
      </c>
      <c r="D22" s="3">
        <v>12</v>
      </c>
      <c r="G22" s="5" t="s">
        <v>53</v>
      </c>
      <c r="H22" s="3">
        <v>30.166666666666668</v>
      </c>
      <c r="J22" s="5" t="s">
        <v>53</v>
      </c>
      <c r="K22" s="3">
        <v>6.333333333333333</v>
      </c>
    </row>
    <row r="23" spans="3:11" x14ac:dyDescent="0.3">
      <c r="C23" s="5" t="s">
        <v>54</v>
      </c>
      <c r="D23" s="3">
        <v>17</v>
      </c>
      <c r="G23" s="5" t="s">
        <v>54</v>
      </c>
      <c r="H23" s="3">
        <v>33.823529411764703</v>
      </c>
      <c r="J23" s="5" t="s">
        <v>54</v>
      </c>
      <c r="K23" s="3">
        <v>7.666666666666667</v>
      </c>
    </row>
    <row r="24" spans="3:11" x14ac:dyDescent="0.3">
      <c r="C24" s="5" t="s">
        <v>55</v>
      </c>
      <c r="D24" s="3">
        <v>18</v>
      </c>
      <c r="G24" s="5" t="s">
        <v>55</v>
      </c>
      <c r="H24" s="3">
        <v>32.5</v>
      </c>
      <c r="J24" s="5" t="s">
        <v>55</v>
      </c>
      <c r="K24" s="3">
        <v>5.8</v>
      </c>
    </row>
    <row r="25" spans="3:11" x14ac:dyDescent="0.3">
      <c r="C25" s="5" t="s">
        <v>56</v>
      </c>
      <c r="D25" s="3">
        <v>16</v>
      </c>
      <c r="G25" s="5" t="s">
        <v>56</v>
      </c>
      <c r="H25" s="3">
        <v>39.25</v>
      </c>
      <c r="J25" s="5" t="s">
        <v>56</v>
      </c>
      <c r="K25" s="3">
        <v>6.666666666666667</v>
      </c>
    </row>
    <row r="26" spans="3:11" x14ac:dyDescent="0.3">
      <c r="C26" s="5" t="s">
        <v>57</v>
      </c>
      <c r="D26" s="3">
        <v>20</v>
      </c>
      <c r="G26" s="5" t="s">
        <v>57</v>
      </c>
      <c r="H26" s="3">
        <v>33.549999999999997</v>
      </c>
      <c r="J26" s="5" t="s">
        <v>57</v>
      </c>
      <c r="K26" s="3">
        <v>5.4444444444444446</v>
      </c>
    </row>
    <row r="27" spans="3:11" x14ac:dyDescent="0.3">
      <c r="C27" s="5" t="s">
        <v>58</v>
      </c>
      <c r="D27" s="3">
        <v>17</v>
      </c>
      <c r="G27" s="5" t="s">
        <v>58</v>
      </c>
      <c r="H27" s="3">
        <v>31.117647058823529</v>
      </c>
      <c r="J27" s="5" t="s">
        <v>58</v>
      </c>
      <c r="K27" s="3">
        <v>4.4000000000000004</v>
      </c>
    </row>
    <row r="28" spans="3:11" x14ac:dyDescent="0.3">
      <c r="C28" s="5" t="s">
        <v>59</v>
      </c>
      <c r="D28" s="3">
        <v>19</v>
      </c>
      <c r="G28" s="5" t="s">
        <v>59</v>
      </c>
      <c r="H28" s="3">
        <v>36.94736842105263</v>
      </c>
      <c r="J28" s="5" t="s">
        <v>59</v>
      </c>
      <c r="K28" s="3">
        <v>4.8</v>
      </c>
    </row>
    <row r="29" spans="3:11" x14ac:dyDescent="0.3">
      <c r="C29" s="5" t="s">
        <v>60</v>
      </c>
      <c r="D29" s="3">
        <v>17</v>
      </c>
      <c r="G29" s="5" t="s">
        <v>60</v>
      </c>
      <c r="H29" s="3">
        <v>43</v>
      </c>
      <c r="J29" s="5" t="s">
        <v>60</v>
      </c>
      <c r="K29" s="3">
        <v>4</v>
      </c>
    </row>
    <row r="30" spans="3:11" x14ac:dyDescent="0.3">
      <c r="C30" s="5" t="s">
        <v>61</v>
      </c>
      <c r="D30" s="3">
        <v>18</v>
      </c>
      <c r="G30" s="5" t="s">
        <v>61</v>
      </c>
      <c r="H30" s="3">
        <v>33.055555555555557</v>
      </c>
      <c r="J30" s="5" t="s">
        <v>61</v>
      </c>
      <c r="K30" s="3">
        <v>8.25</v>
      </c>
    </row>
    <row r="31" spans="3:11" x14ac:dyDescent="0.3">
      <c r="C31" s="5" t="s">
        <v>62</v>
      </c>
      <c r="D31" s="3">
        <v>18</v>
      </c>
      <c r="G31" s="5" t="s">
        <v>62</v>
      </c>
      <c r="H31" s="3">
        <v>32.888888888888886</v>
      </c>
      <c r="J31" s="5" t="s">
        <v>62</v>
      </c>
      <c r="K31" s="3">
        <v>4.5</v>
      </c>
    </row>
    <row r="32" spans="3:11" x14ac:dyDescent="0.3">
      <c r="C32" s="5" t="s">
        <v>63</v>
      </c>
      <c r="D32" s="3">
        <v>15</v>
      </c>
      <c r="G32" s="5" t="s">
        <v>63</v>
      </c>
      <c r="H32" s="3">
        <v>26.6</v>
      </c>
      <c r="J32" s="5" t="s">
        <v>63</v>
      </c>
      <c r="K32" s="3">
        <v>3.5</v>
      </c>
    </row>
    <row r="33" spans="1:11" x14ac:dyDescent="0.3">
      <c r="C33" s="5" t="s">
        <v>64</v>
      </c>
      <c r="D33" s="3">
        <v>10</v>
      </c>
      <c r="G33" s="5" t="s">
        <v>64</v>
      </c>
      <c r="H33" s="3">
        <v>28.2</v>
      </c>
      <c r="J33" s="5" t="s">
        <v>64</v>
      </c>
      <c r="K33" s="3">
        <v>7</v>
      </c>
    </row>
    <row r="34" spans="1:11" x14ac:dyDescent="0.3">
      <c r="C34" s="5" t="s">
        <v>65</v>
      </c>
      <c r="D34" s="3">
        <v>14</v>
      </c>
      <c r="G34" s="5" t="s">
        <v>65</v>
      </c>
      <c r="H34" s="3">
        <v>37.642857142857146</v>
      </c>
      <c r="J34" s="5" t="s">
        <v>65</v>
      </c>
      <c r="K34" s="3">
        <v>4.5</v>
      </c>
    </row>
    <row r="35" spans="1:11" x14ac:dyDescent="0.3">
      <c r="C35" s="5" t="s">
        <v>66</v>
      </c>
      <c r="D35" s="3">
        <v>9</v>
      </c>
      <c r="G35" s="5" t="s">
        <v>66</v>
      </c>
      <c r="H35" s="3">
        <v>40.333333333333336</v>
      </c>
      <c r="J35" s="5" t="s">
        <v>66</v>
      </c>
      <c r="K35" s="3">
        <v>4.666666666666667</v>
      </c>
    </row>
    <row r="36" spans="1:11" x14ac:dyDescent="0.3">
      <c r="C36" s="5" t="s">
        <v>67</v>
      </c>
      <c r="D36" s="3">
        <v>15</v>
      </c>
      <c r="G36" s="5" t="s">
        <v>67</v>
      </c>
      <c r="H36" s="3">
        <v>35.93333333333333</v>
      </c>
      <c r="J36" s="5" t="s">
        <v>67</v>
      </c>
      <c r="K36" s="3">
        <v>5.8</v>
      </c>
    </row>
    <row r="37" spans="1:11" x14ac:dyDescent="0.3">
      <c r="C37" s="2" t="s">
        <v>1</v>
      </c>
      <c r="D37" s="3">
        <v>471</v>
      </c>
      <c r="G37" s="2" t="s">
        <v>1</v>
      </c>
      <c r="H37" s="3">
        <v>34.050955414012741</v>
      </c>
      <c r="J37" s="2" t="s">
        <v>1</v>
      </c>
      <c r="K37" s="3">
        <v>5.3120000000000003</v>
      </c>
    </row>
    <row r="43" spans="1:11" x14ac:dyDescent="0.3">
      <c r="A43" s="1" t="s">
        <v>0</v>
      </c>
      <c r="B43" t="s">
        <v>9</v>
      </c>
      <c r="C43" t="s">
        <v>10</v>
      </c>
    </row>
    <row r="44" spans="1:11" x14ac:dyDescent="0.3">
      <c r="A44" s="2" t="s">
        <v>7</v>
      </c>
      <c r="B44">
        <v>247</v>
      </c>
      <c r="C44" s="6">
        <v>0.52441613588110403</v>
      </c>
    </row>
    <row r="45" spans="1:11" x14ac:dyDescent="0.3">
      <c r="A45" s="2" t="s">
        <v>8</v>
      </c>
      <c r="B45">
        <v>224</v>
      </c>
      <c r="C45" s="6">
        <v>0.47558386411889597</v>
      </c>
    </row>
    <row r="46" spans="1:11" x14ac:dyDescent="0.3">
      <c r="A46" s="2" t="s">
        <v>1</v>
      </c>
      <c r="B46">
        <v>471</v>
      </c>
      <c r="C46" s="6">
        <v>1</v>
      </c>
    </row>
    <row r="49" spans="1:4" x14ac:dyDescent="0.3">
      <c r="A49" s="7" t="s">
        <v>11</v>
      </c>
      <c r="B49" s="8" t="s">
        <v>12</v>
      </c>
      <c r="C49" s="8" t="s">
        <v>13</v>
      </c>
      <c r="D49" s="8"/>
    </row>
    <row r="50" spans="1:4" x14ac:dyDescent="0.3">
      <c r="A50" s="9" t="str">
        <f>A45</f>
        <v>Not Admitted</v>
      </c>
      <c r="B50" s="10">
        <f>B45</f>
        <v>224</v>
      </c>
      <c r="C50" s="11">
        <f>C45</f>
        <v>0.47558386411889597</v>
      </c>
      <c r="D50" s="9"/>
    </row>
    <row r="51" spans="1:4" x14ac:dyDescent="0.3">
      <c r="A51" s="9" t="str">
        <f>A44</f>
        <v>Admitted</v>
      </c>
      <c r="B51" s="10">
        <f t="shared" ref="B51:C51" si="0">B44</f>
        <v>247</v>
      </c>
      <c r="C51" s="11">
        <f t="shared" si="0"/>
        <v>0.52441613588110403</v>
      </c>
      <c r="D51" s="9"/>
    </row>
    <row r="54" spans="1:4" x14ac:dyDescent="0.3">
      <c r="A54" s="1" t="s">
        <v>0</v>
      </c>
      <c r="B54" t="s">
        <v>21</v>
      </c>
    </row>
    <row r="55" spans="1:4" x14ac:dyDescent="0.3">
      <c r="A55" s="2" t="s">
        <v>14</v>
      </c>
      <c r="B55">
        <v>53</v>
      </c>
    </row>
    <row r="56" spans="1:4" x14ac:dyDescent="0.3">
      <c r="A56" s="2" t="s">
        <v>15</v>
      </c>
      <c r="B56">
        <v>65</v>
      </c>
    </row>
    <row r="57" spans="1:4" x14ac:dyDescent="0.3">
      <c r="A57" s="2" t="s">
        <v>16</v>
      </c>
      <c r="B57">
        <v>54</v>
      </c>
      <c r="D57" s="1" t="s">
        <v>0</v>
      </c>
    </row>
    <row r="58" spans="1:4" x14ac:dyDescent="0.3">
      <c r="A58" s="2" t="s">
        <v>17</v>
      </c>
      <c r="B58">
        <v>59</v>
      </c>
      <c r="D58" s="2" t="s">
        <v>36</v>
      </c>
    </row>
    <row r="59" spans="1:4" x14ac:dyDescent="0.3">
      <c r="A59" s="2" t="s">
        <v>18</v>
      </c>
      <c r="B59">
        <v>58</v>
      </c>
      <c r="D59" s="2" t="s">
        <v>1</v>
      </c>
    </row>
    <row r="60" spans="1:4" x14ac:dyDescent="0.3">
      <c r="A60" s="2" t="s">
        <v>19</v>
      </c>
      <c r="B60">
        <v>122</v>
      </c>
    </row>
    <row r="61" spans="1:4" x14ac:dyDescent="0.3">
      <c r="A61" s="2" t="s">
        <v>20</v>
      </c>
      <c r="B61">
        <v>60</v>
      </c>
    </row>
    <row r="62" spans="1:4" x14ac:dyDescent="0.3">
      <c r="A62" s="2" t="s">
        <v>1</v>
      </c>
      <c r="B62">
        <v>471</v>
      </c>
    </row>
    <row r="66" spans="1:5" x14ac:dyDescent="0.3">
      <c r="A66" s="1" t="s">
        <v>0</v>
      </c>
      <c r="B66" t="s">
        <v>24</v>
      </c>
      <c r="D66" s="1" t="s">
        <v>0</v>
      </c>
      <c r="E66" t="s">
        <v>35</v>
      </c>
    </row>
    <row r="67" spans="1:5" x14ac:dyDescent="0.3">
      <c r="A67" s="2" t="s">
        <v>22</v>
      </c>
      <c r="B67">
        <v>227</v>
      </c>
      <c r="D67" s="2" t="s">
        <v>33</v>
      </c>
      <c r="E67">
        <v>262</v>
      </c>
    </row>
    <row r="68" spans="1:5" x14ac:dyDescent="0.3">
      <c r="A68" s="2" t="s">
        <v>23</v>
      </c>
      <c r="B68">
        <v>244</v>
      </c>
      <c r="D68" s="2" t="s">
        <v>34</v>
      </c>
      <c r="E68">
        <v>209</v>
      </c>
    </row>
    <row r="69" spans="1:5" x14ac:dyDescent="0.3">
      <c r="A69" s="2" t="s">
        <v>1</v>
      </c>
      <c r="B69">
        <v>471</v>
      </c>
      <c r="D69" s="2" t="s">
        <v>1</v>
      </c>
      <c r="E69">
        <v>471</v>
      </c>
    </row>
    <row r="72" spans="1:5" x14ac:dyDescent="0.3">
      <c r="A72" s="1" t="s">
        <v>0</v>
      </c>
      <c r="B72" t="s">
        <v>2</v>
      </c>
    </row>
    <row r="73" spans="1:5" x14ac:dyDescent="0.3">
      <c r="A73" s="2" t="s">
        <v>25</v>
      </c>
      <c r="B73">
        <v>13</v>
      </c>
    </row>
    <row r="74" spans="1:5" x14ac:dyDescent="0.3">
      <c r="A74" s="2" t="s">
        <v>26</v>
      </c>
      <c r="B74">
        <v>9</v>
      </c>
    </row>
    <row r="75" spans="1:5" x14ac:dyDescent="0.3">
      <c r="A75" s="2" t="s">
        <v>27</v>
      </c>
      <c r="B75">
        <v>96</v>
      </c>
    </row>
    <row r="76" spans="1:5" x14ac:dyDescent="0.3">
      <c r="A76" s="2" t="s">
        <v>28</v>
      </c>
      <c r="B76">
        <v>15</v>
      </c>
    </row>
    <row r="77" spans="1:5" x14ac:dyDescent="0.3">
      <c r="A77" s="2" t="s">
        <v>29</v>
      </c>
      <c r="B77">
        <v>266</v>
      </c>
    </row>
    <row r="78" spans="1:5" x14ac:dyDescent="0.3">
      <c r="A78" s="2" t="s">
        <v>30</v>
      </c>
      <c r="B78">
        <v>54</v>
      </c>
    </row>
    <row r="79" spans="1:5" x14ac:dyDescent="0.3">
      <c r="A79" s="2" t="s">
        <v>31</v>
      </c>
      <c r="B79">
        <v>17</v>
      </c>
    </row>
    <row r="80" spans="1:5" x14ac:dyDescent="0.3">
      <c r="A80" s="2" t="s">
        <v>32</v>
      </c>
      <c r="B80">
        <v>1</v>
      </c>
    </row>
    <row r="81" spans="1:2" x14ac:dyDescent="0.3">
      <c r="A81" s="2" t="s">
        <v>1</v>
      </c>
      <c r="B81">
        <v>471</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0C487-2572-4F15-8D74-7FF4A6F890E2}">
  <dimension ref="A1"/>
  <sheetViews>
    <sheetView tabSelected="1" zoomScale="87" workbookViewId="0">
      <selection activeCell="V16" sqref="V16"/>
    </sheetView>
  </sheetViews>
  <sheetFormatPr defaultRowHeight="14.4" x14ac:dyDescent="0.3"/>
  <cols>
    <col min="1" max="16384" width="8.88671875" style="4"/>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C4E49-9F8C-4D7A-9539-DCDEF830353C}">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FE724-F80B-42A1-86E7-B808DE03C0AD}">
  <dimension ref="A1"/>
  <sheetViews>
    <sheetView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98E9F-28A0-490A-8A5D-DC887036C70A}">
  <dimension ref="A1"/>
  <sheetViews>
    <sheetView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10.xml>��< ? x m l   v e r s i o n = " 1 . 0 "   e n c o d i n g = " u t f - 1 6 " ? > < D a t a M a s h u p   s q m i d = " b 9 8 e 7 3 b 9 - d 3 3 1 - 4 9 6 a - 8 a f f - 2 a 9 2 9 4 1 a 1 e 6 2 "   x m l n s = " h t t p : / / s c h e m a s . m i c r o s o f t . c o m / D a t a M a s h u p " > A A A A A D M G A A B Q S w M E F A A C A A g A I q S O 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C K k j 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p I 5 a R e D N E C w D A A C j C g A A E w A c A E Z v c m 1 1 b G F z L 1 N l Y 3 R p b 2 4 x L m 0 g o h g A K K A U A A A A A A A A A A A A A A A A A A A A A A A A A A A A n Z b d b 9 o w E M D f k f g f L P c l S F 5 E 6 N Z J q 3 h o + V g r t a g r b H s o 0 + Q S A 5 E c G 9 k O K 6 r 4 3 3 d O w k c S n G 4 F Q R L 7 c v 7 d + e 5 8 m s 1 M J A U a Z 9 f g s t l o N v S S K h a i M 3 w j 9 S o y l K P B 4 + 8 + N R S j L u L M N B s I P m O Z q B m D k Z 5 e + 3 0 5 S 2 I m j D e M O P N 7 U h h 4 0 B 7 u f Z l + 1 0 z p a X + p k v W 0 L / 8 I L m m o p 2 X V / k y v c Y s 8 9 R m P 4 s g w 1 c U E E 9 S T P I m F 7 g Y B Q Q M x k 2 E k F t 2 L T + 0 2 P H 9 L p G F j s + G s e 7 j 1 R 1 K w X y 2 S M Z 7 h B y V j m A v R D a M h g F g T J v Q Z B P O Z f N z L z C H o K R + / 4 n w 8 o 5 w q 3 T U q O V b Z W 1 K x A I 2 T z Y o d 1 E 0 U F X o u V Z w h 2 0 n t n V i f v L 7 i B 2 o i 8 A + 6 D c F E A 5 L I s B e z J e g w d R X G k d Z 2 a 8 A 7 b C c W w r 2 J Y l Y Q H U Z K g y 5 h 3 e n U d 0 d B Z k R j 5 p T 4 y g Q A u o E W 9 t V b Y S 4 + + t a 4 w u Q j n V U V 9 9 m K K h O n 8 2 z O l K r B O 5 g 7 5 H S x E + N y E c E e F C T H c N V z m o f t T K o a r J 8 0 M t Z d R Y n t Y S v H K x 6 Z P M j Q 8 w b t o + + w r 6 l I J u H V 7 n Q h L I D i r b 1 M f Q C 4 m I k P t y O I f e R + I Y U A r I x m A m 9 e b / a s H k b 4 O B t 8 S M i W O 5 b 8 A D u X 8 j t 4 e z r Q g z c j 3 e 1 L 4 v R F y r K P 7 J o E A L C d 2 2 z 4 H 0 E + M g F R H e 4 q x Q E z m 8 i H v b I 1 N U y d 0 / 6 Z 2 E C q Q 6 z x K y 4 S r z j k S 4 h + U J 6 w Y + B 0 P B 3 1 q o Y R f G 9 / l E N A 5 K K q 8 A 6 p 5 L J z 0 a B m 1 Q I c w U P 7 Y / E 7 l z 1 2 e u f N E C p D n t 6 k 4 w q R J Z H L z I 7 T z C I X w X P K t b V 2 J L O V I N n C q r 0 2 8 Y g T y Y l x / o / e t i D 2 r I G L m 6 H s c z f E P V O L U 4 n R k / F z J I 4 y o 0 x L n G f L i e N k S 3 J 9 a q e 4 U p 7 8 U n 2 y R 3 S L 5 H z Y m c q B O 5 d L p t k 4 y b U B 4 z D h P G f b t p q N S D j 1 F 7 s d m 6 j 5 3 O l G 5 y 7 S x r d S g G D r l d d p d 8 4 J t C L t o E U + n w f k L E w U t Q e T B 2 P 2 2 z r K B C n W T N l O w M j M q o N 5 Q 2 g S r P J 9 E 1 K s 9 9 c b C M s l d D 4 e l H U B 1 u 3 + B y 9 G 0 X T T t D 9 Q S q r 3 l M U q l 3 V n J p C W t E o B + 6 8 G q F L G Q H m 5 p S n t U 0 H / 5 V 9 Q S w E C L Q A U A A I A C A A i p I 5 a 2 o + n C 6 U A A A D 2 A A A A E g A A A A A A A A A A A A A A A A A A A A A A Q 2 9 u Z m l n L 1 B h Y 2 t h Z 2 U u e G 1 s U E s B A i 0 A F A A C A A g A I q S O W g / K 6 a u k A A A A 6 Q A A A B M A A A A A A A A A A A A A A A A A 8 Q A A A F t D b 2 5 0 Z W 5 0 X 1 R 5 c G V z X S 5 4 b W x Q S w E C L Q A U A A I A C A A i p I 5 a R e D N E C w D A A C j C g A A E w A A A A A A A A A A A A A A A A D i A Q A A R m 9 y b X V s Y X M v U 2 V j d G l v b j E u b V B L B Q Y A A A A A A w A D A M I A A A B 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A H g A A A A A A A F 4 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S X 0 R h d G E 8 L 0 l 0 Z W 1 Q Y X R o P j w v S X R l b U x v Y 2 F 0 a W 9 u P j x T d G F i b G V F b n R y a W V z P j x F b n R y e S B U e X B l P S J J c 1 B y a X Z h d G U i I F Z h b H V l P S J s M C I g L z 4 8 R W 5 0 c n k g V H l w Z T 0 i U X V l c n l J R C I g V m F s d W U 9 I n N m N D I x M z Z h M S 0 4 O T F i L T R i Z m Y t O D M 2 N S 0 w M m E y M G M 0 N m U 0 M 2 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Q Y X R p Z W 5 0 I E l k J n F 1 b 3 Q 7 L C Z x d W 9 0 O 1 B h d G l l b n Q g Q W R t a X N z a W 9 u I E R h d G U m c X V v d D s s J n F 1 b 3 Q 7 U G F 0 a W V u d C B B Z G 1 p c 3 N p b 2 4 g V G l t Z S Z x d W 9 0 O y w m c X V v d D t G d W x s 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b H V t b l R 5 c G V z I i B W Y W x 1 Z T 0 i c 0 J n a 0 t C Z 1 l E Q m d Z R 0 F 3 T T 0 i I C 8 + P E V u d H J 5 I F R 5 c G U 9 I k Z p b G x M Y X N 0 V X B k Y X R l Z C I g V m F s d W U 9 I m Q y M D I 1 L T A 0 L T E 0 V D E 0 O j Q 0 O j A 3 L j U x N D k x M j h a I i A v P j x F b n R y e S B U e X B l P S J G a W x s R X J y b 3 J D b 3 V u d C I g V m F s d W U 9 I m w w I i A v P j x F b n R y e S B U e X B l P S J G a W x s R X J y b 3 J D b 2 R l I i B W Y W x 1 Z T 0 i c 1 V u a 2 5 v d 2 4 i I C 8 + P E V u d H J 5 I F R 5 c G U 9 I k Z p b G x D b 3 V u d C I g V m F s d W U 9 I m w 5 M j E 2 I i A v P j x F b n R y e S B U e X B l P S J B Z G R l Z F R v R G F 0 Y U 1 v Z G V s I i B W Y W x 1 Z T 0 i b D E i I C 8 + P E V u d H J 5 I F R 5 c G U 9 I l B p d m 9 0 T 2 J q Z W N 0 T m F t Z S I g V m F s d W U 9 I n N S Z X B v c n Q h U G l 2 b 3 R U Y W J s Z T I i I C 8 + P E V u d H J 5 I F R 5 c G U 9 I l J l b G F 0 a W 9 u c 2 h p c E l u Z m 9 D b 2 5 0 Y W l u Z X I i I F Z h b H V l P S J z e y Z x d W 9 0 O 2 N v b H V t b k N v d W 5 0 J n F 1 b 3 Q 7 O j E x L C Z x d W 9 0 O 2 t l e U N v b H V t b k 5 h b W V z J n F 1 b 3 Q 7 O l t d L C Z x d W 9 0 O 3 F 1 Z X J 5 U m V s Y X R p b 2 5 z a G l w c y Z x d W 9 0 O z p b X S w m c X V v d D t j b 2 x 1 b W 5 J Z G V u d G l 0 a W V z J n F 1 b 3 Q 7 O l s m c X V v d D t T Z W N 0 a W 9 u M S 9 I b 3 N w a X R h b C B F U l 9 E Y X R h L 0 N o Y W 5 n Z W Q g V H l w Z S 5 7 U G F 0 a W V u d C B J Z C w w f S Z x d W 9 0 O y w m c X V v d D t T Z W N 0 a W 9 u M S 9 I b 3 N w a X R h b C B F U l 9 E Y X R h L 0 N o Y W 5 n Z W Q g V H l w Z T E u e 1 B h d G l l b n Q g Q W R t a X N z a W 9 u I E R h d G U u M S w x f S Z x d W 9 0 O y w m c X V v d D t T Z W N 0 a W 9 u M S 9 I b 3 N w a X R h b C B F U l 9 E Y X R h L 0 N o Y W 5 n Z W Q g V H l w Z T E u e 1 B h d G l l b n Q g Q W R t a X N z a W 9 u I E R h d G U u M i w y f S Z x d W 9 0 O y w m c X V v d D t T Z W N 0 a W 9 u M S 9 I b 3 N w a X R h b C B F U l 9 E Y X R h L 0 1 l c m d l Z C B D b 2 x 1 b W 5 z L n t N Z X J n Z W Q s M 3 0 m c X V v d D s s J n F 1 b 3 Q 7 U 2 V j d G l v b j E v S G 9 z c G l 0 Y W w g R V J f R G F 0 Y S 9 S Z X B s Y W N l Z C B W Y W x 1 Z T E u e 1 B h d G l l b n Q g R 2 V u Z G V y L D V 9 J n F 1 b 3 Q 7 L C Z x d W 9 0 O 1 N l Y 3 R p b 2 4 x L 0 h v c 3 B p d G F s I E V S X 0 R h d G E v Q 2 h h b m d l Z C B U e X B l L n t Q Y X R p Z W 5 0 I E F n Z S w 1 f S Z x d W 9 0 O y w m c X V v d D t T Z W N 0 a W 9 u M S 9 I b 3 N w a X R h b C B F U l 9 E Y X R h L 0 N o Y W 5 n Z W Q g V H l w Z S 5 7 U G F 0 a W V u d C B S Y W N l L D Z 9 J n F 1 b 3 Q 7 L C Z x d W 9 0 O 1 N l Y 3 R p b 2 4 x L 0 h v c 3 B p d G F s I E V S X 0 R h d G E v Q 2 h h b m d l Z C B U e X B l L n t E Z X B h c n R t Z W 5 0 I F J l Z m V y c m F s L D d 9 J n F 1 b 3 Q 7 L C Z x d W 9 0 O 1 N l Y 3 R p b 2 4 x L 0 h v c 3 B p d G F s I E V S X 0 R h d G E v U m V w b G F j Z W Q g V m F s d W U z L n t Q Y X R p Z W 5 0 I E F k b W l z c 2 l v b i B G b G F n L D l 9 J n F 1 b 3 Q 7 L C Z x d W 9 0 O 1 N l Y 3 R p b 2 4 x L 0 h v c 3 B p d G F s I E V S X 0 R h d G E v Q 2 h h b m d l Z C B U e X B l L n t Q Y X R p Z W 5 0 I F N h d G l z Z m F j d G l v b i B T Y 2 9 y Z S w 5 f S Z x d W 9 0 O y w m c X V v d D t T Z W N 0 a W 9 u M S 9 I b 3 N w a X R h b C B F U l 9 E Y X R h L 0 N o Y W 5 n Z W Q g V H l w Z S 5 7 U G F 0 a W V u d C B X Y W l 0 d G l t Z S w x M H 0 m c X V v d D t d L C Z x d W 9 0 O 0 N v b H V t b k N v d W 5 0 J n F 1 b 3 Q 7 O j E x L C Z x d W 9 0 O 0 t l e U N v b H V t b k 5 h b W V z J n F 1 b 3 Q 7 O l t d L C Z x d W 9 0 O 0 N v b H V t b k l k Z W 5 0 a X R p Z X M m c X V v d D s 6 W y Z x d W 9 0 O 1 N l Y 3 R p b 2 4 x L 0 h v c 3 B p d G F s I E V S X 0 R h d G E v Q 2 h h b m d l Z C B U e X B l L n t Q Y X R p Z W 5 0 I E l k L D B 9 J n F 1 b 3 Q 7 L C Z x d W 9 0 O 1 N l Y 3 R p b 2 4 x L 0 h v c 3 B p d G F s I E V S X 0 R h d G E v Q 2 h h b m d l Z C B U e X B l M S 5 7 U G F 0 a W V u d C B B Z G 1 p c 3 N p b 2 4 g R G F 0 Z S 4 x L D F 9 J n F 1 b 3 Q 7 L C Z x d W 9 0 O 1 N l Y 3 R p b 2 4 x L 0 h v c 3 B p d G F s I E V S X 0 R h d G E v Q 2 h h b m d l Z C B U e X B l M S 5 7 U G F 0 a W V u d C B B Z G 1 p c 3 N p b 2 4 g R G F 0 Z S 4 y L D J 9 J n F 1 b 3 Q 7 L C Z x d W 9 0 O 1 N l Y 3 R p b 2 4 x L 0 h v c 3 B p d G F s I E V S X 0 R h d G E v T W V y Z 2 V k I E N v b H V t b n M u e 0 1 l c m d l Z C w z f S Z x d W 9 0 O y w m c X V v d D t T Z W N 0 a W 9 u M S 9 I b 3 N w a X R h b C B F U l 9 E Y X R h L 1 J l c G x h Y 2 V k I F Z h b H V l M S 5 7 U G F 0 a W V u d C B H Z W 5 k Z X I s N X 0 m c X V v d D s s J n F 1 b 3 Q 7 U 2 V j d G l v b j E v S G 9 z c G l 0 Y W w g R V J f R G F 0 Y S 9 D a G F u Z 2 V k I F R 5 c G U u e 1 B h d G l l b n Q g Q W d l L D V 9 J n F 1 b 3 Q 7 L C Z x d W 9 0 O 1 N l Y 3 R p b 2 4 x L 0 h v c 3 B p d G F s I E V S X 0 R h d G E v Q 2 h h b m d l Z C B U e X B l L n t Q Y X R p Z W 5 0 I F J h Y 2 U s N n 0 m c X V v d D s s J n F 1 b 3 Q 7 U 2 V j d G l v b j E v S G 9 z c G l 0 Y W w g R V J f R G F 0 Y S 9 D a G F u Z 2 V k I F R 5 c G U u e 0 R l c G F y d G 1 l b n Q g U m V m Z X J y Y W w s N 3 0 m c X V v d D s s J n F 1 b 3 Q 7 U 2 V j d G l v b j E v S G 9 z c G l 0 Y W w g R V J f R G F 0 Y S 9 S Z X B s Y W N l Z C B W Y W x 1 Z T M u e 1 B h d G l l b n Q g Q W R t a X N z a W 9 u I E Z s Y W c s O X 0 m c X V v d D s s J n F 1 b 3 Q 7 U 2 V j d G l v b j E v S G 9 z c G l 0 Y W w g R V J f R G F 0 Y S 9 D a G F u Z 2 V k I F R 5 c G U u e 1 B h d G l l b n Q g U 2 F 0 a X N m Y W N 0 a W 9 u I F N j b 3 J l L D l 9 J n F 1 b 3 Q 7 L C Z x d W 9 0 O 1 N l Y 3 R p b 2 4 x L 0 h v c 3 B p d G F s I E V S X 0 R h d G E v Q 2 h h b m d l Z C B U e X B l L n t Q Y X R p Z W 5 0 I F d h a X R 0 a W 1 l L D E w f S Z x d W 9 0 O 1 0 s J n F 1 b 3 Q 7 U m V s Y X R p b 2 5 z a G l w S W 5 m b y Z x d W 9 0 O z p b X X 0 i I C 8 + P C 9 T d G F i b G V F b n R y a W V z P j w v S X R l b T 4 8 S X R l b T 4 8 S X R l b U x v Y 2 F 0 a W 9 u P j x J d G V t V H l w Z T 5 G b 3 J t d W x h P C 9 J d G V t V H l w Z T 4 8 S X R l b V B h d G g + U 2 V j d G l v b j E v S G 9 z c G l 0 Y W w l M j B F U l 9 E Y X R h L 1 N v d X J j Z T w v S X R l b V B h d G g + P C 9 J d G V t T G 9 j Y X R p b 2 4 + P F N 0 Y W J s Z U V u d H J p Z X M g L z 4 8 L 0 l 0 Z W 0 + P E l 0 Z W 0 + P E l 0 Z W 1 M b 2 N h d G l v b j 4 8 S X R l b V R 5 c G U + R m 9 y b X V s Y T w v S X R l b V R 5 c G U + P E l 0 Z W 1 Q Y X R o P l N l Y 3 R p b 2 4 x L 0 h v c 3 B p d G F s J T I w R V J f R G F 0 Y S 9 Q c m 9 t b 3 R l Z C U y M E h l Y W R l c n M 8 L 0 l 0 Z W 1 Q Y X R o P j w v S X R l b U x v Y 2 F 0 a W 9 u P j x T d G F i b G V F b n R y a W V z I C 8 + P C 9 J d G V t P j x J d G V t P j x J d G V t T G 9 j Y X R p b 2 4 + P E l 0 Z W 1 U e X B l P k Z v c m 1 1 b G E 8 L 0 l 0 Z W 1 U e X B l P j x J d G V t U G F 0 a D 5 T Z W N 0 a W 9 u M S 9 I b 3 N w a X R h b C U y M E V S X 0 R h d G E v Q 2 h h b m d l Z C U y M F R 5 c G U 8 L 0 l 0 Z W 1 Q Y X R o P j w v S X R l b U x v Y 2 F 0 a W 9 u P j x T d G F i b G V F b n R y a W V z I C 8 + P C 9 J d G V t P j x J d G V t P j x J d G V t T G 9 j Y X R p b 2 4 + P E l 0 Z W 1 U e X B l P k Z v c m 1 1 b G E 8 L 0 l 0 Z W 1 U e X B l P j x J d G V t U G F 0 a D 5 T Z W N 0 a W 9 u M S 9 I b 3 N w a X R h b C U y M E V S X 0 R h d G E v U 3 B s a X Q l M j B D b 2 x 1 b W 4 l M j B i e S U y M E R l b G l t a X R l c j w v S X R l b V B h d G g + P C 9 J d G V t T G 9 j Y X R p b 2 4 + P F N 0 Y W J s Z U V u d H J p Z X M g L z 4 8 L 0 l 0 Z W 0 + P E l 0 Z W 0 + P E l 0 Z W 1 M b 2 N h d G l v b j 4 8 S X R l b V R 5 c G U + R m 9 y b X V s Y T w v S X R l b V R 5 c G U + P E l 0 Z W 1 Q Y X R o P l N l Y 3 R p b 2 4 x L 0 h v c 3 B p d G F s J T I w R V J f R G F 0 Y S 9 D a G F u Z 2 V k J T I w V H l w Z T E 8 L 0 l 0 Z W 1 Q Y X R o P j w v S X R l b U x v Y 2 F 0 a W 9 u P j x T d G F i b G V F b n R y a W V z I C 8 + P C 9 J d G V t P j x J d G V t P j x J d G V t T G 9 j Y X R p b 2 4 + P E l 0 Z W 1 U e X B l P k Z v c m 1 1 b G E 8 L 0 l 0 Z W 1 U e X B l P j x J d G V t U G F 0 a D 5 T Z W N 0 a W 9 u M S 9 I b 3 N w a X R h b C U y M E V S X 0 R h d G E v U m V u Y W 1 l Z C U y M E N v b H V t b n M 8 L 0 l 0 Z W 1 Q Y X R o P j w v S X R l b U x v Y 2 F 0 a W 9 u P j x T d G F i b G V F b n R y a W V z I C 8 + P C 9 J d G V t P j x J d G V t P j x J d G V t T G 9 j Y X R p b 2 4 + P E l 0 Z W 1 U e X B l P k Z v c m 1 1 b G E 8 L 0 l 0 Z W 1 U e X B l P j x J d G V t U G F 0 a D 5 T Z W N 0 a W 9 u M S 9 I b 3 N w a X R h b C U y M E V S X 0 R h d G E v U m V w b G F j Z W Q l M j B W Y W x 1 Z T w v S X R l b V B h d G g + P C 9 J d G V t T G 9 j Y X R p b 2 4 + P F N 0 Y W J s Z U V u d H J p Z X M g L z 4 8 L 0 l 0 Z W 0 + P E l 0 Z W 0 + P E l 0 Z W 1 M b 2 N h d G l v b j 4 8 S X R l b V R 5 c G U + R m 9 y b X V s Y T w v S X R l b V R 5 c G U + P E l 0 Z W 1 Q Y X R o P l N l Y 3 R p b 2 4 x L 0 h v c 3 B p d G F s J T I w R V J f R G F 0 Y S 9 S Z X B s Y W N l Z C U y M F Z h b H V l M T w v S X R l b V B h d G g + P C 9 J d G V t T G 9 j Y X R p b 2 4 + P F N 0 Y W J s Z U V u d H J p Z X M g L z 4 8 L 0 l 0 Z W 0 + P E l 0 Z W 0 + P E l 0 Z W 1 M b 2 N h d G l v b j 4 8 S X R l b V R 5 c G U + R m 9 y b X V s Y T w v S X R l b V R 5 c G U + P E l 0 Z W 1 Q Y X R o P l N l Y 3 R p b 2 4 x L 0 h v c 3 B p d G F s J T I w R V J f R G F 0 Y S 9 D a G F u Z 2 V k J T I w V H l w Z T I 8 L 0 l 0 Z W 1 Q Y X R o P j w v S X R l b U x v Y 2 F 0 a W 9 u P j x T d G F i b G V F b n R y a W V z I C 8 + P C 9 J d G V t P j x J d G V t P j x J d G V t T G 9 j Y X R p b 2 4 + P E l 0 Z W 1 U e X B l P k Z v c m 1 1 b G E 8 L 0 l 0 Z W 1 U e X B l P j x J d G V t U G F 0 a D 5 T Z W N 0 a W 9 u M S 9 I b 3 N w a X R h b C U y M E V S X 0 R h d G E v U m V w b G F j Z W Q l M j B W Y W x 1 Z T I 8 L 0 l 0 Z W 1 Q Y X R o P j w v S X R l b U x v Y 2 F 0 a W 9 u P j x T d G F i b G V F b n R y a W V z I C 8 + P C 9 J d G V t P j x J d G V t P j x J d G V t T G 9 j Y X R p b 2 4 + P E l 0 Z W 1 U e X B l P k Z v c m 1 1 b G E 8 L 0 l 0 Z W 1 U e X B l P j x J d G V t U G F 0 a D 5 T Z W N 0 a W 9 u M S 9 I b 3 N w a X R h b C U y M E V S X 0 R h d G E v U m V w b G F j Z W Q l M j B W Y W x 1 Z T M 8 L 0 l 0 Z W 1 Q Y X R o P j w v S X R l b U x v Y 2 F 0 a W 9 u P j x T d G F i b G V F b n R y a W V z I C 8 + P C 9 J d G V t P j x J d G V t P j x J d G V t T G 9 j Y X R p b 2 4 + P E l 0 Z W 1 U e X B l P k Z v c m 1 1 b G E 8 L 0 l 0 Z W 1 U e X B l P j x J d G V t U G F 0 a D 5 T Z W N 0 a W 9 u M S 9 I b 3 N w a X R h b C U y M E V S X 0 R h d G E v T W V y Z 2 V k J T I w Q 2 9 s d W 1 u c z w v S X R l b V B h d G g + P C 9 J d G V t T G 9 j Y X R p b 2 4 + P F N 0 Y W J s Z U V u d H J p Z X M g L z 4 8 L 0 l 0 Z W 0 + P E l 0 Z W 0 + P E l 0 Z W 1 M b 2 N h d G l v b j 4 8 S X R l b V R 5 c G U + R m 9 y b X V s Y T w v S X R l b V R 5 c G U + P E l 0 Z W 1 Q Y X R o P l N l Y 3 R p b 2 4 x L 0 h v c 3 B p d G F s J T I w R V J f R G F 0 Y S 9 S Z W 5 h b W V k J T I w Q 2 9 s d W 1 u c z E 8 L 0 l 0 Z W 1 Q Y X R o P j w v S X R l b U x v Y 2 F 0 a W 9 u P j x T d G F i b G V F b n R y a W V z I C 8 + P C 9 J d G V t P j x J d G V t P j x J d G V t T G 9 j Y X R p b 2 4 + P E l 0 Z W 1 U e X B l P k Z v c m 1 1 b G E 8 L 0 l 0 Z W 1 U e X B l P j x J d G V t U G F 0 a D 5 T Z W N 0 a W 9 u M S 9 E Y X R l J T I w Q 2 9 s d W 1 u P C 9 J d G V t U G F 0 a D 4 8 L 0 l 0 Z W 1 M b 2 N h d G l v b j 4 8 U 3 R h Y m x l R W 5 0 c m l l c z 4 8 R W 5 0 c n k g V H l w Z T 0 i S X N Q c m l 2 Y X R l I i B W Y W x 1 Z T 0 i b D A i I C 8 + P E V u d H J 5 I F R 5 c G U 9 I l F 1 Z X J 5 S U Q i I F Z h b H V l P S J z Z T h h O T B l Y W I t O W M y O S 0 0 N D A 1 L W I x M G Y t Y j c 0 N G V i M m E x M 2 U 4 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R G F 0 Z S Z x d W 9 0 O 1 0 i I C 8 + P E V u d H J 5 I F R 5 c G U 9 I k Z p b G x D b 2 x 1 b W 5 U e X B l c y I g V m F s d W U 9 I n N D U T 0 9 I i A v P j x F b n R y e S B U e X B l P S J G a W x s T G F z d F V w Z G F 0 Z W Q i I F Z h b H V l P S J k M j A y N S 0 w N C 0 x N F Q x N D o 0 N D o w N y 4 0 O T c 4 M j I w W i I g L z 4 8 R W 5 0 c n k g V H l w Z T 0 i R m l s b E V y c m 9 y Q 2 9 1 b n Q i I F Z h b H V l P S J s M C I g L z 4 8 R W 5 0 c n k g V H l w Z T 0 i R m l s b E V y c m 9 y Q 2 9 k Z S I g V m F s d W U 9 I n N V b m t u b 3 d u I i A v P j x F b n R y e S B U e X B l P S J G a W x s Q 2 9 1 b n Q i I F Z h b H V l P S J s N z M x I i A v P j x F b n R y e S B U e X B l P S J B Z G R l Z F R v R G F 0 Y U 1 v Z G V s I i B W Y W x 1 Z T 0 i b D E i I C 8 + P E V u d H J 5 I F R 5 c G U 9 I l B p d m 9 0 T 2 J q Z W N 0 T m F t Z S I g V m F s d W U 9 I n N S Z X B v c n Q h U G l 2 b 3 R U Y W J s Z T U i I C 8 + P E V u d H J 5 I F R 5 c G U 9 I l J l b G F 0 a W 9 u c 2 h p c E l u Z m 9 D b 2 5 0 Y W l u Z X I i I F Z h b H V l P S J z e y Z x d W 9 0 O 2 N v b H V t b k N v d W 5 0 J n F 1 b 3 Q 7 O j E s J n F 1 b 3 Q 7 a 2 V 5 Q 2 9 s d W 1 u T m F t Z X M m c X V v d D s 6 W 1 0 s J n F 1 b 3 Q 7 c X V l c n l S Z W x h d G l v b n N o a X B z J n F 1 b 3 Q 7 O l t d L C Z x d W 9 0 O 2 N v b H V t b k l k Z W 5 0 a X R p Z X M m c X V v d D s 6 W y Z x d W 9 0 O 1 N l Y 3 R p b 2 4 x L 0 R h d G U g Q 2 9 s d W 1 u L 0 N o Y W 5 n Z W Q g V H l w Z S 5 7 R G F 0 Z S w w f S Z x d W 9 0 O 1 0 s J n F 1 b 3 Q 7 Q 2 9 s d W 1 u Q 2 9 1 b n Q m c X V v d D s 6 M S w m c X V v d D t L Z X l D b 2 x 1 b W 5 O Y W 1 l c y Z x d W 9 0 O z p b X S w m c X V v d D t D b 2 x 1 b W 5 J Z G V u d G l 0 a W V z J n F 1 b 3 Q 7 O l s m c X V v d D t T Z W N 0 a W 9 u M S 9 E Y X R l I E N v b H V t b i 9 D a G F u Z 2 V k I F R 5 c G U u e 0 R h d G U s M H 0 m c X V v d D t d L C Z x d W 9 0 O 1 J l b G F 0 a W 9 u c 2 h p c E l u Z m 8 m c X V v d D s 6 W 1 1 9 I i A v P j w v U 3 R h Y m x l R W 5 0 c m l l c z 4 8 L 0 l 0 Z W 0 + P E l 0 Z W 0 + P E l 0 Z W 1 M b 2 N h d G l v b j 4 8 S X R l b V R 5 c G U + R m 9 y b X V s Y T w v S X R l b V R 5 c G U + P E l 0 Z W 1 Q Y X R o P l N l Y 3 R p b 2 4 x L 0 R h d G U l M j B D b 2 x 1 b W 4 v U 2 9 1 c m N l P C 9 J d G V t U G F 0 a D 4 8 L 0 l 0 Z W 1 M b 2 N h d G l v b j 4 8 U 3 R h Y m x l R W 5 0 c m l l c y A v P j w v S X R l b T 4 8 S X R l b T 4 8 S X R l b U x v Y 2 F 0 a W 9 u P j x J d G V t V H l w Z T 5 G b 3 J t d W x h P C 9 J d G V t V H l w Z T 4 8 S X R l b V B h d G g + U 2 V j d G l v b j E v R G F 0 Z S U y M E N v b H V t b i 9 D b 2 5 2 Z X J 0 Z W Q l M j B 0 b y U y M F R h Y m x l P C 9 J d G V t U G F 0 a D 4 8 L 0 l 0 Z W 1 M b 2 N h d G l v b j 4 8 U 3 R h Y m x l R W 5 0 c m l l c y A v P j w v S X R l b T 4 8 S X R l b T 4 8 S X R l b U x v Y 2 F 0 a W 9 u P j x J d G V t V H l w Z T 5 G b 3 J t d W x h P C 9 J d G V t V H l w Z T 4 8 S X R l b V B h d G g + U 2 V j d G l v b j E v R G F 0 Z S U y M E N v b H V t b i 9 S Z W 5 h b W V k J T I w Q 2 9 s d W 1 u c z w v S X R l b V B h d G g + P C 9 J d G V t T G 9 j Y X R p b 2 4 + P F N 0 Y W J s Z U V u d H J p Z X M g L z 4 8 L 0 l 0 Z W 0 + P E l 0 Z W 0 + P E l 0 Z W 1 M b 2 N h d G l v b j 4 8 S X R l b V R 5 c G U + R m 9 y b X V s Y T w v S X R l b V R 5 c G U + P E l 0 Z W 1 Q Y X R o P l N l Y 3 R p b 2 4 x L 0 R h d G U l M j B D b 2 x 1 b W 4 v Q 2 h h b m d l Z C U y M F R 5 c G U 8 L 0 l 0 Z W 1 Q Y X R o P j w v S X R l b U x v Y 2 F 0 a W 9 u P j x T d G F i b G V F b n R y a W V z I C 8 + P C 9 J d G V t P j w v S X R l b X M + P C 9 M b 2 N h b F B h Y 2 t h Z 2 V N Z X R h Z G F 0 Y U Z p b G U + F g A A A F B L B Q Y A A A A A A A A A A A A A A A A A A A A A A A A m A Q A A A Q A A A N C M n d 8 B F d E R j H o A w E / C l + s B A A A A / j M r t X U / X k 6 V i X 8 g / r L 0 d Q A A A A A C A A A A A A A Q Z g A A A A E A A C A A A A A u Z 9 t y + y Y N E Y a N K 5 3 b N 5 U x h v o j T I J P l R w 8 G V b W Q y I / O w A A A A A O g A A A A A I A A C A A A A D v Z W d s n h C 7 C c 0 G b z z s n c w U 1 W R I 0 p o G m J E W o 2 k I I a 9 F 1 l A A A A A Q Q v R K d 4 2 p m D i o Q U v 5 S j 7 5 Z G v f r J 2 1 U K H y 6 / C D Y / t n t N D V o 1 P 1 4 h b V + n 5 K 0 T 7 H 0 A a K u d t B z Q 8 W D 2 9 6 / + t 3 M h U / o k 0 J v k K v 4 W / l k 3 F / T C O d B 0 A A A A B n 4 0 Y e y 0 l M a L y i 4 y e K B G l 6 w R 8 u q n h R 2 b L 6 + l w V b o o C C V w t I W 9 V R q J C h I A 3 t U k O X n t v k e 5 4 u z B S b g c q f 6 J v q L D 5 < / D a t a M a s h u p > 
</file>

<file path=customXml/item11.xml>��< ? x m l   v e r s i o n = " 1 . 0 "   e n c o d i n g = " U T F - 1 6 " ? > < G e m i n i   x m l n s = " h t t p : / / g e m i n i / p i v o t c u s t o m i z a t i o n / S a n d b o x N o n E m p t y " > < C u s t o m C o n t e n t > < ! [ C D A T A [ 1 ] ] > < / C u s t o m C o n t e n t > < / G e m i n i > 
</file>

<file path=customXml/item12.xml>��< ? x m l   v e r s i o n = " 1 . 0 "   e n c o d i n g = " U T F - 1 6 " ? > < G e m i n i   x m l n s = " h t t p : / / g e m i n i / p i v o t c u s t o m i z a t i o n / I s S a n d b o x E m b e d d e d " > < C u s t o m C o n t e n t > < ! [ C D A T A [ y e 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 2 0 2 5 - 0 4 - 1 4 T 2 2 : 3 2 : 4 4 . 7 9 9 2 7 1 1 + 0 5 : 3 0 < / L a s t P r o c e s s e d T i m e > < / D a t a M o d e l i n g S a n d b o x . S e r i a l i z e d S a n d b o x E r r o r C a c h e > ] ] > < / C u s t o m C o n t e n t > < / G e m i n i > 
</file>

<file path=customXml/item14.xml>��< ? x m l   v e r s i o n = " 1 . 0 "   e n c o d i n g = " U T F - 1 6 " ? > < G e m i n i   x m l n s = " h t t p : / / g e m i n i / p i v o t c u s t o m i z a t i o n / T a b l e O r d e r " > < C u s t o m C o n t e n t > < ! [ C D A T A [ H o s p i t a l   E R _ D a t a _ 0 1 2 e 9 e 7 a - d 6 6 0 - 4 1 6 b - a 0 b e - 6 d f 7 5 1 7 8 b 1 8 1 , D a t e   C o l u m n _ 5 8 8 5 d 6 4 1 - 0 8 5 f - 4 f 3 9 - 9 e 2 3 - a b 7 5 9 b d 4 2 b 3 1 ] ] > < / 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  C o l u m n 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  C o l u m n 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 E R _ D a t a 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 E R _ D a t a 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 A t t e n d   S t a t u s < / K e y > < / D i a g r a m O b j e c t K e y > < D i a g r a m O b j e c t K e y > < K e y > M e a s u r e s \ C o u n t   o f   A t t e n d   S t a t u s \ T a g I n f o \ F o r m u l a < / K e y > < / D i a g r a m O b j e c t K e y > < D i a g r a m O b j e c t K e y > < K e y > M e a s u r e s \ C o u n t   o f   A t t e n d   S t a t u s \ T a g I n f o \ V a l u e < / K e y > < / D i a g r a m O b j e c t K e y > < D i a g r a m O b j e c t K e y > < K e y > C o l u m n s \ P a t i e n t   I d < / K e y > < / D i a g r a m O b j e c t K e y > < D i a g r a m O b j e c t K e y > < K e y > C o l u m n s \ P a t i e n t   A d m i s s i o n   D a t e < / K e y > < / D i a g r a m O b j e c t K e y > < D i a g r a m O b j e c t K e y > < K e y > C o l u m n s \ P a t i e n t   A d m i s s i o n   T i m e < / K e y > < / D i a g r a m O b j e c t K e y > < D i a g r a m O b j e c t K e y > < K e y > C o l u m n s \ F u l l 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 A t t e n d   S t a t u s & g t ; - & l t ; M e a s u r e s \ A t t e n d   S t a t u s & g t ; < / K e y > < / D i a g r a m O b j e c t K e y > < D i a g r a m O b j e c t K e y > < K e y > L i n k s \ & l t ; C o l u m n s \ C o u n t   o f   A t t e n d   S t a t u s & g t ; - & l t ; M e a s u r e s \ A t t e n d   S t a t u s & g t ; \ C O L U M N < / K e y > < / D i a g r a m O b j e c t K e y > < D i a g r a m O b j e c t K e y > < K e y > L i n k s \ & l t ; C o l u m n s \ C o u n t   o f   A t t e n d   S t a t u s & g t ; - & l t ; M e a s u r e s \ A t t e n d   S t a t u s & g t ; \ M E A S U R E 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 A t t e n d   S t a t u s < / K e y > < / a : K e y > < a : V a l u e   i : t y p e = " M e a s u r e G r i d N o d e V i e w S t a t e " > < C o l u m n > 1 2 < / C o l u m n > < L a y e d O u t > t r u e < / L a y e d O u t > < W a s U I I n v i s i b l e > t r u e < / W a s U I I n v i s i b l e > < / a : V a l u e > < / a : K e y V a l u e O f D i a g r a m O b j e c t K e y a n y T y p e z b w N T n L X > < a : K e y V a l u e O f D i a g r a m O b j e c t K e y a n y T y p e z b w N T n L X > < a : K e y > < K e y > M e a s u r e s \ C o u n t   o f   A t t e n d   S t a t u s \ T a g I n f o \ F o r m u l a < / K e y > < / a : K e y > < a : V a l u e   i : t y p e = " M e a s u r e G r i d V i e w S t a t e I D i a g r a m T a g A d d i t i o n a l I n f o " / > < / a : K e y V a l u e O f D i a g r a m O b j e c t K e y a n y T y p e z b w N T n L X > < a : K e y V a l u e O f D i a g r a m O b j e c t K e y a n y T y p e z b w N T n L X > < a : K e y > < K e y > M e a s u r e s \ C o u n t   o f   A t t e n d   S t a t u s \ T a g I n f o \ V a l u e 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 A t t e n d   S t a t u s & g t ; - & l t ; M e a s u r e s \ A t t e n d   S t a t u s & g t ; < / K e y > < / a : K e y > < a : V a l u e   i : t y p e = " M e a s u r e G r i d V i e w S t a t e I D i a g r a m L i n k " / > < / a : K e y V a l u e O f D i a g r a m O b j e c t K e y a n y T y p e z b w N T n L X > < a : K e y V a l u e O f D i a g r a m O b j e c t K e y a n y T y p e z b w N T n L X > < a : K e y > < K e y > L i n k s \ & l t ; C o l u m n s \ C o u n t   o f   A t t e n d   S t a t u s & g t ; - & l t ; M e a s u r e s \ A t t e n d   S t a t u s & g t ; \ C O L U M N < / K e y > < / a : K e y > < a : V a l u e   i : t y p e = " M e a s u r e G r i d V i e w S t a t e I D i a g r a m L i n k E n d p o i n t " / > < / a : K e y V a l u e O f D i a g r a m O b j e c t K e y a n y T y p e z b w N T n L X > < a : K e y V a l u e O f D i a g r a m O b j e c t K e y a n y T y p e z b w N T n L X > < a : K e y > < K e y > L i n k s \ & l t ; C o l u m n s \ C o u n t   o f   A t t e n d   S t a t u s & g t ; - & l t ; M e a s u r e s \ A t t e n d   S t a t u s & g t ; \ M E A S U R E 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 E R _ D a t a & g t ; < / K e y > < / D i a g r a m O b j e c t K e y > < D i a g r a m O b j e c t K e y > < K e y > D y n a m i c   T a g s \ T a b l e s \ & l t ; T a b l e s \ D a t e   C o l u m n & g t ; < / K e y > < / D i a g r a m O b j e c t K e y > < D i a g r a m O b j e c t K e y > < K e y > T a b l e s \ H o s p i t a l   E R _ D a t a < / K e y > < / D i a g r a m O b j e c t K e y > < D i a g r a m O b j e c t K e y > < K e y > T a b l e s \ H o s p i t a l   E R _ D a t a \ C o l u m n s \ P a t i e n t   I d < / K e y > < / D i a g r a m O b j e c t K e y > < D i a g r a m O b j e c t K e y > < K e y > T a b l e s \ H o s p i t a l   E R _ D a t a \ C o l u m n s \ P a t i e n t   A d m i s s i o n   D a t e < / K e y > < / D i a g r a m O b j e c t K e y > < D i a g r a m O b j e c t K e y > < K e y > T a b l e s \ H o s p i t a l   E R _ D a t a \ C o l u m n s \ P a t i e n t   A d m i s s i o n   T i m e < / K e y > < / D i a g r a m O b j e c t K e y > < D i a g r a m O b j e c t K e y > < K e y > T a b l e s \ H o s p i t a l   E R _ D a t a \ C o l u m n s \ F u l l   N a m e < / K e y > < / D i a g r a m O b j e c t K e y > < D i a g r a m O b j e c t K e y > < K e y > T a b l e s \ H o s p i t a l   E R _ D a t a \ C o l u m n s \ P a t i e n t   G e n d e r < / K e y > < / D i a g r a m O b j e c t K e y > < D i a g r a m O b j e c t K e y > < K e y > T a b l e s \ H o s p i t a l   E R _ D a t a \ C o l u m n s \ P a t i e n t   A g e < / K e y > < / D i a g r a m O b j e c t K e y > < D i a g r a m O b j e c t K e y > < K e y > T a b l e s \ H o s p i t a l   E R _ D a t a \ C o l u m n s \ P a t i e n t   R a c e < / K e y > < / D i a g r a m O b j e c t K e y > < D i a g r a m O b j e c t K e y > < K e y > T a b l e s \ H o s p i t a l   E R _ D a t a \ C o l u m n s \ D e p a r t m e n t   R e f e r r a l < / K e y > < / D i a g r a m O b j e c t K e y > < D i a g r a m O b j e c t K e y > < K e y > T a b l e s \ H o s p i t a l   E R _ D a t a \ C o l u m n s \ P a t i e n t   A d m i s s i o n   F l a g < / K e y > < / D i a g r a m O b j e c t K e y > < D i a g r a m O b j e c t K e y > < K e y > T a b l e s \ H o s p i t a l   E R _ D a t a \ C o l u m n s \ P a t i e n t   S a t i s f a c t i o n   S c o r e < / K e y > < / D i a g r a m O b j e c t K e y > < D i a g r a m O b j e c t K e y > < K e y > T a b l e s \ H o s p i t a l   E R _ D a t a \ C o l u m n s \ P a t i e n t   W a i t t i m e < / K e y > < / D i a g r a m O b j e c t K e y > < D i a g r a m O b j e c t K e y > < K e y > T a b l e s \ H o s p i t a l   E R _ D a t a \ C o l u m n s \ A g e   G r o u p < / K e y > < / D i a g r a m O b j e c t K e y > < D i a g r a m O b j e c t K e y > < K e y > T a b l e s \ H o s p i t a l   E R _ D a t a \ C o l u m n s \ A t t e n d   S t a t u s < / K e y > < / D i a g r a m O b j e c t K e y > < D i a g r a m O b j e c t K e y > < K e y > T a b l e s \ H o s p i t a l   E R _ D a t a \ M e a s u r e s \ C o u n t   o f   P a t i e n t   I d < / K e y > < / D i a g r a m O b j e c t K e y > < D i a g r a m O b j e c t K e y > < K e y > T a b l e s \ H o s p i t a l   E R _ D a t a \ C o u n t   o f   P a t i e n t   I d \ A d d i t i o n a l   I n f o \ I m p l i c i t   M e a s u r e < / K e y > < / D i a g r a m O b j e c t K e y > < D i a g r a m O b j e c t K e y > < K e y > T a b l e s \ H o s p i t a l   E R _ D a t a \ M e a s u r e s \ S u m   o f   P a t i e n t   W a i t t i m e < / K e y > < / D i a g r a m O b j e c t K e y > < D i a g r a m O b j e c t K e y > < K e y > T a b l e s \ H o s p i t a l   E R _ D a t a \ S u m   o f   P a t i e n t   W a i t t i m e \ A d d i t i o n a l   I n f o \ I m p l i c i t   M e a s u r e < / K e y > < / D i a g r a m O b j e c t K e y > < D i a g r a m O b j e c t K e y > < K e y > T a b l e s \ H o s p i t a l   E R _ D a t a \ M e a s u r e s \ A v e r a g e   o f   P a t i e n t   W a i t t i m e < / K e y > < / D i a g r a m O b j e c t K e y > < D i a g r a m O b j e c t K e y > < K e y > T a b l e s \ H o s p i t a l   E R _ D a t a \ A v e r a g e   o f   P a t i e n t   W a i t t i m e \ A d d i t i o n a l   I n f o \ I m p l i c i t   M e a s u r e < / K e y > < / D i a g r a m O b j e c t K e y > < D i a g r a m O b j e c t K e y > < K e y > T a b l e s \ H o s p i t a l   E R _ D a t a \ M e a s u r e s \ S u m   o f   P a t i e n t   S a t i s f a c t i o n   S c o r e < / K e y > < / D i a g r a m O b j e c t K e y > < D i a g r a m O b j e c t K e y > < K e y > T a b l e s \ H o s p i t a l   E R _ D a t a \ S u m   o f   P a t i e n t   S a t i s f a c t i o n   S c o r e \ A d d i t i o n a l   I n f o \ I m p l i c i t   M e a s u r e < / K e y > < / D i a g r a m O b j e c t K e y > < D i a g r a m O b j e c t K e y > < K e y > T a b l e s \ H o s p i t a l   E R _ D a t a \ M e a s u r e s \ A v e r a g e   o f   P a t i e n t   S a t i s f a c t i o n   S c o r e < / K e y > < / D i a g r a m O b j e c t K e y > < D i a g r a m O b j e c t K e y > < K e y > T a b l e s \ H o s p i t a l   E R _ D a t a \ A v e r a g e   o f   P a t i e n t   S a t i s f a c t i o n   S c o r e \ A d d i t i o n a l   I n f o \ I m p l i c i t   M e a s u r e < / K e y > < / D i a g r a m O b j e c t K e y > < D i a g r a m O b j e c t K e y > < K e y > T a b l e s \ H o s p i t a l   E R _ D a t a \ M e a s u r e s \ D i s t i n c t   C o u n t   o f   P a t i e n t   I d < / K e y > < / D i a g r a m O b j e c t K e y > < D i a g r a m O b j e c t K e y > < K e y > T a b l e s \ H o s p i t a l   E R _ D a t a \ D i s t i n c t   C o u n t   o f   P a t i e n t   I d \ A d d i t i o n a l   I n f o \ I m p l i c i t   M e a s u r e < / K e y > < / D i a g r a m O b j e c t K e y > < D i a g r a m O b j e c t K e y > < K e y > T a b l e s \ H o s p i t a l   E R _ D a t a \ M e a s u r e s \ C o u n t   o f   P a t i e n t   A d m i s s i o n   F l a g < / K e y > < / D i a g r a m O b j e c t K e y > < D i a g r a m O b j e c t K e y > < K e y > T a b l e s \ H o s p i t a l   E R _ D a t a \ C o u n t   o f   P a t i e n t   A d m i s s i o n   F l a g \ A d d i t i o n a l   I n f o \ I m p l i c i t   M e a s u r e < / K e y > < / D i a g r a m O b j e c t K e y > < D i a g r a m O b j e c t K e y > < K e y > T a b l e s \ H o s p i t a l   E R _ D a t a \ M e a s u r e s \ C o u n t   o f   A g e   G r o u p < / K e y > < / D i a g r a m O b j e c t K e y > < D i a g r a m O b j e c t K e y > < K e y > T a b l e s \ H o s p i t a l   E R _ D a t a \ C o u n t   o f   A g e   G r o u p \ A d d i t i o n a l   I n f o \ I m p l i c i t   M e a s u r e < / K e y > < / D i a g r a m O b j e c t K e y > < D i a g r a m O b j e c t K e y > < K e y > T a b l e s \ H o s p i t a l   E R _ D a t a \ M e a s u r e s \ C o u n t   o f   P a t i e n t   G e n d e r < / K e y > < / D i a g r a m O b j e c t K e y > < D i a g r a m O b j e c t K e y > < K e y > T a b l e s \ H o s p i t a l   E R _ D a t a \ C o u n t   o f   P a t i e n t   G e n d e r \ A d d i t i o n a l   I n f o \ I m p l i c i t   M e a s u r e < / K e y > < / D i a g r a m O b j e c t K e y > < D i a g r a m O b j e c t K e y > < K e y > T a b l e s \ H o s p i t a l   E R _ D a t a \ M e a s u r e s \ C o u n t   o f   A t t e n d   S t a t u s < / K e y > < / D i a g r a m O b j e c t K e y > < D i a g r a m O b j e c t K e y > < K e y > T a b l e s \ H o s p i t a l   E R _ D a t a \ C o u n t   o f   A t t e n d   S t a t u s \ A d d i t i o n a l   I n f o \ I m p l i c i t   M e a s u r e < / K e y > < / D i a g r a m O b j e c t K e y > < D i a g r a m O b j e c t K e y > < K e y > T a b l e s \ D a t e   C o l u m n < / K e y > < / D i a g r a m O b j e c t K e y > < D i a g r a m O b j e c t K e y > < K e y > T a b l e s \ D a t e   C o l u m n \ C o l u m n s \ D a t e < / K e y > < / D i a g r a m O b j e c t K e y > < D i a g r a m O b j e c t K e y > < K e y > T a b l e s \ D a t e   C o l u m n \ C o l u m n s \ D a t e   ( M o n t h   I n d e x ) < / K e y > < / D i a g r a m O b j e c t K e y > < D i a g r a m O b j e c t K e y > < K e y > T a b l e s \ D a t e   C o l u m n \ C o l u m n s \ D a t e   ( M o n t h ) < / K e y > < / D i a g r a m O b j e c t K e y > < D i a g r a m O b j e c t K e y > < K e y > T a b l e s \ D a t e   C o l u m n \ C o l u m n s \ D a t e   ( D a y   I n d e x ) < / K e y > < / D i a g r a m O b j e c t K e y > < D i a g r a m O b j e c t K e y > < K e y > T a b l e s \ D a t e   C o l u m n \ C o l u m n s \ D a t e   ( D a y ) < / K e y > < / D i a g r a m O b j e c t K e y > < D i a g r a m O b j e c t K e y > < K e y > T a b l e s \ D a t e   C o l u m n \ C o l u m n s \ D a t e   ( Y e a r ) < / K e y > < / D i a g r a m O b j e c t K e y > < D i a g r a m O b j e c t K e y > < K e y > T a b l e s \ D a t e   C o l u m n \ C o l u m n s \ D a t e   ( Q u a r t e r ) < / K e y > < / D i a g r a m O b j e c t K e y > < D i a g r a m O b j e c t K e y > < K e y > R e l a t i o n s h i p s \ & l t ; T a b l e s \ H o s p i t a l   E R _ D a t a \ C o l u m n s \ P a t i e n t   A d m i s s i o n   D a t e & g t ; - & l t ; T a b l e s \ D a t e   C o l u m n \ C o l u m n s \ D a t e & g t ; < / K e y > < / D i a g r a m O b j e c t K e y > < D i a g r a m O b j e c t K e y > < K e y > R e l a t i o n s h i p s \ & l t ; T a b l e s \ H o s p i t a l   E R _ D a t a \ C o l u m n s \ P a t i e n t   A d m i s s i o n   D a t e & g t ; - & l t ; T a b l e s \ D a t e   C o l u m n \ C o l u m n s \ D a t e & g t ; \ F K < / K e y > < / D i a g r a m O b j e c t K e y > < D i a g r a m O b j e c t K e y > < K e y > R e l a t i o n s h i p s \ & l t ; T a b l e s \ H o s p i t a l   E R _ D a t a \ C o l u m n s \ P a t i e n t   A d m i s s i o n   D a t e & g t ; - & l t ; T a b l e s \ D a t e   C o l u m n \ C o l u m n s \ D a t e & g t ; \ P K < / K e y > < / D i a g r a m O b j e c t K e y > < D i a g r a m O b j e c t K e y > < K e y > R e l a t i o n s h i p s \ & l t ; T a b l e s \ H o s p i t a l   E R _ D a t a \ C o l u m n s \ P a t i e n t   A d m i s s i o n   D a t e & g t ; - & l t ; T a b l e s \ D a t e   C o l u m n \ C o l u m n s \ D a t e & g t ; \ C r o s s F i l t e r < / K e y > < / D i a g r a m O b j e c t K e y > < / A l l K e y s > < S e l e c t e d K e y s > < D i a g r a m O b j e c t K e y > < K e y > R e l a t i o n s h i p s \ & l t ; T a b l e s \ H o s p i t a l   E R _ D a t a \ C o l u m n s \ P a t i e n t   A d m i s s i o n   D a t e & g t ; - & l t ; T a b l e s \ D a t e   C o l u m n \ C o l u m n s \ D a t e & g t ; 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 E R _ D a t a & g t ; < / K e y > < / a : K e y > < a : V a l u e   i : t y p e = " D i a g r a m D i s p l a y T a g V i e w S t a t e " > < I s N o t F i l t e r e d O u t > t r u e < / I s N o t F i l t e r e d O u t > < / a : V a l u e > < / a : K e y V a l u e O f D i a g r a m O b j e c t K e y a n y T y p e z b w N T n L X > < a : K e y V a l u e O f D i a g r a m O b j e c t K e y a n y T y p e z b w N T n L X > < a : K e y > < K e y > D y n a m i c   T a g s \ T a b l e s \ & l t ; T a b l e s \ D a t e   C o l u m n & g t ; < / K e y > < / a : K e y > < a : V a l u e   i : t y p e = " D i a g r a m D i s p l a y T a g V i e w S t a t e " > < I s N o t F i l t e r e d O u t > t r u e < / I s N o t F i l t e r e d O u t > < / a : V a l u e > < / a : K e y V a l u e O f D i a g r a m O b j e c t K e y a n y T y p e z b w N T n L X > < a : K e y V a l u e O f D i a g r a m O b j e c t K e y a n y T y p e z b w N T n L X > < a : K e y > < K e y > T a b l e s \ H o s p i t a l   E R _ D a t a < / K e y > < / a : K e y > < a : V a l u e   i : t y p e = " D i a g r a m D i s p l a y N o d e V i e w S t a t e " > < H e i g h t > 4 2 2 . 7 9 9 9 9 9 9 9 9 9 9 9 9 5 < / H e i g h t > < I s E x p a n d e d > t r u e < / I s E x p a n d e d > < L a y e d O u t > t r u e < / L a y e d O u t > < W i d t h > 2 7 0 . 4 < / W i d t h > < / a : V a l u e > < / a : K e y V a l u e O f D i a g r a m O b j e c t K e y a n y T y p e z b w N T n L X > < a : K e y V a l u e O f D i a g r a m O b j e c t K e y a n y T y p e z b w N T n L X > < a : K e y > < K e y > T a b l e s \ H o s p i t a l   E R _ D a t a \ C o l u m n s \ P a t i e n t   I d < / K e y > < / a : K e y > < a : V a l u e   i : t y p e = " D i a g r a m D i s p l a y N o d e V i e w S t a t e " > < H e i g h t > 1 5 0 < / H e i g h t > < I s E x p a n d e d > t r u e < / I s E x p a n d e d > < W i d t h > 2 0 0 < / W i d t h > < / a : V a l u e > < / a : K e y V a l u e O f D i a g r a m O b j e c t K e y a n y T y p e z b w N T n L X > < a : K e y V a l u e O f D i a g r a m O b j e c t K e y a n y T y p e z b w N T n L X > < a : K e y > < K e y > T a b l e s \ H o s p i t a l   E R _ D a t a \ C o l u m n s \ P a t i e n t   A d m i s s i o n   D a t e < / K e y > < / a : K e y > < a : V a l u e   i : t y p e = " D i a g r a m D i s p l a y N o d e V i e w S t a t e " > < H e i g h t > 1 5 0 < / H e i g h t > < I s E x p a n d e d > t r u e < / I s E x p a n d e d > < W i d t h > 2 0 0 < / W i d t h > < / a : V a l u e > < / a : K e y V a l u e O f D i a g r a m O b j e c t K e y a n y T y p e z b w N T n L X > < a : K e y V a l u e O f D i a g r a m O b j e c t K e y a n y T y p e z b w N T n L X > < a : K e y > < K e y > T a b l e s \ H o s p i t a l   E R _ D a t a \ C o l u m n s \ P a t i e n t   A d m i s s i o n   T i m e < / K e y > < / a : K e y > < a : V a l u e   i : t y p e = " D i a g r a m D i s p l a y N o d e V i e w S t a t e " > < H e i g h t > 1 5 0 < / H e i g h t > < I s E x p a n d e d > t r u e < / I s E x p a n d e d > < W i d t h > 2 0 0 < / W i d t h > < / a : V a l u e > < / a : K e y V a l u e O f D i a g r a m O b j e c t K e y a n y T y p e z b w N T n L X > < a : K e y V a l u e O f D i a g r a m O b j e c t K e y a n y T y p e z b w N T n L X > < a : K e y > < K e y > T a b l e s \ H o s p i t a l   E R _ D a t a \ C o l u m n s \ F u l l   N a m e < / K e y > < / a : K e y > < a : V a l u e   i : t y p e = " D i a g r a m D i s p l a y N o d e V i e w S t a t e " > < H e i g h t > 1 5 0 < / H e i g h t > < I s E x p a n d e d > t r u e < / I s E x p a n d e d > < W i d t h > 2 0 0 < / W i d t h > < / a : V a l u e > < / a : K e y V a l u e O f D i a g r a m O b j e c t K e y a n y T y p e z b w N T n L X > < a : K e y V a l u e O f D i a g r a m O b j e c t K e y a n y T y p e z b w N T n L X > < a : K e y > < K e y > T a b l e s \ H o s p i t a l   E R _ D a t a \ C o l u m n s \ P a t i e n t   G e n d e r < / K e y > < / a : K e y > < a : V a l u e   i : t y p e = " D i a g r a m D i s p l a y N o d e V i e w S t a t e " > < H e i g h t > 1 5 0 < / H e i g h t > < I s E x p a n d e d > t r u e < / I s E x p a n d e d > < W i d t h > 2 0 0 < / W i d t h > < / a : V a l u e > < / a : K e y V a l u e O f D i a g r a m O b j e c t K e y a n y T y p e z b w N T n L X > < a : K e y V a l u e O f D i a g r a m O b j e c t K e y a n y T y p e z b w N T n L X > < a : K e y > < K e y > T a b l e s \ H o s p i t a l   E R _ D a t a \ C o l u m n s \ P a t i e n t   A g e < / K e y > < / a : K e y > < a : V a l u e   i : t y p e = " D i a g r a m D i s p l a y N o d e V i e w S t a t e " > < H e i g h t > 1 5 0 < / H e i g h t > < I s E x p a n d e d > t r u e < / I s E x p a n d e d > < W i d t h > 2 0 0 < / W i d t h > < / a : V a l u e > < / a : K e y V a l u e O f D i a g r a m O b j e c t K e y a n y T y p e z b w N T n L X > < a : K e y V a l u e O f D i a g r a m O b j e c t K e y a n y T y p e z b w N T n L X > < a : K e y > < K e y > T a b l e s \ H o s p i t a l   E R _ D a t a \ C o l u m n s \ P a t i e n t   R a c e < / K e y > < / a : K e y > < a : V a l u e   i : t y p e = " D i a g r a m D i s p l a y N o d e V i e w S t a t e " > < H e i g h t > 1 5 0 < / H e i g h t > < I s E x p a n d e d > t r u e < / I s E x p a n d e d > < W i d t h > 2 0 0 < / W i d t h > < / a : V a l u e > < / a : K e y V a l u e O f D i a g r a m O b j e c t K e y a n y T y p e z b w N T n L X > < a : K e y V a l u e O f D i a g r a m O b j e c t K e y a n y T y p e z b w N T n L X > < a : K e y > < K e y > T a b l e s \ H o s p i t a l   E R _ D a t a \ C o l u m n s \ D e p a r t m e n t   R e f e r r a l < / K e y > < / a : K e y > < a : V a l u e   i : t y p e = " D i a g r a m D i s p l a y N o d e V i e w S t a t e " > < H e i g h t > 1 5 0 < / H e i g h t > < I s E x p a n d e d > t r u e < / I s E x p a n d e d > < W i d t h > 2 0 0 < / W i d t h > < / a : V a l u e > < / a : K e y V a l u e O f D i a g r a m O b j e c t K e y a n y T y p e z b w N T n L X > < a : K e y V a l u e O f D i a g r a m O b j e c t K e y a n y T y p e z b w N T n L X > < a : K e y > < K e y > T a b l e s \ H o s p i t a l   E R _ D a t a \ C o l u m n s \ P a t i e n t   A d m i s s i o n   F l a g < / K e y > < / a : K e y > < a : V a l u e   i : t y p e = " D i a g r a m D i s p l a y N o d e V i e w S t a t e " > < H e i g h t > 1 5 0 < / H e i g h t > < I s E x p a n d e d > t r u e < / I s E x p a n d e d > < W i d t h > 2 0 0 < / W i d t h > < / a : V a l u e > < / a : K e y V a l u e O f D i a g r a m O b j e c t K e y a n y T y p e z b w N T n L X > < a : K e y V a l u e O f D i a g r a m O b j e c t K e y a n y T y p e z b w N T n L X > < a : K e y > < K e y > T a b l e s \ H o s p i t a l   E R _ D a t a \ C o l u m n s \ P a t i e n t   S a t i s f a c t i o n   S c o r e < / K e y > < / a : K e y > < a : V a l u e   i : t y p e = " D i a g r a m D i s p l a y N o d e V i e w S t a t e " > < H e i g h t > 1 5 0 < / H e i g h t > < I s E x p a n d e d > t r u e < / I s E x p a n d e d > < W i d t h > 2 0 0 < / W i d t h > < / a : V a l u e > < / a : K e y V a l u e O f D i a g r a m O b j e c t K e y a n y T y p e z b w N T n L X > < a : K e y V a l u e O f D i a g r a m O b j e c t K e y a n y T y p e z b w N T n L X > < a : K e y > < K e y > T a b l e s \ H o s p i t a l   E R _ D a t a \ C o l u m n s \ P a t i e n t   W a i t t i m e < / K e y > < / a : K e y > < a : V a l u e   i : t y p e = " D i a g r a m D i s p l a y N o d e V i e w S t a t e " > < H e i g h t > 1 5 0 < / H e i g h t > < I s E x p a n d e d > t r u e < / I s E x p a n d e d > < W i d t h > 2 0 0 < / W i d t h > < / a : V a l u e > < / a : K e y V a l u e O f D i a g r a m O b j e c t K e y a n y T y p e z b w N T n L X > < a : K e y V a l u e O f D i a g r a m O b j e c t K e y a n y T y p e z b w N T n L X > < a : K e y > < K e y > T a b l e s \ H o s p i t a l   E R _ D a t a \ C o l u m n s \ A g e   G r o u p < / K e y > < / a : K e y > < a : V a l u e   i : t y p e = " D i a g r a m D i s p l a y N o d e V i e w S t a t e " > < H e i g h t > 1 5 0 < / H e i g h t > < I s E x p a n d e d > t r u e < / I s E x p a n d e d > < W i d t h > 2 0 0 < / W i d t h > < / a : V a l u e > < / a : K e y V a l u e O f D i a g r a m O b j e c t K e y a n y T y p e z b w N T n L X > < a : K e y V a l u e O f D i a g r a m O b j e c t K e y a n y T y p e z b w N T n L X > < a : K e y > < K e y > T a b l e s \ H o s p i t a l   E R _ D a t a \ C o l u m n s \ A t t e n d   S t a t u s < / K e y > < / a : K e y > < a : V a l u e   i : t y p e = " D i a g r a m D i s p l a y N o d e V i e w S t a t e " > < H e i g h t > 1 5 0 < / H e i g h t > < I s E x p a n d e d > t r u e < / I s E x p a n d e d > < W i d t h > 2 0 0 < / W i d t h > < / a : V a l u e > < / a : K e y V a l u e O f D i a g r a m O b j e c t K e y a n y T y p e z b w N T n L X > < a : K e y V a l u e O f D i a g r a m O b j e c t K e y a n y T y p e z b w N T n L X > < a : K e y > < K e y > T a b l e s \ H o s p i t a l   E R _ D a t a \ M e a s u r e s \ C o u n t   o f   P a t i e n t   I d < / K e y > < / a : K e y > < a : V a l u e   i : t y p e = " D i a g r a m D i s p l a y N o d e V i e w S t a t e " > < H e i g h t > 1 5 0 < / H e i g h t > < I s E x p a n d e d > t r u e < / I s E x p a n d e d > < W i d t h > 2 0 0 < / W i d t h > < / a : V a l u e > < / a : K e y V a l u e O f D i a g r a m O b j e c t K e y a n y T y p e z b w N T n L X > < a : K e y V a l u e O f D i a g r a m O b j e c t K e y a n y T y p e z b w N T n L X > < a : K e y > < K e y > T a b l e s \ H o s p i t a l   E R _ D a t a \ C o u n t   o f   P a t i e n t   I d \ A d d i t i o n a l   I n f o \ I m p l i c i t   M e a s u r e < / K e y > < / a : K e y > < a : V a l u e   i : t y p e = " D i a g r a m D i s p l a y V i e w S t a t e I D i a g r a m T a g A d d i t i o n a l I n f o " / > < / a : K e y V a l u e O f D i a g r a m O b j e c t K e y a n y T y p e z b w N T n L X > < a : K e y V a l u e O f D i a g r a m O b j e c t K e y a n y T y p e z b w N T n L X > < a : K e y > < K e y > T a b l e s \ H o s p i t a l   E R _ D a t a \ M e a s u r e s \ S u m   o f   P a t i e n t   W a i t t i m e < / K e y > < / a : K e y > < a : V a l u e   i : t y p e = " D i a g r a m D i s p l a y N o d e V i e w S t a t e " > < H e i g h t > 1 5 0 < / H e i g h t > < I s E x p a n d e d > t r u e < / I s E x p a n d e d > < W i d t h > 2 0 0 < / W i d t h > < / a : V a l u e > < / a : K e y V a l u e O f D i a g r a m O b j e c t K e y a n y T y p e z b w N T n L X > < a : K e y V a l u e O f D i a g r a m O b j e c t K e y a n y T y p e z b w N T n L X > < a : K e y > < K e y > T a b l e s \ H o s p i t a l   E R _ D a t a \ S u m   o f   P a t i e n t   W a i t t i m e \ A d d i t i o n a l   I n f o \ I m p l i c i t   M e a s u r e < / K e y > < / a : K e y > < a : V a l u e   i : t y p e = " D i a g r a m D i s p l a y V i e w S t a t e I D i a g r a m T a g A d d i t i o n a l I n f o " / > < / a : K e y V a l u e O f D i a g r a m O b j e c t K e y a n y T y p e z b w N T n L X > < a : K e y V a l u e O f D i a g r a m O b j e c t K e y a n y T y p e z b w N T n L X > < a : K e y > < K e y > T a b l e s \ H o s p i t a l   E R _ D a t a \ M e a s u r e s \ A v e r a g e   o f   P a t i e n t   W a i t t i m e < / K e y > < / a : K e y > < a : V a l u e   i : t y p e = " D i a g r a m D i s p l a y N o d e V i e w S t a t e " > < H e i g h t > 1 5 0 < / H e i g h t > < I s E x p a n d e d > t r u e < / I s E x p a n d e d > < W i d t h > 2 0 0 < / W i d t h > < / a : V a l u e > < / a : K e y V a l u e O f D i a g r a m O b j e c t K e y a n y T y p e z b w N T n L X > < a : K e y V a l u e O f D i a g r a m O b j e c t K e y a n y T y p e z b w N T n L X > < a : K e y > < K e y > T a b l e s \ H o s p i t a l   E R _ D a t a \ A v e r a g e   o f   P a t i e n t   W a i t t i m e \ A d d i t i o n a l   I n f o \ I m p l i c i t   M e a s u r e < / K e y > < / a : K e y > < a : V a l u e   i : t y p e = " D i a g r a m D i s p l a y V i e w S t a t e I D i a g r a m T a g A d d i t i o n a l I n f o " / > < / a : K e y V a l u e O f D i a g r a m O b j e c t K e y a n y T y p e z b w N T n L X > < a : K e y V a l u e O f D i a g r a m O b j e c t K e y a n y T y p e z b w N T n L X > < a : K e y > < K e y > T a b l e s \ H o s p i t a l   E R _ D a t a \ M e a s u r e s \ S u m   o f   P a t i e n t   S a t i s f a c t i o n   S c o r e < / K e y > < / a : K e y > < a : V a l u e   i : t y p e = " D i a g r a m D i s p l a y N o d e V i e w S t a t e " > < H e i g h t > 1 5 0 < / H e i g h t > < I s E x p a n d e d > t r u e < / I s E x p a n d e d > < W i d t h > 2 0 0 < / W i d t h > < / a : V a l u e > < / a : K e y V a l u e O f D i a g r a m O b j e c t K e y a n y T y p e z b w N T n L X > < a : K e y V a l u e O f D i a g r a m O b j e c t K e y a n y T y p e z b w N T n L X > < a : K e y > < K e y > T a b l e s \ H o s p i t a l   E R _ D a t a \ S u m   o f   P a t i e n t   S a t i s f a c t i o n   S c o r e \ A d d i t i o n a l   I n f o \ I m p l i c i t   M e a s u r e < / K e y > < / a : K e y > < a : V a l u e   i : t y p e = " D i a g r a m D i s p l a y V i e w S t a t e I D i a g r a m T a g A d d i t i o n a l I n f o " / > < / a : K e y V a l u e O f D i a g r a m O b j e c t K e y a n y T y p e z b w N T n L X > < a : K e y V a l u e O f D i a g r a m O b j e c t K e y a n y T y p e z b w N T n L X > < a : K e y > < K e y > T a b l e s \ H o s p i t a l   E R _ D a t a \ M e a s u r e s \ A v e r a g e   o f   P a t i e n t   S a t i s f a c t i o n   S c o r e < / K e y > < / a : K e y > < a : V a l u e   i : t y p e = " D i a g r a m D i s p l a y N o d e V i e w S t a t e " > < H e i g h t > 1 5 0 < / H e i g h t > < I s E x p a n d e d > t r u e < / I s E x p a n d e d > < W i d t h > 2 0 0 < / W i d t h > < / a : V a l u e > < / a : K e y V a l u e O f D i a g r a m O b j e c t K e y a n y T y p e z b w N T n L X > < a : K e y V a l u e O f D i a g r a m O b j e c t K e y a n y T y p e z b w N T n L X > < a : K e y > < K e y > T a b l e s \ H o s p i t a l   E R _ D a t a \ A v e r a g e   o f   P a t i e n t   S a t i s f a c t i o n   S c o r e \ A d d i t i o n a l   I n f o \ I m p l i c i t   M e a s u r e < / K e y > < / a : K e y > < a : V a l u e   i : t y p e = " D i a g r a m D i s p l a y V i e w S t a t e I D i a g r a m T a g A d d i t i o n a l I n f o " / > < / a : K e y V a l u e O f D i a g r a m O b j e c t K e y a n y T y p e z b w N T n L X > < a : K e y V a l u e O f D i a g r a m O b j e c t K e y a n y T y p e z b w N T n L X > < a : K e y > < K e y > T a b l e s \ H o s p i t a l   E R _ D a t a \ M e a s u r e s \ D i s t i n c t   C o u n t   o f   P a t i e n t   I d < / K e y > < / a : K e y > < a : V a l u e   i : t y p e = " D i a g r a m D i s p l a y N o d e V i e w S t a t e " > < H e i g h t > 1 5 0 < / H e i g h t > < I s E x p a n d e d > t r u e < / I s E x p a n d e d > < W i d t h > 2 0 0 < / W i d t h > < / a : V a l u e > < / a : K e y V a l u e O f D i a g r a m O b j e c t K e y a n y T y p e z b w N T n L X > < a : K e y V a l u e O f D i a g r a m O b j e c t K e y a n y T y p e z b w N T n L X > < a : K e y > < K e y > T a b l e s \ H o s p i t a l   E R _ D a t a \ D i s t i n c t   C o u n t   o f   P a t i e n t   I d \ A d d i t i o n a l   I n f o \ I m p l i c i t   M e a s u r e < / K e y > < / a : K e y > < a : V a l u e   i : t y p e = " D i a g r a m D i s p l a y V i e w S t a t e I D i a g r a m T a g A d d i t i o n a l I n f o " / > < / a : K e y V a l u e O f D i a g r a m O b j e c t K e y a n y T y p e z b w N T n L X > < a : K e y V a l u e O f D i a g r a m O b j e c t K e y a n y T y p e z b w N T n L X > < a : K e y > < K e y > T a b l e s \ H o s p i t a l   E R _ D a t a \ M e a s u r e s \ C o u n t   o f   P a t i e n t   A d m i s s i o n   F l a g < / K e y > < / a : K e y > < a : V a l u e   i : t y p e = " D i a g r a m D i s p l a y N o d e V i e w S t a t e " > < H e i g h t > 1 5 0 < / H e i g h t > < I s E x p a n d e d > t r u e < / I s E x p a n d e d > < W i d t h > 2 0 0 < / W i d t h > < / a : V a l u e > < / a : K e y V a l u e O f D i a g r a m O b j e c t K e y a n y T y p e z b w N T n L X > < a : K e y V a l u e O f D i a g r a m O b j e c t K e y a n y T y p e z b w N T n L X > < a : K e y > < K e y > T a b l e s \ H o s p i t a l   E R _ D a t a \ C o u n t   o f   P a t i e n t   A d m i s s i o n   F l a g \ A d d i t i o n a l   I n f o \ I m p l i c i t   M e a s u r e < / K e y > < / a : K e y > < a : V a l u e   i : t y p e = " D i a g r a m D i s p l a y V i e w S t a t e I D i a g r a m T a g A d d i t i o n a l I n f o " / > < / a : K e y V a l u e O f D i a g r a m O b j e c t K e y a n y T y p e z b w N T n L X > < a : K e y V a l u e O f D i a g r a m O b j e c t K e y a n y T y p e z b w N T n L X > < a : K e y > < K e y > T a b l e s \ H o s p i t a l   E R _ D a t a \ M e a s u r e s \ C o u n t   o f   A g e   G r o u p < / K e y > < / a : K e y > < a : V a l u e   i : t y p e = " D i a g r a m D i s p l a y N o d e V i e w S t a t e " > < H e i g h t > 1 5 0 < / H e i g h t > < I s E x p a n d e d > t r u e < / I s E x p a n d e d > < W i d t h > 2 0 0 < / W i d t h > < / a : V a l u e > < / a : K e y V a l u e O f D i a g r a m O b j e c t K e y a n y T y p e z b w N T n L X > < a : K e y V a l u e O f D i a g r a m O b j e c t K e y a n y T y p e z b w N T n L X > < a : K e y > < K e y > T a b l e s \ H o s p i t a l   E R _ D a t a \ C o u n t   o f   A g e   G r o u p \ A d d i t i o n a l   I n f o \ I m p l i c i t   M e a s u r e < / K e y > < / a : K e y > < a : V a l u e   i : t y p e = " D i a g r a m D i s p l a y V i e w S t a t e I D i a g r a m T a g A d d i t i o n a l I n f o " / > < / a : K e y V a l u e O f D i a g r a m O b j e c t K e y a n y T y p e z b w N T n L X > < a : K e y V a l u e O f D i a g r a m O b j e c t K e y a n y T y p e z b w N T n L X > < a : K e y > < K e y > T a b l e s \ H o s p i t a l   E R _ D a t a \ M e a s u r e s \ C o u n t   o f   P a t i e n t   G e n d e r < / K e y > < / a : K e y > < a : V a l u e   i : t y p e = " D i a g r a m D i s p l a y N o d e V i e w S t a t e " > < H e i g h t > 1 5 0 < / H e i g h t > < I s E x p a n d e d > t r u e < / I s E x p a n d e d > < W i d t h > 2 0 0 < / W i d t h > < / a : V a l u e > < / a : K e y V a l u e O f D i a g r a m O b j e c t K e y a n y T y p e z b w N T n L X > < a : K e y V a l u e O f D i a g r a m O b j e c t K e y a n y T y p e z b w N T n L X > < a : K e y > < K e y > T a b l e s \ H o s p i t a l   E R _ D a t a \ C o u n t   o f   P a t i e n t   G e n d e r \ A d d i t i o n a l   I n f o \ I m p l i c i t   M e a s u r e < / K e y > < / a : K e y > < a : V a l u e   i : t y p e = " D i a g r a m D i s p l a y V i e w S t a t e I D i a g r a m T a g A d d i t i o n a l I n f o " / > < / a : K e y V a l u e O f D i a g r a m O b j e c t K e y a n y T y p e z b w N T n L X > < a : K e y V a l u e O f D i a g r a m O b j e c t K e y a n y T y p e z b w N T n L X > < a : K e y > < K e y > T a b l e s \ H o s p i t a l   E R _ D a t a \ M e a s u r e s \ C o u n t   o f   A t t e n d   S t a t u s < / K e y > < / a : K e y > < a : V a l u e   i : t y p e = " D i a g r a m D i s p l a y N o d e V i e w S t a t e " > < H e i g h t > 1 5 0 < / H e i g h t > < I s E x p a n d e d > t r u e < / I s E x p a n d e d > < W i d t h > 2 0 0 < / W i d t h > < / a : V a l u e > < / a : K e y V a l u e O f D i a g r a m O b j e c t K e y a n y T y p e z b w N T n L X > < a : K e y V a l u e O f D i a g r a m O b j e c t K e y a n y T y p e z b w N T n L X > < a : K e y > < K e y > T a b l e s \ H o s p i t a l   E R _ D a t a \ C o u n t   o f   A t t e n d   S t a t u s \ A d d i t i o n a l   I n f o \ I m p l i c i t   M e a s u r e < / K e y > < / a : K e y > < a : V a l u e   i : t y p e = " D i a g r a m D i s p l a y V i e w S t a t e I D i a g r a m T a g A d d i t i o n a l I n f o " / > < / a : K e y V a l u e O f D i a g r a m O b j e c t K e y a n y T y p e z b w N T n L X > < a : K e y V a l u e O f D i a g r a m O b j e c t K e y a n y T y p e z b w N T n L X > < a : K e y > < K e y > T a b l e s \ D a t e   C o l u m n < / K e y > < / a : K e y > < a : V a l u e   i : t y p e = " D i a g r a m D i s p l a y N o d e V i e w S t a t e " > < H e i g h t > 1 5 0 < / H e i g h t > < I s E x p a n d e d > t r u e < / I s E x p a n d e d > < L a y e d O u t > t r u e < / L a y e d O u t > < L e f t > 3 2 9 . 9 0 3 8 1 0 5 6 7 6 6 5 8 < / L e f t > < T a b I n d e x > 1 < / T a b I n d e x > < W i d t h > 2 0 0 < / W i d t h > < / a : V a l u e > < / a : K e y V a l u e O f D i a g r a m O b j e c t K e y a n y T y p e z b w N T n L X > < a : K e y V a l u e O f D i a g r a m O b j e c t K e y a n y T y p e z b w N T n L X > < a : K e y > < K e y > T a b l e s \ D a t e   C o l u m n \ C o l u m n s \ D a t e < / K e y > < / a : K e y > < a : V a l u e   i : t y p e = " D i a g r a m D i s p l a y N o d e V i e w S t a t e " > < H e i g h t > 1 5 0 < / H e i g h t > < I s E x p a n d e d > t r u e < / I s E x p a n d e d > < W i d t h > 2 0 0 < / W i d t h > < / a : V a l u e > < / a : K e y V a l u e O f D i a g r a m O b j e c t K e y a n y T y p e z b w N T n L X > < a : K e y V a l u e O f D i a g r a m O b j e c t K e y a n y T y p e z b w N T n L X > < a : K e y > < K e y > T a b l e s \ D a t e   C o l u m n \ C o l u m n s \ D a t e   ( M o n t h   I n d e x ) < / K e y > < / a : K e y > < a : V a l u e   i : t y p e = " D i a g r a m D i s p l a y N o d e V i e w S t a t e " > < H e i g h t > 1 5 0 < / H e i g h t > < I s E x p a n d e d > t r u e < / I s E x p a n d e d > < W i d t h > 2 0 0 < / W i d t h > < / a : V a l u e > < / a : K e y V a l u e O f D i a g r a m O b j e c t K e y a n y T y p e z b w N T n L X > < a : K e y V a l u e O f D i a g r a m O b j e c t K e y a n y T y p e z b w N T n L X > < a : K e y > < K e y > T a b l e s \ D a t e   C o l u m n \ C o l u m n s \ D a t e   ( M o n t h ) < / K e y > < / a : K e y > < a : V a l u e   i : t y p e = " D i a g r a m D i s p l a y N o d e V i e w S t a t e " > < H e i g h t > 1 5 0 < / H e i g h t > < I s E x p a n d e d > t r u e < / I s E x p a n d e d > < W i d t h > 2 0 0 < / W i d t h > < / a : V a l u e > < / a : K e y V a l u e O f D i a g r a m O b j e c t K e y a n y T y p e z b w N T n L X > < a : K e y V a l u e O f D i a g r a m O b j e c t K e y a n y T y p e z b w N T n L X > < a : K e y > < K e y > T a b l e s \ D a t e   C o l u m n \ C o l u m n s \ D a t e   ( D a y   I n d e x ) < / K e y > < / a : K e y > < a : V a l u e   i : t y p e = " D i a g r a m D i s p l a y N o d e V i e w S t a t e " > < H e i g h t > 1 5 0 < / H e i g h t > < I s E x p a n d e d > t r u e < / I s E x p a n d e d > < W i d t h > 2 0 0 < / W i d t h > < / a : V a l u e > < / a : K e y V a l u e O f D i a g r a m O b j e c t K e y a n y T y p e z b w N T n L X > < a : K e y V a l u e O f D i a g r a m O b j e c t K e y a n y T y p e z b w N T n L X > < a : K e y > < K e y > T a b l e s \ D a t e   C o l u m n \ C o l u m n s \ D a t e   ( D a y ) < / K e y > < / a : K e y > < a : V a l u e   i : t y p e = " D i a g r a m D i s p l a y N o d e V i e w S t a t e " > < H e i g h t > 1 5 0 < / H e i g h t > < I s E x p a n d e d > t r u e < / I s E x p a n d e d > < W i d t h > 2 0 0 < / W i d t h > < / a : V a l u e > < / a : K e y V a l u e O f D i a g r a m O b j e c t K e y a n y T y p e z b w N T n L X > < a : K e y V a l u e O f D i a g r a m O b j e c t K e y a n y T y p e z b w N T n L X > < a : K e y > < K e y > T a b l e s \ D a t e   C o l u m n \ C o l u m n s \ D a t e   ( Y e a r ) < / K e y > < / a : K e y > < a : V a l u e   i : t y p e = " D i a g r a m D i s p l a y N o d e V i e w S t a t e " > < H e i g h t > 1 5 0 < / H e i g h t > < I s E x p a n d e d > t r u e < / I s E x p a n d e d > < W i d t h > 2 0 0 < / W i d t h > < / a : V a l u e > < / a : K e y V a l u e O f D i a g r a m O b j e c t K e y a n y T y p e z b w N T n L X > < a : K e y V a l u e O f D i a g r a m O b j e c t K e y a n y T y p e z b w N T n L X > < a : K e y > < K e y > T a b l e s \ D a t e   C o l u m n \ C o l u m n s \ D a t e   ( Q u a r t e r ) < / K e y > < / a : K e y > < a : V a l u e   i : t y p e = " D i a g r a m D i s p l a y N o d e V i e w S t a t e " > < H e i g h t > 1 5 0 < / H e i g h t > < I s E x p a n d e d > t r u e < / I s E x p a n d e d > < W i d t h > 2 0 0 < / W i d t h > < / a : V a l u e > < / a : K e y V a l u e O f D i a g r a m O b j e c t K e y a n y T y p e z b w N T n L X > < a : K e y V a l u e O f D i a g r a m O b j e c t K e y a n y T y p e z b w N T n L X > < a : K e y > < K e y > R e l a t i o n s h i p s \ & l t ; T a b l e s \ H o s p i t a l   E R _ D a t a \ C o l u m n s \ P a t i e n t   A d m i s s i o n   D a t e & g t ; - & l t ; T a b l e s \ D a t e   C o l u m n \ C o l u m n s \ D a t e & g t ; < / K e y > < / a : K e y > < a : V a l u e   i : t y p e = " D i a g r a m D i s p l a y L i n k V i e w S t a t e " > < A u t o m a t i o n P r o p e r t y H e l p e r T e x t > E n d   p o i n t   1 :   ( 2 8 6 . 4 , 2 1 1 . 4 ) .   E n d   p o i n t   2 :   ( 3 1 3 . 9 0 3 8 1 0 5 6 7 6 6 6 , 7 5 )   < / A u t o m a t i o n P r o p e r t y H e l p e r T e x t > < I s F o c u s e d > t r u e < / I s F o c u s e d > < L a y e d O u t > t r u e < / L a y e d O u t > < P o i n t s   x m l n s : b = " h t t p : / / s c h e m a s . d a t a c o n t r a c t . o r g / 2 0 0 4 / 0 7 / S y s t e m . W i n d o w s " > < b : P o i n t > < b : _ x > 2 8 6 . 4 < / b : _ x > < b : _ y > 2 1 1 . 4 < / b : _ y > < / b : P o i n t > < b : P o i n t > < b : _ x > 2 9 8 . 1 5 1 9 0 5 5 < / b : _ x > < b : _ y > 2 1 1 . 4 < / b : _ y > < / b : P o i n t > < b : P o i n t > < b : _ x > 3 0 0 . 1 5 1 9 0 5 5 < / b : _ x > < b : _ y > 2 0 9 . 4 < / b : _ y > < / b : P o i n t > < b : P o i n t > < b : _ x > 3 0 0 . 1 5 1 9 0 5 5 < / b : _ x > < b : _ y > 7 7 < / b : _ y > < / b : P o i n t > < b : P o i n t > < b : _ x > 3 0 2 . 1 5 1 9 0 5 5 < / b : _ x > < b : _ y > 7 5 < / b : _ y > < / b : P o i n t > < b : P o i n t > < b : _ x > 3 1 3 . 9 0 3 8 1 0 5 6 7 6 6 5 8 6 < / b : _ x > < b : _ y > 7 5 < / b : _ y > < / b : P o i n t > < / P o i n t s > < / a : V a l u e > < / a : K e y V a l u e O f D i a g r a m O b j e c t K e y a n y T y p e z b w N T n L X > < a : K e y V a l u e O f D i a g r a m O b j e c t K e y a n y T y p e z b w N T n L X > < a : K e y > < K e y > R e l a t i o n s h i p s \ & l t ; T a b l e s \ H o s p i t a l   E R _ D a t a \ C o l u m n s \ P a t i e n t   A d m i s s i o n   D a t e & g t ; - & l t ; T a b l e s \ D a t e   C o l u m n \ C o l u m n s \ D a t e & g t ; \ F K < / K e y > < / a : K e y > < a : V a l u e   i : t y p e = " D i a g r a m D i s p l a y L i n k E n d p o i n t V i e w S t a t e " > < H e i g h t > 1 6 < / H e i g h t > < L a b e l L o c a t i o n   x m l n s : b = " h t t p : / / s c h e m a s . d a t a c o n t r a c t . o r g / 2 0 0 4 / 0 7 / S y s t e m . W i n d o w s " > < b : _ x > 2 7 0 . 4 < / b : _ x > < b : _ y > 2 0 3 . 4 < / b : _ y > < / L a b e l L o c a t i o n > < L o c a t i o n   x m l n s : b = " h t t p : / / s c h e m a s . d a t a c o n t r a c t . o r g / 2 0 0 4 / 0 7 / S y s t e m . W i n d o w s " > < b : _ x > 2 7 0 . 4 < / b : _ x > < b : _ y > 2 1 1 . 4 < / b : _ y > < / L o c a t i o n > < S h a p e R o t a t e A n g l e > 3 6 0 < / S h a p e R o t a t e A n g l e > < W i d t h > 1 6 < / W i d t h > < / a : V a l u e > < / a : K e y V a l u e O f D i a g r a m O b j e c t K e y a n y T y p e z b w N T n L X > < a : K e y V a l u e O f D i a g r a m O b j e c t K e y a n y T y p e z b w N T n L X > < a : K e y > < K e y > R e l a t i o n s h i p s \ & l t ; T a b l e s \ H o s p i t a l   E R _ D a t a \ C o l u m n s \ P a t i e n t   A d m i s s i o n   D a t e & g t ; - & l t ; T a b l e s \ D a t e   C o l u m n \ C o l u m n s \ D a t e & g t ; \ P K < / K e y > < / a : K e y > < a : V a l u e   i : t y p e = " D i a g r a m D i s p l a y L i n k E n d p o i n t V i e w S t a t e " > < H e i g h t > 1 6 < / H e i g h t > < L a b e l L o c a t i o n   x m l n s : b = " h t t p : / / s c h e m a s . d a t a c o n t r a c t . o r g / 2 0 0 4 / 0 7 / S y s t e m . W i n d o w s " > < b : _ x > 3 1 3 . 9 0 3 8 1 0 5 6 7 6 6 5 8 6 < / b : _ x > < b : _ y > 6 7 < / b : _ y > < / L a b e l L o c a t i o n > < L o c a t i o n   x m l n s : b = " h t t p : / / s c h e m a s . d a t a c o n t r a c t . o r g / 2 0 0 4 / 0 7 / S y s t e m . W i n d o w s " > < b : _ x > 3 2 9 . 9 0 3 8 1 0 5 6 7 6 6 5 8 6 < / b : _ x > < b : _ y > 7 5 < / b : _ y > < / L o c a t i o n > < S h a p e R o t a t e A n g l e > 1 8 0 < / S h a p e R o t a t e A n g l e > < W i d t h > 1 6 < / W i d t h > < / a : V a l u e > < / a : K e y V a l u e O f D i a g r a m O b j e c t K e y a n y T y p e z b w N T n L X > < a : K e y V a l u e O f D i a g r a m O b j e c t K e y a n y T y p e z b w N T n L X > < a : K e y > < K e y > R e l a t i o n s h i p s \ & l t ; T a b l e s \ H o s p i t a l   E R _ D a t a \ C o l u m n s \ P a t i e n t   A d m i s s i o n   D a t e & g t ; - & l t ; T a b l e s \ D a t e   C o l u m n \ C o l u m n s \ D a t e & g t ; \ C r o s s F i l t e r < / K e y > < / a : K e y > < a : V a l u e   i : t y p e = " D i a g r a m D i s p l a y L i n k C r o s s F i l t e r V i e w S t a t e " > < P o i n t s   x m l n s : b = " h t t p : / / s c h e m a s . d a t a c o n t r a c t . o r g / 2 0 0 4 / 0 7 / S y s t e m . W i n d o w s " > < b : P o i n t > < b : _ x > 2 8 6 . 4 < / b : _ x > < b : _ y > 2 1 1 . 4 < / b : _ y > < / b : P o i n t > < b : P o i n t > < b : _ x > 2 9 8 . 1 5 1 9 0 5 5 < / b : _ x > < b : _ y > 2 1 1 . 4 < / b : _ y > < / b : P o i n t > < b : P o i n t > < b : _ x > 3 0 0 . 1 5 1 9 0 5 5 < / b : _ x > < b : _ y > 2 0 9 . 4 < / b : _ y > < / b : P o i n t > < b : P o i n t > < b : _ x > 3 0 0 . 1 5 1 9 0 5 5 < / b : _ x > < b : _ y > 7 7 < / b : _ y > < / b : P o i n t > < b : P o i n t > < b : _ x > 3 0 2 . 1 5 1 9 0 5 5 < / b : _ x > < b : _ y > 7 5 < / b : _ y > < / b : P o i n t > < b : P o i n t > < b : _ x > 3 1 3 . 9 0 3 8 1 0 5 6 7 6 6 5 8 6 < / b : _ x > < b : _ y > 7 5 < / b : _ y > < / b : P o i n t > < / P o i n t s > < / a : V a l u e > < / a : K e y V a l u e O f D i a g r a m O b j e c t K e y a n y T y p e z b w N T n L X > < / V i e w S t a t e s > < / D i a g r a m M a n a g e r . S e r i a l i z a b l e D i a g r a m > < / A r r a y O f D i a g r a m M a n a g e r . S e r i a l i z a b l e D i a g r a m > ] ] > < / C u s t o m C o n t e n t > < / G e m i n i > 
</file>

<file path=customXml/item18.xml>��< ? x m l   v e r s i o n = " 1 . 0 "   e n c o d i n g = " U T F - 1 6 " ? > < G e m i n i   x m l n s = " h t t p : / / g e m i n i / p i v o t c u s t o m i z a t i o n / T a b l e X M L _ H o s p i t a l   E R _ D a t a _ 0 1 2 e 9 e 7 a - d 6 6 0 - 4 1 6 b - a 0 b e - 6 d f 7 5 1 7 8 b 1 8 1 " > < 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 F u l l   N a m e < / s t r i n g > < / k e y > < v a l u e > < i n t > 1 2 8 < / 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 A t t e n d   S t a t u s < / s t r i n g > < / k e y > < v a l u e > < i n t > 1 5 0 < / i n t > < / v a l u e > < / i t e m > < i t e m > < k e y > < s t r i n g > A g e   G r o u p < / s t r i n g > < / k e y > < v a l u e > < i n t > 2 1 5 < / i n t > < / v a l u e > < / i t e m > < / C o l u m n W i d t h s > < C o l u m n D i s p l a y I n d e x > < i t e m > < k e y > < s t r i n g > P a t i e n t   I d < / s t r i n g > < / k e y > < v a l u e > < i n t > 0 < / i n t > < / v a l u e > < / i t e m > < i t e m > < k e y > < s t r i n g > P a t i e n t   A d m i s s i o n   D a t e < / s t r i n g > < / k e y > < v a l u e > < i n t > 1 < / i n t > < / v a l u e > < / i t e m > < i t e m > < k e y > < s t r i n g > P a t i e n t   A d m i s s i o n   T i m e < / s t r i n g > < / k e y > < v a l u e > < i n t > 2 < / i n t > < / v a l u e > < / i t e m > < i t e m > < k e y > < s t r i n g > F u l l 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l i e n t W i n d o w X M L " > < C u s t o m C o n t e n t > < ! [ C D A T A [ H o s p i t a l   E R _ D a t a _ 0 1 2 e 9 e 7 a - d 6 6 0 - 4 1 6 b - a 0 b e - 6 d f 7 5 1 7 8 b 1 8 1 ] ] > < / C u s t o m C o n t e n t > < / G e m i n i > 
</file>

<file path=customXml/item3.xml>��< ? x m l   v e r s i o n = " 1 . 0 "   e n c o d i n g = " U T F - 1 6 " ? > < G e m i n i   x m l n s = " h t t p : / / g e m i n i / p i v o t c u s t o m i z a t i o n / T a b l e X M L _ D a t e   C o l u m n _ 5 8 8 5 d 6 4 1 - 0 8 5 f - 4 f 3 9 - 9 e 2 3 - a b 7 5 9 b d 4 2 b 3 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 1 6 8 < / i n t > < / v a l u e > < / i t e m > < i t e m > < k e y > < s t r i n g > D a t e   ( M o n t h   I n d e x ) < / s t r i n g > < / k e y > < v a l u e > < i n t > 2 0 1 < / i n t > < / v a l u e > < / i t e m > < i t e m > < k e y > < s t r i n g > D a t e   ( M o n t h ) < / s t r i n g > < / k e y > < v a l u e > < i n t > 1 4 9 < / i n t > < / v a l u e > < / i t e m > < i t e m > < k e y > < s t r i n g > D a t e   ( D a y   I n d e x ) < / s t r i n g > < / k e y > < v a l u e > < i n t > 1 8 0 < / i n t > < / v a l u e > < / i t e m > < i t e m > < k e y > < s t r i n g > D a t e   ( D a y ) < / s t r i n g > < / k e y > < v a l u e > < i n t > 1 2 8 < / i n t > < / v a l u e > < / i t e m > < i t e m > < k e y > < s t r i n g > D a t e   ( Y e a r ) < / s t r i n g > < / k e y > < v a l u e > < i n t > 1 3 5 < / i n t > < / v a l u e > < / i t e m > < i t e m > < k e y > < s t r i n g > D a t e   ( Q u a r t e r ) < / s t r i n g > < / k e y > < v a l u e > < i n t > 1 5 9 < / 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 E R _ D a t a _ 0 1 2 e 9 e 7 a - d 6 6 0 - 4 1 6 b - a 0 b e - 6 d f 7 5 1 7 8 b 1 8 1 < / K e y > < V a l u e   x m l n s : a = " h t t p : / / s c h e m a s . d a t a c o n t r a c t . o r g / 2 0 0 4 / 0 7 / M i c r o s o f t . A n a l y s i s S e r v i c e s . C o m m o n " > < a : H a s F o c u s > t r u e < / a : H a s F o c u s > < a : S i z e A t D p i 9 6 > 1 1 7 < / a : S i z e A t D p i 9 6 > < a : V i s i b l e > t r u e < / a : V i s i b l e > < / V a l u e > < / K e y V a l u e O f s t r i n g S a n d b o x E d i t o r . M e a s u r e G r i d S t a t e S c d E 3 5 R y > < K e y V a l u e O f s t r i n g S a n d b o x E d i t o r . M e a s u r e G r i d S t a t e S c d E 3 5 R y > < K e y > D a t e   C o l u m n _ 5 8 8 5 d 6 4 1 - 0 8 5 f - 4 f 3 9 - 9 e 2 3 - a b 7 5 9 b d 4 2 b 3 1 < / K e y > < V a l u e   x m l n s : a = " h t t p : / / s c h e m a s . d a t a c o n t r a c t . o r g / 2 0 0 4 / 0 7 / M i c r o s o f t . A n a l y s i s S e r v i c e s . C o m m o n " > < a : H a s F o c u s > f a l s e < / a : H a s F o c u s > < a : S i z e A t D p i 9 6 > 1 1 5 < / a : S i z e A t D p i 9 6 > < a : V i s i b l e > t r u e < / a : V i s i b l e > < / V a l u e > < / K e y V a l u e O f s t r i n g S a n d b o x E d i t o r . M e a s u r e G r i d S t a t e S c d E 3 5 R y > < / A r r a y O f K e y V a l u e O f s t r i n g S a n d b o x E d i t o r . M e a s u r e G r i d S t a t e S c d E 3 5 R y > ] ] > < / 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 D a t e   C o l u m n 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  C o l u m n 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h o w H i d d e n " > < C u s t o m C o n t e n t > < ! [ C D A T A [ T r u 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742F84A8-A3C2-4310-82E7-27A86EBD4433}">
  <ds:schemaRefs/>
</ds:datastoreItem>
</file>

<file path=customXml/itemProps10.xml><?xml version="1.0" encoding="utf-8"?>
<ds:datastoreItem xmlns:ds="http://schemas.openxmlformats.org/officeDocument/2006/customXml" ds:itemID="{3201E595-B453-4D80-8F36-B0D45F4C608F}">
  <ds:schemaRefs>
    <ds:schemaRef ds:uri="http://schemas.microsoft.com/DataMashup"/>
  </ds:schemaRefs>
</ds:datastoreItem>
</file>

<file path=customXml/itemProps11.xml><?xml version="1.0" encoding="utf-8"?>
<ds:datastoreItem xmlns:ds="http://schemas.openxmlformats.org/officeDocument/2006/customXml" ds:itemID="{347A5A20-DB0F-4275-BAA0-C8E219C7483E}">
  <ds:schemaRefs/>
</ds:datastoreItem>
</file>

<file path=customXml/itemProps12.xml><?xml version="1.0" encoding="utf-8"?>
<ds:datastoreItem xmlns:ds="http://schemas.openxmlformats.org/officeDocument/2006/customXml" ds:itemID="{B1191BD1-B920-4F75-BE45-581203436E06}">
  <ds:schemaRefs/>
</ds:datastoreItem>
</file>

<file path=customXml/itemProps13.xml><?xml version="1.0" encoding="utf-8"?>
<ds:datastoreItem xmlns:ds="http://schemas.openxmlformats.org/officeDocument/2006/customXml" ds:itemID="{4CEF9365-0663-4AB0-BDDE-6F72BD28C643}">
  <ds:schemaRefs/>
</ds:datastoreItem>
</file>

<file path=customXml/itemProps14.xml><?xml version="1.0" encoding="utf-8"?>
<ds:datastoreItem xmlns:ds="http://schemas.openxmlformats.org/officeDocument/2006/customXml" ds:itemID="{4BE893B7-FEFD-4515-BB4E-4F8BD024BB2A}">
  <ds:schemaRefs/>
</ds:datastoreItem>
</file>

<file path=customXml/itemProps15.xml><?xml version="1.0" encoding="utf-8"?>
<ds:datastoreItem xmlns:ds="http://schemas.openxmlformats.org/officeDocument/2006/customXml" ds:itemID="{92365391-837B-473C-A1A1-FD5F34AB56CF}">
  <ds:schemaRefs/>
</ds:datastoreItem>
</file>

<file path=customXml/itemProps16.xml><?xml version="1.0" encoding="utf-8"?>
<ds:datastoreItem xmlns:ds="http://schemas.openxmlformats.org/officeDocument/2006/customXml" ds:itemID="{ED06B235-1847-41A0-8A35-C1422B428227}">
  <ds:schemaRefs/>
</ds:datastoreItem>
</file>

<file path=customXml/itemProps17.xml><?xml version="1.0" encoding="utf-8"?>
<ds:datastoreItem xmlns:ds="http://schemas.openxmlformats.org/officeDocument/2006/customXml" ds:itemID="{FD13C6FF-4960-4342-94E2-4A4BA41F3380}">
  <ds:schemaRefs/>
</ds:datastoreItem>
</file>

<file path=customXml/itemProps18.xml><?xml version="1.0" encoding="utf-8"?>
<ds:datastoreItem xmlns:ds="http://schemas.openxmlformats.org/officeDocument/2006/customXml" ds:itemID="{FBEBCEC0-15EF-400E-A0BD-301AD9471AB3}">
  <ds:schemaRefs/>
</ds:datastoreItem>
</file>

<file path=customXml/itemProps2.xml><?xml version="1.0" encoding="utf-8"?>
<ds:datastoreItem xmlns:ds="http://schemas.openxmlformats.org/officeDocument/2006/customXml" ds:itemID="{CDB61B58-08FB-4550-AD13-199CBA90876C}">
  <ds:schemaRefs/>
</ds:datastoreItem>
</file>

<file path=customXml/itemProps3.xml><?xml version="1.0" encoding="utf-8"?>
<ds:datastoreItem xmlns:ds="http://schemas.openxmlformats.org/officeDocument/2006/customXml" ds:itemID="{6F2ECEC7-D3DE-4A45-B5ED-61C725739800}">
  <ds:schemaRefs/>
</ds:datastoreItem>
</file>

<file path=customXml/itemProps4.xml><?xml version="1.0" encoding="utf-8"?>
<ds:datastoreItem xmlns:ds="http://schemas.openxmlformats.org/officeDocument/2006/customXml" ds:itemID="{A1C24C03-D3C8-44C0-839D-8512BDED86F9}">
  <ds:schemaRefs/>
</ds:datastoreItem>
</file>

<file path=customXml/itemProps5.xml><?xml version="1.0" encoding="utf-8"?>
<ds:datastoreItem xmlns:ds="http://schemas.openxmlformats.org/officeDocument/2006/customXml" ds:itemID="{E15F3F35-3968-4DF9-85C4-EB6D4C4CB28F}">
  <ds:schemaRefs/>
</ds:datastoreItem>
</file>

<file path=customXml/itemProps6.xml><?xml version="1.0" encoding="utf-8"?>
<ds:datastoreItem xmlns:ds="http://schemas.openxmlformats.org/officeDocument/2006/customXml" ds:itemID="{62FB2A17-2861-49A3-B786-1E5AB2C62945}">
  <ds:schemaRefs/>
</ds:datastoreItem>
</file>

<file path=customXml/itemProps7.xml><?xml version="1.0" encoding="utf-8"?>
<ds:datastoreItem xmlns:ds="http://schemas.openxmlformats.org/officeDocument/2006/customXml" ds:itemID="{724BADBD-333B-4EBF-8170-36FA6CE2C1E3}">
  <ds:schemaRefs/>
</ds:datastoreItem>
</file>

<file path=customXml/itemProps8.xml><?xml version="1.0" encoding="utf-8"?>
<ds:datastoreItem xmlns:ds="http://schemas.openxmlformats.org/officeDocument/2006/customXml" ds:itemID="{4F643C27-867D-4DBC-A045-B7E26FBF4A03}">
  <ds:schemaRefs/>
</ds:datastoreItem>
</file>

<file path=customXml/itemProps9.xml><?xml version="1.0" encoding="utf-8"?>
<ds:datastoreItem xmlns:ds="http://schemas.openxmlformats.org/officeDocument/2006/customXml" ds:itemID="{DA4EE837-1FAA-4F9A-A796-6CB65EFCFC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Dashboard</vt:lpstr>
      <vt:lpstr>Average satisfaction score</vt:lpstr>
      <vt:lpstr>Average wait time</vt:lpstr>
      <vt:lpstr>Daily ER no. of patients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Verma</dc:creator>
  <cp:lastModifiedBy>Dhruv Verma</cp:lastModifiedBy>
  <dcterms:created xsi:type="dcterms:W3CDTF">2025-04-14T10:55:57Z</dcterms:created>
  <dcterms:modified xsi:type="dcterms:W3CDTF">2025-06-05T07:25:18Z</dcterms:modified>
</cp:coreProperties>
</file>