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Dhruv\Documents\Dashboard\"/>
    </mc:Choice>
  </mc:AlternateContent>
  <xr:revisionPtr revIDLastSave="0" documentId="13_ncr:1_{8D293207-EF70-4DB0-9B58-B5596E50258A}" xr6:coauthVersionLast="47" xr6:coauthVersionMax="47" xr10:uidLastSave="{00000000-0000-0000-0000-000000000000}"/>
  <bookViews>
    <workbookView xWindow="-108" yWindow="-108" windowWidth="23256" windowHeight="12456" activeTab="2" xr2:uid="{F9DECC92-79C4-41B0-936F-892F53B54816}"/>
  </bookViews>
  <sheets>
    <sheet name="Data" sheetId="1" r:id="rId1"/>
    <sheet name="Pivot tables" sheetId="2" r:id="rId2"/>
    <sheet name="Dashboard" sheetId="3" r:id="rId3"/>
  </sheets>
  <externalReferences>
    <externalReference r:id="rId4"/>
  </externalReferences>
  <definedNames>
    <definedName name="_xlchart.v1.4" hidden="1">'Pivot tables'!$G$2:$G$5</definedName>
    <definedName name="_xlchart.v1.5" hidden="1">'Pivot tables'!$H$2:$H$5</definedName>
    <definedName name="_xlchart.v5.0" hidden="1">'Pivot tables'!$T$1</definedName>
    <definedName name="_xlchart.v5.1" hidden="1">'Pivot tables'!$T$2:$T$50</definedName>
    <definedName name="_xlchart.v5.2" hidden="1">'Pivot tables'!$U$1</definedName>
    <definedName name="_xlchart.v5.3" hidden="1">'Pivot tables'!$U$2:$U$50</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2" i="2"/>
  <c r="H3" i="2"/>
  <c r="H4" i="2"/>
  <c r="H5" i="2"/>
  <c r="H2"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U24" i="2"/>
  <c r="U9" i="2"/>
  <c r="U23" i="2"/>
  <c r="U40" i="2"/>
  <c r="U25" i="2"/>
  <c r="U39" i="2"/>
  <c r="U7" i="2"/>
  <c r="U31" i="2"/>
  <c r="U48" i="2"/>
  <c r="U38" i="2"/>
  <c r="U41" i="2"/>
  <c r="U42" i="2"/>
  <c r="U33" i="2"/>
  <c r="U49" i="2"/>
  <c r="U22" i="2"/>
  <c r="U8" i="2"/>
  <c r="U37" i="2"/>
  <c r="U19" i="2"/>
  <c r="U20" i="2"/>
  <c r="U6" i="2"/>
  <c r="U35" i="2"/>
  <c r="U36" i="2"/>
  <c r="U26" i="2"/>
  <c r="U28" i="2"/>
  <c r="U30" i="2"/>
  <c r="U11" i="2"/>
  <c r="U47" i="2"/>
  <c r="U13" i="2"/>
  <c r="U16" i="2"/>
  <c r="U2" i="2"/>
  <c r="U50" i="2"/>
  <c r="U27" i="2"/>
  <c r="U34" i="2"/>
  <c r="U29" i="2"/>
  <c r="U43" i="2"/>
  <c r="U12" i="2"/>
  <c r="U45" i="2"/>
  <c r="U17" i="2"/>
  <c r="U46" i="2"/>
  <c r="U14" i="2"/>
  <c r="U10" i="2"/>
  <c r="U21" i="2"/>
  <c r="U3" i="2"/>
  <c r="U4" i="2"/>
  <c r="U15" i="2"/>
  <c r="U32" i="2"/>
  <c r="U5" i="2"/>
  <c r="U18" i="2"/>
  <c r="U44" i="2"/>
</calcChain>
</file>

<file path=xl/sharedStrings.xml><?xml version="1.0" encoding="utf-8"?>
<sst xmlns="http://schemas.openxmlformats.org/spreadsheetml/2006/main" count="130047" uniqueCount="10951">
  <si>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</si>
  <si>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</si>
  <si>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</si>
  <si>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</si>
  <si>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</si>
  <si>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</si>
  <si>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</si>
  <si>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</si>
  <si>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</si>
  <si>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</si>
  <si>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</si>
  <si>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</si>
  <si>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</si>
  <si>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</si>
  <si>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</si>
  <si>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</si>
  <si>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</si>
  <si>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</si>
  <si>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</si>
  <si>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</si>
  <si>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</si>
  <si>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</si>
  <si>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</si>
  <si>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</si>
  <si>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</si>
  <si>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</si>
  <si>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</si>
  <si>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</si>
  <si>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</si>
  <si>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</si>
  <si>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</si>
  <si>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</si>
  <si>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</si>
  <si>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</si>
  <si>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</si>
  <si>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</si>
  <si>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</si>
  <si>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</si>
  <si>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</si>
  <si>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</si>
  <si>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</si>
  <si>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</si>
  <si>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</si>
  <si>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</si>
  <si>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</si>
  <si>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</si>
  <si>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</si>
  <si>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</si>
  <si>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</si>
  <si>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</si>
  <si>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</si>
  <si>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</si>
  <si>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</si>
  <si>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</si>
  <si>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</si>
  <si>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</si>
  <si>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</si>
  <si>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</si>
  <si>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</si>
  <si>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</si>
  <si>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</si>
  <si>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</si>
  <si>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</si>
  <si>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</si>
  <si>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</si>
  <si>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</si>
  <si>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</si>
  <si>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</si>
  <si>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</si>
  <si>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</si>
  <si>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</si>
  <si>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</si>
  <si>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</si>
  <si>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</si>
  <si>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</si>
  <si>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</si>
  <si>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</si>
  <si>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</si>
  <si>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</si>
  <si>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</si>
  <si>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</si>
  <si>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</si>
  <si>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</si>
  <si>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</si>
  <si>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</si>
  <si>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</si>
  <si>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</si>
  <si>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</si>
  <si>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</si>
  <si>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</si>
  <si>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</si>
  <si>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</si>
  <si>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</si>
  <si>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</si>
  <si>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</si>
  <si>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</si>
  <si>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</si>
  <si>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</si>
  <si>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</si>
  <si>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</si>
  <si>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</si>
  <si>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</si>
  <si>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</si>
  <si>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</si>
  <si>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</si>
  <si>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</si>
  <si>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</si>
  <si>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</si>
  <si>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</si>
  <si>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</si>
  <si>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</si>
  <si>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</si>
  <si>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</si>
  <si>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</si>
  <si>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</si>
  <si>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</si>
  <si>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</si>
  <si>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</si>
  <si>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</si>
  <si>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</si>
  <si>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</si>
  <si>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</si>
  <si>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</si>
  <si>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</si>
  <si>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</si>
  <si>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</si>
  <si>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</si>
  <si>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</si>
  <si>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</si>
  <si>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</si>
  <si>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</si>
  <si>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</si>
  <si>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</si>
  <si>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</si>
  <si>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</si>
  <si>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</si>
  <si>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</si>
  <si>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</si>
  <si>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</si>
  <si>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</si>
  <si>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</si>
  <si>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</si>
  <si>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</si>
  <si>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</si>
  <si>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</si>
  <si>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</si>
  <si>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</si>
  <si>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</si>
  <si>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</si>
  <si>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</si>
  <si>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</si>
  <si>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</si>
  <si>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</si>
  <si>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</si>
  <si>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</si>
  <si>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</si>
  <si>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</si>
  <si>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</si>
  <si>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</si>
  <si>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</si>
  <si>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</si>
  <si>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</si>
  <si>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</si>
  <si>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</si>
  <si>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</si>
  <si>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</si>
  <si>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</si>
  <si>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</si>
  <si>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</si>
  <si>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</si>
  <si>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</si>
  <si>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</si>
  <si>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</si>
  <si>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</si>
  <si>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</si>
  <si>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</si>
  <si>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</si>
  <si>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</si>
  <si>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</si>
  <si>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</si>
  <si>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</si>
  <si>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</si>
  <si>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</si>
  <si>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</si>
  <si>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</si>
  <si>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</si>
  <si>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</si>
  <si>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</si>
  <si>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</si>
  <si>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</si>
  <si>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</si>
  <si>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</si>
  <si>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</si>
  <si>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</si>
  <si>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</si>
  <si>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</si>
  <si>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</si>
  <si>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</si>
  <si>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</si>
  <si>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</si>
  <si>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</si>
  <si>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</si>
  <si>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</si>
  <si>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</si>
  <si>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</si>
  <si>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</si>
  <si>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</si>
  <si>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</si>
  <si>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</si>
  <si>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</si>
  <si>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</si>
  <si>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</si>
  <si>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</si>
  <si>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</si>
  <si>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</si>
  <si>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</si>
  <si>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</si>
  <si>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</si>
  <si>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</si>
  <si>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</si>
  <si>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</si>
  <si>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</si>
  <si>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</si>
  <si>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</si>
  <si>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</si>
  <si>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</si>
  <si>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</si>
  <si>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</si>
  <si>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</si>
  <si>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</si>
  <si>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</si>
  <si>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</si>
  <si>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</si>
  <si>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</si>
  <si>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</si>
  <si>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</si>
  <si>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</si>
  <si>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</si>
  <si>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</si>
  <si>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</si>
  <si>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</si>
  <si>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</si>
  <si>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</si>
  <si>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</si>
  <si>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</si>
  <si>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</si>
  <si>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</si>
  <si>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</si>
  <si>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</si>
  <si>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</si>
  <si>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</si>
  <si>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</si>
  <si>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</si>
  <si>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</si>
  <si>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</si>
  <si>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</si>
  <si>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</si>
  <si>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</si>
  <si>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</si>
  <si>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</si>
  <si>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</si>
  <si>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</si>
  <si>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</si>
  <si>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</si>
  <si>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</si>
  <si>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</si>
  <si>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</si>
  <si>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</si>
  <si>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</si>
  <si>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</si>
  <si>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</si>
  <si>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</si>
  <si>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</si>
  <si>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</si>
  <si>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</si>
  <si>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</si>
  <si>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</si>
  <si>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</si>
  <si>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</si>
  <si>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</si>
  <si>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</si>
  <si>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</si>
  <si>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</si>
  <si>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</si>
  <si>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</si>
  <si>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</si>
  <si>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</si>
  <si>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</si>
  <si>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</si>
  <si>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</si>
  <si>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</si>
  <si>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</si>
  <si>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</si>
  <si>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</si>
  <si>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</si>
  <si>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</si>
  <si>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</si>
  <si>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</si>
  <si>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</si>
  <si>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</si>
  <si>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</si>
  <si>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</si>
  <si>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</si>
  <si>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</si>
  <si>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</si>
  <si>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</si>
  <si>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</si>
  <si>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</si>
  <si>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</si>
  <si>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</si>
  <si>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</si>
  <si>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</si>
  <si>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</si>
  <si>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</si>
  <si>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</si>
  <si>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</si>
  <si>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</si>
  <si>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</si>
  <si>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</si>
  <si>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</si>
  <si>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</si>
  <si>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</si>
  <si>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</si>
  <si>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</si>
  <si>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</si>
  <si>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</si>
  <si>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</si>
  <si>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</si>
  <si>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</si>
  <si>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</si>
  <si>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</si>
  <si>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</si>
  <si>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</si>
  <si>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</si>
  <si>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</si>
  <si>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</si>
  <si>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</si>
  <si>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</si>
  <si>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</si>
  <si>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</si>
  <si>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</si>
  <si>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</si>
  <si>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</si>
  <si>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</si>
  <si>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</si>
  <si>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</si>
  <si>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</si>
  <si>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</si>
  <si>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</si>
  <si>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</si>
  <si>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</si>
  <si>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</si>
  <si>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</si>
  <si>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</si>
  <si>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</si>
  <si>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</si>
  <si>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</si>
  <si>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</si>
  <si>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</si>
  <si>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</si>
  <si>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</si>
  <si>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</si>
  <si>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</si>
  <si>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</si>
  <si>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</si>
  <si>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</si>
  <si>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</si>
  <si>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</si>
  <si>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</si>
  <si>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</si>
  <si>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</si>
  <si>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</si>
  <si>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</si>
  <si>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</si>
  <si>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</si>
  <si>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</si>
  <si>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</si>
  <si>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</si>
  <si>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</si>
  <si>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</si>
  <si>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</si>
  <si>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</si>
  <si>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</si>
  <si>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</si>
  <si>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</si>
  <si>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</si>
  <si>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</si>
  <si>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</si>
  <si>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</si>
  <si>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</si>
  <si>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</si>
  <si>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</si>
  <si>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</si>
  <si>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</si>
  <si>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</si>
  <si>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</si>
  <si>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</si>
  <si>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</si>
  <si>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</si>
  <si>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</si>
  <si>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</si>
  <si>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</si>
  <si>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</si>
  <si>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</si>
  <si>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</si>
  <si>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</si>
  <si>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</si>
  <si>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</si>
  <si>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</si>
  <si>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</si>
  <si>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</si>
  <si>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</si>
  <si>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</si>
  <si>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</si>
  <si>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</si>
  <si>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</si>
  <si>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</si>
  <si>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</si>
  <si>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</si>
  <si>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</si>
  <si>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</si>
  <si>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</si>
  <si>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</si>
  <si>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</si>
  <si>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</si>
  <si>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</si>
  <si>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</si>
  <si>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</si>
  <si>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</si>
  <si>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</si>
  <si>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</si>
  <si>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</si>
  <si>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</si>
  <si>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</si>
  <si>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</si>
  <si>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</si>
  <si>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</si>
  <si>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</si>
  <si>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</si>
  <si>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</si>
  <si>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</si>
  <si>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</si>
  <si>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</si>
  <si>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</si>
  <si>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</si>
  <si>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</si>
  <si>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</si>
  <si>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</si>
  <si>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</si>
  <si>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</si>
  <si>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</si>
  <si>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</si>
  <si>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</si>
  <si>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</si>
  <si>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</si>
  <si>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</si>
  <si>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</si>
  <si>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</si>
  <si>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</si>
  <si>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</si>
  <si>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</si>
  <si>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</si>
  <si>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</si>
  <si>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</si>
  <si>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</si>
  <si>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</si>
  <si>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</si>
  <si>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</si>
  <si>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</si>
  <si>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</si>
  <si>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</si>
  <si>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</si>
  <si>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</si>
  <si>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</si>
  <si>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</si>
  <si>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</si>
  <si>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</si>
  <si>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</si>
  <si>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</si>
  <si>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</si>
  <si>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</si>
  <si>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</si>
  <si>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</si>
  <si>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</si>
  <si>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</si>
  <si>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</si>
  <si>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</si>
  <si>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</si>
  <si>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</si>
  <si>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</si>
  <si>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</si>
  <si>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</si>
  <si>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</si>
  <si>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</si>
  <si>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</si>
  <si>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</si>
  <si>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</si>
  <si>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</si>
  <si>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</si>
  <si>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</si>
  <si>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</si>
  <si>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</si>
  <si>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</si>
  <si>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</si>
  <si>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</si>
  <si>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</si>
  <si>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</si>
  <si>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</si>
  <si>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</si>
  <si>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</si>
  <si>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</si>
  <si>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</si>
  <si>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</si>
  <si>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</si>
  <si>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</si>
  <si>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</si>
  <si>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</si>
  <si>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</si>
  <si>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</si>
  <si>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</si>
  <si>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</si>
  <si>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</si>
  <si>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</si>
  <si>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</si>
  <si>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</si>
  <si>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</si>
  <si>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</si>
  <si>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</si>
  <si>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</si>
  <si>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</si>
  <si>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</si>
  <si>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</si>
  <si>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</si>
  <si>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</si>
  <si>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</si>
  <si>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</si>
  <si>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</si>
  <si>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</si>
  <si>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</si>
  <si>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</si>
  <si>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</si>
  <si>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</si>
  <si>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</si>
  <si>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</si>
  <si>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</si>
  <si>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</si>
  <si>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</si>
  <si>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</si>
  <si>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</si>
  <si>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</si>
  <si>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</si>
  <si>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</si>
  <si>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</si>
  <si>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</si>
  <si>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</si>
  <si>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</si>
  <si>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</si>
  <si>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</si>
  <si>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</si>
  <si>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</si>
  <si>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</si>
  <si>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</si>
  <si>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</si>
  <si>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</si>
  <si>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</si>
  <si>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</si>
  <si>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</si>
  <si>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</si>
  <si>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</si>
  <si>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</si>
  <si>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</si>
  <si>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</si>
  <si>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</si>
  <si>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</si>
  <si>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</si>
  <si>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</si>
  <si>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</si>
  <si>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</si>
  <si>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</si>
  <si>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</si>
  <si>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</si>
  <si>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</si>
  <si>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</si>
  <si>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</si>
  <si>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</si>
  <si>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</si>
  <si>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</si>
  <si>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</si>
  <si>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</si>
  <si>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</si>
  <si>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</si>
  <si>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</si>
  <si>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</si>
  <si>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</si>
  <si>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</si>
  <si>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</si>
  <si>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</si>
  <si>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</si>
  <si>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</si>
  <si>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</si>
  <si>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</si>
  <si>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</si>
  <si>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</si>
  <si>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</si>
  <si>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</si>
  <si>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</si>
  <si>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</si>
  <si>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</si>
  <si>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</si>
  <si>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</si>
  <si>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</si>
  <si>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</si>
  <si>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</si>
  <si>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</si>
  <si>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</si>
  <si>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</si>
  <si>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</si>
  <si>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</si>
  <si>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</si>
  <si>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</si>
  <si>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</si>
  <si>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</si>
  <si>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</si>
  <si>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</si>
  <si>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</si>
  <si>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</si>
  <si>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</si>
  <si>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</si>
  <si>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</si>
  <si>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</si>
  <si>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</si>
  <si>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</si>
  <si>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</si>
  <si>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</si>
  <si>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</si>
  <si>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</si>
  <si>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</si>
  <si>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</si>
  <si>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</si>
  <si>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</si>
  <si>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</si>
  <si>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</si>
  <si>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</si>
  <si>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</si>
  <si>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</si>
  <si>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</si>
  <si>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</si>
  <si>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</si>
  <si>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</si>
  <si>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</si>
  <si>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</si>
  <si>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</si>
  <si>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</si>
  <si>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</si>
  <si>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</si>
  <si>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</si>
  <si>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</si>
  <si>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</si>
  <si>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</si>
  <si>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</si>
  <si>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</si>
  <si>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</si>
  <si>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</si>
  <si>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</si>
  <si>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</si>
  <si>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</si>
  <si>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</si>
  <si>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</si>
  <si>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</si>
  <si>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</si>
  <si>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</si>
  <si>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</si>
  <si>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</si>
  <si>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</si>
  <si>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</si>
  <si>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</si>
  <si>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</si>
  <si>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</si>
  <si>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</si>
  <si>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</si>
  <si>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</si>
  <si>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</si>
  <si>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</si>
  <si>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</si>
  <si>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</si>
  <si>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</si>
  <si>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</si>
  <si>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</si>
  <si>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</si>
  <si>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</si>
  <si>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</si>
  <si>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</si>
  <si>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</si>
  <si>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</si>
  <si>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</si>
  <si>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</si>
  <si>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</si>
  <si>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</si>
  <si>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</si>
  <si>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</si>
  <si>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</si>
  <si>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</si>
  <si>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</si>
  <si>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</si>
  <si>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</si>
  <si>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</si>
  <si>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</si>
  <si>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</si>
  <si>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</si>
  <si>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</si>
  <si>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</si>
  <si>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</si>
  <si>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</si>
  <si>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</si>
  <si>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</si>
  <si>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</si>
  <si>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</si>
  <si>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</si>
  <si>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</si>
  <si>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</si>
  <si>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</si>
  <si>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</si>
  <si>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</si>
  <si>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</si>
  <si>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</si>
  <si>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</si>
  <si>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</si>
  <si>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</si>
  <si>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</si>
  <si>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</si>
  <si>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</si>
  <si>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</si>
  <si>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</si>
  <si>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</si>
  <si>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</si>
  <si>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</si>
  <si>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</si>
  <si>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</si>
  <si>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</si>
  <si>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</si>
  <si>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</si>
  <si>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</si>
  <si>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</si>
  <si>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</si>
  <si>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</si>
  <si>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</si>
  <si>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</si>
  <si>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</si>
  <si>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</si>
  <si>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</si>
  <si>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</si>
  <si>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</si>
  <si>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</si>
  <si>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</si>
  <si>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</si>
  <si>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</si>
  <si>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</si>
  <si>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</si>
  <si>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</si>
  <si>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</si>
  <si>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</si>
  <si>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</si>
  <si>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</si>
  <si>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</si>
  <si>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</si>
  <si>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</si>
  <si>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</si>
  <si>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</si>
  <si>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</si>
  <si>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</si>
  <si>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</si>
  <si>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</si>
  <si>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</si>
  <si>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</si>
  <si>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</si>
  <si>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</si>
  <si>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</si>
  <si>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</si>
  <si>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</si>
  <si>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</si>
  <si>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</si>
  <si>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</si>
  <si>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</si>
  <si>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</si>
  <si>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</si>
  <si>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</si>
  <si>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</si>
  <si>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</si>
  <si>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</si>
  <si>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</si>
  <si>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</si>
  <si>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</si>
  <si>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</si>
  <si>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</si>
  <si>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</si>
  <si>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</si>
  <si>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</si>
  <si>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</si>
  <si>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</si>
  <si>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</si>
  <si>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</si>
  <si>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</si>
  <si>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</si>
  <si>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</si>
  <si>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</si>
  <si>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</si>
  <si>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</si>
  <si>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</si>
  <si>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</si>
  <si>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</si>
  <si>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</si>
  <si>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</si>
  <si>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</si>
  <si>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</si>
  <si>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</si>
  <si>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</si>
  <si>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</si>
  <si>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</si>
  <si>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</si>
  <si>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</si>
  <si>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</si>
  <si>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</si>
  <si>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</si>
  <si>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</si>
  <si>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</si>
  <si>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</si>
  <si>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</si>
  <si>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</si>
  <si>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</si>
  <si>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</si>
  <si>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</si>
  <si>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</si>
  <si>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</si>
  <si>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</si>
  <si>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</si>
  <si>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</si>
  <si>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</si>
  <si>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</si>
  <si>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</si>
  <si>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</si>
  <si>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</si>
  <si>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</si>
  <si>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</si>
  <si>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</si>
  <si>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</si>
  <si>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</si>
  <si>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</si>
  <si>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</si>
  <si>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</si>
  <si>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</si>
  <si>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</si>
  <si>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</si>
  <si>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</si>
  <si>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</si>
  <si>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</si>
  <si>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</si>
  <si>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</si>
  <si>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</si>
  <si>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</si>
  <si>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</si>
  <si>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</si>
  <si>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</si>
  <si>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</si>
  <si>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</si>
  <si>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</si>
  <si>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</si>
  <si>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</si>
  <si>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</si>
  <si>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</si>
  <si>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</si>
  <si>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</si>
  <si>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</si>
  <si>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</si>
  <si>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</si>
  <si>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</si>
  <si>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</si>
  <si>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</si>
  <si>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</si>
  <si>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</si>
  <si>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</si>
  <si>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</si>
  <si>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</si>
  <si>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</si>
  <si>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</si>
  <si>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</si>
  <si>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</si>
  <si>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</si>
  <si>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</si>
  <si>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</si>
  <si>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</si>
  <si>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</si>
  <si>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</si>
  <si>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</si>
  <si>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</si>
  <si>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</si>
  <si>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</si>
  <si>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</si>
  <si>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</si>
  <si>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</si>
  <si>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</si>
  <si>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</si>
  <si>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</si>
  <si>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</si>
  <si>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</si>
  <si>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</si>
  <si>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</si>
  <si>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</si>
  <si>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</si>
  <si>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</si>
  <si>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</si>
  <si>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</si>
  <si>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</si>
  <si>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</si>
  <si>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</si>
  <si>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</si>
  <si>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</si>
  <si>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</si>
  <si>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</si>
  <si>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</si>
  <si>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</si>
  <si>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</si>
  <si>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</si>
  <si>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</si>
  <si>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</si>
  <si>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</si>
  <si>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</si>
  <si>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</si>
  <si>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</si>
  <si>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</si>
  <si>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</si>
  <si>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</si>
  <si>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</si>
  <si>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</si>
  <si>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</si>
  <si>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</si>
  <si>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</si>
  <si>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</si>
  <si>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</si>
  <si>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</si>
  <si>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</si>
  <si>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</si>
  <si>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</si>
  <si>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</si>
  <si>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</si>
  <si>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</si>
  <si>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</si>
  <si>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</si>
  <si>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</si>
  <si>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</si>
  <si>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</si>
  <si>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</si>
  <si>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</si>
  <si>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</si>
  <si>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</si>
  <si>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</si>
  <si>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</si>
  <si>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</si>
  <si>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</si>
  <si>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</si>
  <si>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</si>
  <si>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</si>
  <si>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</si>
  <si>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</si>
  <si>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</si>
  <si>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</si>
  <si>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</si>
  <si>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</si>
  <si>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</si>
  <si>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</si>
  <si>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</si>
  <si>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</si>
  <si>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</si>
  <si>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</si>
  <si>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</si>
  <si>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</si>
  <si>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</si>
  <si>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</si>
  <si>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</si>
  <si>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</si>
  <si>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</si>
  <si>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</si>
  <si>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</si>
  <si>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</si>
  <si>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</si>
  <si>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</si>
  <si>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</si>
  <si>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</si>
  <si>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</si>
  <si>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</si>
  <si>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</si>
  <si>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</si>
  <si>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</si>
  <si>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</si>
  <si>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</si>
  <si>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</si>
  <si>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</si>
  <si>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</si>
  <si>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</si>
  <si>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</si>
  <si>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</si>
  <si>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</si>
  <si>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</si>
  <si>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</si>
  <si>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</si>
  <si>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</si>
  <si>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</si>
  <si>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</si>
  <si>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</si>
  <si>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</si>
  <si>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</si>
  <si>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</si>
  <si>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</si>
  <si>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</si>
  <si>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</si>
  <si>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</si>
  <si>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</si>
  <si>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</si>
  <si>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</si>
  <si>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</si>
  <si>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</si>
  <si>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</si>
  <si>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</si>
  <si>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</si>
  <si>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</si>
  <si>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</si>
  <si>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</si>
  <si>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</si>
  <si>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</si>
  <si>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</si>
  <si>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</si>
  <si>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</si>
  <si>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</si>
  <si>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</si>
  <si>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</si>
  <si>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</si>
  <si>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</si>
  <si>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</si>
  <si>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</si>
  <si>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</si>
  <si>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</si>
  <si>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</si>
  <si>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</si>
  <si>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</si>
  <si>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</si>
  <si>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</si>
  <si>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</si>
  <si>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</si>
  <si>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</si>
  <si>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</si>
  <si>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</si>
  <si>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</si>
  <si>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</si>
  <si>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</si>
  <si>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</si>
  <si>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</si>
  <si>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</si>
  <si>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</si>
  <si>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</si>
  <si>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</si>
  <si>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</si>
  <si>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</si>
  <si>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</si>
  <si>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</si>
  <si>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</si>
  <si>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</si>
  <si>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</si>
  <si>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</si>
  <si>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</si>
  <si>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</si>
  <si>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</si>
  <si>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</si>
  <si>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</si>
  <si>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</si>
  <si>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</si>
  <si>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</si>
  <si>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</si>
  <si>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</si>
  <si>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</si>
  <si>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</si>
  <si>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</si>
  <si>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</si>
  <si>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</si>
  <si>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</si>
  <si>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</si>
  <si>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</si>
  <si>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</si>
  <si>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</si>
  <si>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</si>
  <si>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</si>
  <si>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</si>
  <si>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</si>
  <si>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</si>
  <si>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</si>
  <si>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</si>
  <si>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</si>
  <si>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</si>
  <si>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</si>
  <si>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</si>
  <si>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</si>
  <si>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</si>
  <si>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</si>
  <si>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</si>
  <si>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</si>
  <si>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</si>
  <si>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</si>
  <si>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</si>
  <si>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</si>
  <si>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</si>
  <si>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</si>
  <si>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</si>
  <si>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</si>
  <si>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</si>
  <si>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</si>
  <si>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</si>
  <si>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</si>
  <si>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</si>
  <si>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</si>
  <si>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</si>
  <si>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</si>
  <si>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</si>
  <si>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</si>
  <si>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</si>
  <si>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</si>
  <si>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</si>
  <si>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</si>
  <si>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</si>
  <si>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</si>
  <si>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</si>
  <si>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</si>
  <si>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</si>
  <si>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</si>
  <si>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</si>
  <si>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</si>
  <si>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</si>
  <si>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</si>
  <si>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</si>
  <si>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</si>
  <si>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</si>
  <si>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</si>
  <si>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</si>
  <si>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</si>
  <si>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</si>
  <si>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</si>
  <si>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</si>
  <si>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</si>
  <si>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</si>
  <si>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</si>
  <si>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</si>
  <si>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</si>
  <si>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</si>
  <si>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</si>
  <si>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</si>
  <si>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</si>
  <si>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</si>
  <si>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</si>
  <si>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</si>
  <si>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</si>
  <si>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</si>
  <si>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</si>
  <si>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</si>
  <si>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</si>
  <si>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</si>
  <si>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</si>
  <si>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</si>
  <si>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</si>
  <si>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</si>
  <si>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</si>
  <si>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</si>
  <si>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</si>
  <si>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</si>
  <si>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</si>
  <si>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</si>
  <si>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</si>
  <si>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</si>
  <si>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</si>
  <si>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</si>
  <si>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</si>
  <si>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</si>
  <si>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</si>
  <si>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</si>
  <si>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</si>
  <si>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</si>
  <si>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</si>
  <si>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</si>
  <si>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</si>
  <si>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</si>
  <si>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</si>
  <si>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</si>
  <si>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</si>
  <si>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</si>
  <si>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</si>
  <si>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</si>
  <si>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</si>
  <si>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</si>
  <si>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</si>
  <si>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</si>
  <si>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</si>
  <si>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</si>
  <si>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</si>
  <si>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</si>
  <si>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</si>
  <si>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</si>
  <si>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</si>
  <si>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</si>
  <si>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</si>
  <si>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</si>
  <si>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</si>
  <si>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</si>
  <si>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</si>
  <si>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</si>
  <si>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</si>
  <si>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</si>
  <si>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</si>
  <si>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</si>
  <si>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</si>
  <si>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</si>
  <si>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</si>
  <si>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</si>
  <si>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</si>
  <si>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</si>
  <si>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</si>
  <si>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</si>
  <si>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</si>
  <si>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</si>
  <si>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</si>
  <si>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</si>
  <si>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</si>
  <si>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</si>
  <si>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</si>
  <si>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</si>
  <si>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</si>
  <si>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</si>
  <si>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</si>
  <si>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</si>
  <si>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</si>
  <si>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</si>
  <si>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</si>
  <si>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</si>
  <si>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</si>
  <si>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</si>
  <si>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</si>
  <si>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</si>
  <si>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</si>
  <si>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</si>
  <si>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</si>
  <si>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</si>
  <si>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</si>
  <si>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</si>
  <si>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</si>
  <si>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</si>
  <si>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</si>
  <si>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</si>
  <si>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</si>
  <si>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</si>
  <si>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</si>
  <si>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</si>
  <si>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</si>
  <si>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</si>
  <si>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</si>
  <si>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</si>
  <si>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</si>
  <si>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</si>
  <si>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</si>
  <si>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</si>
  <si>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</si>
  <si>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</si>
  <si>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</si>
  <si>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</si>
  <si>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</si>
  <si>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</si>
  <si>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</si>
  <si>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</si>
  <si>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</si>
  <si>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</si>
  <si>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</si>
  <si>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</si>
  <si>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</si>
  <si>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</si>
  <si>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</si>
  <si>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</si>
  <si>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</si>
  <si>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</si>
  <si>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</si>
  <si>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</si>
  <si>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</si>
  <si>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</si>
  <si>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</si>
  <si>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</si>
  <si>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</si>
  <si>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</si>
  <si>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</si>
  <si>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</si>
  <si>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</si>
  <si>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</si>
  <si>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</si>
  <si>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</si>
  <si>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</si>
  <si>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</si>
  <si>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</si>
  <si>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</si>
  <si>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</si>
  <si>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</si>
  <si>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</si>
  <si>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</si>
  <si>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</si>
  <si>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</si>
  <si>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</si>
  <si>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</si>
  <si>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</si>
  <si>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</si>
  <si>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</si>
  <si>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</si>
  <si>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</si>
  <si>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</si>
  <si>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</si>
  <si>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</si>
  <si>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</si>
  <si>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</si>
  <si>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</si>
  <si>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</si>
  <si>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</si>
  <si>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</si>
  <si>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</si>
  <si>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</si>
  <si>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</si>
  <si>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</si>
  <si>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</si>
  <si>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</si>
  <si>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</si>
  <si>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</si>
  <si>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</si>
  <si>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</si>
  <si>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</si>
  <si>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</si>
  <si>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</si>
  <si>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</si>
  <si>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</si>
  <si>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</si>
  <si>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</si>
  <si>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</si>
  <si>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</si>
  <si>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</si>
  <si>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</si>
  <si>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</si>
  <si>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</si>
  <si>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</si>
  <si>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</si>
  <si>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</si>
  <si>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</si>
  <si>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</si>
  <si>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</si>
  <si>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</si>
  <si>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</si>
  <si>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</si>
  <si>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</si>
  <si>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</si>
  <si>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</si>
  <si>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</si>
  <si>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</si>
  <si>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</si>
  <si>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</si>
  <si>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</si>
  <si>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</si>
  <si>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</si>
  <si>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</si>
  <si>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</si>
  <si>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</si>
  <si>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</si>
  <si>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</si>
  <si>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</si>
  <si>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</si>
  <si>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</si>
  <si>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</si>
  <si>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</si>
  <si>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</si>
  <si>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</si>
  <si>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</si>
  <si>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</si>
  <si>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</si>
  <si>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</si>
  <si>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</si>
  <si>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</si>
  <si>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</si>
  <si>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</si>
  <si>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</si>
  <si>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</si>
  <si>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</si>
  <si>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</si>
  <si>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</si>
  <si>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</si>
  <si>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</si>
  <si>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</si>
  <si>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</si>
  <si>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</si>
  <si>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</si>
  <si>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</si>
  <si>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</si>
  <si>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</si>
  <si>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</si>
  <si>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</si>
  <si>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</si>
  <si>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</si>
  <si>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</si>
  <si>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</si>
  <si>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</si>
  <si>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</si>
  <si>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</si>
  <si>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</si>
  <si>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</si>
  <si>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</si>
  <si>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</si>
  <si>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</si>
  <si>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</si>
  <si>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</si>
  <si>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</si>
  <si>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</si>
  <si>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</si>
  <si>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</si>
  <si>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</si>
  <si>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</si>
  <si>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</si>
  <si>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</si>
  <si>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</si>
  <si>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</si>
  <si>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</si>
  <si>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</si>
  <si>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</si>
  <si>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</si>
  <si>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</si>
  <si>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</si>
  <si>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</si>
  <si>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</si>
  <si>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</si>
  <si>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</si>
  <si>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</si>
  <si>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</si>
  <si>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</si>
  <si>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</si>
  <si>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</si>
  <si>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</si>
  <si>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</si>
  <si>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</si>
  <si>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</si>
  <si>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</si>
  <si>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</si>
  <si>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</si>
  <si>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</si>
  <si>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</si>
  <si>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</si>
  <si>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</si>
  <si>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</si>
  <si>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</si>
  <si>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</si>
  <si>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</si>
  <si>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</si>
  <si>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</si>
  <si>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</si>
  <si>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</si>
  <si>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</si>
  <si>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</si>
  <si>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</si>
  <si>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</si>
  <si>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</si>
  <si>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</si>
  <si>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</si>
  <si>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</si>
  <si>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</si>
  <si>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</si>
  <si>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</si>
  <si>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</si>
  <si>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</si>
  <si>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</si>
  <si>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</si>
  <si>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</si>
  <si>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</si>
  <si>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</si>
  <si>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</si>
  <si>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</si>
  <si>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</si>
  <si>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</si>
  <si>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</si>
  <si>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</si>
  <si>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</si>
  <si>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</si>
  <si>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</si>
  <si>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</si>
  <si>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</si>
  <si>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</si>
  <si>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</si>
  <si>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</si>
  <si>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</si>
  <si>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</si>
  <si>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</si>
  <si>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</si>
  <si>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</si>
  <si>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</si>
  <si>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</si>
  <si>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</si>
  <si>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</si>
  <si>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</si>
  <si>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</si>
  <si>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</si>
  <si>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</si>
  <si>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</si>
  <si>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</si>
  <si>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</si>
  <si>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</si>
  <si>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</si>
  <si>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</si>
  <si>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</si>
  <si>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</si>
  <si>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</si>
  <si>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</si>
  <si>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</si>
  <si>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</si>
  <si>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</si>
  <si>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</si>
  <si>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</si>
  <si>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</si>
  <si>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</si>
  <si>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</si>
  <si>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</si>
  <si>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</si>
  <si>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</si>
  <si>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</si>
  <si>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</si>
  <si>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</si>
  <si>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</si>
  <si>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</si>
  <si>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</si>
  <si>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</si>
  <si>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</si>
  <si>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</si>
  <si>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</si>
  <si>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</si>
  <si>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</si>
  <si>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</si>
  <si>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</si>
  <si>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</si>
  <si>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</si>
  <si>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</si>
  <si>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</si>
  <si>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</si>
  <si>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</si>
  <si>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</si>
  <si>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</si>
  <si>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</si>
  <si>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</si>
  <si>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</si>
  <si>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</si>
  <si>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</si>
  <si>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</si>
  <si>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</si>
  <si>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</si>
  <si>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</si>
  <si>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</si>
  <si>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</si>
  <si>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</si>
  <si>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</si>
  <si>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</si>
  <si>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</si>
  <si>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</si>
  <si>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</si>
  <si>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</si>
  <si>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</si>
  <si>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</si>
  <si>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</si>
  <si>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</si>
  <si>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</si>
  <si>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</si>
  <si>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</si>
  <si>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</si>
  <si>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</si>
  <si>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</si>
  <si>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</si>
  <si>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</si>
  <si>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</si>
  <si>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</si>
  <si>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</si>
  <si>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</si>
  <si>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</si>
  <si>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</si>
  <si>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</si>
  <si>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</si>
  <si>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</si>
  <si>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</si>
  <si>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</si>
  <si>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</si>
  <si>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</si>
  <si>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</si>
  <si>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</si>
  <si>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</si>
  <si>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</si>
  <si>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</si>
  <si>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</si>
  <si>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</si>
  <si>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</si>
  <si>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</si>
  <si>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</si>
  <si>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</si>
  <si>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</si>
  <si>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</si>
  <si>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</si>
  <si>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</si>
  <si>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</si>
  <si>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</si>
  <si>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</si>
  <si>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</si>
  <si>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</si>
  <si>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</si>
  <si>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</si>
  <si>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</si>
  <si>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</si>
  <si>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</si>
  <si>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</si>
  <si>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</si>
  <si>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</si>
  <si>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</si>
  <si>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</si>
  <si>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</si>
  <si>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</si>
  <si>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</si>
  <si>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</si>
  <si>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</si>
  <si>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</si>
  <si>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</si>
  <si>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</si>
  <si>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</si>
  <si>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</si>
  <si>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</si>
  <si>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</si>
  <si>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</si>
  <si>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</si>
  <si>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</si>
  <si>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</si>
  <si>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</si>
  <si>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</si>
  <si>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</si>
  <si>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</si>
  <si>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</si>
  <si>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</si>
  <si>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</si>
  <si>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</si>
  <si>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</si>
  <si>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</si>
  <si>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</si>
  <si>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</si>
  <si>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</si>
  <si>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</si>
  <si>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</si>
  <si>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</si>
  <si>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</si>
  <si>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</si>
  <si>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</si>
  <si>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</si>
  <si>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</si>
  <si>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</si>
  <si>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</si>
  <si>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</si>
  <si>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</si>
  <si>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</si>
  <si>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</si>
  <si>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</si>
  <si>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</si>
  <si>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</si>
  <si>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</si>
  <si>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</si>
  <si>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</si>
  <si>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</si>
  <si>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</si>
  <si>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</si>
  <si>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</si>
  <si>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</si>
  <si>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</si>
  <si>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</si>
  <si>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</si>
  <si>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</si>
  <si>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</si>
  <si>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</si>
  <si>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</si>
  <si>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</si>
  <si>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</si>
  <si>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</si>
  <si>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</si>
  <si>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</si>
  <si>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</si>
  <si>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</si>
  <si>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</si>
  <si>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</si>
  <si>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</si>
  <si>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</si>
  <si>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</si>
  <si>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</si>
  <si>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</si>
  <si>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</si>
  <si>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</si>
  <si>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</si>
  <si>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</si>
  <si>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</si>
  <si>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</si>
  <si>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</si>
  <si>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</si>
  <si>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</si>
  <si>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</si>
  <si>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</si>
  <si>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</si>
  <si>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</si>
  <si>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</si>
  <si>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</si>
  <si>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</si>
  <si>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</si>
  <si>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</si>
  <si>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</si>
  <si>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</si>
  <si>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</si>
  <si>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</si>
  <si>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</si>
  <si>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</si>
  <si>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</si>
  <si>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</si>
  <si>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</si>
  <si>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</si>
  <si>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</si>
  <si>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</si>
  <si>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</si>
  <si>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</si>
  <si>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</si>
  <si>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</si>
  <si>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</si>
  <si>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</si>
  <si>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</si>
  <si>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</si>
  <si>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</si>
  <si>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</si>
  <si>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</si>
  <si>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</si>
  <si>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</si>
  <si>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</si>
  <si>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</si>
  <si>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</si>
  <si>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</si>
  <si>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</si>
  <si>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</si>
  <si>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</si>
  <si>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</si>
  <si>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</si>
  <si>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</si>
  <si>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</si>
  <si>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</si>
  <si>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</si>
  <si>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</si>
  <si>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</si>
  <si>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</si>
  <si>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</si>
  <si>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</si>
  <si>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</si>
  <si>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</si>
  <si>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</si>
  <si>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</si>
  <si>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</si>
  <si>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</si>
  <si>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</si>
  <si>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</si>
  <si>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</si>
  <si>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</si>
  <si>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</si>
  <si>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</si>
  <si>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</si>
  <si>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</si>
  <si>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</si>
  <si>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</si>
  <si>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</si>
  <si>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</si>
  <si>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</si>
  <si>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</si>
  <si>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</si>
  <si>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</si>
  <si>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</si>
  <si>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</si>
  <si>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</si>
  <si>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</si>
  <si>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</si>
  <si>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</si>
  <si>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</si>
  <si>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</si>
  <si>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</si>
  <si>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</si>
  <si>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</si>
  <si>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</si>
  <si>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</si>
  <si>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</si>
  <si>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</si>
  <si>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</si>
  <si>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</si>
  <si>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</si>
  <si>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</si>
  <si>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</si>
  <si>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</si>
  <si>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</si>
  <si>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</si>
  <si>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</si>
  <si>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</si>
  <si>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</si>
  <si>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</si>
  <si>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</si>
  <si>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</si>
  <si>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</si>
  <si>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</si>
  <si>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</si>
  <si>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</si>
  <si>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</si>
  <si>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</si>
  <si>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</si>
  <si>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</si>
  <si>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</si>
  <si>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</si>
  <si>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</si>
  <si>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</si>
  <si>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</si>
  <si>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</si>
  <si>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</si>
  <si>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</si>
  <si>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</si>
  <si>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</si>
  <si>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</si>
  <si>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</si>
  <si>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</si>
  <si>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</si>
  <si>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</si>
  <si>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</si>
  <si>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</si>
  <si>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</si>
  <si>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</si>
  <si>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</si>
  <si>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</si>
  <si>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</si>
  <si>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</si>
  <si>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</si>
  <si>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</si>
  <si>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</si>
  <si>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</si>
  <si>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</si>
  <si>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</si>
  <si>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</si>
  <si>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</si>
  <si>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</si>
  <si>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</si>
  <si>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</si>
  <si>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</si>
  <si>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</si>
  <si>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</si>
  <si>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</si>
  <si>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</si>
  <si>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</si>
  <si>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</si>
  <si>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</si>
  <si>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</si>
  <si>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</si>
  <si>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</si>
  <si>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</si>
  <si>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</si>
  <si>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</si>
  <si>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</si>
  <si>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</si>
  <si>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</si>
  <si>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</si>
  <si>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</si>
  <si>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</si>
  <si>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</si>
  <si>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</si>
  <si>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</si>
  <si>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</si>
  <si>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</si>
  <si>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</si>
  <si>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</si>
  <si>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</si>
  <si>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</si>
  <si>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</si>
  <si>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</si>
  <si>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</si>
  <si>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</si>
  <si>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</si>
  <si>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</si>
  <si>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</si>
  <si>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</si>
  <si>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</si>
  <si>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</si>
  <si>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</si>
  <si>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</si>
  <si>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</si>
  <si>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</si>
  <si>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</si>
  <si>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</si>
  <si>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</si>
  <si>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</si>
  <si>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</si>
  <si>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</si>
  <si>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</si>
  <si>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</si>
  <si>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</si>
  <si>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</si>
  <si>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</si>
  <si>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</si>
  <si>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</si>
  <si>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</si>
  <si>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</si>
  <si>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</si>
  <si>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</si>
  <si>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</si>
  <si>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</si>
  <si>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</si>
  <si>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</si>
  <si>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</si>
  <si>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</si>
  <si>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</si>
  <si>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</si>
  <si>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</si>
  <si>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</si>
  <si>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</si>
  <si>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</si>
  <si>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</si>
  <si>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</si>
  <si>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</si>
  <si>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</si>
  <si>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</si>
  <si>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</si>
  <si>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</si>
  <si>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</si>
  <si>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</si>
  <si>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</si>
  <si>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</si>
  <si>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</si>
  <si>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</si>
  <si>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</si>
  <si>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</si>
  <si>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</si>
  <si>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</si>
  <si>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</si>
  <si>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</si>
  <si>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</si>
  <si>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</si>
  <si>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</si>
  <si>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</si>
  <si>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</si>
  <si>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</si>
  <si>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</si>
  <si>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</si>
  <si>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</si>
  <si>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</si>
  <si>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</si>
  <si>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</si>
  <si>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</si>
  <si>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</si>
  <si>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</si>
  <si>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</si>
  <si>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</si>
  <si>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</si>
  <si>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</si>
  <si>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</si>
  <si>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</si>
  <si>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</si>
  <si>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</si>
  <si>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</si>
  <si>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</si>
  <si>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</si>
  <si>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</si>
  <si>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</si>
  <si>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</si>
  <si>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</si>
  <si>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</si>
  <si>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</si>
  <si>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</si>
  <si>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</si>
  <si>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</si>
  <si>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</si>
  <si>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</si>
  <si>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</si>
  <si>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</si>
  <si>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</si>
  <si>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</si>
  <si>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</si>
  <si>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</si>
  <si>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</si>
  <si>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</si>
  <si>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</si>
  <si>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</si>
  <si>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</si>
  <si>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</si>
  <si>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</si>
  <si>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</si>
  <si>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</si>
  <si>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</si>
  <si>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</si>
  <si>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</si>
  <si>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</si>
  <si>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</si>
  <si>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</si>
  <si>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</si>
  <si>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</si>
  <si>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</si>
  <si>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</si>
  <si>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</si>
  <si>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</si>
  <si>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</si>
  <si>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</si>
  <si>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</si>
  <si>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</si>
  <si>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</si>
  <si>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</si>
  <si>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</si>
  <si>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</si>
  <si>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</si>
  <si>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</si>
  <si>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</si>
  <si>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</si>
  <si>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</si>
  <si>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</si>
  <si>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</si>
  <si>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</si>
  <si>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</si>
  <si>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</si>
  <si>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</si>
  <si>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</si>
  <si>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</si>
  <si>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</si>
  <si>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</si>
  <si>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</si>
  <si>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</si>
  <si>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</si>
  <si>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</si>
  <si>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</si>
  <si>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</si>
  <si>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</si>
  <si>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</si>
  <si>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</si>
  <si>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</si>
  <si>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</si>
  <si>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</si>
  <si>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</si>
  <si>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</si>
  <si>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</si>
  <si>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</si>
  <si>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</si>
  <si>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</si>
  <si>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</si>
  <si>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</si>
  <si>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</si>
  <si>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</si>
  <si>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</si>
  <si>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</si>
  <si>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</si>
  <si>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</si>
  <si>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</si>
  <si>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</si>
  <si>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</si>
  <si>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</si>
  <si>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</si>
  <si>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</si>
  <si>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</si>
  <si>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</si>
  <si>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</si>
  <si>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</si>
  <si>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</si>
  <si>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</si>
  <si>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</si>
  <si>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</si>
  <si>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</si>
  <si>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</si>
  <si>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</si>
  <si>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</si>
  <si>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</si>
  <si>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</si>
  <si>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</si>
  <si>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</si>
  <si>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</si>
  <si>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</si>
  <si>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</si>
  <si>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</si>
  <si>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</si>
  <si>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</si>
  <si>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</si>
  <si>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</si>
  <si>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</si>
  <si>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</si>
  <si>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</si>
  <si>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</si>
  <si>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</si>
  <si>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</si>
  <si>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</si>
  <si>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</si>
  <si>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</si>
  <si>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</si>
  <si>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</si>
  <si>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</si>
  <si>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</si>
  <si>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</si>
  <si>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</si>
  <si>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</si>
  <si>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</si>
  <si>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</si>
  <si>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</si>
  <si>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</si>
  <si>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</si>
  <si>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</si>
  <si>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</si>
  <si>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</si>
  <si>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</si>
  <si>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</si>
  <si>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</si>
  <si>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</si>
  <si>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</si>
  <si>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</si>
  <si>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</si>
  <si>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</si>
  <si>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</si>
  <si>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</si>
  <si>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</si>
  <si>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</si>
  <si>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</si>
  <si>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</si>
  <si>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</si>
  <si>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</si>
  <si>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</si>
  <si>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</si>
  <si>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</si>
  <si>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</si>
  <si>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</si>
  <si>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</si>
  <si>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</si>
  <si>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</si>
  <si>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</si>
  <si>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</si>
  <si>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</si>
  <si>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</si>
  <si>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</si>
  <si>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</si>
  <si>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</si>
  <si>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</si>
  <si>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</si>
  <si>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</si>
  <si>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</si>
  <si>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</si>
  <si>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</si>
  <si>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</si>
  <si>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</si>
  <si>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</si>
  <si>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</si>
  <si>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</si>
  <si>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</si>
  <si>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</si>
  <si>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</si>
  <si>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</si>
  <si>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</si>
  <si>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</si>
  <si>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</si>
  <si>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</si>
  <si>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</si>
  <si>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</si>
  <si>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</si>
  <si>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</si>
  <si>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</si>
  <si>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</si>
  <si>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</si>
  <si>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</si>
  <si>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</si>
  <si>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</si>
  <si>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</si>
  <si>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</si>
  <si>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</si>
  <si>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</si>
  <si>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</si>
  <si>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</si>
  <si>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</si>
  <si>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</si>
  <si>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</si>
  <si>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</si>
  <si>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</si>
  <si>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</si>
  <si>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</si>
  <si>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</si>
  <si>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</si>
  <si>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</si>
  <si>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</si>
  <si>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</si>
  <si>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</si>
  <si>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</si>
  <si>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</si>
  <si>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</si>
  <si>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</si>
  <si>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</si>
  <si>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</si>
  <si>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</si>
  <si>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</si>
  <si>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</si>
  <si>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</si>
  <si>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</si>
  <si>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</si>
  <si>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</si>
  <si>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</si>
  <si>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</si>
  <si>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</si>
  <si>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</si>
  <si>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</si>
  <si>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</si>
  <si>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</si>
  <si>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</si>
  <si>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</si>
  <si>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</si>
  <si>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</si>
  <si>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</si>
  <si>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</si>
  <si>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</si>
  <si>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</si>
  <si>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</si>
  <si>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</si>
  <si>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</si>
  <si>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</si>
  <si>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</si>
  <si>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</si>
  <si>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</si>
  <si>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</si>
  <si>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</si>
  <si>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</si>
  <si>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</si>
  <si>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</si>
  <si>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</si>
  <si>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</si>
  <si>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</si>
  <si>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</si>
  <si>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</si>
  <si>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</si>
  <si>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</si>
  <si>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</si>
  <si>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</si>
  <si>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</si>
  <si>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</si>
  <si>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</si>
  <si>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</si>
  <si>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</si>
  <si>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</si>
  <si>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</si>
  <si>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</si>
  <si>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</si>
  <si>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</si>
  <si>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</si>
  <si>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</si>
  <si>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</si>
  <si>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</si>
  <si>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</si>
  <si>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</si>
  <si>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</si>
  <si>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</si>
  <si>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</si>
  <si>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</si>
  <si>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</si>
  <si>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</si>
  <si>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</si>
  <si>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</si>
  <si>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</si>
  <si>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</si>
  <si>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</si>
  <si>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</si>
  <si>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</si>
  <si>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</si>
  <si>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</si>
  <si>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</si>
  <si>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</si>
  <si>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</si>
  <si>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</si>
  <si>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</si>
  <si>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</si>
  <si>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</si>
  <si>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</si>
  <si>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</si>
  <si>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</si>
  <si>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</si>
  <si>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</si>
  <si>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</si>
  <si>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</si>
  <si>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</si>
  <si>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</si>
  <si>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</si>
  <si>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</si>
  <si>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</si>
  <si>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</si>
  <si>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</si>
  <si>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</si>
  <si>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</si>
  <si>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</si>
  <si>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</si>
  <si>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</si>
  <si>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</si>
  <si>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</si>
  <si>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</si>
  <si>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</si>
  <si>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</si>
  <si>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</si>
  <si>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</si>
  <si>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</si>
  <si>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</si>
  <si>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</si>
  <si>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</si>
  <si>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</si>
  <si>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</si>
  <si>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</si>
  <si>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</si>
  <si>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</si>
  <si>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</si>
  <si>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</si>
  <si>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</si>
  <si>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</si>
  <si>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</si>
  <si>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</si>
  <si>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</si>
  <si>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</si>
  <si>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</si>
  <si>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</si>
  <si>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</si>
  <si>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</si>
  <si>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</si>
  <si>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</si>
  <si>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</si>
  <si>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</si>
  <si>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</si>
  <si>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</si>
  <si>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</si>
  <si>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</si>
  <si>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</si>
  <si>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</si>
  <si>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</si>
  <si>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</si>
  <si>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</si>
  <si>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</si>
  <si>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</si>
  <si>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</si>
  <si>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</si>
  <si>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</si>
  <si>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</si>
  <si>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</si>
  <si>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</si>
  <si>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</si>
  <si>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</si>
  <si>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</si>
  <si>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</si>
  <si>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</si>
  <si>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</si>
  <si>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</si>
  <si>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</si>
  <si>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</si>
  <si>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</si>
  <si>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</si>
  <si>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</si>
  <si>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</si>
  <si>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</si>
  <si>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</si>
  <si>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</si>
  <si>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</si>
  <si>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</si>
  <si>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</si>
  <si>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</si>
  <si>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</si>
  <si>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</si>
  <si>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</si>
  <si>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</si>
  <si>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</si>
  <si>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</si>
  <si>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</si>
  <si>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</si>
  <si>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</si>
  <si>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</si>
  <si>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</si>
  <si>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</si>
  <si>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</si>
  <si>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</si>
  <si>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</si>
  <si>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</si>
  <si>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</si>
  <si>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</si>
  <si>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</si>
  <si>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</si>
  <si>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</si>
  <si>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</si>
  <si>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</si>
  <si>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</si>
  <si>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</si>
  <si>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</si>
  <si>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</si>
  <si>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</si>
  <si>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</si>
  <si>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</si>
  <si>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</si>
  <si>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</si>
  <si>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</si>
  <si>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</si>
  <si>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</si>
  <si>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</si>
  <si>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</si>
  <si>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</si>
  <si>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</si>
  <si>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</si>
  <si>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</si>
  <si>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</si>
  <si>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</si>
  <si>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</si>
  <si>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</si>
  <si>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</si>
  <si>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</si>
  <si>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</si>
  <si>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</si>
  <si>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</si>
  <si>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</si>
  <si>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</si>
  <si>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</si>
  <si>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</si>
  <si>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</si>
  <si>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</si>
  <si>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</si>
  <si>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</si>
  <si>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</si>
  <si>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</si>
  <si>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</si>
  <si>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</si>
  <si>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</si>
  <si>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</si>
  <si>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</si>
  <si>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</si>
  <si>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</si>
  <si>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</si>
  <si>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</si>
  <si>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</si>
  <si>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</si>
  <si>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</si>
  <si>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</si>
  <si>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</si>
  <si>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</si>
  <si>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</si>
  <si>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</si>
  <si>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</si>
  <si>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</si>
  <si>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</si>
  <si>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</si>
  <si>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</si>
  <si>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</si>
  <si>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</si>
  <si>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</si>
  <si>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</si>
  <si>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</si>
  <si>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</si>
  <si>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</si>
  <si>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</si>
  <si>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</si>
  <si>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</si>
  <si>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</si>
  <si>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</si>
  <si>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</si>
  <si>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</si>
  <si>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</si>
  <si>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</si>
  <si>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</si>
  <si>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</si>
  <si>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</si>
  <si>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</si>
  <si>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</si>
  <si>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</si>
  <si>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</si>
  <si>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</si>
  <si>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</si>
  <si>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</si>
  <si>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</si>
  <si>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</si>
  <si>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</si>
  <si>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</si>
  <si>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</si>
  <si>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</si>
  <si>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</si>
  <si>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</si>
  <si>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</si>
  <si>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</si>
  <si>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</si>
  <si>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</si>
  <si>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</si>
  <si>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</si>
  <si>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</si>
  <si>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</si>
  <si>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</si>
  <si>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</si>
  <si>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</si>
  <si>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</si>
  <si>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</si>
  <si>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</si>
  <si>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</si>
  <si>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</si>
  <si>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</si>
  <si>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</si>
  <si>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</si>
  <si>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</si>
  <si>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</si>
  <si>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</si>
  <si>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</si>
  <si>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</si>
  <si>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</si>
  <si>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</si>
  <si>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</si>
  <si>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</si>
  <si>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</si>
  <si>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</si>
  <si>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</si>
  <si>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</si>
  <si>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</si>
  <si>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</si>
  <si>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</si>
  <si>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</si>
  <si>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</si>
  <si>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</si>
  <si>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</si>
  <si>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</si>
  <si>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</si>
  <si>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</si>
  <si>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</si>
  <si>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</si>
  <si>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</si>
  <si>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</si>
  <si>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</si>
  <si>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</si>
  <si>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</si>
  <si>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</si>
  <si>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</si>
  <si>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</si>
  <si>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</si>
  <si>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</si>
  <si>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</si>
  <si>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</si>
  <si>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</si>
  <si>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</si>
  <si>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</si>
  <si>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</si>
  <si>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</si>
  <si>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</si>
  <si>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</si>
  <si>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</si>
  <si>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</si>
  <si>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</si>
  <si>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</si>
  <si>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</si>
  <si>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</si>
  <si>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</si>
  <si>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</si>
  <si>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</si>
  <si>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</si>
  <si>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</si>
  <si>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</si>
  <si>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</si>
  <si>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</si>
  <si>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</si>
  <si>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</si>
  <si>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</si>
  <si>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</si>
  <si>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</si>
  <si>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</si>
  <si>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</si>
  <si>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</si>
  <si>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</si>
  <si>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</si>
  <si>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</si>
  <si>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</si>
  <si>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</si>
  <si>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</si>
  <si>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</si>
  <si>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</si>
  <si>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</si>
  <si>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</si>
  <si>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</si>
  <si>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</si>
  <si>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</si>
  <si>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</si>
  <si>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</si>
  <si>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</si>
  <si>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</si>
  <si>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</si>
  <si>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</si>
  <si>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</si>
  <si>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</si>
  <si>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</si>
  <si>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</si>
  <si>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</si>
  <si>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</si>
  <si>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</si>
  <si>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</si>
  <si>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</si>
  <si>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</si>
  <si>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</si>
  <si>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</si>
  <si>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</si>
  <si>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</si>
  <si>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</si>
  <si>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</si>
  <si>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</si>
  <si>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</si>
  <si>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</si>
  <si>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</si>
  <si>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</si>
  <si>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</si>
  <si>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</si>
  <si>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</si>
  <si>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</si>
  <si>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</si>
  <si>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</si>
  <si>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</si>
  <si>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</si>
  <si>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</si>
  <si>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</si>
  <si>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</si>
  <si>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</si>
  <si>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</si>
  <si>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</si>
  <si>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</si>
  <si>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</si>
  <si>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</si>
  <si>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</si>
  <si>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</si>
  <si>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</si>
  <si>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</si>
  <si>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</si>
  <si>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</si>
  <si>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</si>
  <si>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</si>
  <si>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</si>
  <si>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</si>
  <si>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</si>
  <si>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</si>
  <si>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</si>
  <si>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</si>
  <si>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</si>
  <si>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</si>
  <si>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</si>
  <si>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</si>
  <si>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</si>
  <si>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</si>
  <si>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</si>
  <si>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</si>
  <si>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</si>
  <si>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</si>
  <si>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</si>
  <si>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</si>
  <si>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</si>
  <si>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</si>
  <si>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</si>
  <si>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</si>
  <si>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</si>
  <si>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</si>
  <si>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</si>
  <si>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</si>
  <si>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</si>
  <si>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</si>
  <si>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</si>
  <si>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</si>
  <si>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</si>
  <si>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</si>
  <si>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</si>
  <si>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</si>
  <si>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</si>
  <si>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</si>
  <si>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</si>
  <si>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</si>
  <si>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</si>
  <si>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</si>
  <si>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</si>
  <si>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</si>
  <si>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</si>
  <si>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</si>
  <si>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</si>
  <si>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</si>
  <si>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</si>
  <si>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</si>
  <si>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</si>
  <si>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</si>
  <si>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</si>
  <si>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</si>
  <si>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</si>
  <si>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</si>
  <si>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</si>
  <si>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</si>
  <si>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</si>
  <si>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</si>
  <si>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</si>
  <si>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</si>
  <si>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</si>
  <si>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</si>
  <si>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</si>
  <si>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</si>
  <si>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</si>
  <si>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</si>
  <si>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</si>
  <si>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</si>
  <si>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</si>
  <si>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</si>
  <si>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</si>
  <si>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</si>
  <si>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</si>
  <si>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</si>
  <si>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</si>
  <si>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</si>
  <si>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</si>
  <si>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</si>
  <si>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</si>
  <si>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</si>
  <si>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</si>
  <si>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</si>
  <si>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</si>
  <si>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</si>
  <si>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</si>
  <si>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</si>
  <si>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</si>
  <si>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</si>
  <si>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</si>
  <si>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</si>
  <si>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</si>
  <si>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</si>
  <si>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</si>
  <si>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</si>
  <si>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</si>
  <si>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</si>
  <si>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</si>
  <si>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</si>
  <si>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</si>
  <si>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</si>
  <si>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</si>
  <si>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</si>
  <si>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</si>
  <si>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</si>
  <si>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</si>
  <si>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</si>
  <si>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</si>
  <si>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</si>
  <si>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</si>
  <si>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</si>
  <si>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</si>
  <si>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</si>
  <si>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</si>
  <si>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</si>
  <si>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</si>
  <si>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</si>
  <si>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</si>
  <si>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</si>
  <si>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</si>
  <si>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</si>
  <si>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</si>
  <si>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</si>
  <si>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</si>
  <si>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</si>
  <si>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</si>
  <si>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</si>
  <si>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</si>
  <si>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</si>
  <si>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</si>
  <si>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</si>
  <si>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</si>
  <si>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</si>
  <si>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</si>
  <si>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</si>
  <si>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</si>
  <si>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</si>
  <si>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</si>
  <si>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</si>
  <si>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</si>
  <si>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</si>
  <si>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</si>
  <si>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</si>
  <si>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</si>
  <si>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</si>
  <si>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</si>
  <si>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</si>
  <si>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</si>
  <si>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</si>
  <si>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</si>
  <si>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</si>
  <si>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</si>
  <si>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</si>
  <si>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</si>
  <si>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</si>
  <si>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</si>
  <si>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</si>
  <si>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</si>
  <si>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</si>
  <si>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</si>
  <si>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</si>
  <si>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</si>
  <si>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</si>
  <si>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</si>
  <si>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</si>
  <si>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</si>
  <si>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</si>
  <si>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</si>
  <si>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</si>
  <si>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</si>
  <si>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</si>
  <si>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</si>
  <si>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</si>
  <si>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</si>
  <si>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</si>
  <si>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</si>
  <si>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</si>
  <si>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</si>
  <si>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</si>
  <si>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</si>
  <si>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</si>
  <si>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</si>
  <si>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</si>
  <si>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</si>
  <si>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</si>
  <si>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</si>
  <si>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</si>
  <si>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</si>
  <si>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</si>
  <si>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</si>
  <si>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</si>
  <si>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</si>
  <si>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</si>
  <si>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</si>
  <si>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</si>
  <si>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</si>
  <si>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</si>
  <si>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</si>
  <si>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</si>
  <si>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</si>
  <si>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</si>
  <si>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</si>
  <si>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</si>
  <si>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</si>
  <si>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</si>
  <si>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</si>
  <si>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</si>
  <si>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</si>
  <si>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</si>
  <si>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</si>
  <si>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</si>
  <si>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</si>
  <si>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</si>
  <si>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</si>
  <si>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</si>
  <si>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</si>
  <si>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</si>
  <si>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</si>
  <si>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</si>
  <si>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</si>
  <si>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</si>
  <si>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</si>
  <si>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</si>
  <si>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</si>
  <si>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</si>
  <si>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</si>
  <si>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</si>
  <si>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</si>
  <si>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</si>
  <si>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</si>
  <si>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</si>
  <si>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</si>
  <si>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</si>
  <si>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</si>
  <si>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</si>
  <si>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</si>
  <si>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</si>
  <si>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</si>
  <si>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</si>
  <si>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</si>
  <si>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</si>
  <si>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</si>
  <si>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</si>
  <si>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</si>
  <si>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</si>
  <si>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</si>
  <si>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</si>
  <si>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</si>
  <si>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</si>
  <si>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</si>
  <si>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</si>
  <si>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</si>
  <si>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</si>
  <si>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</si>
  <si>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</si>
  <si>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</si>
  <si>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</si>
  <si>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</si>
  <si>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</si>
  <si>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</si>
  <si>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</si>
  <si>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</si>
  <si>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</si>
  <si>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</si>
  <si>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</si>
  <si>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</si>
  <si>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</si>
  <si>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</si>
  <si>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</si>
  <si>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</si>
  <si>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</si>
  <si>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</si>
  <si>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</si>
  <si>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</si>
  <si>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</si>
  <si>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</si>
  <si>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</si>
  <si>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</si>
  <si>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</si>
  <si>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</si>
  <si>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</si>
  <si>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</si>
  <si>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</si>
  <si>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</si>
  <si>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</si>
  <si>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</si>
  <si>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</si>
  <si>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</si>
  <si>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</si>
  <si>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</si>
  <si>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</si>
  <si>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</si>
  <si>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</si>
  <si>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</si>
  <si>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</si>
  <si>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</si>
  <si>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</si>
  <si>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</si>
  <si>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</si>
  <si>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</si>
  <si>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</si>
  <si>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</si>
  <si>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</si>
  <si>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</si>
  <si>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</si>
  <si>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</si>
  <si>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</si>
  <si>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</si>
  <si>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</si>
  <si>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</si>
  <si>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</si>
  <si>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</si>
  <si>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</si>
  <si>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</si>
  <si>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</si>
  <si>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</si>
  <si>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</si>
  <si>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</si>
  <si>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</si>
  <si>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</si>
  <si>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</si>
  <si>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</si>
  <si>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</si>
  <si>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</si>
  <si>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</si>
  <si>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</si>
  <si>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</si>
  <si>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</si>
  <si>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</si>
  <si>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</si>
  <si>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</si>
  <si>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</si>
  <si>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</si>
  <si>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</si>
  <si>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</si>
  <si>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</si>
  <si>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</si>
  <si>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</si>
  <si>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</si>
  <si>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</si>
  <si>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</si>
  <si>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</si>
  <si>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</si>
  <si>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</si>
  <si>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</si>
  <si>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</si>
  <si>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</si>
  <si>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</si>
  <si>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</si>
  <si>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</si>
  <si>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</si>
  <si>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</si>
  <si>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</si>
  <si>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</si>
  <si>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</si>
  <si>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</si>
  <si>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</si>
  <si>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</si>
  <si>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</si>
  <si>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</si>
  <si>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</si>
  <si>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</si>
  <si>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</si>
  <si>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</si>
  <si>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</si>
  <si>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</si>
  <si>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</si>
  <si>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</si>
  <si>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</si>
  <si>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</si>
  <si>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</si>
  <si>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</si>
  <si>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</si>
  <si>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</si>
  <si>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</si>
  <si>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</si>
  <si>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</si>
  <si>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</si>
  <si>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</si>
  <si>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</si>
  <si>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</si>
  <si>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</si>
  <si>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</si>
  <si>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</si>
  <si>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</si>
  <si>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</si>
  <si>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</si>
  <si>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</si>
  <si>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</si>
  <si>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</si>
  <si>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</si>
  <si>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</si>
  <si>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</si>
  <si>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</si>
  <si>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</si>
  <si>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</si>
  <si>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</si>
  <si>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</si>
  <si>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</si>
  <si>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</si>
  <si>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</si>
  <si>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</si>
  <si>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</si>
  <si>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</si>
  <si>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</si>
  <si>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</si>
  <si>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</si>
  <si>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</si>
  <si>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</si>
  <si>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</si>
  <si>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</si>
  <si>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</si>
  <si>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</si>
  <si>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</si>
  <si>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</si>
  <si>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</si>
  <si>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</si>
  <si>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</si>
  <si>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</si>
  <si>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</si>
  <si>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</si>
  <si>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</si>
  <si>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</si>
  <si>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</si>
  <si>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</si>
  <si>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</si>
  <si>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</si>
  <si>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</si>
  <si>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</si>
  <si>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</si>
  <si>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</si>
  <si>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</si>
  <si>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</si>
  <si>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</si>
  <si>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</si>
  <si>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</si>
  <si>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</si>
  <si>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</si>
  <si>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</si>
  <si>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</si>
  <si>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</si>
  <si>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</si>
  <si>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</si>
  <si>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</si>
  <si>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</si>
  <si>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</si>
  <si>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</si>
  <si>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</si>
  <si>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</si>
  <si>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</si>
  <si>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</si>
  <si>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</si>
  <si>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</si>
  <si>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</si>
  <si>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</si>
  <si>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</si>
  <si>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</si>
  <si>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</si>
  <si>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</si>
  <si>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</si>
  <si>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</si>
  <si>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</si>
  <si>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</si>
  <si>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</si>
  <si>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</si>
  <si>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</si>
  <si>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</si>
  <si>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</si>
  <si>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</si>
  <si>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</si>
  <si>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</si>
  <si>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</si>
  <si>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</si>
  <si>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</si>
  <si>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</si>
  <si>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</si>
  <si>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</si>
  <si>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</si>
  <si>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</si>
  <si>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</si>
  <si>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</si>
  <si>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</si>
  <si>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</si>
  <si>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</si>
  <si>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</si>
  <si>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</si>
  <si>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</si>
  <si>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</si>
  <si>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</si>
  <si>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</si>
  <si>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</si>
  <si>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</si>
  <si>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</si>
  <si>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</si>
  <si>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</si>
  <si>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</si>
  <si>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</si>
  <si>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</si>
  <si>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</si>
  <si>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</si>
  <si>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</si>
  <si>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</si>
  <si>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</si>
  <si>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</si>
  <si>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</si>
  <si>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</si>
  <si>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</si>
  <si>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</si>
  <si>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</si>
  <si>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</si>
  <si>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</si>
  <si>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</si>
  <si>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</si>
  <si>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</si>
  <si>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</si>
  <si>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</si>
  <si>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</si>
  <si>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</si>
  <si>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</si>
  <si>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</si>
  <si>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</si>
  <si>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</si>
  <si>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</si>
  <si>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</si>
  <si>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</si>
  <si>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</si>
  <si>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</si>
  <si>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</si>
  <si>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</si>
  <si>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</si>
  <si>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</si>
  <si>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</si>
  <si>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</si>
  <si>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</si>
  <si>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</si>
  <si>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</si>
  <si>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</si>
  <si>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</si>
  <si>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</si>
  <si>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</si>
  <si>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</si>
  <si>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</si>
  <si>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</si>
  <si>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</si>
  <si>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</si>
  <si>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</si>
  <si>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</si>
  <si>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</si>
  <si>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</si>
  <si>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</si>
  <si>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</si>
  <si>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</si>
  <si>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</si>
  <si>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</si>
  <si>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</si>
  <si>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</si>
  <si>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</si>
  <si>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</si>
  <si>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</si>
  <si>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</si>
  <si>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</si>
  <si>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</si>
  <si>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</si>
  <si>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</si>
  <si>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</si>
  <si>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</si>
  <si>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</si>
  <si>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</si>
  <si>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</si>
  <si>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</si>
  <si>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</si>
  <si>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</si>
  <si>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</si>
  <si>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</si>
  <si>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</si>
  <si>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</si>
  <si>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</si>
  <si>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</si>
  <si>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</si>
  <si>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</si>
  <si>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</si>
  <si>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</si>
  <si>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</si>
  <si>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</si>
  <si>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</si>
  <si>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</si>
  <si>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</si>
  <si>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</si>
  <si>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</si>
  <si>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</si>
  <si>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</si>
  <si>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</si>
  <si>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</si>
  <si>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</si>
  <si>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</si>
  <si>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</si>
  <si>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</si>
  <si>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</si>
  <si>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</si>
  <si>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</si>
  <si>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</si>
  <si>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</si>
  <si>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</si>
  <si>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</si>
  <si>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</si>
  <si>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</si>
  <si>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</si>
  <si>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</si>
  <si>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</si>
  <si>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</si>
  <si>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</si>
  <si>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</si>
  <si>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</si>
  <si>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</si>
  <si>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</si>
  <si>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</si>
  <si>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</si>
  <si>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</si>
  <si>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</si>
  <si>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</si>
  <si>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</si>
  <si>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</si>
  <si>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</si>
  <si>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</si>
  <si>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</si>
  <si>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</si>
  <si>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</si>
  <si>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</si>
  <si>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</si>
  <si>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</si>
  <si>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</si>
  <si>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</si>
  <si>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</si>
  <si>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</si>
  <si>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</si>
  <si>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</si>
  <si>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</si>
  <si>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</si>
  <si>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</si>
  <si>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</si>
  <si>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</si>
  <si>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</si>
  <si>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</si>
  <si>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</si>
  <si>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</si>
  <si>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</si>
  <si>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</si>
  <si>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</si>
  <si>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</si>
  <si>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</si>
  <si>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</si>
  <si>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</si>
  <si>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</si>
  <si>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</si>
  <si>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</si>
  <si>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</si>
  <si>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</si>
  <si>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</si>
  <si>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</si>
  <si>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</si>
  <si>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</si>
  <si>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</si>
  <si>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</si>
  <si>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</si>
  <si>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</si>
  <si>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</si>
  <si>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</si>
  <si>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</si>
  <si>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</si>
  <si>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</si>
  <si>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</si>
  <si>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</si>
  <si>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</si>
  <si>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</si>
  <si>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</si>
  <si>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</si>
  <si>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</si>
  <si>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</si>
  <si>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</si>
  <si>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</si>
  <si>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</si>
  <si>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</si>
  <si>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</si>
  <si>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</si>
  <si>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</si>
  <si>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</si>
  <si>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</si>
  <si>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</si>
  <si>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</si>
  <si>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</si>
  <si>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</si>
  <si>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</si>
  <si>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</si>
  <si>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</si>
  <si>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</si>
  <si>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</si>
  <si>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</si>
  <si>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</si>
  <si>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</si>
  <si>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</si>
  <si>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</si>
  <si>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</si>
  <si>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</si>
  <si>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</si>
  <si>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</si>
  <si>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</si>
  <si>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</si>
  <si>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</si>
  <si>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</si>
  <si>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</si>
  <si>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</si>
  <si>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</si>
  <si>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</si>
  <si>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</si>
  <si>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</si>
  <si>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</si>
  <si>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</si>
  <si>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</si>
  <si>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</si>
  <si>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</si>
  <si>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</si>
  <si>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</si>
  <si>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</si>
  <si>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</si>
  <si>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</si>
  <si>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</si>
  <si>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</si>
  <si>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</si>
  <si>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</si>
  <si>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</si>
  <si>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</si>
  <si>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</si>
  <si>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</si>
  <si>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</si>
  <si>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</si>
  <si>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</si>
  <si>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</si>
  <si>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</si>
  <si>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</si>
  <si>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</si>
  <si>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</si>
  <si>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</si>
  <si>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</si>
  <si>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</si>
  <si>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</si>
  <si>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</si>
  <si>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</si>
  <si>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</si>
  <si>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</si>
  <si>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</si>
  <si>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</si>
  <si>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</si>
  <si>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</si>
  <si>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</si>
  <si>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</si>
  <si>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</si>
  <si>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</si>
  <si>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</si>
  <si>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</si>
  <si>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</si>
  <si>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</si>
  <si>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</si>
  <si>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</si>
  <si>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</si>
  <si>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</si>
  <si>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</si>
  <si>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</si>
  <si>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</si>
  <si>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</si>
  <si>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</si>
  <si>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</si>
  <si>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</si>
  <si>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</si>
  <si>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</si>
  <si>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</si>
  <si>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</si>
  <si>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</si>
  <si>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</si>
  <si>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</si>
  <si>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</si>
  <si>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</si>
  <si>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</si>
  <si>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</si>
  <si>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</si>
  <si>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</si>
  <si>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</si>
  <si>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</si>
  <si>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</si>
  <si>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</si>
  <si>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</si>
  <si>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</si>
  <si>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</si>
  <si>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</si>
  <si>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</si>
  <si>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</si>
  <si>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</si>
  <si>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</si>
  <si>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</si>
  <si>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</si>
  <si>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</si>
  <si>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</si>
  <si>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</si>
  <si>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</si>
  <si>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</si>
  <si>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</si>
  <si>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</si>
  <si>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</si>
  <si>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</si>
  <si>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</si>
  <si>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</si>
  <si>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</si>
  <si>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</si>
  <si>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</si>
  <si>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</si>
  <si>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</si>
  <si>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</si>
  <si>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</si>
  <si>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</si>
  <si>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</si>
  <si>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</si>
  <si>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</si>
  <si>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</si>
  <si>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</si>
  <si>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</si>
  <si>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</si>
  <si>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</si>
  <si>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</si>
  <si>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</si>
  <si>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</si>
  <si>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</si>
  <si>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</si>
  <si>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</si>
  <si>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</si>
  <si>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</si>
  <si>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</si>
  <si>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</si>
  <si>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</si>
  <si>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</si>
  <si>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</si>
  <si>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</si>
  <si>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</si>
  <si>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</si>
  <si>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</si>
  <si>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</si>
  <si>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</si>
  <si>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</si>
  <si>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</si>
  <si>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</si>
  <si>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</si>
  <si>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</si>
  <si>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</si>
  <si>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</si>
  <si>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</si>
  <si>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</si>
  <si>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</si>
  <si>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</si>
  <si>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</si>
  <si>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</si>
  <si>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</si>
  <si>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</si>
  <si>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</si>
  <si>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</si>
  <si>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</si>
  <si>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</si>
  <si>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</si>
  <si>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</si>
  <si>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</si>
  <si>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</si>
  <si>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</si>
  <si>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</si>
  <si>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</si>
  <si>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</si>
  <si>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</si>
  <si>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</si>
  <si>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</si>
  <si>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</si>
  <si>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</si>
  <si>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</si>
  <si>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</si>
  <si>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</si>
  <si>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</si>
  <si>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</si>
  <si>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</si>
  <si>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</si>
  <si>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</si>
  <si>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</si>
  <si>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</si>
  <si>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</si>
  <si>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</si>
  <si>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</si>
  <si>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</si>
  <si>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</si>
  <si>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</si>
  <si>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</si>
  <si>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</si>
  <si>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</si>
  <si>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</si>
  <si>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</si>
  <si>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</si>
  <si>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</si>
  <si>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</si>
  <si>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</si>
  <si>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</si>
  <si>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</si>
  <si>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</si>
  <si>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</si>
  <si>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</si>
  <si>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</si>
  <si>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</si>
  <si>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</si>
  <si>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</si>
  <si>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</si>
  <si>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</si>
  <si>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</si>
  <si>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</si>
  <si>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</si>
  <si>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</si>
  <si>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</si>
  <si>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</si>
  <si>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</si>
  <si>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</si>
  <si>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</si>
  <si>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</si>
  <si>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</si>
  <si>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</si>
  <si>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</si>
  <si>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</si>
  <si>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</si>
  <si>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</si>
  <si>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</si>
  <si>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</si>
  <si>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</si>
  <si>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</si>
  <si>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</si>
  <si>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</si>
  <si>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</si>
  <si>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</si>
  <si>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</si>
  <si>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</si>
  <si>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</si>
  <si>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</si>
  <si>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</si>
  <si>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</si>
  <si>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</si>
  <si>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</si>
  <si>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</si>
  <si>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</si>
  <si>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</si>
  <si>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</si>
  <si>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</si>
  <si>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</si>
  <si>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</si>
  <si>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</si>
  <si>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</si>
  <si>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</si>
  <si>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</si>
  <si>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</si>
  <si>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</si>
  <si>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</si>
  <si>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</si>
  <si>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</si>
  <si>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</si>
  <si>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</si>
  <si>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</si>
  <si>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</si>
  <si>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</si>
  <si>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</si>
  <si>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</si>
  <si>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</si>
  <si>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</si>
  <si>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</si>
  <si>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</si>
  <si>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</si>
  <si>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</si>
  <si>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</si>
  <si>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</si>
  <si>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</si>
  <si>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</si>
  <si>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</si>
  <si>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</si>
  <si>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</si>
  <si>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</si>
  <si>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</si>
  <si>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</si>
  <si>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</si>
  <si>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</si>
  <si>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</si>
  <si>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</si>
  <si>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</si>
  <si>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</si>
  <si>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</si>
  <si>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</si>
  <si>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</si>
  <si>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</si>
  <si>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</si>
  <si>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</si>
  <si>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</si>
  <si>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</si>
  <si>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</si>
  <si>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</si>
  <si>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</si>
  <si>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</si>
  <si>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</si>
  <si>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</si>
  <si>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</si>
  <si>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</si>
  <si>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</si>
  <si>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</si>
  <si>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</si>
  <si>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</si>
  <si>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</si>
  <si>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</si>
  <si>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</si>
  <si>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</si>
  <si>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</si>
  <si>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</si>
  <si>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</si>
  <si>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</si>
  <si>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</si>
  <si>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</si>
  <si>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</si>
  <si>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</si>
  <si>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</si>
  <si>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</si>
  <si>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</si>
  <si>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</si>
  <si>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</si>
  <si>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</si>
  <si>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</si>
  <si>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</si>
  <si>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</si>
  <si>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</si>
  <si>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</si>
  <si>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</si>
  <si>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</si>
  <si>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</si>
  <si>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</si>
  <si>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</si>
  <si>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</si>
  <si>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</si>
  <si>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</si>
  <si>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</si>
  <si>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</si>
  <si>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</si>
  <si>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</si>
  <si>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</si>
  <si>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</si>
  <si>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</si>
  <si>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</si>
  <si>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</si>
  <si>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</si>
  <si>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</si>
  <si>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</si>
  <si>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</si>
  <si>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</si>
  <si>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</si>
  <si>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</si>
  <si>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</si>
  <si>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</si>
  <si>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</si>
  <si>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</si>
  <si>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</si>
  <si>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</si>
  <si>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</si>
  <si>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</si>
  <si>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</si>
  <si>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</si>
  <si>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</si>
  <si>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</si>
  <si>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</si>
  <si>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</si>
  <si>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</si>
  <si>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</si>
  <si>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</si>
  <si>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</si>
  <si>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</si>
  <si>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</si>
  <si>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</si>
  <si>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</si>
  <si>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</si>
  <si>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</si>
  <si>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</si>
  <si>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</si>
  <si>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</si>
  <si>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</si>
  <si>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</si>
  <si>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</si>
  <si>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</si>
  <si>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</si>
  <si>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</si>
  <si>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</si>
  <si>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</si>
  <si>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</si>
  <si>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</si>
  <si>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</si>
  <si>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</si>
  <si>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</si>
  <si>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</si>
  <si>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</si>
  <si>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</si>
  <si>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</si>
  <si>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</si>
  <si>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</si>
  <si>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</si>
  <si>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</si>
  <si>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</si>
  <si>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</si>
  <si>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</si>
  <si>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</si>
  <si>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</si>
  <si>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</si>
  <si>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</si>
  <si>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</si>
  <si>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</si>
  <si>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</si>
  <si>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</si>
  <si>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</si>
  <si>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</si>
  <si>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</si>
  <si>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</si>
  <si>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</si>
  <si>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</si>
  <si>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</si>
  <si>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</si>
  <si>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</si>
  <si>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</si>
  <si>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</si>
  <si>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</si>
  <si>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</si>
  <si>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</si>
  <si>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</si>
  <si>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</si>
  <si>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</si>
  <si>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</si>
  <si>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</si>
  <si>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</si>
  <si>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</si>
  <si>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</si>
  <si>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</si>
  <si>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</si>
  <si>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</si>
  <si>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</si>
  <si>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</si>
  <si>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</si>
  <si>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</si>
  <si>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</si>
  <si>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</si>
  <si>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</si>
  <si>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</si>
  <si>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</si>
  <si>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</si>
  <si>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</si>
  <si>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</si>
  <si>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</si>
  <si>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</si>
  <si>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</si>
  <si>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</si>
  <si>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</si>
  <si>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</si>
  <si>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</si>
  <si>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</si>
  <si>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</si>
  <si>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</si>
  <si>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</si>
  <si>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</si>
  <si>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</si>
  <si>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</si>
  <si>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</si>
  <si>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</si>
  <si>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</si>
  <si>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</si>
  <si>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</si>
  <si>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</si>
  <si>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</si>
  <si>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</si>
  <si>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</si>
  <si>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</si>
  <si>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</si>
  <si>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</si>
  <si>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</si>
  <si>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</si>
  <si>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</si>
  <si>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</si>
  <si>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</si>
  <si>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</si>
  <si>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</si>
  <si>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</si>
  <si>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</si>
  <si>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</si>
  <si>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</si>
  <si>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</si>
  <si>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</si>
  <si>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</si>
  <si>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</si>
  <si>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</si>
  <si>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</si>
  <si>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</si>
  <si>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</si>
  <si>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</si>
  <si>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</si>
  <si>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</si>
  <si>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</si>
  <si>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</si>
  <si>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</si>
  <si>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</si>
  <si>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</si>
  <si>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</si>
  <si>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</si>
  <si>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</si>
  <si>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</si>
  <si>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</si>
  <si>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</si>
  <si>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</si>
  <si>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</si>
  <si>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</si>
  <si>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</si>
  <si>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</si>
  <si>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</si>
  <si>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</si>
  <si>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</si>
  <si>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</si>
  <si>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</si>
  <si>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</si>
  <si>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</si>
  <si>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</si>
  <si>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</si>
  <si>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</si>
  <si>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</si>
  <si>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</si>
  <si>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</si>
  <si>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</si>
  <si>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</si>
  <si>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</si>
  <si>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</si>
  <si>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</si>
  <si>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</si>
  <si>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</si>
  <si>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</si>
  <si>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</si>
  <si>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</si>
  <si>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</si>
  <si>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</si>
  <si>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</si>
  <si>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</si>
  <si>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</si>
  <si>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</si>
  <si>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</si>
  <si>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</si>
  <si>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</si>
  <si>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</si>
  <si>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</si>
  <si>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</si>
  <si>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</si>
  <si>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</si>
  <si>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</si>
  <si>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</si>
  <si>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</si>
  <si>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</si>
  <si>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</si>
  <si>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</si>
  <si>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</si>
  <si>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</si>
  <si>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</si>
  <si>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</si>
  <si>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</si>
  <si>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</si>
  <si>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</si>
  <si>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</si>
  <si>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</si>
  <si>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</si>
  <si>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</si>
  <si>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</si>
  <si>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</si>
  <si>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</si>
  <si>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</si>
  <si>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</si>
  <si>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</si>
  <si>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</si>
  <si>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</si>
  <si>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</si>
  <si>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</si>
  <si>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</si>
  <si>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</si>
  <si>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</si>
  <si>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</si>
  <si>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</si>
  <si>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</si>
  <si>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</si>
  <si>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</si>
  <si>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</si>
  <si>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</si>
  <si>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</si>
  <si>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</si>
  <si>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</si>
  <si>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</si>
  <si>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</si>
  <si>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</si>
  <si>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</si>
  <si>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</si>
  <si>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</si>
  <si>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</si>
  <si>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</si>
  <si>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</si>
  <si>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</si>
  <si>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</si>
  <si>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</si>
  <si>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</si>
  <si>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</si>
  <si>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</si>
  <si>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</si>
  <si>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</si>
  <si>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</si>
  <si>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</si>
  <si>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</si>
  <si>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</si>
  <si>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</si>
  <si>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</si>
  <si>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</si>
  <si>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</si>
  <si>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</si>
  <si>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</si>
  <si>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</si>
  <si>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</si>
  <si>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</si>
  <si>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</si>
  <si>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</si>
  <si>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</si>
  <si>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</si>
  <si>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</si>
  <si>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</si>
  <si>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</si>
  <si>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</si>
  <si>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</si>
  <si>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</si>
  <si>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</si>
  <si>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</si>
  <si>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</si>
  <si>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</si>
  <si>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</si>
  <si>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</si>
  <si>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</si>
  <si>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</si>
  <si>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</si>
  <si>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</si>
  <si>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</si>
  <si>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</si>
  <si>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</si>
  <si>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</si>
  <si>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</si>
  <si>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</si>
  <si>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</si>
  <si>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</si>
  <si>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</si>
  <si>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</si>
  <si>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</si>
  <si>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</si>
  <si>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</si>
  <si>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</si>
  <si>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</si>
  <si>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</si>
  <si>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</si>
  <si>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</si>
  <si>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</si>
  <si>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</si>
  <si>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</si>
  <si>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</si>
  <si>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</si>
  <si>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</si>
  <si>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</si>
  <si>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</si>
  <si>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</si>
  <si>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</si>
  <si>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</si>
  <si>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</si>
  <si>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</si>
  <si>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</si>
  <si>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</si>
  <si>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</si>
  <si>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</si>
  <si>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</si>
  <si>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</si>
  <si>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</si>
  <si>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</si>
  <si>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</si>
  <si>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</si>
  <si>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</si>
  <si>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</si>
  <si>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</si>
  <si>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</si>
  <si>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</si>
  <si>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</si>
  <si>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</si>
  <si>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</si>
  <si>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</si>
  <si>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</si>
  <si>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</si>
  <si>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</si>
  <si>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</si>
  <si>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</si>
  <si>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</si>
  <si>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</si>
  <si>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</si>
  <si>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</si>
  <si>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</si>
  <si>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</si>
  <si>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</si>
  <si>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</si>
  <si>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</si>
  <si>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</si>
  <si>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</si>
  <si>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</si>
  <si>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</si>
  <si>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</si>
  <si>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</si>
  <si>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</si>
  <si>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</si>
  <si>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</si>
  <si>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</si>
  <si>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</si>
  <si>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</si>
  <si>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</si>
  <si>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</si>
  <si>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</si>
  <si>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</si>
  <si>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</si>
  <si>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</si>
  <si>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</si>
  <si>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</si>
  <si>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</si>
  <si>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</si>
  <si>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</si>
  <si>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</si>
  <si>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</si>
  <si>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</si>
  <si>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</si>
  <si>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</si>
  <si>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</si>
  <si>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</si>
  <si>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</si>
  <si>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</si>
  <si>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</si>
  <si>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</si>
  <si>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</si>
  <si>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</si>
  <si>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</si>
  <si>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</si>
  <si>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</si>
  <si>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</si>
  <si>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</si>
  <si>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</si>
  <si>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</si>
  <si>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</si>
  <si>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</si>
  <si>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</si>
  <si>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</si>
  <si>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</si>
  <si>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</si>
  <si>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</si>
  <si>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</si>
  <si>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</si>
  <si>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</si>
  <si>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</si>
  <si>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</si>
  <si>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</si>
  <si>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</si>
  <si>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</si>
  <si>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</si>
  <si>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</si>
  <si>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</si>
  <si>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</si>
  <si>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</si>
  <si>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</si>
  <si>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</si>
  <si>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</si>
  <si>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</si>
  <si>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</si>
  <si>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</si>
  <si>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</si>
  <si>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</si>
  <si>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</si>
  <si>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</si>
  <si>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</si>
  <si>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</si>
  <si>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</si>
  <si>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</si>
  <si>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</si>
  <si>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</si>
  <si>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</si>
  <si>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</si>
  <si>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</si>
  <si>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</si>
  <si>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</si>
  <si>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</si>
  <si>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</si>
  <si>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</si>
  <si>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</si>
  <si>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</si>
  <si>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</si>
  <si>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</si>
  <si>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</si>
  <si>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</si>
  <si>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</si>
  <si>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</si>
  <si>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</si>
  <si>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</si>
  <si>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</si>
  <si>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</si>
  <si>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</si>
  <si>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</si>
  <si>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</si>
  <si>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</si>
  <si>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</si>
  <si>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</si>
  <si>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</si>
  <si>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</si>
  <si>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</si>
  <si>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</si>
  <si>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</si>
  <si>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</si>
  <si>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</si>
  <si>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</si>
  <si>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</si>
  <si>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</si>
  <si>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</si>
  <si>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</si>
  <si>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</si>
  <si>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</si>
  <si>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</si>
  <si>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</si>
  <si>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</si>
  <si>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</si>
  <si>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</si>
  <si>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</si>
  <si>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</si>
  <si>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</si>
  <si>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</si>
  <si>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</si>
  <si>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</si>
  <si>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</si>
  <si>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</si>
  <si>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</si>
  <si>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</si>
  <si>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</si>
  <si>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</si>
  <si>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</si>
  <si>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</si>
  <si>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</si>
  <si>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</si>
  <si>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</si>
  <si>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</si>
  <si>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</si>
  <si>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</si>
  <si>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</si>
  <si>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</si>
  <si>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</si>
  <si>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</si>
  <si>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</si>
  <si>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</si>
  <si>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</si>
  <si>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</si>
  <si>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</si>
  <si>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</si>
  <si>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</si>
  <si>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</si>
  <si>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</si>
  <si>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</si>
  <si>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</si>
  <si>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</si>
  <si>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</si>
  <si>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</si>
  <si>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</si>
  <si>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</si>
  <si>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</si>
  <si>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</si>
  <si>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</si>
  <si>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</si>
  <si>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</si>
  <si>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</si>
  <si>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</si>
  <si>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</si>
  <si>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</si>
  <si>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</si>
  <si>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</si>
  <si>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</si>
  <si>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</si>
  <si>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</si>
  <si>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</si>
  <si>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</si>
  <si>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</si>
  <si>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</si>
  <si>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</si>
  <si>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</si>
  <si>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</si>
  <si>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</si>
  <si>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</si>
  <si>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</si>
  <si>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</si>
  <si>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</si>
  <si>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</si>
  <si>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</si>
  <si>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</si>
  <si>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</si>
  <si>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</si>
  <si>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</si>
  <si>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</si>
  <si>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</si>
  <si>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</si>
  <si>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</si>
  <si>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</si>
  <si>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</si>
  <si>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</si>
  <si>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</si>
  <si>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</si>
  <si>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</si>
  <si>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</si>
  <si>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</si>
  <si>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</si>
  <si>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</si>
  <si>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</si>
  <si>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</si>
  <si>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</si>
  <si>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</si>
  <si>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</si>
  <si>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</si>
  <si>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</si>
  <si>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</si>
  <si>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</si>
  <si>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</si>
  <si>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</si>
  <si>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</si>
  <si>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</si>
  <si>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</si>
  <si>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</si>
  <si>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</si>
  <si>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</si>
  <si>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</si>
  <si>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</si>
  <si>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</si>
  <si>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</si>
  <si>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</si>
  <si>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</si>
  <si>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</si>
  <si>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</si>
  <si>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</si>
  <si>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</si>
  <si>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</si>
  <si>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</si>
  <si>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</si>
  <si>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</si>
  <si>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</si>
  <si>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</si>
  <si>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</si>
  <si>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</si>
  <si>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</si>
  <si>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</si>
  <si>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</si>
  <si>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</si>
  <si>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</si>
  <si>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</si>
  <si>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</si>
  <si>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</si>
  <si>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</si>
  <si>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</si>
  <si>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</si>
  <si>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</si>
  <si>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</si>
  <si>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</si>
  <si>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</si>
  <si>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</si>
  <si>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</si>
  <si>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</si>
  <si>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</si>
  <si>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</si>
  <si>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</si>
  <si>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</si>
  <si>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</si>
  <si>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</si>
  <si>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</si>
  <si>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</si>
  <si>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</si>
  <si>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</si>
  <si>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</si>
  <si>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</si>
  <si>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</si>
  <si>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</si>
  <si>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</si>
  <si>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</si>
  <si>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</si>
  <si>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</si>
  <si>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</si>
  <si>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</si>
  <si>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</si>
  <si>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</si>
  <si>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</si>
  <si>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</si>
  <si>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</si>
  <si>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</si>
  <si>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</si>
  <si>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</si>
  <si>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</si>
  <si>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</si>
  <si>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</si>
  <si>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</si>
  <si>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</si>
  <si>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</si>
  <si>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</si>
  <si>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</si>
  <si>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</si>
  <si>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</si>
  <si>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</si>
  <si>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</si>
  <si>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</si>
  <si>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</si>
  <si>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</si>
  <si>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</si>
  <si>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</si>
  <si>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</si>
  <si>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</si>
  <si>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</si>
  <si>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</si>
  <si>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</si>
  <si>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</si>
  <si>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</si>
  <si>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</si>
  <si>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</si>
  <si>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</si>
  <si>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</si>
  <si>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</si>
  <si>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</si>
  <si>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</si>
  <si>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</si>
  <si>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</si>
  <si>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</si>
  <si>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</si>
  <si>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</si>
  <si>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</si>
  <si>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</si>
  <si>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</si>
  <si>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</si>
  <si>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</si>
  <si>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</si>
  <si>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</si>
  <si>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</si>
  <si>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</si>
  <si>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</si>
  <si>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</si>
  <si>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</si>
  <si>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</si>
  <si>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</si>
  <si>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</si>
  <si>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</si>
  <si>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</si>
  <si>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</si>
  <si>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</si>
  <si>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</si>
  <si>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</si>
  <si>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</si>
  <si>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</si>
  <si>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</si>
  <si>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</si>
  <si>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</si>
  <si>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</si>
  <si>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</si>
  <si>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</si>
  <si>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</si>
  <si>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</si>
  <si>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</si>
  <si>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</si>
  <si>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</si>
  <si>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</si>
  <si>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</si>
  <si>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</si>
  <si>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</si>
  <si>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</si>
  <si>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</si>
  <si>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</si>
  <si>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</si>
  <si>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</si>
  <si>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</si>
  <si>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</si>
  <si>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</si>
  <si>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</si>
  <si>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</si>
  <si>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</si>
  <si>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</si>
  <si>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</si>
  <si>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</si>
  <si>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</si>
  <si>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</si>
  <si>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</si>
  <si>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</si>
  <si>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</si>
  <si>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</si>
  <si>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</si>
  <si>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</si>
  <si>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</si>
  <si>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</si>
  <si>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</si>
  <si>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</si>
  <si>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</si>
  <si>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</si>
  <si>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</si>
  <si>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</si>
  <si>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</si>
  <si>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</si>
  <si>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</si>
  <si>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</si>
  <si>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</si>
  <si>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</si>
  <si>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</si>
  <si>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</si>
  <si>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</si>
  <si>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</si>
  <si>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</si>
  <si>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</si>
  <si>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</si>
  <si>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</si>
  <si>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</si>
  <si>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</si>
  <si>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</si>
  <si>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</si>
  <si>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</si>
  <si>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</si>
  <si>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</si>
  <si>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</si>
  <si>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</si>
  <si>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</si>
  <si>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</si>
  <si>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</si>
  <si>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</si>
  <si>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</si>
  <si>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</si>
  <si>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</si>
  <si>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</si>
  <si>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</si>
  <si>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</si>
  <si>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</si>
  <si>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</si>
  <si>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</si>
  <si>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</si>
  <si>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</si>
  <si>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</si>
  <si>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</si>
  <si>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</si>
  <si>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</si>
  <si>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</si>
  <si>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</si>
  <si>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</si>
  <si>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</si>
  <si>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</si>
  <si>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</si>
  <si>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</si>
  <si>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</si>
  <si>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</si>
  <si>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</si>
  <si>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</si>
  <si>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</si>
  <si>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</si>
  <si>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</si>
  <si>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</si>
  <si>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</si>
  <si>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</si>
  <si>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</si>
  <si>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</si>
  <si>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</si>
  <si>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</si>
  <si>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</si>
  <si>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</si>
  <si>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</si>
  <si>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</si>
  <si>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</si>
  <si>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</si>
  <si>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</si>
  <si>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</si>
  <si>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</si>
  <si>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</si>
  <si>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</si>
  <si>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</si>
  <si>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</si>
  <si>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</si>
  <si>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</si>
  <si>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</si>
  <si>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</si>
  <si>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</si>
  <si>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</si>
  <si>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</si>
  <si>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</si>
  <si>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</si>
  <si>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</si>
  <si>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</si>
  <si>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</si>
  <si>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</si>
  <si>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</si>
  <si>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</si>
  <si>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</si>
  <si>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</si>
  <si>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</si>
  <si>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</si>
  <si>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</si>
  <si>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</si>
  <si>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</si>
  <si>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</si>
  <si>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</si>
  <si>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</si>
  <si>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</si>
  <si>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</si>
  <si>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</si>
  <si>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</si>
  <si>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</si>
  <si>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</si>
  <si>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</si>
  <si>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</si>
  <si>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</si>
  <si>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</si>
  <si>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</si>
  <si>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</si>
  <si>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</si>
  <si>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</si>
  <si>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</si>
  <si>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</si>
  <si>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</si>
  <si>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</si>
  <si>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</si>
  <si>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</si>
  <si>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</si>
  <si>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</si>
  <si>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</si>
  <si>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</si>
  <si>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</si>
  <si>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</si>
  <si>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</si>
  <si>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</si>
  <si>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</si>
  <si>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</si>
  <si>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</si>
  <si>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</si>
  <si>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</si>
  <si>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</si>
  <si>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</si>
  <si>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</si>
  <si>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</si>
  <si>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</si>
  <si>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</si>
  <si>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</si>
  <si>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</si>
  <si>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</si>
  <si>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</si>
  <si>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</si>
  <si>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</si>
  <si>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</si>
  <si>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</si>
  <si>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</si>
  <si>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</si>
  <si>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</si>
  <si>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</si>
  <si>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</si>
  <si>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</si>
  <si>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</si>
  <si>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</si>
  <si>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</si>
  <si>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</si>
  <si>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</si>
  <si>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</si>
  <si>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</si>
  <si>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</si>
  <si>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</si>
  <si>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</si>
  <si>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</si>
  <si>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</si>
  <si>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</si>
  <si>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</si>
  <si>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</si>
  <si>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</si>
  <si>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</si>
  <si>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</si>
  <si>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</si>
  <si>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</si>
  <si>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</si>
  <si>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</si>
  <si>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</si>
  <si>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</si>
  <si>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</si>
  <si>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</si>
  <si>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</si>
  <si>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</si>
  <si>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</si>
  <si>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</si>
  <si>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</si>
  <si>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</si>
  <si>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</si>
  <si>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</si>
  <si>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</si>
  <si>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</si>
  <si>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</si>
  <si>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</si>
  <si>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</si>
  <si>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</si>
  <si>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</si>
  <si>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</si>
  <si>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</si>
  <si>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</si>
  <si>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</si>
  <si>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</si>
  <si>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</si>
  <si>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</si>
  <si>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</si>
  <si>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</si>
  <si>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</si>
  <si>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</si>
  <si>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</si>
  <si>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</si>
  <si>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</si>
  <si>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</si>
  <si>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</si>
  <si>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</si>
  <si>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</si>
  <si>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</si>
  <si>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</si>
  <si>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</si>
  <si>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</si>
  <si>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</si>
  <si>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</si>
  <si>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</si>
  <si>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</si>
  <si>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</si>
  <si>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</si>
  <si>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</si>
  <si>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</si>
  <si>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</si>
  <si>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</si>
  <si>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</si>
  <si>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</si>
  <si>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</si>
  <si>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</si>
  <si>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</si>
  <si>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</si>
  <si>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</si>
  <si>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</si>
  <si>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</si>
  <si>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</si>
  <si>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</si>
  <si>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</si>
  <si>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</si>
  <si>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</si>
  <si>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</si>
  <si>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</si>
  <si>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</si>
  <si>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</si>
  <si>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</si>
  <si>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</si>
  <si>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</si>
  <si>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</si>
  <si>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</si>
  <si>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</si>
  <si>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</si>
  <si>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</si>
  <si>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</si>
  <si>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</si>
  <si>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</si>
  <si>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</si>
  <si>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</si>
  <si>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</si>
  <si>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</si>
  <si>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</si>
  <si>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</si>
  <si>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</si>
  <si>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</si>
  <si>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</si>
  <si>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</si>
  <si>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</si>
  <si>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</si>
  <si>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</si>
  <si>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</si>
  <si>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</si>
  <si>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</si>
  <si>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</si>
  <si>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</si>
  <si>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</si>
  <si>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</si>
  <si>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</si>
  <si>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</si>
  <si>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</si>
  <si>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</si>
  <si>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</si>
  <si>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</si>
  <si>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</si>
  <si>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</si>
  <si>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</si>
  <si>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</si>
  <si>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</si>
  <si>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</si>
  <si>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</si>
  <si>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</si>
  <si>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</si>
  <si>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</si>
  <si>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</si>
  <si>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</si>
  <si>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</si>
  <si>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</si>
  <si>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</si>
  <si>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</si>
  <si>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</si>
  <si>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</si>
  <si>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</si>
  <si>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</si>
  <si>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</si>
  <si>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</si>
  <si>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</si>
  <si>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</si>
  <si>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</si>
  <si>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</si>
  <si>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</si>
  <si>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</si>
  <si>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</si>
  <si>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</si>
  <si>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</si>
  <si>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</si>
  <si>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</si>
  <si>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</si>
  <si>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</si>
  <si>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</si>
  <si>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</si>
  <si>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</si>
  <si>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</si>
  <si>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</si>
  <si>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</si>
  <si>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</si>
  <si>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</si>
  <si>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</si>
  <si>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</si>
  <si>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</si>
  <si>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</si>
  <si>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</si>
  <si>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</si>
  <si>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</si>
  <si>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</si>
  <si>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</si>
  <si>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</si>
  <si>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</si>
  <si>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</si>
  <si>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</si>
  <si>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</si>
  <si>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</si>
  <si>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</si>
  <si>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</si>
  <si>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</si>
  <si>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</si>
  <si>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</si>
  <si>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</si>
  <si>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</si>
  <si>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</si>
  <si>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</si>
  <si>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</si>
  <si>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</si>
  <si>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</si>
  <si>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</si>
  <si>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</si>
  <si>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</si>
  <si>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</si>
  <si>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</si>
  <si>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</si>
  <si>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</si>
  <si>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</si>
  <si>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</si>
  <si>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</si>
  <si>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</si>
  <si>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</si>
  <si>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</si>
  <si>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</si>
  <si>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</si>
  <si>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</si>
  <si>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</si>
  <si>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</si>
  <si>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</si>
  <si>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</si>
  <si>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</si>
  <si>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</si>
  <si>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</si>
  <si>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</si>
  <si>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</si>
  <si>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</si>
  <si>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</si>
  <si>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</si>
  <si>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</si>
  <si>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</si>
  <si>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</si>
  <si>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</si>
  <si>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</si>
  <si>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</si>
  <si>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</si>
  <si>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</si>
  <si>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</si>
  <si>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</si>
  <si>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</si>
  <si>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</si>
  <si>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</si>
  <si>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</si>
  <si>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</si>
  <si>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</si>
  <si>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</si>
  <si>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</si>
  <si>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</si>
  <si>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</si>
  <si>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</si>
  <si>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</si>
  <si>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</si>
  <si>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</si>
  <si>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</si>
  <si>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</si>
  <si>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</si>
  <si>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</si>
  <si>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</si>
  <si>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</si>
  <si>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</si>
  <si>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</si>
  <si>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</si>
  <si>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</si>
  <si>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</si>
  <si>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</si>
  <si>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</si>
  <si>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</si>
  <si>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</si>
  <si>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</si>
  <si>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</si>
  <si>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</si>
  <si>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</si>
  <si>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</si>
  <si>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</si>
  <si>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</si>
  <si>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</si>
  <si>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</si>
  <si>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</si>
  <si>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</si>
  <si>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</si>
  <si>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</si>
  <si>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</si>
  <si>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</si>
  <si>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</si>
  <si>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</si>
  <si>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</si>
  <si>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</si>
  <si>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</si>
  <si>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</si>
  <si>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</si>
  <si>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</si>
  <si>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</si>
  <si>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</si>
  <si>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</si>
  <si>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</si>
  <si>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</si>
  <si>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</si>
  <si>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</si>
  <si>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</si>
  <si>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</si>
  <si>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</si>
  <si>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</si>
  <si>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</si>
  <si>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</si>
  <si>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</si>
  <si>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</si>
  <si>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</si>
  <si>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</si>
  <si>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</si>
  <si>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</si>
  <si>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</si>
  <si>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</si>
  <si>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</si>
  <si>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</si>
  <si>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</si>
  <si>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</si>
  <si>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</si>
  <si>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</si>
  <si>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</si>
  <si>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</si>
  <si>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</si>
  <si>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</si>
  <si>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</si>
  <si>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</si>
  <si>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</si>
  <si>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</si>
  <si>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</si>
  <si>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</si>
  <si>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</si>
  <si>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</si>
  <si>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</si>
  <si>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</si>
  <si>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</si>
  <si>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</si>
  <si>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</si>
  <si>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</si>
  <si>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</si>
  <si>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</si>
  <si>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</si>
  <si>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</si>
  <si>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</si>
  <si>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</si>
  <si>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</si>
  <si>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</si>
  <si>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</si>
  <si>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</si>
  <si>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</si>
  <si>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</si>
  <si>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</si>
  <si>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</si>
  <si>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</si>
  <si>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</si>
  <si>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</si>
  <si>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</si>
  <si>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</si>
  <si>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</si>
  <si>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</si>
  <si>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</si>
  <si>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</si>
  <si>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</si>
  <si>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</si>
  <si>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</si>
  <si>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</si>
  <si>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</si>
  <si>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</si>
  <si>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</si>
  <si>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</si>
  <si>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</si>
  <si>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</si>
  <si>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</si>
  <si>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</si>
  <si>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</si>
  <si>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</si>
  <si>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</si>
  <si>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</si>
  <si>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</si>
  <si>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</si>
  <si>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</si>
  <si>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</si>
  <si>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</si>
  <si>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</si>
  <si>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</si>
  <si>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</si>
  <si>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</si>
  <si>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</si>
  <si>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</si>
  <si>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</si>
  <si>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</si>
  <si>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</si>
  <si>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</si>
  <si>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</si>
  <si>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</si>
  <si>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</si>
  <si>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</si>
  <si>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</si>
  <si>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</si>
  <si>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</si>
  <si>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</si>
  <si>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</si>
  <si>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</si>
  <si>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</si>
  <si>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</si>
  <si>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</si>
  <si>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</si>
  <si>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</si>
  <si>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</si>
  <si>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</si>
  <si>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</si>
  <si>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</si>
  <si>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</si>
  <si>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</si>
  <si>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</si>
  <si>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</si>
  <si>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</si>
  <si>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</si>
  <si>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</si>
  <si>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</si>
  <si>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</si>
  <si>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</si>
  <si>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</si>
  <si>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</si>
  <si>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</si>
  <si>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</si>
  <si>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</si>
  <si>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</si>
  <si>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</si>
  <si>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</si>
  <si>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</si>
  <si>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</si>
  <si>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</si>
  <si>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</si>
  <si>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</si>
  <si>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</si>
  <si>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</si>
  <si>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</si>
  <si>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</si>
  <si>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</si>
  <si>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</si>
  <si>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</si>
  <si>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</si>
  <si>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</si>
  <si>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</si>
  <si>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</si>
  <si>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</si>
  <si>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</si>
  <si>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</si>
  <si>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</si>
  <si>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</si>
  <si>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</si>
  <si>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</si>
  <si>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</si>
  <si>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</si>
  <si>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</si>
  <si>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</si>
  <si>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</si>
  <si>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</si>
  <si>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</si>
  <si>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</si>
  <si>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</si>
  <si>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</si>
  <si>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</si>
  <si>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</si>
  <si>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</si>
  <si>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</si>
  <si>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</si>
  <si>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</si>
  <si>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</si>
  <si>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</si>
  <si>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</si>
  <si>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</si>
  <si>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</si>
  <si>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</si>
  <si>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</si>
  <si>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</si>
  <si>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</si>
  <si>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</si>
  <si>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</si>
  <si>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</si>
  <si>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</si>
  <si>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</si>
  <si>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</si>
  <si>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</si>
  <si>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</si>
  <si>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</si>
  <si>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</si>
  <si>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</si>
  <si>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</si>
  <si>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</si>
  <si>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</si>
  <si>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</si>
  <si>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</si>
  <si>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</si>
  <si>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</si>
  <si>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</si>
  <si>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</si>
  <si>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</si>
  <si>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</si>
  <si>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</si>
  <si>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</si>
  <si>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</si>
  <si>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</si>
  <si>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</si>
  <si>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</si>
  <si>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</si>
  <si>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</si>
  <si>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</si>
  <si>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</si>
  <si>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</si>
  <si>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</si>
  <si>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</si>
  <si>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</si>
  <si>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</si>
  <si>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</si>
  <si>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</si>
  <si>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</si>
  <si>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</si>
  <si>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</si>
  <si>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</si>
  <si>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</si>
  <si>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</si>
  <si>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</si>
  <si>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</si>
  <si>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</si>
  <si>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</si>
  <si>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</si>
  <si>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</si>
  <si>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</si>
  <si>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</si>
  <si>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</si>
  <si>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</si>
  <si>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</si>
  <si>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</si>
  <si>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</si>
  <si>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</si>
  <si>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</si>
  <si>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</si>
  <si>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</si>
  <si>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</si>
  <si>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</si>
  <si>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</si>
  <si>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</si>
  <si>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</si>
  <si>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</si>
  <si>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</si>
  <si>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</si>
  <si>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</si>
  <si>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</si>
  <si>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</si>
  <si>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</si>
  <si>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</si>
  <si>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</si>
  <si>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</si>
  <si>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</si>
  <si>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</si>
  <si>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</si>
  <si>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</si>
  <si>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</si>
  <si>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</si>
  <si>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</si>
  <si>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</si>
  <si>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</si>
  <si>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</si>
  <si>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</si>
  <si>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</si>
  <si>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</si>
  <si>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</si>
  <si>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</si>
  <si>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</si>
  <si>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</si>
  <si>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</si>
  <si>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</si>
  <si>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</si>
  <si>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</si>
  <si>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</si>
  <si>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</si>
  <si>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</si>
  <si>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</si>
  <si>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</si>
  <si>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</si>
  <si>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</si>
  <si>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</si>
  <si>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</si>
  <si>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</si>
  <si>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</si>
  <si>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</si>
  <si>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</si>
  <si>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</si>
  <si>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</si>
  <si>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</si>
  <si>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</si>
  <si>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</si>
  <si>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</si>
  <si>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</si>
  <si>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</si>
  <si>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</si>
  <si>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</si>
  <si>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</si>
  <si>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</si>
  <si>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</si>
  <si>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</si>
  <si>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</si>
  <si>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</si>
  <si>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</si>
  <si>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</si>
  <si>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</si>
  <si>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</si>
  <si>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</si>
  <si>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</si>
  <si>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</si>
  <si>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</si>
  <si>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</si>
  <si>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</si>
  <si>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</si>
  <si>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</si>
  <si>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</si>
  <si>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</si>
  <si>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</si>
  <si>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</si>
  <si>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</si>
  <si>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</si>
  <si>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</si>
  <si>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</si>
  <si>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</si>
  <si>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</si>
  <si>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</si>
  <si>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</si>
  <si>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</si>
  <si>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</si>
  <si>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</si>
  <si>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</si>
  <si>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</si>
  <si>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</si>
  <si>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</si>
  <si>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</si>
  <si>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</si>
  <si>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</si>
  <si>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</si>
  <si>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</si>
  <si>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</si>
  <si>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</si>
  <si>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</si>
  <si>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</si>
  <si>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</si>
  <si>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</si>
  <si>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</si>
  <si>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</si>
  <si>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</si>
  <si>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</si>
  <si>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</si>
  <si>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</si>
  <si>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</si>
  <si>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</si>
  <si>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</si>
  <si>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</si>
  <si>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</si>
  <si>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</si>
  <si>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</si>
  <si>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</si>
  <si>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</si>
  <si>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</si>
  <si>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</si>
  <si>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</si>
  <si>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</si>
  <si>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</si>
  <si>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</si>
  <si>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</si>
  <si>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</si>
  <si>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</si>
  <si>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</si>
  <si>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</si>
  <si>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</si>
  <si>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</si>
  <si>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</si>
  <si>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</si>
  <si>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</si>
  <si>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</si>
  <si>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</si>
  <si>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</si>
  <si>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</si>
  <si>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</si>
  <si>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</si>
  <si>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</si>
  <si>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</si>
  <si>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</si>
  <si>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</si>
  <si>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</si>
  <si>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</si>
  <si>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</si>
  <si>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</si>
  <si>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</si>
  <si>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</si>
  <si>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</si>
  <si>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</si>
  <si>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</si>
  <si>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</si>
  <si>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</si>
  <si>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</si>
  <si>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</si>
  <si>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</si>
  <si>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</si>
  <si>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</si>
  <si>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</si>
  <si>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</si>
  <si>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</si>
  <si>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</si>
  <si>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</si>
  <si>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</si>
  <si>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</si>
  <si>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</si>
  <si>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</si>
  <si>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</si>
  <si>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</si>
  <si>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</si>
  <si>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</si>
  <si>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</si>
  <si>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</si>
  <si>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</si>
  <si>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</si>
  <si>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</si>
  <si>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</si>
  <si>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</si>
  <si>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</si>
  <si>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</si>
  <si>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</si>
  <si>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</si>
  <si>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</si>
  <si>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</si>
  <si>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</si>
  <si>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</si>
  <si>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</si>
  <si>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</si>
  <si>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</si>
  <si>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</si>
  <si>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</si>
  <si>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</si>
  <si>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</si>
  <si>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</si>
  <si>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</si>
  <si>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</si>
  <si>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</si>
  <si>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</si>
  <si>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</si>
  <si>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</si>
  <si>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</si>
  <si>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</si>
  <si>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</si>
  <si>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</si>
  <si>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</si>
  <si>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</si>
  <si>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</si>
  <si>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</si>
  <si>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</si>
  <si>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</si>
  <si>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</si>
  <si>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</si>
  <si>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</si>
  <si>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</si>
  <si>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</si>
  <si>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</si>
  <si>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</si>
  <si>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</si>
  <si>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</si>
  <si>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</si>
  <si>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</si>
  <si>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</si>
  <si>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</si>
  <si>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</si>
  <si>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</si>
  <si>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</si>
  <si>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</si>
  <si>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</si>
  <si>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</si>
  <si>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</si>
  <si>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</si>
  <si>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</si>
  <si>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</si>
  <si>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</si>
  <si>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</si>
  <si>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</si>
  <si>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</si>
  <si>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</si>
  <si>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</si>
  <si>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</si>
  <si>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</si>
  <si>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</si>
  <si>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</si>
  <si>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</si>
  <si>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</si>
  <si>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</si>
  <si>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</si>
  <si>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</si>
  <si>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</si>
  <si>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</si>
  <si>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</si>
  <si>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</si>
  <si>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</si>
  <si>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</si>
  <si>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</si>
  <si>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</si>
  <si>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</si>
  <si>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</si>
  <si>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</si>
  <si>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</si>
  <si>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</si>
  <si>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</si>
  <si>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</si>
  <si>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</si>
  <si>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</si>
  <si>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</si>
  <si>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</si>
  <si>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</si>
  <si>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</si>
  <si>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</si>
  <si>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</si>
  <si>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</si>
  <si>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</si>
  <si>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</si>
  <si>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</si>
  <si>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</si>
  <si>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</si>
  <si>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</si>
  <si>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</si>
  <si>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</si>
  <si>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</si>
  <si>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</si>
  <si>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</si>
  <si>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</si>
  <si>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</si>
  <si>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</si>
  <si>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</si>
  <si>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</si>
  <si>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</si>
  <si>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</si>
  <si>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</si>
  <si>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</si>
  <si>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</si>
  <si>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</si>
  <si>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</si>
  <si>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</si>
  <si>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</si>
  <si>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</si>
  <si>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</si>
  <si>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</si>
  <si>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</si>
  <si>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</si>
  <si>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</si>
  <si>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</si>
  <si>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</si>
  <si>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</si>
  <si>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</si>
  <si>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</si>
  <si>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</si>
  <si>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</si>
  <si>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</si>
  <si>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</si>
  <si>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</si>
  <si>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</si>
  <si>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</si>
  <si>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</si>
  <si>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</si>
  <si>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</si>
  <si>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</si>
  <si>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</si>
  <si>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</si>
  <si>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</si>
  <si>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</si>
  <si>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</si>
  <si>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</si>
  <si>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</si>
  <si>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</si>
  <si>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</si>
  <si>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</si>
  <si>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</si>
  <si>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</si>
  <si>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</si>
  <si>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</si>
  <si>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</si>
  <si>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</si>
  <si>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</si>
  <si>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</si>
  <si>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</si>
  <si>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</si>
  <si>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</si>
  <si>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</si>
  <si>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</si>
  <si>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</si>
  <si>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</si>
  <si>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</si>
  <si>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</si>
  <si>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</si>
  <si>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</si>
  <si>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</si>
  <si>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</si>
  <si>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</si>
  <si>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</si>
  <si>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</si>
  <si>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</si>
  <si>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</si>
  <si>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</si>
  <si>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</si>
  <si>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</si>
  <si>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</si>
  <si>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</si>
  <si>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</si>
  <si>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</si>
  <si>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</si>
  <si>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</si>
  <si>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</si>
  <si>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</si>
  <si>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</si>
  <si>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</si>
  <si>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</si>
  <si>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</si>
  <si>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</si>
  <si>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</si>
  <si>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</si>
  <si>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</si>
  <si>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</si>
  <si>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</si>
  <si>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</si>
  <si>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</si>
  <si>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</si>
  <si>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</si>
  <si>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</si>
  <si>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</si>
  <si>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</si>
  <si>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</si>
  <si>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</si>
  <si>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</si>
  <si>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</si>
  <si>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</si>
  <si>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</si>
  <si>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</si>
  <si>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</si>
  <si>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</si>
  <si>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</si>
  <si>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</si>
  <si>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</si>
  <si>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</si>
  <si>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</si>
  <si>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</si>
  <si>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</si>
  <si>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</si>
  <si>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</si>
  <si>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</si>
  <si>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</si>
  <si>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</si>
  <si>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</si>
  <si>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</si>
  <si>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</si>
  <si>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</si>
  <si>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</si>
  <si>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</si>
  <si>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</si>
  <si>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</si>
  <si>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</si>
  <si>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</si>
  <si>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</si>
  <si>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</si>
  <si>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</si>
  <si>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</si>
  <si>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</si>
  <si>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</si>
  <si>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</si>
  <si>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</si>
  <si>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</si>
  <si>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</si>
  <si>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</si>
  <si>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</si>
  <si>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</si>
  <si>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</si>
  <si>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</si>
  <si>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</si>
  <si>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</si>
  <si>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</si>
  <si>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</si>
  <si>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</si>
  <si>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</si>
  <si>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</si>
  <si>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</si>
  <si>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</si>
  <si>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</si>
  <si>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</si>
  <si>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</si>
  <si>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</si>
  <si>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</si>
  <si>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</si>
  <si>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</si>
  <si>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</si>
  <si>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</si>
  <si>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</si>
  <si>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</si>
  <si>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</si>
  <si>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</si>
  <si>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</si>
  <si>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</si>
  <si>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</si>
  <si>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</si>
  <si>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</si>
  <si>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</si>
  <si>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</si>
  <si>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</si>
  <si>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</si>
  <si>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</si>
  <si>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</si>
  <si>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</si>
  <si>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</si>
  <si>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</si>
  <si>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</si>
  <si>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</si>
  <si>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</si>
  <si>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</si>
  <si>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</si>
  <si>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</si>
  <si>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</si>
  <si>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</si>
  <si>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</si>
  <si>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</si>
  <si>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</si>
  <si>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</si>
  <si>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</si>
  <si>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</si>
  <si>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</si>
  <si>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</si>
  <si>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</si>
  <si>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</si>
  <si>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</si>
  <si>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</si>
  <si>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</si>
  <si>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</si>
  <si>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</si>
  <si>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</si>
  <si>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</si>
  <si>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</si>
  <si>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</si>
  <si>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</si>
  <si>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</si>
  <si>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</si>
  <si>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</si>
  <si>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</si>
  <si>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</si>
  <si>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</si>
  <si>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</si>
  <si>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</si>
  <si>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</si>
  <si>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</si>
  <si>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</si>
  <si>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</si>
  <si>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</si>
  <si>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</si>
  <si>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</si>
  <si>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</si>
  <si>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</si>
  <si>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</si>
  <si>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</si>
  <si>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</si>
  <si>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</si>
  <si>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</si>
  <si>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</si>
  <si>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</si>
  <si>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</si>
  <si>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</si>
  <si>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</si>
  <si>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</si>
  <si>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</si>
  <si>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</si>
  <si>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</si>
  <si>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</si>
  <si>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</si>
  <si>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</si>
  <si>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</si>
  <si>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</si>
  <si>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</si>
  <si>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</si>
  <si>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</si>
  <si>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</si>
  <si>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</si>
  <si>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</si>
  <si>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</si>
  <si>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</si>
  <si>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</si>
  <si>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</si>
  <si>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</si>
  <si>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</si>
  <si>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</si>
  <si>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</si>
  <si>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</si>
  <si>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</si>
  <si>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</si>
  <si>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</si>
  <si>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</si>
  <si>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</si>
  <si>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</si>
  <si>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</si>
  <si>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</si>
  <si>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</si>
  <si>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</si>
  <si>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</si>
  <si>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</si>
  <si>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</si>
  <si>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</si>
  <si>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</si>
  <si>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</si>
  <si>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</si>
  <si>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</si>
  <si>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</si>
  <si>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</si>
  <si>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</si>
  <si>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</si>
  <si>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</si>
  <si>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</si>
  <si>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</si>
  <si>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</si>
  <si>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</si>
  <si>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</si>
  <si>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</si>
  <si>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</si>
  <si>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</si>
  <si>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</si>
  <si>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</si>
  <si>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</si>
  <si>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</si>
  <si>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</si>
  <si>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</si>
  <si>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</si>
  <si>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</si>
  <si>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</si>
  <si>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</si>
  <si>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</si>
  <si>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</si>
  <si>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</si>
  <si>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</si>
  <si>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</si>
  <si>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</si>
  <si>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</si>
  <si>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</si>
  <si>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</si>
  <si>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</si>
  <si>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</si>
  <si>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</si>
  <si>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</si>
  <si>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</si>
  <si>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</si>
  <si>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</si>
  <si>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</si>
  <si>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</si>
  <si>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</si>
  <si>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</si>
  <si>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</si>
  <si>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</si>
  <si>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</si>
  <si>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</si>
  <si>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</si>
  <si>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</si>
  <si>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</si>
  <si>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</si>
  <si>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</si>
  <si>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</si>
  <si>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</si>
  <si>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</si>
  <si>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</si>
  <si>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</si>
  <si>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</si>
  <si>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</si>
  <si>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</si>
  <si>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</si>
  <si>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</si>
  <si>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</si>
  <si>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</si>
  <si>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</si>
  <si>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</si>
  <si>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</si>
  <si>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</si>
  <si>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</si>
  <si>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</si>
  <si>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</si>
  <si>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</si>
  <si>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</si>
  <si>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</si>
  <si>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</si>
  <si>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</si>
  <si>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</si>
  <si>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</si>
  <si>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</si>
  <si>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</si>
  <si>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</si>
  <si>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</si>
  <si>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</si>
  <si>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</si>
  <si>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</si>
  <si>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</si>
  <si>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</si>
  <si>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</si>
  <si>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</si>
  <si>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</si>
  <si>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</si>
  <si>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</si>
  <si>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</si>
  <si>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</si>
  <si>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</si>
  <si>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</si>
  <si>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</si>
  <si>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</si>
  <si>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</si>
  <si>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</si>
  <si>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</si>
  <si>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</si>
  <si>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</si>
  <si>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</si>
  <si>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</si>
  <si>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</si>
  <si>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</si>
  <si>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</si>
  <si>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</si>
  <si>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</si>
  <si>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</si>
  <si>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</si>
  <si>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</si>
  <si>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</si>
  <si>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</si>
  <si>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</si>
  <si>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</si>
  <si>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</si>
  <si>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</si>
  <si>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</si>
  <si>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</si>
  <si>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</si>
  <si>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</si>
  <si>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</si>
  <si>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</si>
  <si>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</si>
  <si>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</si>
  <si>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</si>
  <si>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</si>
  <si>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</si>
  <si>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</si>
  <si>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</si>
  <si>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</si>
  <si>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</si>
  <si>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</si>
  <si>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</si>
  <si>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</si>
  <si>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</si>
  <si>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</si>
  <si>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</si>
  <si>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</si>
  <si>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</si>
  <si>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</si>
  <si>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</si>
  <si>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</si>
  <si>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</si>
  <si>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</si>
  <si>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</si>
  <si>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</si>
  <si>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</si>
  <si>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</si>
  <si>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</si>
  <si>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</si>
  <si>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</si>
  <si>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</si>
  <si>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</si>
  <si>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</si>
  <si>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</si>
  <si>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</si>
  <si>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</si>
  <si>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</si>
  <si>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</si>
  <si>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</si>
  <si>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</si>
  <si>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</si>
  <si>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</si>
  <si>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</si>
  <si>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</si>
  <si>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</si>
  <si>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</si>
  <si>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</si>
  <si>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</si>
  <si>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</si>
  <si>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</si>
  <si>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</si>
  <si>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</si>
  <si>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</si>
  <si>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</si>
  <si>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</si>
  <si>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</si>
  <si>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</si>
  <si>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</si>
  <si>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</si>
  <si>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</si>
  <si>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</si>
  <si>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</si>
  <si>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</si>
  <si>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</si>
  <si>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</si>
  <si>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</si>
  <si>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</si>
  <si>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</si>
  <si>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</si>
  <si>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</si>
  <si>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</si>
  <si>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</si>
  <si>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</si>
  <si>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</si>
  <si>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</si>
  <si>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</si>
  <si>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</si>
  <si>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</si>
  <si>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</si>
  <si>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</si>
  <si>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</si>
  <si>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</si>
  <si>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</si>
  <si>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</si>
  <si>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</si>
  <si>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</si>
  <si>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</si>
  <si>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</si>
  <si>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</si>
  <si>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</si>
  <si>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</si>
  <si>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</si>
  <si>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</si>
  <si>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</si>
  <si>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</si>
  <si>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</si>
  <si>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</si>
  <si>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</si>
  <si>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</si>
  <si>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</si>
  <si>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</si>
  <si>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</si>
  <si>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</si>
  <si>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</si>
  <si>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</si>
  <si>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</si>
  <si>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</si>
  <si>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</si>
  <si>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</si>
  <si>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</si>
  <si>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</si>
  <si>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</si>
  <si>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</si>
  <si>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</si>
  <si>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</si>
  <si>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</si>
  <si>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</si>
  <si>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</si>
  <si>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</si>
  <si>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</si>
  <si>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</si>
  <si>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</si>
  <si>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</si>
  <si>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</si>
  <si>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</si>
  <si>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</si>
  <si>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</si>
  <si>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</si>
  <si>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</si>
  <si>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</si>
  <si>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</si>
  <si>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</si>
  <si>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</si>
  <si>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</si>
  <si>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</si>
  <si>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</si>
  <si>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</si>
  <si>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</si>
  <si>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</si>
  <si>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</si>
  <si>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</si>
  <si>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</si>
  <si>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</si>
  <si>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</si>
  <si>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</si>
  <si>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</si>
  <si>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</si>
  <si>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</si>
  <si>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</si>
  <si>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</si>
  <si>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</si>
  <si>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</si>
  <si>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</si>
  <si>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</si>
  <si>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</si>
  <si>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</si>
  <si>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</si>
  <si>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</si>
  <si>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</si>
  <si>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</si>
  <si>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</si>
  <si>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</si>
  <si>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</si>
  <si>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</si>
  <si>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</si>
  <si>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</si>
  <si>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</si>
  <si>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</si>
  <si>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</si>
  <si>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</si>
  <si>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</si>
  <si>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</si>
  <si>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</si>
  <si>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</si>
  <si>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</si>
  <si>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</si>
  <si>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</si>
  <si>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</si>
  <si>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</si>
  <si>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</si>
  <si>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</si>
  <si>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</si>
  <si>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</si>
  <si>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</si>
  <si>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</si>
  <si>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</si>
  <si>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</si>
  <si>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</si>
  <si>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</si>
  <si>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</si>
  <si>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</si>
  <si>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</si>
  <si>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</si>
  <si>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</si>
  <si>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</si>
  <si>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</si>
  <si>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</si>
  <si>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</si>
  <si>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</si>
  <si>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</si>
  <si>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</si>
  <si>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</si>
  <si>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</si>
  <si>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</si>
  <si>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</si>
  <si>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</si>
  <si>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</si>
  <si>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</si>
  <si>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</si>
  <si>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</si>
  <si>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</si>
  <si>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</si>
  <si>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</si>
  <si>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</si>
  <si>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</si>
  <si>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</si>
  <si>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</si>
  <si>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</si>
  <si>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</si>
  <si>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</si>
  <si>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</si>
  <si>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</si>
  <si>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</si>
  <si>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</si>
  <si>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</si>
  <si>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</si>
  <si>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</si>
  <si>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</si>
  <si>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</si>
  <si>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</si>
  <si>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</si>
  <si>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</si>
  <si>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</si>
  <si>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</si>
  <si>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</si>
  <si>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</si>
  <si>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</si>
  <si>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</si>
  <si>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</si>
  <si>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</si>
  <si>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</si>
  <si>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</si>
  <si>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</si>
  <si>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</si>
  <si>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</si>
  <si>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</si>
  <si>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</si>
  <si>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</si>
  <si>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</si>
  <si>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</si>
  <si>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</si>
  <si>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</si>
  <si>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</si>
  <si>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</si>
  <si>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</si>
  <si>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</si>
  <si>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</si>
  <si>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</si>
  <si>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</si>
  <si>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</si>
  <si>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</si>
  <si>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</si>
  <si>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</si>
  <si>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</si>
  <si>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</si>
  <si>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</si>
  <si>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</si>
  <si>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</si>
  <si>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</si>
  <si>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</si>
  <si>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</si>
  <si>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</si>
  <si>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</si>
  <si>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</si>
  <si>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</si>
  <si>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</si>
  <si>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</si>
  <si>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</si>
  <si>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</si>
  <si>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</si>
  <si>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</si>
  <si>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</si>
  <si>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</si>
  <si>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</si>
  <si>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</si>
  <si>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</si>
  <si>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</si>
  <si>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</si>
  <si>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</si>
  <si>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</si>
  <si>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</si>
  <si>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</si>
  <si>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</si>
  <si>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</si>
  <si>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</si>
  <si>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</si>
  <si>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</si>
  <si>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</si>
  <si>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</si>
  <si>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</si>
  <si>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</si>
  <si>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</si>
  <si>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</si>
  <si>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</si>
  <si>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</si>
  <si>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</si>
  <si>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</si>
  <si>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</si>
  <si>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</si>
  <si>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</si>
  <si>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</si>
  <si>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</si>
  <si>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</si>
  <si>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</si>
  <si>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</si>
  <si>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</si>
  <si>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</si>
  <si>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</si>
  <si>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</si>
  <si>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</si>
  <si>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</si>
  <si>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</si>
  <si>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</si>
  <si>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</si>
  <si>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</si>
  <si>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</si>
  <si>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</si>
  <si>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</si>
  <si>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</si>
  <si>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</si>
  <si>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</si>
  <si>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</si>
  <si>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</si>
  <si>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</si>
  <si>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</si>
  <si>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</si>
  <si>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</si>
  <si>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</si>
  <si>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</si>
  <si>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</si>
  <si>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</si>
  <si>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</si>
  <si>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</si>
  <si>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</si>
  <si>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</si>
  <si>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</si>
  <si>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</si>
  <si>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</si>
  <si>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</si>
  <si>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</si>
  <si>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</si>
  <si>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</si>
  <si>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</si>
  <si>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</si>
  <si>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</si>
  <si>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</si>
  <si>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</si>
  <si>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</si>
  <si>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</si>
  <si>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</si>
  <si>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</si>
  <si>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</si>
  <si>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</si>
  <si>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</si>
  <si>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</si>
  <si>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</si>
  <si>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</si>
  <si>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</si>
  <si>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</si>
  <si>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</si>
  <si>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</si>
  <si>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</si>
  <si>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</si>
  <si>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</si>
  <si>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</si>
  <si>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</si>
  <si>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</si>
  <si>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</si>
  <si>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</si>
  <si>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</si>
  <si>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</si>
  <si>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</si>
  <si>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</si>
  <si>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</si>
  <si>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</si>
  <si>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</si>
  <si>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</si>
  <si>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</si>
  <si>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</si>
  <si>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</si>
  <si>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</si>
  <si>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</si>
  <si>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</si>
  <si>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</si>
  <si>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</si>
  <si>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</si>
  <si>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</si>
  <si>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</si>
  <si>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</si>
  <si>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</si>
  <si>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</si>
  <si>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</si>
  <si>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</si>
  <si>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</si>
  <si>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</si>
  <si>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</si>
  <si>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</si>
  <si>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</si>
  <si>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</si>
  <si>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</si>
  <si>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</si>
  <si>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</si>
  <si>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</si>
  <si>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</si>
  <si>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</si>
  <si>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</si>
  <si>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</si>
  <si>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</si>
  <si>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</si>
  <si>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</si>
  <si>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</si>
  <si>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</si>
  <si>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</si>
  <si>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</si>
  <si>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</si>
  <si>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</si>
  <si>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</si>
  <si>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</si>
  <si>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</si>
  <si>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</si>
  <si>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</si>
  <si>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</si>
  <si>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</si>
  <si>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</si>
  <si>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</si>
  <si>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</si>
  <si>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</si>
  <si>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</si>
  <si>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</si>
  <si>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</si>
  <si>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</si>
  <si>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</si>
  <si>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</si>
  <si>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</si>
  <si>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</si>
  <si>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</si>
  <si>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</si>
  <si>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</si>
  <si>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</si>
  <si>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</si>
  <si>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</si>
  <si>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</si>
  <si>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</si>
  <si>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</si>
  <si>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</si>
  <si>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</si>
  <si>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</si>
  <si>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</si>
  <si>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</si>
  <si>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</si>
  <si>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</si>
  <si>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</si>
  <si>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</si>
  <si>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</si>
  <si>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</si>
  <si>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</si>
  <si>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</si>
  <si>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</si>
  <si>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</si>
  <si>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</si>
  <si>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</si>
  <si>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</si>
  <si>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</si>
  <si>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</si>
  <si>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</si>
  <si>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</si>
  <si>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</si>
  <si>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</si>
  <si>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</si>
  <si>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</si>
  <si>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</si>
  <si>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</si>
  <si>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</si>
  <si>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</si>
  <si>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</si>
  <si>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</si>
  <si>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</si>
  <si>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</si>
  <si>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</si>
  <si>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</si>
  <si>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</si>
  <si>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</si>
  <si>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</si>
  <si>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</si>
  <si>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</si>
  <si>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</si>
  <si>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</si>
  <si>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</si>
  <si>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</si>
  <si>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</si>
  <si>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</si>
  <si>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</si>
  <si>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</si>
  <si>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</si>
  <si>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</si>
  <si>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</si>
  <si>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</si>
  <si>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</si>
  <si>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</si>
  <si>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</si>
  <si>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</si>
  <si>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</si>
  <si>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</si>
  <si>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</si>
  <si>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</si>
  <si>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</si>
  <si>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</si>
  <si>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</si>
  <si>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</si>
  <si>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</si>
  <si>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</si>
  <si>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</si>
  <si>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</si>
  <si>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</si>
  <si>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</si>
  <si>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</si>
  <si>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</si>
  <si>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</si>
  <si>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</si>
  <si>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</si>
  <si>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</si>
  <si>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</si>
  <si>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</si>
  <si>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</si>
  <si>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</si>
  <si>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</si>
  <si>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</si>
  <si>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</si>
  <si>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</si>
  <si>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</si>
  <si>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</si>
  <si>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</si>
  <si>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</si>
  <si>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</si>
  <si>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</si>
  <si>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</si>
  <si>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</si>
  <si>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</si>
  <si>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</si>
  <si>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</si>
  <si>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</si>
  <si>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</si>
  <si>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</si>
  <si>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</si>
  <si>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</si>
  <si>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</si>
  <si>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</si>
  <si>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</si>
  <si>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</si>
  <si>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</si>
  <si>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</si>
  <si>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</si>
  <si>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</si>
  <si>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</si>
  <si>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</si>
  <si>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</si>
  <si>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</si>
  <si>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</si>
  <si>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</si>
  <si>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</si>
  <si>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</si>
  <si>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</si>
  <si>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</si>
  <si>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</si>
  <si>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</si>
  <si>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</si>
  <si>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</si>
  <si>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</si>
  <si>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</si>
  <si>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</si>
  <si>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</si>
  <si>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</si>
  <si>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</si>
  <si>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</si>
  <si>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</si>
  <si>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</si>
  <si>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</si>
  <si>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</si>
  <si>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</si>
  <si>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</si>
  <si>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</si>
  <si>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</si>
  <si>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</si>
  <si>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</si>
  <si>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</si>
  <si>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</si>
  <si>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</si>
  <si>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</si>
  <si>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</si>
  <si>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</si>
  <si>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</si>
  <si>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</si>
  <si>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</si>
  <si>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</si>
  <si>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</si>
  <si>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</si>
  <si>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</si>
  <si>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</si>
  <si>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</si>
  <si>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</si>
  <si>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</si>
  <si>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</si>
  <si>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</si>
  <si>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</si>
  <si>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</si>
  <si>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</si>
  <si>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</si>
  <si>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</si>
  <si>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</si>
  <si>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</si>
  <si>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</si>
  <si>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</si>
  <si>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</si>
  <si>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</si>
  <si>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</si>
  <si>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</si>
  <si>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</si>
  <si>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</si>
  <si>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</si>
  <si>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</si>
  <si>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</si>
  <si>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</si>
  <si>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</si>
  <si>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</si>
  <si>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</si>
  <si>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</si>
  <si>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</si>
  <si>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</si>
  <si>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</si>
  <si>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</si>
  <si>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</si>
  <si>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</si>
  <si>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</si>
  <si>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</si>
  <si>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</si>
  <si>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</si>
  <si>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</si>
  <si>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</si>
  <si>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</si>
  <si>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</si>
  <si>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</si>
  <si>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</si>
  <si>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</si>
  <si>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</si>
  <si>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</si>
  <si>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</si>
  <si>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</si>
  <si>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</si>
  <si>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</si>
  <si>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</si>
  <si>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</si>
  <si>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</si>
  <si>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</si>
  <si>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</si>
  <si>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</si>
  <si>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</si>
  <si>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</si>
  <si>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</si>
  <si>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</si>
  <si>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</si>
  <si>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</si>
  <si>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</si>
  <si>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</si>
  <si>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</si>
  <si>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</si>
  <si>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</si>
  <si>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</si>
  <si>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</si>
  <si>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</si>
  <si>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</si>
  <si>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</si>
  <si>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</si>
  <si>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</si>
  <si>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</si>
  <si>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</si>
  <si>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</si>
  <si>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</si>
  <si>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</si>
  <si>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</si>
  <si>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</si>
  <si>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</si>
  <si>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</si>
  <si>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</si>
  <si>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</si>
  <si>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</si>
  <si>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</si>
  <si>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</si>
  <si>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</si>
  <si>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</si>
  <si>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</si>
  <si>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</si>
  <si>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</si>
  <si>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</si>
  <si>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</si>
  <si>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</si>
  <si>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</si>
  <si>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</si>
  <si>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</si>
  <si>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</si>
  <si>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</si>
  <si>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</si>
  <si>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</si>
  <si>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</si>
  <si>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</si>
  <si>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</si>
  <si>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</si>
  <si>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</si>
  <si>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</si>
  <si>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</si>
  <si>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</si>
  <si>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</si>
  <si>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</si>
  <si>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</si>
  <si>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</si>
  <si>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</si>
  <si>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</si>
  <si>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</si>
  <si>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</si>
  <si>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</si>
  <si>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</si>
  <si>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</si>
  <si>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</si>
  <si>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</si>
  <si>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</si>
  <si>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</si>
  <si>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</si>
  <si>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</si>
  <si>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</si>
  <si>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</si>
  <si>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</si>
  <si>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</si>
  <si>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</si>
  <si>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</si>
  <si>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</si>
  <si>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</si>
  <si>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</si>
  <si>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</si>
  <si>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</si>
  <si>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</si>
  <si>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</si>
  <si>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</si>
  <si>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</si>
  <si>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</si>
  <si>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</si>
  <si>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</si>
  <si>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</si>
  <si>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</si>
  <si>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</si>
  <si>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</si>
  <si>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</si>
  <si>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</si>
  <si>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</si>
  <si>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</si>
  <si>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</si>
  <si>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</si>
  <si>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</si>
  <si>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</si>
  <si>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</si>
  <si>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</si>
  <si>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</si>
  <si>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</si>
  <si>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</si>
  <si>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</si>
  <si>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</si>
  <si>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</si>
  <si>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</si>
  <si>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</si>
  <si>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</si>
  <si>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</si>
  <si>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</si>
  <si>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</si>
  <si>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</si>
  <si>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</si>
  <si>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</si>
  <si>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</si>
  <si>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</si>
  <si>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</si>
  <si>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</si>
  <si>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</si>
  <si>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</si>
  <si>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</si>
  <si>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</si>
  <si>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</si>
  <si>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</si>
  <si>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</si>
  <si>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</si>
  <si>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</si>
  <si>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</si>
  <si>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</si>
  <si>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</si>
  <si>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</si>
  <si>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</si>
  <si>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</si>
  <si>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</si>
  <si>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</si>
  <si>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</si>
  <si>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</si>
  <si>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</si>
  <si>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</si>
  <si>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</si>
  <si>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</si>
  <si>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</si>
  <si>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</si>
  <si>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</si>
  <si>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</si>
  <si>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</si>
  <si>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</si>
  <si>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</si>
  <si>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</si>
  <si>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</si>
  <si>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</si>
  <si>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</si>
  <si>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</si>
  <si>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</si>
  <si>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</si>
  <si>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</si>
  <si>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</si>
  <si>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</si>
  <si>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</si>
  <si>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</si>
  <si>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</si>
  <si>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</si>
  <si>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</si>
  <si>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</si>
  <si>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</si>
  <si>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</si>
  <si>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</si>
  <si>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</si>
  <si>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</si>
  <si>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</si>
  <si>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</si>
  <si>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</si>
  <si>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</si>
  <si>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</si>
  <si>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</si>
  <si>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</si>
  <si>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</si>
  <si>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</si>
  <si>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</si>
  <si>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</si>
  <si>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</si>
  <si>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</si>
  <si>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</si>
  <si>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</si>
  <si>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</si>
  <si>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</si>
  <si>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</si>
  <si>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</si>
  <si>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</si>
  <si>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</si>
  <si>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</si>
  <si>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</si>
  <si>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</si>
  <si>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</si>
  <si>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</si>
  <si>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</si>
  <si>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</si>
  <si>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</si>
  <si>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</si>
  <si>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</si>
  <si>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</si>
  <si>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</si>
  <si>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</si>
  <si>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</si>
  <si>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</si>
  <si>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</si>
  <si>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</si>
  <si>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</si>
  <si>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</si>
  <si>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</si>
  <si>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</si>
  <si>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</si>
  <si>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</si>
  <si>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</si>
  <si>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</si>
  <si>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</si>
  <si>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</si>
  <si>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</si>
  <si>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</si>
  <si>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</si>
  <si>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</si>
  <si>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</si>
  <si>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</si>
  <si>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</si>
  <si>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</si>
  <si>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</si>
  <si>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</si>
  <si>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</si>
  <si>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</si>
  <si>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</si>
  <si>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</si>
  <si>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</si>
  <si>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</si>
  <si>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</si>
  <si>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</si>
  <si>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</si>
  <si>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</si>
  <si>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</si>
  <si>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</si>
  <si>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</si>
  <si>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</si>
  <si>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</si>
  <si>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</si>
  <si>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</si>
  <si>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</si>
  <si>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</si>
  <si>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</si>
  <si>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</si>
  <si>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</si>
  <si>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</si>
  <si>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</si>
  <si>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</si>
  <si>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</si>
  <si>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</si>
  <si>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</si>
  <si>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</si>
  <si>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</si>
  <si>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</si>
  <si>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</si>
  <si>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</si>
  <si>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</si>
  <si>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</si>
  <si>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</si>
  <si>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</si>
  <si>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</si>
  <si>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</si>
  <si>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</si>
  <si>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</si>
  <si>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</si>
  <si>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</si>
  <si>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</si>
  <si>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</si>
  <si>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</si>
  <si>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</si>
  <si>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</si>
  <si>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</si>
  <si>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</si>
  <si>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</si>
  <si>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</si>
  <si>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</si>
  <si>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</si>
  <si>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</si>
  <si>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</si>
  <si>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</si>
  <si>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</si>
  <si>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</si>
  <si>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</si>
  <si>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</si>
  <si>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</si>
  <si>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</si>
  <si>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</si>
  <si>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</si>
  <si>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</si>
  <si>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</si>
  <si>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</si>
  <si>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</si>
  <si>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</si>
  <si>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</si>
  <si>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</si>
  <si>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</si>
  <si>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</si>
  <si>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</si>
  <si>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</si>
  <si>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</si>
  <si>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</si>
  <si>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</si>
  <si>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</si>
  <si>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</si>
  <si>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</si>
  <si>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</si>
  <si>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</si>
  <si>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</si>
  <si>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</si>
  <si>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</si>
  <si>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</si>
  <si>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</si>
  <si>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</si>
  <si>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</si>
  <si>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</si>
  <si>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</si>
  <si>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</si>
  <si>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</si>
  <si>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</si>
  <si>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</si>
  <si>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</si>
  <si>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</si>
  <si>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</si>
  <si>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</si>
  <si>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</si>
  <si>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</si>
  <si>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</si>
  <si>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</si>
  <si>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</si>
  <si>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</si>
  <si>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</si>
  <si>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</si>
  <si>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</si>
  <si>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</si>
  <si>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</si>
  <si>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</si>
  <si>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</si>
  <si>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</si>
  <si>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</si>
  <si>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</si>
  <si>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</si>
  <si>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</si>
  <si>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</si>
  <si>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</si>
  <si>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</si>
  <si>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</si>
  <si>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</si>
  <si>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</si>
  <si>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</si>
  <si>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</si>
  <si>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</si>
  <si>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</si>
  <si>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</si>
  <si>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</si>
  <si>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</si>
  <si>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</si>
  <si>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</si>
  <si>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</si>
  <si>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</si>
  <si>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</si>
  <si>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</si>
  <si>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</si>
  <si>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</si>
  <si>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</si>
  <si>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</si>
  <si>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</si>
  <si>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</si>
  <si>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</si>
  <si>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</si>
  <si>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</si>
  <si>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</si>
  <si>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</si>
  <si>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</si>
  <si>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</si>
  <si>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</si>
  <si>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</si>
  <si>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</si>
  <si>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</si>
  <si>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</si>
  <si>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</si>
  <si>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</si>
  <si>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</si>
  <si>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</si>
  <si>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</si>
  <si>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</si>
  <si>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</si>
  <si>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</si>
  <si>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</si>
  <si>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</si>
  <si>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</si>
  <si>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</si>
  <si>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</si>
  <si>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</si>
  <si>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</si>
  <si>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</si>
  <si>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</si>
  <si>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</si>
  <si>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</si>
  <si>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</si>
  <si>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</si>
  <si>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</si>
  <si>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</si>
  <si>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</si>
  <si>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</si>
  <si>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</si>
  <si>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</si>
  <si>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</si>
  <si>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</si>
  <si>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</si>
  <si>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</si>
  <si>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</si>
  <si>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</si>
  <si>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</si>
  <si>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</si>
  <si>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</si>
  <si>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</si>
  <si>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</si>
  <si>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</si>
  <si>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</si>
  <si>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</si>
  <si>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</si>
  <si>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</si>
  <si>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</si>
  <si>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</si>
  <si>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</si>
  <si>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</si>
  <si>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</si>
  <si>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</si>
  <si>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</si>
  <si>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</si>
  <si>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</si>
  <si>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</si>
  <si>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</si>
  <si>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</si>
  <si>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</si>
  <si>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</si>
  <si>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</si>
  <si>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</si>
  <si>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</si>
  <si>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</si>
  <si>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</si>
  <si>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</si>
  <si>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</si>
  <si>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</si>
  <si>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</si>
  <si>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</si>
  <si>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</si>
  <si>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</si>
  <si>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</si>
  <si>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</si>
  <si>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</si>
  <si>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</si>
  <si>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</si>
  <si>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</si>
  <si>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</si>
  <si>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</si>
  <si>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</si>
  <si>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</si>
  <si>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</si>
  <si>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</si>
  <si>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</si>
  <si>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</si>
  <si>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</si>
  <si>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</si>
  <si>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</si>
  <si>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</si>
  <si>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</si>
  <si>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</si>
  <si>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</si>
  <si>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</si>
  <si>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</si>
  <si>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</si>
  <si>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</si>
  <si>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</si>
  <si>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</si>
  <si>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</si>
  <si>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</si>
  <si>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</si>
  <si>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</si>
  <si>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</si>
  <si>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</si>
  <si>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</si>
  <si>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</si>
  <si>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</si>
  <si>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</si>
  <si>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</si>
  <si>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</si>
  <si>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</si>
  <si>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</si>
  <si>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</si>
  <si>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</si>
  <si>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</si>
  <si>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</si>
  <si>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</si>
  <si>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</si>
  <si>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</si>
  <si>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</si>
  <si>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</si>
  <si>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</si>
  <si>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</si>
  <si>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</si>
  <si>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</si>
  <si>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</si>
  <si>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</si>
  <si>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</si>
  <si>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</si>
  <si>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</si>
  <si>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</si>
  <si>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</si>
  <si>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</si>
  <si>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</si>
  <si>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</si>
  <si>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</si>
  <si>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</si>
  <si>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</si>
  <si>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</si>
  <si>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</si>
  <si>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</si>
  <si>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</si>
  <si>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</si>
  <si>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</si>
  <si>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</si>
  <si>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</si>
  <si>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</si>
  <si>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</si>
  <si>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</si>
  <si>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</si>
  <si>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</si>
  <si>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</si>
  <si>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</si>
  <si>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</si>
  <si>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</si>
  <si>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</si>
  <si>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</si>
  <si>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</si>
  <si>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</si>
  <si>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</si>
  <si>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</si>
  <si>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</si>
  <si>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</si>
  <si>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</si>
  <si>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</si>
  <si>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</si>
  <si>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</si>
  <si>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</si>
  <si>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</si>
  <si>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</si>
  <si>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</si>
  <si>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</si>
  <si>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</si>
  <si>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</si>
  <si>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</si>
  <si>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</si>
  <si>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</si>
  <si>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</si>
  <si>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</si>
  <si>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</si>
  <si>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</si>
  <si>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</si>
  <si>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</si>
  <si>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</si>
  <si>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</si>
  <si>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</si>
  <si>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</si>
  <si>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</si>
  <si>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</si>
  <si>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</si>
  <si>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</si>
  <si>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</si>
  <si>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</si>
  <si>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</si>
  <si>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</si>
  <si>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</si>
  <si>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</si>
  <si>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</si>
  <si>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</si>
  <si>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</si>
  <si>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</si>
  <si>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</si>
  <si>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</si>
  <si>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</si>
  <si>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</si>
  <si>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</si>
  <si>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</si>
  <si>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</si>
  <si>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</si>
  <si>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</si>
  <si>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</si>
  <si>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</si>
  <si>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</si>
  <si>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</si>
  <si>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</si>
  <si>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</si>
  <si>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</si>
  <si>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</si>
  <si>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</si>
  <si>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</si>
  <si>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</si>
  <si>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</si>
  <si>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</si>
  <si>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</si>
  <si>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</si>
  <si>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</si>
  <si>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</si>
  <si>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</si>
  <si>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</si>
  <si>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</si>
  <si>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</si>
  <si>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</si>
  <si>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</si>
  <si>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</si>
  <si>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</si>
  <si>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</si>
  <si>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</si>
  <si>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</si>
  <si>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</si>
  <si>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</si>
  <si>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</si>
  <si>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</si>
  <si>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</si>
  <si>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</si>
  <si>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</si>
  <si>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</si>
  <si>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</si>
  <si>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</si>
  <si>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</si>
  <si>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</si>
  <si>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</si>
  <si>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</si>
  <si>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</si>
  <si>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</si>
  <si>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</si>
  <si>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</si>
  <si>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</si>
  <si>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</si>
  <si>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</si>
  <si>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</si>
  <si>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</si>
  <si>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</si>
  <si>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</si>
  <si>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</si>
  <si>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</si>
  <si>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</si>
  <si>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</si>
  <si>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</si>
  <si>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</si>
  <si>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</si>
  <si>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</si>
  <si>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</si>
  <si>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</si>
  <si>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</si>
  <si>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</si>
  <si>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</si>
  <si>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</si>
  <si>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</si>
  <si>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</si>
  <si>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</si>
  <si>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</si>
  <si>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</si>
  <si>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</si>
  <si>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</si>
  <si>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</si>
  <si>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</si>
  <si>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</si>
  <si>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</si>
  <si>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</si>
  <si>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</si>
  <si>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</si>
  <si>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</si>
  <si>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</si>
  <si>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</si>
  <si>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</si>
  <si>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</si>
  <si>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</si>
  <si>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</si>
  <si>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</si>
  <si>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</si>
  <si>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</si>
  <si>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</si>
  <si>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</si>
  <si>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</si>
  <si>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</si>
  <si>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</si>
  <si>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</si>
  <si>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</si>
  <si>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</si>
  <si>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</si>
  <si>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</si>
  <si>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</si>
  <si>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</si>
  <si>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</si>
  <si>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</si>
  <si>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</si>
  <si>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</si>
  <si>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</si>
  <si>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</si>
  <si>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</si>
  <si>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</si>
  <si>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</si>
  <si>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</si>
  <si>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</si>
  <si>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</si>
  <si>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</si>
  <si>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</si>
  <si>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</si>
  <si>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</si>
  <si>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</si>
  <si>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</si>
  <si>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</si>
  <si>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</si>
  <si>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</si>
  <si>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</si>
  <si>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</si>
  <si>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</si>
  <si>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</si>
  <si>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</si>
  <si>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</si>
  <si>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</si>
  <si>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</si>
  <si>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</si>
  <si>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</si>
  <si>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</si>
  <si>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</si>
  <si>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</si>
  <si>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</si>
  <si>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</si>
  <si>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</si>
  <si>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</si>
  <si>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</si>
  <si>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</si>
  <si>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</si>
  <si>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</si>
  <si>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</si>
  <si>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</si>
  <si>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</si>
  <si>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</si>
  <si>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</si>
  <si>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</si>
  <si>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</si>
  <si>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</si>
  <si>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</si>
  <si>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</si>
  <si>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</si>
  <si>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</si>
  <si>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</si>
  <si>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</si>
  <si>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</si>
  <si>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</si>
  <si>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</si>
  <si>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</si>
  <si>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</si>
  <si>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</si>
  <si>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</si>
  <si>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</si>
  <si>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</si>
  <si>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</si>
  <si>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</si>
  <si>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</si>
  <si>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</si>
  <si>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</si>
  <si>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</si>
  <si>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</si>
  <si>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</si>
  <si>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</si>
  <si>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</si>
  <si>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</si>
  <si>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</si>
  <si>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</si>
  <si>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</si>
  <si>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</si>
  <si>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</si>
  <si>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</si>
  <si>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</si>
  <si>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</si>
  <si>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</si>
  <si>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</si>
  <si>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</si>
  <si>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</si>
  <si>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</si>
  <si>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</si>
  <si>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</si>
  <si>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</si>
  <si>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</si>
  <si>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</si>
  <si>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</si>
  <si>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</si>
  <si>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</si>
  <si>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</si>
  <si>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</si>
  <si>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</si>
  <si>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</si>
  <si>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</si>
  <si>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</si>
  <si>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</si>
  <si>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</si>
  <si>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</si>
  <si>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</si>
  <si>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</si>
  <si>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</si>
  <si>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</si>
  <si>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</si>
  <si>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</si>
  <si>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</si>
  <si>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</si>
  <si>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</si>
  <si>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</si>
  <si>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</si>
  <si>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</si>
  <si>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</si>
  <si>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</si>
  <si>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</si>
  <si>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</si>
  <si>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</si>
  <si>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</si>
  <si>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</si>
  <si>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</si>
  <si>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</si>
  <si>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</si>
  <si>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</si>
  <si>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</si>
  <si>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</si>
  <si>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</si>
  <si>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</si>
  <si>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</si>
  <si>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</si>
  <si>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</si>
  <si>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</si>
  <si>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</si>
  <si>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</si>
  <si>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</si>
  <si>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</si>
  <si>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</si>
  <si>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</si>
  <si>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</si>
  <si>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</si>
  <si>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</si>
  <si>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</si>
  <si>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</si>
  <si>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</si>
  <si>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</si>
  <si>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</si>
  <si>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</si>
  <si>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</si>
  <si>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</si>
  <si>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</si>
  <si>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</si>
  <si>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</si>
  <si>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</si>
  <si>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</si>
  <si>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</si>
  <si>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</si>
  <si>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</si>
  <si>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</si>
  <si>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</si>
  <si>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</si>
  <si>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</si>
  <si>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</si>
  <si>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</si>
  <si>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</si>
  <si>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</si>
  <si>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</si>
  <si>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</si>
  <si>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</si>
  <si>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</si>
  <si>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</si>
  <si>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</si>
  <si>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</si>
  <si>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</si>
  <si>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</si>
  <si>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</si>
  <si>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</si>
  <si>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</si>
  <si>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</si>
  <si>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</si>
  <si>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</si>
  <si>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</si>
  <si>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</si>
  <si>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</si>
  <si>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</si>
  <si>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</si>
  <si>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</si>
  <si>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</si>
  <si>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</si>
  <si>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</si>
  <si>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</si>
  <si>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</si>
  <si>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</si>
  <si>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</si>
  <si>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</si>
  <si>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</si>
  <si>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</si>
  <si>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</si>
  <si>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</si>
  <si>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</si>
  <si>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</si>
  <si>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</si>
  <si>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</si>
  <si>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</si>
  <si>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</si>
  <si>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</si>
  <si>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</si>
  <si>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</si>
  <si>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</si>
  <si>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</si>
  <si>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</si>
  <si>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</si>
  <si>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</si>
  <si>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</si>
  <si>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</si>
  <si>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</si>
  <si>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</si>
  <si>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</si>
  <si>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</si>
  <si>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</si>
  <si>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</si>
  <si>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</si>
  <si>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</si>
  <si>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</si>
  <si>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</si>
  <si>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</si>
  <si>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</si>
  <si>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</si>
  <si>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</si>
  <si>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</si>
  <si>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</si>
  <si>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</si>
  <si>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</si>
  <si>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</si>
  <si>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</si>
  <si>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</si>
  <si>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</si>
  <si>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</si>
  <si>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</si>
  <si>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</si>
  <si>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</si>
  <si>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</si>
  <si>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</si>
  <si>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</si>
  <si>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</si>
  <si>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</si>
  <si>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</si>
  <si>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</si>
  <si>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</si>
  <si>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</si>
  <si>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</si>
  <si>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</si>
  <si>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</si>
  <si>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</si>
  <si>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</si>
  <si>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</si>
  <si>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</si>
  <si>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</si>
  <si>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</si>
  <si>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</si>
  <si>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</si>
  <si>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</si>
  <si>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</si>
  <si>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</si>
  <si>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</si>
  <si>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</si>
  <si>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</si>
  <si>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</si>
  <si>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</si>
  <si>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</si>
  <si>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</si>
  <si>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</si>
  <si>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</si>
  <si>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</si>
  <si>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</si>
  <si>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</si>
  <si>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</si>
  <si>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</si>
  <si>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</si>
  <si>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</si>
  <si>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</si>
  <si>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</si>
  <si>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</si>
  <si>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</si>
  <si>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</si>
  <si>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</si>
  <si>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</si>
  <si>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</si>
  <si>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</si>
  <si>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</si>
  <si>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</si>
  <si>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</si>
  <si>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</si>
  <si>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</si>
  <si>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</si>
  <si>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</si>
  <si>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</si>
  <si>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</si>
  <si>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</si>
  <si>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</si>
  <si>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</si>
  <si>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</si>
  <si>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</si>
  <si>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</si>
  <si>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</si>
  <si>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</si>
  <si>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</si>
  <si>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</si>
  <si>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</si>
  <si>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</si>
  <si>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</si>
  <si>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</si>
  <si>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</si>
  <si>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</si>
  <si>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</si>
  <si>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</si>
  <si>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</si>
  <si>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</si>
  <si>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</si>
  <si>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</si>
  <si>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</si>
  <si>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</si>
  <si>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</si>
  <si>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</si>
  <si>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</si>
  <si>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</si>
  <si>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</si>
  <si>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</si>
  <si>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</si>
  <si>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</si>
  <si>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</si>
  <si>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</si>
  <si>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</si>
  <si>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</si>
  <si>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</si>
  <si>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</si>
  <si>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</si>
  <si>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</si>
  <si>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</si>
  <si>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</si>
  <si>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</si>
  <si>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</si>
  <si>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</si>
  <si>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</si>
  <si>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</si>
  <si>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</si>
  <si>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</si>
  <si>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</si>
  <si>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</si>
  <si>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</si>
  <si>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</si>
  <si>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</si>
  <si>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</si>
  <si>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</si>
  <si>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</si>
  <si>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</si>
  <si>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</si>
  <si>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</si>
  <si>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</si>
  <si>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</si>
  <si>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</si>
  <si>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</si>
  <si>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</si>
  <si>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</si>
  <si>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</si>
  <si>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</si>
  <si>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</si>
  <si>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</si>
  <si>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</si>
  <si>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</si>
  <si>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</si>
  <si>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</si>
  <si>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</si>
  <si>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</si>
  <si>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</si>
  <si>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</si>
  <si>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</si>
  <si>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</si>
  <si>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</si>
  <si>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</si>
  <si>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</si>
  <si>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</si>
  <si>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</si>
  <si>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</si>
  <si>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</si>
  <si>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</si>
  <si>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</si>
  <si>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</si>
  <si>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</si>
  <si>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</si>
  <si>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</si>
  <si>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</si>
  <si>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</si>
  <si>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</si>
  <si>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</si>
  <si>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</si>
  <si>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</si>
  <si>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</si>
  <si>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</si>
  <si>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</si>
  <si>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</si>
  <si>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</si>
  <si>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</si>
  <si>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</si>
  <si>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</si>
  <si>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</si>
  <si>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</si>
  <si>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</si>
  <si>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</si>
  <si>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</si>
  <si>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</si>
  <si>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</si>
  <si>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</si>
  <si>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</si>
  <si>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</si>
  <si>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</si>
  <si>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</si>
  <si>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</si>
  <si>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</si>
  <si>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</si>
  <si>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</si>
  <si>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</si>
  <si>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</si>
  <si>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</si>
  <si>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</si>
  <si>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</si>
  <si>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</si>
  <si>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</si>
  <si>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</si>
  <si>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</si>
  <si>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</si>
  <si>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</si>
  <si>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</si>
  <si>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</si>
  <si>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</si>
  <si>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</si>
  <si>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</si>
  <si>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</si>
  <si>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</si>
  <si>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</si>
  <si>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</si>
  <si>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</si>
  <si>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</si>
  <si>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</si>
  <si>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</si>
  <si>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</si>
  <si>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</si>
  <si>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</si>
  <si>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</si>
  <si>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</si>
  <si>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</si>
  <si>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</si>
  <si>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</si>
  <si>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</si>
  <si>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</si>
  <si>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</si>
  <si>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</si>
  <si>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</si>
  <si>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</si>
  <si>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</si>
  <si>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</si>
  <si>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</si>
  <si>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</si>
  <si>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</si>
  <si>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</si>
  <si>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</si>
  <si>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</si>
  <si>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</si>
  <si>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</si>
  <si>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</si>
  <si>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</si>
  <si>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</si>
  <si>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</si>
  <si>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</si>
  <si>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</si>
  <si>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</si>
  <si>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</si>
  <si>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</si>
  <si>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</si>
  <si>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</si>
  <si>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</si>
  <si>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</si>
  <si>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</si>
  <si>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</si>
  <si>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</si>
  <si>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</si>
  <si>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</si>
  <si>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</si>
  <si>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</si>
  <si>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</si>
  <si>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</si>
  <si>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</si>
  <si>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</si>
  <si>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</si>
  <si>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</si>
  <si>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</si>
  <si>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</si>
  <si>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</si>
  <si>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</si>
  <si>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</si>
  <si>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</si>
  <si>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</si>
  <si>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</si>
  <si>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</si>
  <si>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</si>
  <si>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</si>
  <si>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</si>
  <si>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</si>
  <si>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</si>
  <si>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</si>
  <si>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</si>
  <si>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</si>
  <si>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</si>
  <si>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</si>
  <si>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</si>
  <si>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</si>
  <si>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</si>
  <si>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</si>
  <si>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</si>
  <si>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</si>
  <si>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</si>
  <si>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</si>
  <si>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</si>
  <si>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</si>
  <si>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</si>
  <si>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</si>
  <si>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</si>
  <si>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</si>
  <si>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</si>
  <si>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</si>
  <si>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</si>
  <si>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</si>
  <si>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</si>
  <si>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</si>
  <si>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</si>
  <si>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</si>
  <si>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</si>
  <si>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</si>
  <si>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</si>
  <si>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</si>
  <si>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</si>
  <si>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</si>
  <si>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</si>
  <si>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</si>
  <si>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</si>
  <si>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</si>
  <si>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</si>
  <si>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</si>
  <si>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</si>
  <si>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</si>
  <si>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</si>
  <si>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</si>
  <si>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</si>
  <si>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</si>
  <si>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</si>
  <si>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</si>
  <si>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</si>
  <si>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</si>
  <si>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</si>
  <si>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</si>
  <si>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</si>
  <si>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</si>
  <si>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</si>
  <si>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</si>
  <si>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</si>
  <si>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</si>
  <si>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</si>
  <si>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</si>
  <si>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</si>
  <si>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</si>
  <si>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</si>
  <si>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</si>
  <si>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</si>
  <si>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</si>
  <si>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</si>
  <si>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</si>
  <si>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</si>
  <si>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</si>
  <si>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</si>
  <si>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</si>
  <si>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</si>
  <si>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</si>
  <si>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</si>
  <si>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</si>
  <si>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</si>
  <si>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</si>
  <si>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</si>
  <si>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</si>
  <si>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</si>
  <si>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</si>
  <si>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</si>
  <si>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</si>
  <si>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</si>
  <si>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</si>
  <si>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</si>
  <si>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</si>
  <si>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</si>
  <si>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</si>
  <si>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</si>
  <si>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</si>
  <si>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</si>
  <si>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</si>
  <si>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</si>
  <si>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</si>
  <si>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</si>
  <si>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</si>
  <si>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</si>
  <si>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</si>
  <si>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</si>
  <si>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</si>
  <si>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</si>
  <si>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</si>
  <si>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</si>
  <si>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</si>
  <si>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</si>
  <si>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</si>
  <si>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</si>
  <si>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</si>
  <si>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</si>
  <si>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</si>
  <si>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</si>
  <si>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</si>
  <si>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</si>
  <si>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</si>
  <si>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</si>
  <si>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</si>
  <si>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</si>
  <si>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</si>
  <si>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</si>
  <si>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</si>
  <si>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</si>
  <si>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</si>
  <si>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</si>
  <si>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</si>
  <si>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</si>
  <si>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</si>
  <si>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</si>
  <si>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</si>
  <si>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</si>
  <si>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</si>
  <si>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</si>
  <si>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</si>
  <si>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</si>
  <si>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</si>
  <si>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</si>
  <si>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</si>
  <si>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</si>
  <si>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</si>
  <si>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</si>
  <si>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</si>
  <si>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</si>
  <si>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</si>
  <si>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</si>
  <si>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</si>
  <si>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</si>
  <si>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</si>
  <si>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</si>
  <si>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</si>
  <si>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</si>
  <si>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</si>
  <si>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</si>
  <si>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</si>
  <si>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</si>
  <si>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</si>
  <si>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</si>
  <si>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</si>
  <si>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</si>
  <si>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</si>
  <si>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</si>
  <si>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</si>
  <si>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</si>
  <si>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</si>
  <si>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</si>
  <si>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</si>
  <si>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</si>
  <si>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</si>
  <si>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</si>
  <si>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</si>
  <si>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</si>
  <si>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</si>
  <si>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</si>
  <si>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</si>
  <si>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</si>
  <si>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</si>
  <si>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</si>
  <si>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</si>
  <si>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</si>
  <si>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</si>
  <si>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</si>
  <si>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</si>
  <si>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</si>
  <si>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</si>
  <si>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</si>
  <si>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</si>
  <si>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</si>
  <si>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</si>
  <si>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</si>
  <si>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</si>
  <si>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</si>
  <si>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</si>
  <si>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</si>
  <si>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</si>
  <si>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</si>
  <si>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</si>
  <si>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</si>
  <si>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</si>
  <si>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</si>
  <si>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</si>
  <si>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</si>
  <si>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</si>
  <si>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</si>
  <si>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</si>
  <si>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</si>
  <si>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</si>
  <si>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</si>
  <si>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</si>
  <si>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</si>
  <si>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</si>
  <si>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</si>
  <si>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</si>
  <si>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</si>
  <si>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</si>
  <si>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</si>
  <si>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</si>
  <si>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</si>
  <si>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</si>
  <si>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</si>
  <si>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</si>
  <si>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</si>
  <si>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</si>
  <si>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</si>
  <si>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</si>
  <si>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</si>
  <si>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</si>
  <si>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</si>
  <si>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</si>
  <si>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</si>
  <si>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</si>
  <si>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</si>
  <si>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</si>
  <si>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</si>
  <si>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</si>
  <si>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</si>
  <si>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</si>
  <si>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</si>
  <si>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</si>
  <si>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</si>
  <si>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</si>
  <si>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</si>
  <si>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</si>
  <si>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</si>
  <si>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</si>
  <si>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</si>
  <si>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</si>
  <si>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</si>
  <si>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</si>
  <si>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</si>
  <si>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</si>
  <si>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</si>
  <si>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</si>
  <si>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</si>
  <si>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</si>
  <si>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</si>
  <si>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</si>
  <si>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</si>
  <si>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</si>
  <si>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</si>
  <si>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</si>
  <si>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</si>
  <si>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</si>
  <si>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</si>
  <si>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</si>
  <si>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</si>
  <si>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</si>
  <si>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</si>
  <si>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</si>
  <si>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</si>
  <si>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</si>
  <si>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</si>
  <si>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</si>
  <si>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</si>
  <si>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</si>
  <si>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</si>
  <si>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</si>
  <si>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</si>
  <si>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</si>
  <si>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</si>
  <si>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</si>
  <si>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</si>
  <si>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</si>
  <si>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</si>
  <si>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</si>
  <si>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</si>
  <si>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</si>
  <si>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</si>
  <si>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</si>
  <si>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</si>
  <si>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</si>
  <si>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</si>
  <si>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</si>
  <si>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</si>
  <si>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</si>
  <si>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</si>
  <si>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</si>
  <si>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</si>
  <si>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</si>
  <si>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</si>
  <si>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</si>
  <si>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</si>
  <si>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</si>
  <si>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</si>
  <si>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</si>
  <si>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</si>
  <si>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</si>
  <si>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</si>
  <si>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</si>
  <si>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</si>
  <si>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</si>
  <si>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</si>
  <si>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</si>
  <si>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</si>
  <si>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</si>
  <si>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</si>
  <si>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</si>
  <si>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</si>
  <si>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</si>
  <si>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</si>
  <si>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</si>
  <si>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</si>
  <si>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</si>
  <si>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</si>
  <si>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</si>
  <si>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</si>
  <si>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</si>
  <si>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</si>
  <si>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</si>
  <si>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</si>
  <si>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</si>
  <si>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</si>
  <si>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</si>
  <si>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</si>
  <si>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</si>
  <si>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</si>
  <si>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</si>
  <si>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</si>
  <si>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</si>
  <si>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</si>
  <si>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</si>
  <si>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</si>
  <si>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</si>
  <si>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</si>
  <si>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</si>
  <si>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</si>
  <si>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</si>
  <si>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</si>
  <si>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</si>
  <si>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</si>
  <si>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</si>
  <si>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</si>
  <si>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</si>
  <si>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</si>
  <si>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</si>
  <si>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</si>
  <si>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</si>
  <si>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</si>
  <si>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</si>
  <si>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</si>
  <si>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</si>
  <si>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</si>
  <si>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</si>
  <si>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</si>
  <si>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</si>
  <si>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</si>
  <si>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</si>
  <si>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</si>
  <si>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</si>
  <si>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</si>
  <si>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</si>
  <si>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</si>
  <si>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</si>
  <si>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</si>
  <si>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</si>
  <si>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</si>
  <si>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</si>
  <si>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</si>
  <si>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</si>
  <si>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</si>
  <si>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</si>
  <si>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</si>
  <si>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</si>
  <si>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</si>
  <si>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</si>
  <si>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</si>
  <si>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</si>
  <si>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</si>
  <si>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</si>
  <si>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</si>
  <si>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</si>
  <si>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</si>
  <si>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</si>
  <si>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</si>
  <si>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</si>
  <si>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</si>
  <si>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</si>
  <si>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</si>
  <si>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</si>
  <si>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</si>
  <si>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</si>
  <si>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</si>
  <si>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</si>
  <si>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</si>
  <si>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</si>
  <si>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</si>
  <si>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</si>
  <si>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</si>
  <si>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</si>
  <si>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</si>
  <si>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</si>
  <si>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</si>
  <si>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</si>
  <si>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</si>
  <si>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</si>
  <si>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</si>
  <si>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</si>
  <si>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</si>
  <si>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</si>
  <si>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</si>
  <si>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</si>
  <si>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</si>
  <si>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</si>
  <si>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</si>
  <si>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</si>
  <si>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</si>
  <si>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</si>
  <si>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</si>
  <si>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</si>
  <si>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</si>
  <si>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</si>
  <si>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</si>
  <si>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</si>
  <si>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</si>
  <si>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</si>
  <si>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</si>
  <si>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</si>
  <si>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</si>
  <si>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</si>
  <si>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</si>
  <si>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</si>
  <si>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</si>
  <si>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</si>
  <si>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</si>
  <si>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</si>
  <si>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</si>
  <si>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</si>
  <si>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</si>
  <si>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</si>
  <si>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</si>
  <si>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</si>
  <si>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</si>
  <si>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</si>
  <si>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</si>
  <si>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</si>
  <si>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</si>
  <si>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</si>
  <si>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</si>
  <si>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</si>
  <si>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</si>
  <si>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</si>
  <si>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</si>
  <si>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</si>
  <si>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</si>
  <si>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</si>
  <si>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</si>
  <si>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</si>
  <si>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</si>
  <si>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</si>
  <si>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</si>
  <si>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</si>
  <si>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</si>
  <si>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</si>
  <si>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</si>
  <si>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</si>
  <si>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</si>
  <si>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</si>
  <si>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</si>
  <si>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</si>
  <si>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</si>
  <si>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</si>
  <si>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</si>
  <si>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</si>
  <si>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</si>
  <si>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</si>
  <si>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</si>
  <si>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</si>
  <si>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</si>
  <si>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</si>
  <si>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</si>
  <si>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</si>
  <si>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</si>
  <si>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</si>
  <si>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</si>
  <si>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</si>
  <si>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</si>
  <si>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</si>
  <si>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</si>
  <si>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</si>
  <si>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</si>
  <si>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</si>
  <si>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</si>
  <si>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</si>
  <si>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</si>
  <si>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</si>
  <si>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</si>
  <si>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</si>
  <si>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</si>
  <si>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</si>
  <si>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</si>
  <si>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</si>
  <si>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</si>
  <si>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</si>
  <si>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</si>
  <si>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</si>
  <si>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</si>
  <si>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</si>
  <si>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</si>
  <si>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</si>
  <si>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</si>
  <si>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</si>
  <si>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</si>
  <si>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</si>
  <si>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</si>
  <si>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</si>
  <si>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</si>
  <si>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</si>
  <si>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</si>
  <si>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</si>
  <si>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</si>
  <si>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</si>
  <si>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</si>
  <si>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</si>
  <si>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</si>
  <si>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</si>
  <si>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</si>
  <si>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</si>
  <si>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</si>
  <si>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</si>
  <si>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</si>
  <si>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</si>
  <si>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</si>
  <si>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</si>
  <si>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</si>
  <si>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</si>
  <si>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</si>
  <si>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</si>
  <si>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</si>
  <si>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</si>
  <si>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</si>
  <si>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</si>
  <si>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</si>
  <si>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</si>
  <si>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</si>
  <si>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</si>
  <si>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</si>
  <si>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</si>
  <si>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</si>
  <si>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</si>
  <si>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</si>
  <si>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</si>
  <si>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</si>
  <si>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</si>
  <si>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</si>
  <si>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</si>
  <si>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</si>
  <si>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</si>
  <si>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</si>
  <si>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</si>
  <si>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</si>
  <si>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</si>
  <si>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</si>
  <si>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</si>
  <si>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</si>
  <si>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</si>
  <si>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</si>
  <si>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</si>
  <si>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</si>
  <si>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</si>
  <si>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</si>
  <si>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</si>
  <si>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</si>
  <si>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</si>
  <si>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</si>
  <si>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</si>
  <si>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</si>
  <si>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</si>
  <si>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</si>
  <si>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</si>
  <si>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</si>
  <si>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</si>
  <si>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</si>
  <si>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</si>
  <si>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</si>
  <si>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</si>
  <si>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</si>
  <si>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</si>
  <si>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</si>
  <si>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</si>
  <si>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</si>
  <si>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</si>
  <si>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</si>
  <si>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</si>
  <si>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</si>
  <si>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</si>
  <si>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</si>
  <si>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</si>
  <si>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</si>
  <si>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</si>
  <si>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</si>
  <si>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</si>
  <si>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</si>
  <si>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</si>
  <si>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</si>
  <si>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</si>
  <si>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</si>
  <si>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</si>
  <si>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</si>
  <si>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</si>
  <si>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</si>
  <si>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</si>
  <si>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</si>
  <si>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</si>
  <si>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</si>
  <si>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</si>
  <si>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</si>
  <si>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</si>
  <si>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</si>
  <si>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</si>
  <si>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</si>
  <si>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</si>
  <si>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</si>
  <si>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</si>
  <si>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</si>
  <si>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</si>
  <si>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</si>
  <si>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</si>
  <si>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</si>
  <si>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</si>
  <si>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</si>
  <si>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</si>
  <si>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</si>
  <si>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</si>
  <si>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</si>
  <si>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</si>
  <si>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</si>
  <si>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</si>
  <si>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</si>
  <si>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</si>
  <si>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</si>
  <si>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</si>
  <si>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</si>
  <si>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</si>
  <si>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</si>
  <si>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</si>
  <si>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</si>
  <si>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</si>
  <si>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</si>
  <si>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</si>
  <si>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</si>
  <si>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</si>
  <si>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</si>
  <si>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</si>
  <si>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</si>
  <si>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</si>
  <si>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</si>
  <si>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</si>
  <si>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</si>
  <si>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</si>
  <si>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</si>
  <si>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</si>
  <si>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</si>
  <si>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</si>
  <si>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</si>
  <si>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</si>
  <si>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</si>
  <si>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</si>
  <si>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</si>
  <si>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</si>
  <si>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</si>
  <si>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</si>
  <si>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</si>
  <si>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</si>
  <si>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</si>
  <si>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</si>
  <si>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</si>
  <si>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</si>
  <si>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</si>
  <si>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</si>
  <si>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</si>
  <si>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</si>
  <si>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</si>
  <si>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</si>
  <si>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</si>
  <si>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</si>
  <si>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</si>
  <si>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</si>
  <si>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</si>
  <si>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</si>
  <si>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</si>
  <si>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</si>
  <si>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</si>
  <si>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</si>
  <si>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</si>
  <si>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</si>
  <si>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</si>
  <si>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</si>
  <si>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</si>
  <si>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</si>
  <si>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</si>
  <si>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</si>
  <si>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</si>
  <si>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</si>
  <si>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</si>
  <si>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</si>
  <si>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</si>
  <si>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</si>
  <si>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</si>
  <si>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</si>
  <si>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</si>
  <si>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</si>
  <si>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</si>
  <si>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</si>
  <si>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</si>
  <si>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</si>
  <si>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</si>
  <si>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</si>
  <si>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</si>
  <si>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</si>
  <si>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</si>
  <si>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</si>
  <si>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</si>
  <si>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</si>
  <si>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</si>
  <si>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</si>
  <si>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</si>
  <si>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</si>
  <si>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</si>
  <si>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</si>
  <si>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</si>
  <si>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</si>
  <si>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</si>
  <si>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</si>
  <si>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</si>
  <si>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</si>
  <si>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</si>
  <si>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</si>
  <si>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</si>
  <si>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</si>
  <si>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</si>
  <si>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</si>
  <si>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</si>
  <si>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</si>
  <si>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</si>
  <si>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</si>
  <si>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</si>
  <si>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</si>
  <si>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</si>
  <si>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</si>
  <si>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</si>
  <si>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</si>
  <si>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</si>
  <si>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</si>
  <si>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</si>
  <si>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</si>
  <si>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</si>
  <si>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</si>
  <si>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</si>
  <si>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</si>
  <si>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</si>
  <si>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</si>
  <si>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</si>
  <si>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</si>
  <si>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</si>
  <si>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</si>
  <si>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</si>
  <si>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</si>
  <si>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</si>
  <si>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</si>
  <si>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</si>
  <si>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</si>
  <si>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</si>
  <si>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</si>
  <si>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</si>
  <si>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</si>
  <si>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</si>
  <si>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</si>
  <si>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</si>
  <si>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</si>
  <si>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</si>
  <si>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</si>
  <si>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</si>
  <si>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</si>
  <si>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</si>
  <si>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</si>
  <si>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</si>
  <si>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</si>
  <si>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</si>
  <si>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</si>
  <si>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</si>
  <si>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</si>
  <si>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</si>
  <si>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</si>
  <si>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</si>
  <si>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</si>
  <si>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</si>
  <si>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</si>
  <si>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</si>
  <si>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</si>
  <si>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</si>
  <si>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</si>
  <si>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</si>
  <si>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</si>
  <si>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</si>
  <si>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</si>
  <si>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</si>
  <si>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</si>
  <si>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</si>
  <si>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</si>
  <si>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</si>
  <si>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</si>
  <si>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</si>
  <si>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</si>
  <si>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</si>
  <si>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</si>
  <si>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</si>
  <si>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</si>
  <si>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</si>
  <si>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</si>
  <si>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</si>
  <si>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</si>
  <si>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</si>
  <si>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</si>
  <si>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</si>
  <si>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</si>
  <si>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</si>
  <si>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</si>
  <si>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</si>
  <si>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</si>
  <si>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</si>
  <si>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</si>
  <si>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</si>
  <si>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</si>
  <si>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</si>
  <si>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</si>
  <si>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</si>
  <si>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</si>
  <si>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</si>
  <si>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</si>
  <si>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</si>
  <si>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</si>
  <si>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</si>
  <si>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</si>
  <si>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</si>
  <si>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</si>
  <si>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</si>
  <si>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</si>
  <si>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</si>
  <si>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</si>
  <si>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</si>
  <si>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</si>
  <si>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</si>
  <si>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</si>
  <si>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</si>
  <si>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</si>
  <si>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</si>
  <si>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</si>
  <si>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</si>
  <si>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</si>
  <si>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</si>
  <si>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</si>
  <si>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</si>
  <si>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</si>
  <si>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</si>
  <si>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</si>
  <si>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</si>
  <si>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</si>
  <si>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</si>
  <si>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</si>
  <si>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</si>
  <si>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</si>
  <si>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</si>
  <si>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</si>
  <si>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</si>
  <si>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</si>
  <si>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</si>
  <si>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</si>
  <si>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</si>
  <si>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</si>
  <si>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</si>
  <si>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</si>
  <si>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</si>
  <si>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</si>
  <si>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</si>
  <si>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</si>
  <si>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</si>
  <si>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</si>
  <si>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</si>
  <si>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</si>
  <si>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</si>
  <si>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</si>
  <si>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</si>
  <si>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</si>
  <si>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</si>
  <si>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</si>
  <si>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</si>
  <si>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</si>
  <si>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</si>
  <si>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</si>
  <si>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</si>
  <si>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</si>
  <si>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</si>
  <si>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</si>
  <si>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</si>
  <si>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</si>
  <si>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</si>
  <si>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</si>
  <si>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</si>
  <si>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</si>
  <si>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</si>
  <si>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</si>
  <si>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</si>
  <si>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</si>
  <si>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</si>
  <si>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</si>
  <si>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</si>
  <si>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</si>
  <si>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</si>
  <si>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</si>
  <si>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</si>
  <si>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</si>
  <si>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</si>
  <si>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</si>
  <si>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</si>
  <si>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</si>
  <si>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</si>
  <si>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</si>
  <si>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</si>
  <si>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</si>
  <si>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</si>
  <si>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</si>
  <si>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</si>
  <si>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</si>
  <si>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</si>
  <si>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</si>
  <si>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</si>
  <si>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</si>
  <si>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</si>
  <si>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</si>
  <si>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</si>
  <si>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</si>
  <si>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</si>
  <si>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</si>
  <si>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</si>
  <si>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</si>
  <si>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</si>
  <si>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</si>
  <si>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</si>
  <si>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</si>
  <si>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</si>
  <si>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</si>
  <si>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</si>
  <si>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</si>
  <si>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</si>
  <si>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</si>
  <si>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</si>
  <si>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</si>
  <si>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</si>
  <si>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</si>
  <si>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</si>
  <si>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</si>
  <si>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</si>
  <si>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</si>
  <si>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</si>
  <si>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</si>
  <si>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</si>
  <si>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</si>
  <si>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</si>
  <si>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</si>
  <si>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</si>
  <si>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</si>
  <si>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</si>
  <si>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</si>
  <si>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</si>
  <si>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</si>
  <si>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</si>
  <si>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</si>
  <si>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</si>
  <si>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</si>
  <si>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</si>
  <si>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</si>
  <si>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</si>
  <si>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</si>
  <si>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</si>
  <si>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</si>
  <si>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</si>
  <si>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</si>
  <si>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</si>
  <si>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</si>
  <si>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</si>
  <si>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</si>
  <si>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</si>
  <si>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</si>
  <si>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</si>
  <si>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</si>
  <si>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</si>
  <si>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</si>
  <si>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</si>
  <si>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</si>
  <si>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</si>
  <si>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</si>
  <si>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</si>
  <si>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</si>
  <si>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</si>
  <si>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</si>
  <si>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</si>
  <si>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</si>
  <si>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</si>
  <si>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</si>
  <si>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</si>
  <si>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</si>
  <si>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</si>
  <si>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</si>
  <si>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</si>
  <si>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</si>
  <si>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</si>
  <si>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</si>
  <si>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</si>
  <si>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</si>
  <si>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</si>
  <si>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</si>
  <si>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</si>
  <si>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</si>
  <si>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</si>
  <si>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</si>
  <si>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</si>
  <si>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</si>
  <si>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</si>
  <si>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</si>
  <si>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</si>
  <si>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</si>
  <si>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</si>
  <si>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</si>
  <si>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</si>
  <si>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</si>
  <si>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</si>
  <si>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</si>
  <si>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</si>
  <si>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</si>
  <si>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</si>
  <si>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</si>
  <si>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</si>
  <si>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</si>
  <si>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</si>
  <si>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</si>
  <si>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</si>
  <si>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</si>
  <si>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</si>
  <si>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</si>
  <si>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</si>
  <si>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</si>
  <si>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</si>
  <si>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</si>
  <si>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</si>
  <si>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</si>
  <si>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</si>
  <si>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</si>
  <si>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</si>
  <si>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</si>
  <si>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</si>
  <si>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</si>
  <si>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</si>
  <si>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</si>
  <si>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</si>
  <si>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</si>
  <si>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</si>
  <si>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</si>
  <si>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</si>
  <si>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</si>
  <si>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</si>
  <si>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</si>
  <si>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</si>
  <si>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</si>
  <si>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</si>
  <si>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</si>
  <si>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</si>
  <si>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</si>
  <si>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</si>
  <si>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</si>
  <si>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</si>
  <si>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</si>
  <si>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</si>
  <si>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</si>
  <si>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</si>
  <si>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</si>
  <si>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</si>
  <si>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</si>
  <si>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</si>
  <si>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</si>
  <si>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</si>
  <si>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</si>
  <si>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</si>
  <si>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</si>
  <si>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</si>
  <si>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</si>
  <si>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</si>
  <si>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</si>
  <si>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</si>
  <si>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</si>
  <si>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</si>
  <si>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</si>
  <si>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</si>
  <si>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</si>
  <si>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</si>
  <si>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</si>
  <si>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</si>
  <si>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</si>
  <si>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</si>
  <si>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</si>
  <si>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</si>
  <si>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</si>
  <si>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</si>
  <si>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</si>
  <si>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</si>
  <si>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</si>
  <si>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</si>
  <si>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</si>
  <si>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</si>
  <si>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</si>
  <si>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</si>
  <si>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</si>
  <si>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</si>
  <si>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</si>
  <si>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</si>
  <si>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</si>
  <si>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</si>
  <si>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</si>
  <si>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</si>
  <si>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</si>
  <si>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</si>
  <si>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</si>
  <si>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</si>
  <si>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</si>
  <si>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</si>
  <si>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</si>
  <si>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</si>
  <si>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</si>
  <si>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</si>
  <si>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</si>
  <si>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</si>
  <si>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</si>
  <si>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</si>
  <si>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</si>
  <si>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</si>
  <si>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</si>
  <si>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</si>
  <si>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</si>
  <si>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</si>
  <si>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</si>
  <si>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</si>
  <si>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</si>
  <si>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</si>
  <si>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</si>
  <si>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</si>
  <si>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</si>
  <si>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</si>
  <si>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</si>
  <si>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</si>
  <si>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</si>
  <si>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</si>
  <si>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</si>
  <si>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</si>
  <si>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</si>
  <si>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</si>
  <si>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</si>
  <si>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</si>
  <si>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</si>
  <si>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</si>
  <si>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</si>
  <si>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</si>
  <si>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</si>
  <si>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</si>
  <si>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</si>
  <si>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</si>
  <si>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</si>
  <si>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</si>
  <si>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</si>
  <si>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</si>
  <si>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</si>
  <si>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</si>
  <si>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</si>
  <si>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</si>
  <si>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</si>
  <si>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</si>
  <si>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</si>
  <si>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</si>
  <si>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</si>
  <si>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</si>
  <si>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</si>
  <si>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</si>
  <si>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</si>
  <si>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</si>
  <si>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</si>
  <si>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</si>
  <si>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</si>
  <si>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</si>
  <si>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</si>
  <si>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</si>
  <si>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</si>
  <si>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</si>
  <si>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</si>
  <si>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</si>
  <si>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</si>
  <si>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</si>
  <si>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</si>
  <si>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</si>
  <si>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</si>
  <si>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</si>
  <si>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</si>
  <si>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</si>
  <si>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</si>
  <si>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</si>
  <si>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</si>
  <si>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</si>
  <si>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</si>
  <si>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</si>
  <si>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</si>
  <si>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</si>
  <si>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</si>
  <si>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</si>
  <si>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</si>
  <si>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</si>
  <si>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</si>
  <si>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</si>
  <si>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</si>
  <si>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</si>
  <si>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</si>
  <si>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</si>
  <si>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</si>
  <si>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</si>
  <si>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</si>
  <si>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</si>
  <si>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</si>
  <si>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</si>
  <si>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</si>
  <si>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</si>
  <si>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</si>
  <si>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</si>
  <si>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</si>
  <si>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</si>
  <si>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</si>
  <si>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</si>
  <si>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</si>
  <si>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</si>
  <si>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</si>
  <si>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</si>
  <si>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</si>
  <si>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</si>
  <si>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</si>
  <si>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</si>
  <si>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</si>
  <si>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</si>
  <si>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</si>
  <si>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</si>
  <si>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</si>
  <si>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</si>
  <si>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</si>
  <si>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</si>
  <si>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</si>
  <si>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</si>
  <si>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</si>
  <si>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</si>
  <si>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</si>
  <si>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</si>
  <si>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</si>
  <si>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</si>
  <si>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</si>
  <si>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</si>
  <si>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</si>
  <si>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</si>
  <si>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</si>
  <si>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</si>
  <si>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</si>
  <si>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</si>
  <si>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</si>
  <si>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</si>
  <si>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</si>
  <si>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</si>
  <si>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</si>
  <si>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</si>
  <si>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</si>
  <si>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</si>
  <si>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</si>
  <si>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</si>
  <si>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</si>
  <si>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</si>
  <si>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</si>
  <si>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</si>
  <si>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</si>
  <si>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</si>
  <si>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</si>
  <si>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</si>
  <si>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</si>
  <si>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</si>
  <si>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</si>
  <si>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</si>
  <si>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</si>
  <si>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</si>
  <si>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</si>
  <si>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</si>
  <si>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</si>
  <si>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</si>
  <si>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</si>
  <si>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</si>
  <si>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</si>
  <si>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</si>
  <si>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</si>
  <si>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</si>
  <si>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</si>
  <si>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</si>
  <si>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</si>
  <si>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</si>
  <si>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</si>
  <si>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</si>
  <si>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</si>
  <si>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</si>
  <si>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</si>
  <si>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</si>
  <si>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</si>
  <si>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</si>
  <si>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</si>
  <si>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</si>
  <si>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</si>
  <si>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</si>
  <si>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</si>
  <si>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</si>
  <si>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</si>
  <si>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</si>
  <si>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</si>
  <si>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</si>
  <si>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</si>
  <si>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</si>
  <si>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</si>
  <si>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</si>
  <si>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</si>
  <si>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</si>
  <si>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</si>
  <si>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</si>
  <si>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</si>
  <si>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</si>
  <si>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</si>
  <si>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</si>
  <si>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</si>
  <si>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</si>
  <si>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</si>
  <si>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</si>
  <si>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</si>
  <si>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</si>
  <si>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</si>
  <si>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</si>
  <si>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</si>
  <si>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</si>
  <si>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</si>
  <si>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</si>
  <si>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</si>
  <si>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</si>
  <si>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</si>
  <si>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</si>
  <si>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</si>
  <si>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</si>
  <si>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</si>
  <si>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</si>
  <si>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</si>
  <si>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</si>
  <si>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</si>
  <si>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</si>
  <si>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</si>
  <si>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</si>
  <si>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</si>
  <si>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</si>
  <si>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</si>
  <si>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</si>
  <si>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</si>
  <si>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</si>
  <si>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</si>
  <si>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</si>
  <si>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</si>
  <si>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</si>
  <si>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</si>
  <si>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</si>
  <si>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</si>
  <si>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</si>
  <si>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</si>
  <si>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</si>
  <si>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</si>
  <si>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</si>
  <si>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</si>
  <si>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</si>
  <si>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</si>
  <si>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</si>
  <si>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</si>
  <si>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</si>
  <si>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</si>
  <si>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</si>
  <si>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</si>
  <si>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</si>
  <si>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</si>
  <si>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</si>
  <si>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</si>
  <si>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</si>
  <si>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</si>
  <si>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</si>
  <si>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</si>
  <si>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</si>
  <si>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</si>
  <si>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</si>
  <si>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</si>
  <si>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</si>
  <si>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</si>
  <si>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</si>
  <si>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</si>
  <si>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</si>
  <si>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</si>
  <si>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</si>
  <si>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</si>
  <si>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</si>
  <si>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</si>
  <si>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</si>
  <si>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</si>
  <si>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</si>
  <si>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</si>
  <si>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</si>
  <si>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</si>
  <si>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</si>
  <si>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</si>
  <si>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</si>
  <si>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</si>
  <si>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</si>
  <si>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</si>
  <si>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</si>
  <si>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</si>
  <si>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</si>
  <si>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</si>
  <si>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</si>
  <si>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</si>
  <si>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</si>
  <si>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</si>
  <si>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</si>
  <si>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</si>
  <si>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</si>
  <si>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</si>
  <si>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</si>
  <si>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</si>
  <si>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</si>
  <si>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</si>
  <si>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</si>
  <si>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</si>
  <si>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</si>
  <si>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</si>
  <si>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</si>
  <si>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</si>
  <si>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</si>
  <si>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</si>
  <si>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</si>
  <si>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</si>
  <si>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</si>
  <si>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</si>
  <si>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</si>
  <si>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</si>
  <si>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</si>
  <si>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</si>
  <si>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</si>
  <si>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</si>
  <si>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</si>
  <si>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</si>
  <si>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</si>
  <si>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</si>
  <si>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</si>
  <si>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</si>
  <si>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</si>
  <si>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</si>
  <si>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</si>
  <si>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</si>
  <si>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</si>
  <si>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</si>
  <si>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</si>
  <si>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</si>
  <si>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</si>
  <si>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</si>
  <si>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</si>
  <si>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</si>
  <si>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</si>
  <si>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</si>
  <si>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</si>
  <si>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</si>
  <si>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</si>
  <si>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</si>
  <si>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</si>
  <si>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</si>
  <si>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</si>
  <si>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</si>
  <si>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</si>
  <si>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</si>
  <si>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</si>
  <si>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</si>
  <si>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</si>
  <si>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</si>
  <si>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</si>
  <si>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</si>
  <si>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</si>
  <si>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</si>
  <si>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</si>
  <si>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</si>
  <si>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</si>
  <si>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</si>
  <si>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</si>
  <si>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</si>
  <si>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</si>
  <si>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</si>
  <si>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</si>
  <si>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</si>
  <si>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</si>
  <si>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</si>
  <si>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</si>
  <si>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</si>
  <si>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</si>
  <si>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</si>
  <si>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</si>
  <si>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</si>
  <si>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</si>
  <si>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</si>
  <si>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</si>
  <si>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</si>
  <si>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</si>
  <si>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</si>
  <si>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</si>
  <si>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</si>
  <si>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</si>
  <si>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</si>
  <si>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</si>
  <si>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</si>
  <si>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</si>
  <si>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</si>
  <si>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</si>
  <si>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</si>
  <si>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</si>
  <si>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</si>
  <si>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</si>
  <si>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</si>
  <si>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</si>
  <si>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</si>
  <si>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</si>
  <si>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</si>
  <si>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</si>
  <si>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</si>
  <si>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</si>
  <si>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</si>
  <si>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</si>
  <si>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</si>
  <si>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</si>
  <si>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</si>
  <si>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</si>
  <si>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</si>
  <si>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</si>
  <si>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</si>
  <si>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</si>
  <si>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</si>
  <si>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</si>
  <si>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</si>
  <si>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</si>
  <si>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</si>
  <si>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</si>
  <si>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</si>
  <si>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</si>
  <si>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</si>
  <si>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</si>
  <si>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</si>
  <si>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</si>
  <si>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</si>
  <si>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</si>
  <si>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</si>
  <si>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</si>
  <si>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</si>
  <si>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</si>
  <si>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</si>
  <si>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</si>
  <si>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</si>
  <si>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</si>
  <si>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</si>
  <si>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</si>
  <si>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</si>
  <si>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</si>
  <si>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</si>
  <si>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</si>
  <si>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</si>
  <si>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</si>
  <si>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</si>
  <si>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</si>
  <si>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</si>
  <si>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</si>
  <si>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</si>
  <si>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</si>
  <si>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</si>
  <si>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</si>
  <si>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</si>
  <si>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</si>
  <si>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</si>
  <si>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</si>
  <si>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</si>
  <si>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</si>
  <si>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</si>
  <si>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</si>
  <si>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</si>
  <si>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</si>
  <si>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</si>
  <si>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</si>
  <si>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</si>
  <si>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</si>
  <si>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</si>
  <si>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</si>
  <si>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</si>
  <si>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</si>
  <si>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</si>
  <si>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</si>
  <si>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</si>
  <si>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</si>
  <si>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</si>
  <si>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</si>
  <si>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</si>
  <si>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</si>
  <si>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</si>
  <si>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</si>
  <si>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</si>
  <si>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</si>
  <si>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</si>
  <si>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</si>
  <si>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</si>
  <si>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</si>
  <si>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</si>
  <si>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</si>
  <si>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</si>
  <si>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</si>
  <si>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</si>
  <si>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</si>
  <si>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</si>
  <si>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</si>
  <si>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</si>
  <si>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</si>
  <si>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</si>
  <si>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</si>
  <si>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</si>
  <si>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</si>
  <si>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</si>
  <si>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</si>
  <si>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</si>
  <si>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</si>
  <si>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</si>
  <si>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</si>
  <si>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</si>
  <si>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</si>
  <si>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</si>
  <si>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</si>
  <si>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</si>
  <si>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</si>
  <si>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</si>
  <si>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</si>
  <si>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</si>
  <si>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</si>
  <si>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</si>
  <si>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</si>
  <si>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</si>
  <si>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</si>
  <si>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</si>
  <si>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</si>
  <si>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</si>
  <si>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</si>
  <si>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</si>
  <si>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</si>
  <si>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</si>
  <si>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</si>
  <si>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</si>
  <si>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</si>
  <si>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</si>
  <si>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</si>
  <si>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</si>
  <si>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</si>
  <si>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</si>
  <si>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</si>
  <si>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</si>
  <si>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</si>
  <si>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</si>
  <si>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</si>
  <si>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</si>
  <si>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</si>
  <si>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</si>
  <si>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</si>
  <si>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</si>
  <si>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</si>
  <si>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</si>
  <si>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</si>
  <si>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</si>
  <si>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</si>
  <si>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</si>
  <si>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</si>
  <si>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</si>
  <si>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</si>
  <si>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</si>
  <si>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</si>
  <si>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</si>
  <si>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</si>
  <si>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</si>
  <si>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</si>
  <si>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</si>
  <si>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</si>
  <si>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</si>
  <si>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</si>
  <si>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</si>
  <si>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</si>
  <si>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</si>
  <si>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</si>
  <si>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</si>
  <si>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</si>
  <si>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</si>
  <si>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</si>
  <si>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</si>
  <si>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</si>
  <si>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</si>
  <si>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</si>
  <si>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</si>
  <si>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</si>
  <si>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</si>
  <si>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</si>
  <si>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</si>
  <si>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</si>
  <si>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</si>
  <si>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</si>
  <si>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</si>
  <si>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</si>
  <si>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</si>
  <si>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</si>
  <si>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</si>
  <si>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</si>
  <si>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</si>
  <si>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</si>
  <si>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</si>
  <si>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</si>
  <si>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</si>
  <si>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</si>
  <si>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</si>
  <si>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</si>
  <si>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</si>
  <si>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</si>
  <si>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</si>
  <si>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</si>
  <si>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</si>
  <si>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</si>
  <si>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</si>
  <si>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</si>
  <si>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</si>
  <si>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</si>
  <si>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</si>
  <si>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</si>
  <si>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</si>
  <si>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</si>
  <si>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</si>
  <si>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</si>
  <si>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</si>
  <si>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</si>
  <si>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</si>
  <si>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</si>
  <si>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</si>
  <si>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</si>
  <si>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</si>
  <si>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</si>
  <si>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</si>
  <si>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</si>
  <si>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</si>
  <si>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</si>
  <si>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</si>
  <si>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</si>
  <si>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</si>
  <si>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</si>
  <si>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</si>
  <si>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</si>
  <si>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</si>
  <si>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</si>
  <si>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</si>
  <si>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</si>
  <si>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</si>
  <si>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</si>
  <si>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</si>
  <si>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</si>
  <si>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</si>
  <si>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</si>
  <si>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</si>
  <si>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</si>
  <si>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</si>
  <si>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</si>
  <si>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</si>
  <si>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</si>
  <si>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</si>
  <si>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</si>
  <si>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</si>
  <si>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</si>
  <si>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</si>
  <si>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</si>
  <si>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</si>
  <si>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</si>
  <si>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</si>
  <si>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</si>
  <si>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</si>
  <si>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</si>
  <si>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</si>
  <si>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</si>
  <si>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</si>
  <si>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</si>
  <si>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</si>
  <si>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</si>
  <si>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</si>
  <si>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</si>
  <si>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</si>
  <si>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</si>
  <si>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</si>
  <si>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</si>
  <si>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</si>
  <si>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</si>
  <si>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</si>
  <si>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</si>
  <si>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</si>
  <si>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</si>
  <si>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</si>
  <si>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</si>
  <si>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</si>
  <si>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</si>
  <si>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</si>
  <si>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</si>
  <si>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</si>
  <si>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</si>
  <si>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</si>
  <si>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</si>
  <si>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</si>
  <si>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</si>
  <si>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</si>
  <si>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</si>
  <si>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</si>
  <si>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</si>
  <si>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</si>
  <si>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</si>
  <si>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</si>
  <si>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</si>
  <si>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</si>
  <si>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</si>
  <si>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</si>
  <si>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</si>
  <si>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</si>
  <si>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</si>
  <si>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</si>
  <si>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</si>
  <si>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</si>
  <si>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</si>
  <si>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</si>
  <si>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</si>
  <si>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</si>
  <si>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</si>
  <si>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</si>
  <si>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</si>
  <si>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</si>
  <si>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</si>
  <si>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</si>
  <si>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</si>
  <si>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</si>
  <si>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</si>
  <si>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</si>
  <si>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</si>
  <si>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</si>
  <si>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</si>
  <si>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</si>
  <si>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</si>
  <si>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</si>
  <si>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</si>
  <si>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</si>
  <si>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</si>
  <si>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</si>
  <si>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</si>
  <si>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</si>
  <si>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</si>
  <si>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</si>
  <si>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</si>
  <si>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</si>
  <si>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</si>
  <si>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</si>
  <si>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</si>
  <si>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</si>
  <si>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</si>
  <si>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</si>
  <si>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</si>
  <si>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</si>
  <si>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</si>
  <si>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</si>
  <si>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</si>
  <si>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</si>
  <si>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</si>
  <si>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</si>
  <si>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</si>
  <si>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</si>
  <si>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</si>
  <si>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</si>
  <si>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</si>
  <si>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</si>
  <si>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</si>
  <si>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</si>
  <si>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</si>
  <si>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</si>
  <si>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</si>
  <si>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</si>
  <si>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</si>
  <si>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</si>
  <si>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</si>
  <si>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</si>
  <si>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</si>
  <si>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</si>
  <si>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</si>
  <si>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</si>
  <si>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</si>
  <si>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</si>
  <si>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</si>
  <si>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</si>
  <si>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</si>
  <si>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</si>
  <si>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</si>
  <si>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</si>
  <si>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</si>
  <si>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</si>
  <si>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</si>
  <si>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</si>
  <si>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</si>
  <si>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</si>
  <si>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</si>
  <si>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</si>
  <si>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</si>
  <si>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</si>
  <si>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</si>
  <si>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</si>
  <si>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</si>
  <si>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</si>
  <si>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</si>
  <si>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</si>
  <si>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</si>
  <si>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</si>
  <si>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</si>
  <si>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</si>
  <si>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</si>
  <si>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</si>
  <si>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</si>
  <si>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</si>
  <si>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</si>
  <si>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</si>
  <si>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</si>
  <si>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</si>
  <si>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</si>
  <si>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</si>
  <si>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</si>
  <si>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</si>
  <si>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</si>
  <si>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</si>
  <si>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</si>
  <si>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</si>
  <si>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</si>
  <si>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</si>
  <si>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</si>
  <si>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</si>
  <si>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</si>
  <si>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</si>
  <si>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</si>
  <si>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</si>
  <si>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</si>
  <si>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</si>
  <si>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</si>
  <si>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</si>
  <si>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</si>
  <si>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</si>
  <si>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</si>
  <si>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</si>
  <si>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</si>
  <si>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</si>
  <si>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</si>
  <si>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</si>
  <si>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</si>
  <si>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</si>
  <si>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</si>
  <si>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</si>
  <si>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</si>
  <si>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</si>
  <si>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</si>
  <si>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</si>
  <si>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</si>
  <si>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</si>
  <si>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</si>
  <si>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</si>
  <si>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</si>
  <si>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</si>
  <si>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</si>
  <si>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</si>
  <si>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</si>
  <si>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</si>
  <si>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</si>
  <si>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</si>
  <si>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</si>
  <si>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</si>
  <si>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</si>
  <si>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</si>
  <si>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</si>
  <si>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</si>
  <si>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</si>
  <si>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</si>
  <si>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</si>
  <si>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</si>
  <si>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</si>
  <si>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</si>
  <si>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</si>
  <si>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</si>
  <si>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</si>
  <si>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</si>
  <si>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</si>
  <si>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</si>
  <si>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</si>
  <si>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</si>
  <si>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</si>
  <si>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</si>
  <si>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</si>
  <si>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</si>
  <si>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</si>
  <si>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</si>
  <si>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</si>
  <si>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</si>
  <si>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</si>
  <si>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</si>
  <si>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</si>
  <si>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</si>
  <si>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</si>
  <si>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</si>
  <si>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</si>
  <si>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</si>
  <si>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</si>
  <si>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</si>
  <si>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</si>
  <si>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</si>
  <si>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</si>
  <si>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</si>
  <si>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</si>
  <si>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</si>
  <si>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</si>
  <si>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</si>
  <si>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</si>
  <si>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</si>
  <si>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</si>
  <si>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</si>
  <si>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</si>
  <si>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</si>
  <si>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</si>
  <si>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</si>
  <si>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</si>
  <si>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</si>
  <si>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</si>
  <si>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</si>
  <si>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</si>
  <si>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</si>
  <si>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</si>
  <si>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</si>
  <si>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</si>
  <si>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</si>
  <si>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</si>
  <si>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</si>
  <si>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</si>
  <si>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</si>
  <si>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</si>
  <si>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</si>
  <si>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</si>
  <si>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</si>
  <si>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</si>
  <si>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</si>
  <si>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</si>
  <si>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</si>
  <si>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</si>
  <si>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</si>
  <si>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</si>
  <si>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</si>
  <si>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</si>
  <si>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</si>
  <si>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</si>
  <si>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</si>
  <si>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</si>
  <si>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</si>
  <si>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</si>
  <si>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</si>
  <si>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</si>
  <si>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</si>
  <si>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</si>
  <si>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</si>
  <si>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</si>
  <si>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</si>
  <si>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</si>
  <si>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</si>
  <si>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</si>
  <si>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</si>
  <si>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</si>
  <si>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</si>
  <si>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</si>
  <si>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</si>
  <si>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</si>
  <si>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</si>
  <si>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</si>
  <si>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</si>
  <si>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</si>
  <si>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</si>
  <si>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</si>
  <si>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</si>
  <si>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</si>
  <si>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</si>
  <si>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</si>
  <si>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</si>
  <si>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</si>
  <si>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</si>
  <si>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</si>
  <si>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</si>
  <si>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</si>
  <si>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</si>
  <si>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</si>
  <si>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</si>
  <si>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</si>
  <si>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</si>
  <si>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</si>
  <si>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</si>
  <si>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</si>
  <si>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</si>
  <si>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</si>
  <si>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</si>
  <si>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</si>
  <si>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</si>
  <si>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</si>
  <si>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</si>
  <si>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</si>
  <si>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</si>
  <si>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</si>
  <si>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</si>
  <si>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</si>
  <si>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</si>
  <si>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</si>
  <si>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</si>
  <si>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</si>
  <si>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</si>
  <si>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</si>
  <si>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</si>
  <si>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</si>
  <si>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</si>
  <si>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</si>
  <si>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</si>
  <si>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</si>
  <si>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</si>
  <si>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</si>
  <si>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</si>
  <si>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</si>
  <si>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</si>
  <si>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</si>
  <si>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</si>
  <si>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</si>
  <si>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</si>
  <si>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</si>
  <si>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</si>
  <si>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</si>
  <si>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</si>
  <si>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</si>
  <si>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</si>
  <si>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</si>
  <si>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</si>
  <si>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</si>
  <si>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</si>
  <si>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</si>
  <si>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</si>
  <si>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</si>
  <si>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</si>
  <si>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</si>
  <si>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</si>
  <si>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</si>
  <si>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</si>
  <si>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</si>
  <si>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</si>
  <si>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</si>
  <si>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</si>
  <si>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</si>
  <si>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</si>
  <si>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</si>
  <si>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</si>
  <si>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</si>
  <si>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</si>
  <si>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</si>
  <si>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</si>
  <si>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</si>
  <si>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</si>
  <si>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</si>
  <si>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</si>
  <si>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</si>
  <si>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</si>
  <si>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</si>
  <si>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</si>
  <si>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</si>
  <si>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</si>
  <si>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</si>
  <si>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</si>
  <si>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</si>
  <si>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</si>
  <si>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</si>
  <si>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</si>
  <si>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</si>
  <si>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</si>
  <si>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</si>
  <si>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</si>
  <si>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</si>
  <si>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</si>
  <si>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</si>
  <si>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</si>
  <si>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</si>
  <si>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</si>
  <si>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</si>
  <si>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</si>
  <si>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</si>
  <si>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</si>
  <si>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</si>
  <si>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</si>
  <si>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</si>
  <si>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</si>
  <si>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</si>
  <si>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</si>
  <si>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</si>
  <si>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</si>
  <si>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</si>
  <si>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</si>
  <si>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</si>
  <si>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</si>
  <si>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</si>
  <si>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</si>
  <si>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</si>
  <si>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</si>
  <si>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</si>
  <si>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</si>
  <si>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</si>
  <si>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</si>
  <si>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</si>
  <si>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</si>
  <si>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</si>
  <si>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</si>
  <si>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</si>
  <si>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</si>
  <si>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</si>
  <si>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</si>
  <si>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</si>
  <si>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</si>
  <si>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</si>
  <si>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</si>
  <si>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</si>
  <si>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</si>
  <si>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</si>
  <si>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</si>
  <si>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</si>
  <si>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</si>
  <si>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</si>
  <si>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</si>
  <si>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</si>
  <si>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</si>
  <si>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</si>
  <si>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</si>
  <si>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</si>
  <si>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</si>
  <si>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</si>
  <si>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</si>
  <si>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</si>
  <si>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</si>
  <si>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</si>
  <si>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</si>
  <si>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</si>
  <si>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</si>
  <si>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</si>
  <si>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</si>
  <si>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</si>
  <si>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</si>
  <si>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</si>
  <si>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</si>
  <si>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</si>
  <si>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</si>
  <si>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</si>
  <si>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</si>
  <si>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</si>
  <si>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</si>
  <si>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</si>
  <si>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</si>
  <si>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</si>
  <si>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</si>
  <si>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</si>
  <si>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</si>
  <si>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</si>
  <si>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</si>
  <si>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</si>
  <si>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</si>
  <si>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</si>
  <si>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</si>
  <si>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</si>
  <si>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</si>
  <si>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</si>
  <si>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</si>
  <si>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</si>
  <si>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</si>
  <si>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</si>
  <si>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</si>
  <si>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</si>
  <si>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</si>
  <si>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</si>
  <si>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</si>
  <si>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</si>
  <si>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</si>
  <si>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</si>
  <si>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</si>
  <si>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</si>
  <si>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</si>
  <si>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</si>
  <si>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</si>
  <si>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</si>
  <si>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</si>
  <si>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</si>
  <si>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</si>
  <si>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</si>
  <si>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</si>
  <si>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</si>
  <si>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</si>
  <si>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</si>
  <si>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</si>
  <si>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</si>
  <si>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</si>
  <si>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</si>
  <si>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</si>
  <si>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</si>
  <si>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</si>
  <si>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</si>
  <si>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</si>
  <si>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</si>
  <si>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</si>
  <si>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</si>
  <si>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</si>
  <si>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</si>
  <si>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</si>
  <si>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</si>
  <si>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</si>
  <si>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</si>
  <si>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</si>
  <si>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</si>
  <si>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</si>
  <si>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</si>
  <si>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</si>
  <si>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</si>
  <si>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</si>
  <si>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</si>
  <si>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</si>
  <si>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</si>
  <si>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</si>
  <si>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</si>
  <si>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</si>
  <si>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</si>
  <si>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</si>
  <si>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</si>
  <si>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</si>
  <si>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</si>
  <si>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</si>
  <si>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</si>
  <si>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</si>
  <si>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</si>
  <si>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</si>
  <si>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</si>
  <si>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</si>
  <si>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</si>
  <si>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</si>
  <si>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</si>
  <si>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</si>
  <si>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</si>
  <si>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</si>
  <si>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</si>
  <si>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</si>
  <si>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</si>
  <si>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</si>
  <si>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</si>
  <si>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</si>
  <si>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</si>
  <si>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</si>
  <si>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</si>
  <si>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</si>
  <si>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</si>
  <si>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</si>
  <si>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</si>
  <si>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</si>
  <si>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</si>
  <si>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</si>
  <si>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</si>
  <si>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</si>
  <si>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</si>
  <si>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</si>
  <si>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</si>
  <si>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</si>
  <si>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</si>
  <si>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</si>
  <si>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</si>
  <si>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</si>
  <si>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</si>
  <si>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</si>
  <si>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</si>
  <si>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</si>
  <si>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</si>
  <si>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</si>
  <si>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</si>
  <si>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</si>
  <si>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</si>
  <si>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</si>
  <si>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</si>
  <si>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</si>
  <si>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</si>
  <si>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</si>
  <si>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</si>
  <si>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</si>
  <si>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</si>
  <si>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</si>
  <si>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</si>
  <si>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</si>
  <si>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</si>
  <si>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</si>
  <si>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</si>
  <si>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</si>
  <si>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</si>
  <si>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</si>
  <si>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</si>
  <si>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</si>
  <si>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</si>
  <si>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</si>
  <si>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</si>
  <si>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</si>
  <si>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</si>
  <si>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</si>
  <si>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</si>
  <si>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</si>
  <si>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</si>
  <si>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</si>
  <si>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</si>
  <si>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</si>
  <si>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</si>
  <si>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</si>
  <si>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</si>
  <si>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</si>
  <si>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</si>
  <si>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</si>
  <si>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</si>
  <si>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</si>
  <si>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</si>
  <si>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</si>
  <si>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</si>
  <si>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</si>
  <si>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</si>
  <si>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</si>
  <si>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</si>
  <si>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</si>
  <si>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</si>
  <si>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</si>
  <si>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</si>
  <si>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</si>
  <si>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</si>
  <si>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</si>
  <si>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</si>
  <si>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</si>
  <si>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</si>
  <si>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</si>
  <si>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</si>
  <si>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</si>
  <si>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</si>
  <si>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</si>
  <si>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</si>
  <si>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</si>
  <si>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</si>
  <si>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</si>
  <si>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</si>
  <si>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</si>
  <si>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</si>
  <si>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</si>
  <si>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</si>
  <si>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</si>
  <si>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</si>
  <si>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</si>
  <si>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</si>
  <si>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</si>
  <si>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</si>
  <si>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</si>
  <si>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</si>
  <si>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</si>
  <si>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</si>
  <si>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</si>
  <si>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</si>
  <si>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</si>
  <si>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</si>
  <si>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</si>
  <si>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</si>
  <si>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</si>
  <si>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</si>
  <si>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</si>
  <si>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</si>
  <si>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</si>
  <si>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</si>
  <si>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</si>
  <si>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</si>
  <si>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</si>
  <si>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</si>
  <si>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</si>
  <si>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</si>
  <si>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</si>
  <si>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</si>
  <si>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</si>
  <si>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</si>
  <si>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</si>
  <si>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</si>
  <si>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</si>
  <si>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</si>
  <si>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</si>
  <si>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</si>
  <si>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</si>
  <si>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</si>
  <si>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</si>
  <si>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</si>
  <si>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</si>
  <si>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</si>
  <si>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</si>
  <si>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</si>
  <si>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</si>
  <si>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</si>
  <si>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</si>
  <si>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</si>
  <si>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</si>
  <si>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</si>
  <si>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</si>
  <si>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</si>
  <si>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</si>
  <si>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</si>
  <si>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</si>
  <si>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</si>
  <si>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</si>
  <si>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</si>
  <si>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</si>
  <si>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</si>
  <si>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</si>
  <si>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</si>
  <si>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</si>
  <si>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</si>
  <si>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</si>
  <si>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</si>
  <si>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</si>
  <si>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</si>
  <si>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</si>
  <si>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</si>
  <si>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</si>
  <si>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</si>
  <si>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</si>
  <si>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</si>
  <si>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</si>
  <si>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</si>
  <si>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</si>
  <si>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</si>
  <si>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</si>
  <si>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</si>
  <si>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</si>
  <si>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</si>
  <si>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</si>
  <si>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</si>
  <si>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</si>
  <si>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</si>
  <si>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</si>
  <si>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</si>
  <si>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</si>
  <si>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</si>
  <si>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</si>
  <si>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</si>
  <si>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</si>
  <si>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</si>
  <si>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</si>
  <si>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</si>
  <si>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</si>
  <si>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</si>
  <si>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</si>
  <si>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</si>
  <si>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</si>
  <si>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</si>
  <si>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</si>
  <si>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</si>
  <si>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</si>
  <si>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</si>
  <si>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</si>
  <si>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</si>
  <si>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</si>
  <si>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</si>
  <si>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</si>
  <si>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</si>
  <si>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</si>
  <si>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</si>
  <si>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</si>
  <si>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</si>
  <si>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</si>
  <si>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</si>
  <si>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</si>
  <si>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</si>
  <si>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</si>
  <si>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</si>
  <si>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</si>
  <si>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</si>
  <si>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</si>
  <si>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</si>
  <si>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</si>
  <si>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</si>
  <si>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</si>
  <si>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</si>
  <si>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</si>
  <si>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</si>
  <si>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</si>
  <si>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</si>
  <si>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</si>
  <si>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</si>
  <si>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</si>
  <si>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</si>
  <si>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</si>
  <si>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</si>
  <si>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</si>
  <si>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</si>
  <si>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</si>
  <si>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</si>
  <si>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</si>
  <si>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</si>
  <si>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</si>
  <si>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</si>
  <si>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</si>
  <si>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</si>
  <si>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</si>
  <si>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</si>
  <si>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</si>
  <si>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</si>
  <si>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</si>
  <si>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</si>
  <si>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</si>
  <si>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</si>
  <si>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</si>
  <si>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</si>
  <si>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</si>
  <si>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</si>
  <si>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</si>
  <si>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</si>
  <si>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</si>
  <si>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</si>
  <si>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</si>
  <si>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</si>
  <si>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</si>
  <si>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</si>
  <si>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</si>
  <si>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</si>
  <si>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</si>
  <si>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</si>
  <si>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</si>
  <si>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</si>
  <si>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</si>
  <si>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</si>
  <si>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</si>
  <si>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</si>
  <si>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</si>
  <si>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</si>
  <si>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</si>
  <si>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</si>
  <si>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</si>
  <si>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</si>
  <si>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</si>
  <si>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</si>
  <si>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</si>
  <si>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</si>
  <si>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</si>
  <si>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</si>
  <si>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</si>
  <si>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</si>
  <si>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</si>
  <si>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</si>
  <si>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</si>
  <si>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</si>
  <si>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</si>
  <si>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</si>
  <si>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</si>
  <si>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</si>
  <si>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</si>
  <si>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</si>
  <si>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</si>
  <si>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</si>
  <si>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</si>
  <si>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</si>
  <si>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</si>
  <si>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</si>
  <si>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</si>
  <si>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</si>
  <si>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</si>
  <si>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</si>
  <si>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</si>
  <si>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</si>
  <si>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</si>
  <si>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</si>
  <si>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</si>
  <si>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</si>
  <si>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</si>
  <si>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</si>
  <si>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</si>
  <si>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</si>
  <si>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</si>
  <si>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</si>
  <si>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</si>
  <si>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</si>
  <si>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</si>
  <si>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</si>
  <si>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</si>
  <si>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</si>
  <si>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</si>
  <si>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</si>
  <si>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</si>
  <si>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</si>
  <si>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</si>
  <si>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</si>
  <si>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</si>
  <si>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</si>
  <si>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</si>
  <si>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</si>
  <si>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</si>
  <si>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</si>
  <si>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</si>
  <si>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</si>
  <si>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</si>
  <si>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</si>
  <si>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</si>
  <si>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</si>
  <si>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</si>
  <si>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</si>
  <si>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</si>
  <si>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</si>
  <si>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</si>
  <si>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</si>
  <si>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</si>
  <si>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</si>
  <si>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</si>
  <si>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</si>
  <si>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</si>
  <si>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</si>
  <si>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</si>
  <si>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</si>
  <si>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</si>
  <si>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</si>
  <si>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</si>
  <si>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</si>
  <si>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</si>
  <si>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</si>
  <si>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</si>
  <si>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</si>
  <si>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</si>
  <si>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</si>
  <si>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</si>
  <si>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</si>
  <si>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</si>
  <si>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</si>
  <si>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</si>
  <si>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</si>
  <si>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</si>
  <si>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</si>
  <si>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</si>
  <si>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</si>
  <si>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</si>
  <si>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</si>
  <si>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</si>
  <si>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</si>
  <si>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</si>
  <si>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</si>
  <si>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</si>
  <si>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</si>
  <si>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</si>
  <si>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</si>
  <si>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</si>
  <si>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</si>
  <si>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</si>
  <si>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</si>
  <si>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</si>
  <si>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</si>
  <si>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</si>
  <si>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</si>
  <si>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</si>
  <si>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</si>
  <si>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</si>
  <si>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</si>
  <si>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</si>
  <si>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</si>
  <si>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</si>
  <si>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</si>
  <si>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</si>
  <si>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</si>
  <si>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</si>
  <si>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</si>
  <si>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</si>
  <si>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</si>
  <si>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</si>
  <si>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</si>
  <si>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</si>
  <si>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</si>
  <si>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</si>
  <si>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</si>
  <si>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</si>
  <si>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</si>
  <si>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</si>
  <si>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</si>
  <si>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</si>
  <si>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</si>
  <si>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</si>
  <si>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</si>
  <si>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</si>
  <si>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</si>
  <si>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</si>
  <si>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</si>
  <si>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</si>
  <si>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</si>
  <si>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</si>
  <si>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</si>
  <si>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</si>
  <si>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</si>
  <si>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</si>
  <si>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</si>
  <si>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</si>
  <si>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</si>
  <si>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</si>
  <si>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</si>
  <si>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</si>
  <si>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</si>
  <si>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</si>
  <si>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</si>
  <si>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</si>
  <si>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</si>
  <si>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</si>
  <si>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</si>
  <si>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</si>
  <si>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</si>
  <si>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</si>
  <si>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</si>
  <si>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</si>
  <si>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</si>
  <si>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</si>
  <si>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</si>
  <si>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</si>
  <si>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</si>
  <si>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</si>
  <si>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</si>
  <si>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</si>
  <si>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</si>
  <si>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</si>
  <si>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</si>
  <si>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</si>
  <si>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</si>
  <si>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</si>
  <si>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</si>
  <si>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</si>
  <si>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</si>
  <si>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</si>
  <si>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</si>
  <si>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</si>
  <si>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</si>
  <si>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</si>
  <si>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</si>
  <si>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</si>
  <si>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</si>
  <si>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</si>
  <si>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</si>
  <si>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</si>
  <si>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</si>
  <si>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</si>
  <si>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</si>
  <si>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</si>
  <si>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</si>
  <si>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</si>
  <si>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</si>
  <si>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</si>
  <si>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</si>
  <si>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</si>
  <si>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</si>
  <si>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</si>
  <si>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</si>
  <si>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</si>
  <si>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</si>
  <si>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</si>
  <si>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</si>
  <si>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</si>
  <si>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</si>
  <si>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</si>
  <si>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</si>
  <si>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</si>
  <si>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</si>
  <si>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</si>
  <si>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</si>
  <si>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</si>
  <si>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</si>
  <si>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</si>
  <si>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</si>
  <si>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</si>
  <si>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</si>
  <si>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</si>
  <si>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</si>
  <si>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</si>
  <si>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</si>
  <si>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</si>
  <si>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</si>
  <si>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</si>
  <si>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</si>
  <si>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</si>
  <si>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</si>
  <si>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</si>
  <si>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</si>
  <si>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</si>
  <si>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</si>
  <si>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</si>
  <si>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</si>
  <si>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</si>
  <si>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</si>
  <si>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</si>
  <si>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</si>
  <si>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</si>
  <si>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</si>
  <si>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</si>
  <si>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</si>
  <si>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</si>
  <si>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</si>
  <si>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</si>
  <si>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</si>
  <si>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</si>
  <si>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</si>
  <si>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</si>
  <si>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</si>
  <si>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</si>
  <si>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</si>
  <si>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</si>
  <si>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</si>
  <si>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</si>
  <si>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</si>
  <si>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</si>
  <si>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</si>
  <si>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</si>
  <si>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</si>
  <si>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</si>
  <si>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</si>
  <si>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</si>
  <si>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</si>
  <si>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</si>
  <si>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</si>
  <si>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</si>
  <si>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</si>
  <si>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</si>
  <si>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</si>
  <si>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</si>
  <si>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</si>
  <si>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</si>
  <si>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</si>
  <si>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</si>
  <si>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</si>
  <si>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</si>
  <si>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</si>
  <si>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</si>
  <si>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</si>
  <si>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</si>
  <si>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</si>
  <si>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</si>
  <si>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</si>
  <si>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</si>
  <si>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</si>
  <si>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</si>
  <si>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</si>
  <si>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</si>
  <si>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</si>
  <si>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</si>
  <si>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</si>
  <si>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</si>
  <si>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</si>
  <si>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</si>
  <si>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</si>
  <si>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</si>
  <si>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</si>
  <si>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</si>
  <si>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</si>
  <si>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</si>
  <si>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</si>
  <si>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</si>
  <si>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</si>
  <si>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</si>
  <si>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</si>
  <si>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</si>
  <si>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</si>
  <si>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</si>
  <si>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</si>
  <si>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</si>
  <si>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</si>
  <si>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</si>
  <si>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</si>
  <si>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</si>
  <si>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</si>
  <si>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</si>
  <si>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</si>
  <si>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</si>
  <si>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</si>
  <si>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</si>
  <si>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</si>
  <si>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</si>
  <si>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</si>
  <si>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</si>
  <si>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</si>
  <si>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</si>
  <si>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</si>
  <si>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</si>
  <si>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</si>
  <si>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</si>
  <si>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</si>
  <si>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</si>
  <si>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</si>
  <si>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</si>
  <si>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</si>
  <si>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</si>
  <si>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</si>
  <si>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</si>
  <si>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</si>
  <si>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</si>
  <si>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</si>
  <si>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</si>
  <si>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</si>
  <si>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</si>
  <si>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</si>
  <si>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</si>
  <si>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</si>
  <si>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</si>
  <si>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</si>
  <si>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</si>
  <si>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</si>
  <si>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</si>
  <si>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</si>
  <si>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</si>
  <si>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</si>
  <si>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</si>
  <si>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</si>
  <si>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</si>
  <si>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</si>
  <si>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</si>
  <si>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</si>
  <si>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</si>
  <si>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</si>
  <si>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</si>
  <si>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</si>
  <si>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</si>
  <si>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</si>
  <si>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</si>
  <si>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</si>
  <si>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</si>
  <si>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</si>
  <si>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</si>
  <si>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</si>
  <si>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</si>
  <si>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</si>
  <si>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</si>
  <si>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</si>
  <si>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</si>
  <si>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</si>
  <si>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</si>
  <si>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</si>
  <si>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</si>
  <si>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</si>
  <si>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</si>
  <si>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</si>
  <si>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</si>
  <si>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</si>
  <si>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</si>
  <si>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</si>
  <si>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</si>
  <si>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</si>
  <si>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</si>
  <si>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</si>
  <si>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</si>
  <si>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</si>
  <si>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</si>
  <si>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</si>
  <si>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</si>
  <si>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</si>
  <si>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</si>
  <si>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</si>
  <si>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</si>
  <si>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</si>
  <si>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</si>
  <si>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</si>
  <si>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</si>
  <si>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</si>
  <si>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</si>
  <si>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</si>
  <si>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</si>
  <si>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</si>
  <si>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</si>
  <si>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</si>
  <si>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</si>
  <si>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</si>
  <si>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</si>
  <si>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</si>
  <si>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</si>
  <si>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</si>
  <si>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</si>
  <si>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</si>
  <si>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</si>
  <si>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</si>
  <si>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</si>
  <si>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</si>
  <si>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</si>
  <si>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</si>
  <si>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</si>
  <si>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</si>
  <si>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</si>
  <si>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</si>
  <si>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</si>
  <si>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</si>
  <si>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</si>
  <si>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</si>
  <si>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</si>
  <si>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</si>
  <si>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</si>
  <si>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</si>
  <si>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</si>
  <si>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</si>
  <si>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</si>
  <si>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</si>
  <si>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</si>
  <si>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</si>
  <si>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</si>
  <si>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</si>
  <si>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</si>
  <si>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</si>
  <si>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</si>
  <si>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</si>
  <si>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</si>
  <si>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</si>
  <si>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</si>
  <si>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</si>
  <si>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</si>
  <si>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</si>
  <si>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</si>
  <si>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</si>
  <si>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</si>
  <si>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</si>
  <si>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</si>
  <si>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</si>
  <si>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</si>
  <si>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</si>
  <si>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</si>
  <si>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</si>
  <si>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</si>
  <si>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</si>
  <si>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</si>
  <si>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</si>
  <si>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</si>
  <si>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</si>
  <si>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</si>
  <si>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</si>
  <si>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</si>
  <si>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</si>
  <si>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</si>
  <si>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</si>
  <si>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</si>
  <si>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</si>
  <si>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</si>
  <si>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</si>
  <si>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</si>
  <si>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</si>
  <si>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</si>
  <si>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</si>
  <si>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</si>
  <si>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</si>
  <si>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</si>
  <si>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</si>
  <si>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</si>
  <si>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</si>
  <si>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</si>
  <si>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</si>
  <si>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</si>
  <si>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</si>
  <si>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</si>
  <si>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</si>
  <si>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</si>
  <si>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</si>
  <si>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</si>
  <si>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</si>
  <si>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</si>
  <si>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</si>
  <si>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</si>
  <si>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</si>
  <si>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</si>
  <si>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</si>
  <si>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</si>
  <si>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</si>
  <si>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</si>
  <si>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</si>
  <si>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</si>
  <si>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</si>
  <si>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</si>
  <si>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</si>
  <si>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</si>
  <si>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</si>
  <si>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</si>
  <si>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</si>
  <si>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</si>
  <si>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</si>
  <si>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</si>
  <si>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</si>
  <si>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</si>
  <si>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</si>
  <si>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</si>
  <si>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</si>
  <si>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</si>
  <si>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</si>
  <si>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</si>
  <si>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</si>
  <si>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</si>
  <si>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</si>
  <si>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</si>
  <si>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</si>
  <si>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</si>
  <si>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</si>
  <si>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</si>
  <si>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</si>
  <si>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</si>
  <si>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</si>
  <si>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</si>
  <si>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</si>
  <si>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</si>
  <si>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</si>
  <si>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</si>
  <si>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</si>
  <si>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</si>
  <si>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</si>
  <si>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</si>
  <si>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</si>
  <si>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</si>
  <si>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</si>
  <si>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</si>
  <si>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</si>
  <si>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</si>
  <si>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</si>
  <si>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</si>
  <si>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</si>
  <si>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</si>
  <si>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</si>
  <si>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</si>
  <si>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</si>
  <si>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</si>
  <si>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</si>
  <si>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</si>
  <si>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</si>
  <si>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</si>
  <si>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</si>
  <si>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</si>
  <si>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</si>
  <si>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</si>
  <si>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profit</t>
  </si>
  <si>
    <t>States</t>
  </si>
  <si>
    <t>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</si>
</sst>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0.00,\ \k"/>
    <numFmt numFmtId="165" formatCode="\$\ 0.00,\k"/>
  </numFmts>
  <fonts count="5" x14ac:knownFonts="1">
    <font>
      <sz val="11"/>
      <color theme="1"/>
      <name val="Aptos Narrow"/>
      <family val="2"/>
      <scheme val="minor"/>
    </font>
    <font>
      <sz val="12"/>
      <color rgb="FF000000"/>
      <name val="Calibri"/>
      <family val="2"/>
    </font>
    <font>
      <sz val="11"/>
      <color theme="1"/>
      <name val="Aptos Narrow"/>
      <family val="2"/>
      <scheme val="minor"/>
    </font>
    <font>
      <sz val="11"/>
      <color theme="1"/>
      <name val="Calibri"/>
      <family val="2"/>
    </font>
    <font>
      <b/>
      <sz val="11"/>
      <color theme="1"/>
      <name val="Aptos Narrow"/>
      <family val="2"/>
      <scheme val="minor"/>
    </font>
  </fonts>
  <fills count="4">
    <fill>
      <patternFill patternType="none"/>
    </fill>
    <fill>
      <patternFill patternType="gray125"/>
    </fill>
    <fill>
      <patternFill patternType="solid">
        <fgColor theme="2" tint="-0.499984740745262"/>
        <bgColor indexed="6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14" fontId="3" fillId="0" borderId="0" xfId="0" applyNumberFormat="1" applyFont="1"/>
    <xf numFmtId="0" fontId="0" fillId="2" borderId="0" xfId="0" applyFill="1"/>
    <xf numFmtId="0" fontId="0" fillId="0" borderId="0" xfId="0" pivotButton="1"/>
    <xf numFmtId="0" fontId="0" fillId="0" borderId="0" xfId="0" applyAlignment="1">
      <alignment horizontal="left"/>
    </xf>
    <xf numFmtId="164" fontId="0" fillId="0" borderId="0" xfId="0" applyNumberFormat="1"/>
    <xf numFmtId="0" fontId="4" fillId="3" borderId="1" xfId="0" applyFont="1" applyFill="1" applyBorder="1" applyAlignment="1">
      <alignment horizontal="left"/>
    </xf>
    <xf numFmtId="10" fontId="0" fillId="0" borderId="0" xfId="0" applyNumberFormat="1"/>
    <xf numFmtId="165" fontId="0" fillId="0" borderId="0" xfId="0" applyNumberFormat="1"/>
    <xf numFmtId="0" fontId="0" fillId="0" borderId="0" xfId="0" applyNumberFormat="1"/>
  </cellXfs>
  <cellStyles count="1">
    <cellStyle name="Normal" xfId="0" builtinId="0"/>
  </cellStyles>
  <dxfs count="24">
    <dxf>
      <numFmt numFmtId="164" formatCode="\$\ 0.00,\ \k"/>
    </dxf>
    <dxf>
      <numFmt numFmtId="0" formatCode="General"/>
    </dxf>
    <dxf>
      <numFmt numFmtId="0" formatCode="General"/>
    </dxf>
    <dxf>
      <numFmt numFmtId="14" formatCode="0.00%"/>
    </dxf>
    <dxf>
      <numFmt numFmtId="164" formatCode="\$\ 0.00,\ \k"/>
    </dxf>
    <dxf>
      <numFmt numFmtId="165" formatCode="\$\ 0.00,\k"/>
    </dxf>
    <dxf>
      <numFmt numFmtId="164" formatCode="\$\ 0.00,\ \k"/>
    </dxf>
    <dxf>
      <numFmt numFmtId="164" formatCode="\$\ 0.00,\ \k"/>
    </dxf>
    <dxf>
      <numFmt numFmtId="0" formatCode="General"/>
    </dxf>
    <dxf>
      <numFmt numFmtId="0" formatCode="General"/>
    </dxf>
    <dxf>
      <numFmt numFmtId="14" formatCode="0.00%"/>
    </dxf>
    <dxf>
      <numFmt numFmtId="164" formatCode="\$\ 0.00,\ \k"/>
    </dxf>
    <dxf>
      <numFmt numFmtId="165" formatCode="\$\ 0.00,\k"/>
    </dxf>
    <dxf>
      <numFmt numFmtId="164" formatCode="\$\ 0.00,\ \k"/>
    </dxf>
    <dxf>
      <numFmt numFmtId="165" formatCode="\$\ 0.00,\k"/>
    </dxf>
    <dxf>
      <numFmt numFmtId="164" formatCode="\$\ 0.00,\ \k"/>
    </dxf>
    <dxf>
      <numFmt numFmtId="164" formatCode="\$\ 0.00,\ \k"/>
    </dxf>
    <dxf>
      <numFmt numFmtId="14" formatCode="0.00%"/>
    </dxf>
    <dxf>
      <numFmt numFmtId="0" formatCode="General"/>
    </dxf>
    <dxf>
      <numFmt numFmtId="0" formatCode="General"/>
    </dxf>
    <dxf>
      <numFmt numFmtId="164" formatCode="\$\ 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E111AEAF-7B27-420A-A926-0185DE1A56EF}">
      <tableStyleElement type="headerRow" dxfId="23"/>
      <tableStyleElement type="firstRowStripe" dxfId="22"/>
      <tableStyleElement type="secondRowStripe" dxfId="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[USA_sale_dasboard.xlsx]Pivot tables!PivotTable12</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90580076573"/>
          <c:y val="6.0185185185185182E-2"/>
          <c:w val="0.72428215223097114"/>
          <c:h val="0.84204505686789155"/>
        </c:manualLayout>
      </c:layout>
      <c:areaChart>
        <c:grouping val="stacked"/>
        <c:varyColors val="0"/>
        <c:ser>
          <c:idx val="0"/>
          <c:order val="0"/>
          <c:tx>
            <c:strRef>
              <c:f>'Pivot tables'!$B$1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tables'!$B$2:$B$14</c:f>
              <c:numCache>
                <c:formatCode>\$\ 0.00,\k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0-35D3-47C3-B11F-D7B1525B6923}"/>
            </c:ext>
          </c:extLst>
        </c:ser>
        <c:dLbls>
          <c:showLegendKey val="0"/>
          <c:showVal val="0"/>
          <c:showCatName val="0"/>
          <c:showSerName val="0"/>
          <c:showPercent val="0"/>
          <c:showBubbleSize val="0"/>
        </c:dLbls>
        <c:axId val="849468127"/>
        <c:axId val="849463807"/>
      </c:areaChart>
      <c:barChart>
        <c:barDir val="col"/>
        <c:grouping val="clustered"/>
        <c:varyColors val="0"/>
        <c:ser>
          <c:idx val="1"/>
          <c:order val="1"/>
          <c:tx>
            <c:strRef>
              <c:f>'Pivot tables'!$C$1</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tables'!$C$2:$C$14</c:f>
              <c:numCache>
                <c:formatCode>\$\ 0.00,\ \k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extLst>
            <c:ext xmlns:c16="http://schemas.microsoft.com/office/drawing/2014/chart" uri="{C3380CC4-5D6E-409C-BE32-E72D297353CC}">
              <c16:uniqueId val="{00000001-35D3-47C3-B11F-D7B1525B6923}"/>
            </c:ext>
          </c:extLst>
        </c:ser>
        <c:dLbls>
          <c:showLegendKey val="0"/>
          <c:showVal val="0"/>
          <c:showCatName val="0"/>
          <c:showSerName val="0"/>
          <c:showPercent val="0"/>
          <c:showBubbleSize val="0"/>
        </c:dLbls>
        <c:gapWidth val="269"/>
        <c:overlap val="-27"/>
        <c:axId val="849500767"/>
        <c:axId val="849483487"/>
      </c:barChart>
      <c:catAx>
        <c:axId val="8494681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9463807"/>
        <c:crosses val="autoZero"/>
        <c:auto val="1"/>
        <c:lblAlgn val="ctr"/>
        <c:lblOffset val="100"/>
        <c:noMultiLvlLbl val="0"/>
      </c:catAx>
      <c:valAx>
        <c:axId val="849463807"/>
        <c:scaling>
          <c:orientation val="minMax"/>
        </c:scaling>
        <c:delete val="0"/>
        <c:axPos val="l"/>
        <c:numFmt formatCode="\$\ 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9468127"/>
        <c:crosses val="autoZero"/>
        <c:crossBetween val="between"/>
      </c:valAx>
      <c:valAx>
        <c:axId val="849483487"/>
        <c:scaling>
          <c:orientation val="minMax"/>
        </c:scaling>
        <c:delete val="0"/>
        <c:axPos val="r"/>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9500767"/>
        <c:crosses val="max"/>
        <c:crossBetween val="between"/>
      </c:valAx>
      <c:catAx>
        <c:axId val="849500767"/>
        <c:scaling>
          <c:orientation val="minMax"/>
        </c:scaling>
        <c:delete val="1"/>
        <c:axPos val="b"/>
        <c:numFmt formatCode="General" sourceLinked="1"/>
        <c:majorTickMark val="none"/>
        <c:minorTickMark val="none"/>
        <c:tickLblPos val="nextTo"/>
        <c:crossAx val="8494834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[USA_sale_dasboard.xlsx]Pivot tables!PivotTable14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a:t>
            </a:r>
            <a:r>
              <a:rPr lang="en-US" baseline="0"/>
              <a:t> of sale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tables'!$K$1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E9B-4DBE-8BE5-54FB218F37C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E9B-4DBE-8BE5-54FB218F37C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E9B-4DBE-8BE5-54FB218F37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tables'!$J$2:$J$5</c:f>
              <c:strCache>
                <c:ptCount val="3"/>
                <c:pt idx="0">
                  <c:v>Furniture</c:v>
                </c:pt>
                <c:pt idx="1">
                  <c:v>Office Supplies</c:v>
                </c:pt>
                <c:pt idx="2">
                  <c:v>Technology</c:v>
                </c:pt>
              </c:strCache>
            </c:strRef>
          </c:cat>
          <c:val>
            <c:numRef>
              <c:f>'Pivot tables'!$K$2:$K$5</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6-7E9B-4DBE-8BE5-54FB218F37C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[USA_sale_dasboard.xlsx]Pivot tables!PivotTable15</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of top 5 Items in sub-category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tables'!$M$2:$M$7</c:f>
              <c:strCache>
                <c:ptCount val="5"/>
                <c:pt idx="0">
                  <c:v>Accessories</c:v>
                </c:pt>
                <c:pt idx="1">
                  <c:v>Binders</c:v>
                </c:pt>
                <c:pt idx="2">
                  <c:v>Copiers</c:v>
                </c:pt>
                <c:pt idx="3">
                  <c:v>Paper</c:v>
                </c:pt>
                <c:pt idx="4">
                  <c:v>Phones</c:v>
                </c:pt>
              </c:strCache>
            </c:strRef>
          </c:cat>
          <c:val>
            <c:numRef>
              <c:f>'Pivot tables'!$N$2:$N$7</c:f>
              <c:numCache>
                <c:formatCode>\$\ 0.00,\ \k</c:formatCode>
                <c:ptCount val="5"/>
                <c:pt idx="0">
                  <c:v>9664.2884999999987</c:v>
                </c:pt>
                <c:pt idx="1">
                  <c:v>10148.280800000015</c:v>
                </c:pt>
                <c:pt idx="2">
                  <c:v>17742.792599999993</c:v>
                </c:pt>
                <c:pt idx="3">
                  <c:v>9063.3164999999935</c:v>
                </c:pt>
                <c:pt idx="4">
                  <c:v>9436.9147000000012</c:v>
                </c:pt>
              </c:numCache>
            </c:numRef>
          </c:val>
          <c:extLst>
            <c:ext xmlns:c16="http://schemas.microsoft.com/office/drawing/2014/chart" uri="{C3380CC4-5D6E-409C-BE32-E72D297353CC}">
              <c16:uniqueId val="{00000000-3056-4107-AACD-753E9CE23838}"/>
            </c:ext>
          </c:extLst>
        </c:ser>
        <c:dLbls>
          <c:showLegendKey val="0"/>
          <c:showVal val="0"/>
          <c:showCatName val="0"/>
          <c:showSerName val="0"/>
          <c:showPercent val="0"/>
          <c:showBubbleSize val="0"/>
        </c:dLbls>
        <c:gapWidth val="115"/>
        <c:overlap val="-20"/>
        <c:axId val="235290991"/>
        <c:axId val="235287631"/>
      </c:barChart>
      <c:catAx>
        <c:axId val="235290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5287631"/>
        <c:crosses val="autoZero"/>
        <c:auto val="1"/>
        <c:lblAlgn val="ctr"/>
        <c:lblOffset val="100"/>
        <c:noMultiLvlLbl val="0"/>
      </c:catAx>
      <c:valAx>
        <c:axId val="235287631"/>
        <c:scaling>
          <c:orientation val="minMax"/>
        </c:scaling>
        <c:delete val="0"/>
        <c:axPos val="b"/>
        <c:majorGridlines>
          <c:spPr>
            <a:ln w="9525" cap="flat" cmpd="sng" algn="ctr">
              <a:solidFill>
                <a:schemeClr val="lt1">
                  <a:lumMod val="95000"/>
                  <a:alpha val="10000"/>
                </a:schemeClr>
              </a:solidFill>
              <a:round/>
            </a:ln>
            <a:effectLst/>
          </c:spPr>
        </c:majorGridlines>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529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Sum of profit by category</cx:v>
        </cx:txData>
      </cx:tx>
      <cx:txPr>
        <a:bodyPr spcFirstLastPara="1" vertOverflow="ellipsis" horzOverflow="overflow" wrap="square" lIns="0" tIns="0" rIns="0" bIns="0" anchor="ctr" anchorCtr="1"/>
        <a:lstStyle/>
        <a:p>
          <a:pPr algn="ctr" rtl="0">
            <a:defRPr/>
          </a:pPr>
          <a:r>
            <a:rPr lang="en-GB"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Narrow" panose="02110004020202020204"/>
            </a:rPr>
            <a:t>Sum of profit by category</a:t>
          </a:r>
        </a:p>
      </cx:txPr>
    </cx:title>
    <cx:plotArea>
      <cx:plotAreaRegion>
        <cx:series layoutId="waterfall" uniqueId="{7AC4614F-2ADF-4B44-BEF4-EE9EA8D2C7CC}">
          <cx:dataLabels pos="in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 of states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 lastClr="FFFFFF">
                  <a:lumMod val="95000"/>
                </a:sysClr>
              </a:solidFill>
              <a:latin typeface="Aptos Narrow" panose="02110004020202020204"/>
            </a:rPr>
            <a:t>Sale of states</a:t>
          </a:r>
        </a:p>
      </cx:txPr>
    </cx:title>
    <cx:plotArea>
      <cx:plotAreaRegion>
        <cx:series layoutId="regionMap" uniqueId="{0CE58DC7-E574-45E8-9BC0-48E8317D8537}">
          <cx:tx>
            <cx:txData>
              <cx:f>_xlchart.v5.2</cx:f>
              <cx:v>Sale</cx:v>
            </cx:txData>
          </cx:tx>
          <cx:dataId val="0"/>
          <cx:layoutPr>
            <cx:geography cultureLanguage="en-GB" cultureRegion="IN" attribution="Powered by Bing">
              <cx:geoCache provider="{E9337A44-BEBE-4D9F-B70C-5C5E7DAFC167}">
                <cx:binary>7H1pb+M4tvZfKdTnK7coUhQ5mB6gJS9xnD2pVKW/CK4kpY0SJZJaf/09Tpx0oiw9jeTihYHX0+hp
xxZ1xIdne84h/e/r7l/X4natvnS5KPS/rrvfv8bGlP/67Td9Hd/maz3Jk2sltfxlJtcy/03++pVc
3/52o9ZtUkS/OTYiv13Ha2Vuu6//+TeMFt3KA3m9NoksTutb1Z/d6loY/c5nr370ZX2TJ8U00UYl
1wb9/vUwuY6TaF18/XJbmMT0F315+/vXZ9/6+uW38Vgv7vtFgGimvoFrCZkwj3jcY4jfvdjXL0IW
0fZji7kTD9vc43z7OX2499E6h+sfJPqfL9+KxNzefDk3a3OrH770moB34q1vbtSt1vCEd///zkDP
ng6+t/z65VrWhdnMagQT/PvX0Z0TLYP7LwRy84jfzu/m5LfnuPzn36M/wCyN/vIEuvGU/t1HL5Bb
rQu9fnda/hlumE0II57DPc++e6HnuHE2wcxGzMbuPa7eAyT3uN3L82HU3hhmhNkKENhBzP4Q65/r
fP0wca+t5X8ImjPxKCWO4wAaz7SMThixMXZs5x4t/nDTe7S2knwYrrfGGeH1x8FO4hWsRfJLqiL5
TMi8ieMSSsH8vapnCPEJRZ7jIbI1kM+R+0umD4P3zlAj/II/dhK/P1QyyOIzwSMTh2PHYYg8GsGn
aocQmoA+upy69MGI3jvWrdrdC/Rh5LYP9mKcEWx//LmjsGWf7dwgKOEcfBfaOq9RUMKdCcEcua7L
7pXSfa50f6h7iV5M+NtR0+tByZsDjZE720nkAimkWt/Ih9n7BA/HJgCc69rEed1c2u7EJR7DFD/c
9F7VHkT5MGRvDjSCLDjeSchObotC96JZf6qXIzYoHDi5rTrZNnoen3jehGHGNsHmvSEFhXxqKJ9K
9WEE3x1shOLJbnq6w0RrWavkYRY/RfEw9cAeEnSveM5zBDcm0/NA7VywrJvXizzuXqIPo/fwaC8G
GiF3uJv6F8iiuL02yXVtPg88giau5yIXY/dVq+lB3oAZhDHOyNE9kebFfP9TX/feWCPsgoudtJ1L
IZJCJp+YhYPdRA5BBBzevVaNAhXGJ4iwjdJtA5lRXvcg0YfBe3OgEXLL3czsprdi3a7V7eepHOYT
22YedR74EUDmaWrguRNCGSUYbe3lSPMeJPowcm8ONEJuOttJnXsgL7/IX18gNKvzn5+anUO4aUM4
iTAZwedNbEQdTvEWPvj8acDymlgfh3JL1D591heDjmENdhLWOSQOyc0npuoOm7jcdZFNtjHoKH5h
EL8wDxOH4XsXOcoftgK9mO5/6gXfGmcE23w37aj9oAVvBZz/hwz44laq6FOV35lQAlER4duQd5S0
MDwhhGCP2NslNVoyW4E+vGTeGme0ZBa7maosb9bxJxIEUG8Ck2x7EDW9GjEhRCbU5dhj9sjj3gny
YbBeH2UE1XK6k0Z5Wdwk60/lT/lkU/bz+Da65aMgidEJJCXMpnybt4y87Fagj4N2/2AvxhnDdrSb
sMn2Ex0pcSa2R6jrEfLoKJ8GthxPNmBR8LT3n4+IgCVI82Ki/6kXfXWQMVq7aQ8PZJ3oT1Yze8IZ
+DBKtzZxpGYcATuHGNQxtno4UrNHkT6M29sjjcA72E3wVrCQ6+us/7sw6HmrwHv9E9ibuI6HHUgW
n2cg0DjhMOBLCaH3jm4E2oMoH8bszYFGkK2udtI6Hq6T4hPzfuJOMJRzifuQ948q8ZRPHEQRARv6
Kmx34nwYs9dHGQF2uJsZ/+Fa9WJd3HyijkGWv1Eyd2QXPTrxbAQVXr7FahTgP0jyCXDdP9KLgcaI
TXdUxbReX8e1vjVGfx5sEIlAYwTkX9BAdvdCzy2kB8V324WuFzbqTTpcP5HnxZz/01jk/dHGCO6G
X3u/merpDD375j/sDQSOFOCBSBJve8xAv56FksChok0p90H/Ri5u1Jf3tlivF99Hlz97kt1o+jtM
oFikpVl/olJR8F8cQfvDltQYKRUnE8SBI4Oul4eb3hfYH2X5uEI9PNWLkcbKtJv52HEmgPL41L4/
aHpgGCLBbZo8Lq9zCCLtDbHpQZ/t3es5dg8SvZjwpyr1bPLv25BfNNm+OdCzi3//erzaTUcGZfXN
P2WZPEzgW0TnP4jwofjqQKnosYQ3ikKgxgftYw50vGxbXkYJ9aYgvhXqw/i9N9YIwsPznYTwm1nH
n4gdn2CIQKDMt9W8UVXhrgHQg8zaoSPUNnJ8GK5XBxnh9O1iJ3E6l7WJvwRrJaGm/on+DWOo6EFA
4aAtqT+KOdimUwkYfUDu3lKOcHsu14cR/JvhRlieBzuJ5dFt+2X/Vunb/vM0b9MZgYE3dvHr/Uge
0PxgUmHrzNbjjWLHv2T6MIbvDDXC72h/R/H7qdY6+0Qt3DQkQUv7xnLep24ju8n5BAhL2H3yEIWO
ajVHt/cSfQJ2bww0Rm43uZLvib6WhU4+d0MXJGSgd/ShaPM8aYNwBehKKLXz1wvpjyJ9GLu3RxqB
9325k2p3FsP2si9L/blkF6gedRgAtG1c4SNeGVgTFzGoucG2hbsXOMj7NOA+z3sq1YchfHewEYpn
u4nixjvsrfNSx8ln9pcRPKHMhYLOQ0vnKI7ZwLiJS8FFPlrYpzA+E+vDOL4/2gjIo72dVMej22b9
mR1JwH5hlxKoFLze24kQhcTPBfYStHHzAibmOYIbeT4BuleHGWN2uZOYXdx2n7opFkHTJmYEsoN7
pRqTYwApbLKEbQzbbZZgW59CdifOhxF7fZQRYBc/dhKw4zj5zGYge0JgFxcQmq8TzND0BxtOoHva
ecgSnuO1kebDcL06yAit4101ie2Xw9suuf5EzDCZQHKOYb/rNjUYOTZk0wkCMpNDjv4crY0Tupfm
w5i9M9QIuaPD3dQzdRvJz8wKgFbBDBra8bYbYURiIseewG5KhPAItOM7QT4M2BvDjMA6PttJsI6k
+r/hwqBsgKEV8jECGfUqeLC7hEEAQulWFUdc2HO5Pozh3ww3wvJod7mwK6myB9P18foBlMGhQ8Eh
m9Md7l4jgwk7TaB6YEOusO1iGKMIZnMj0cfxe2ugMXJXO6mFF7AzFk6Uuf3EZiHswrEcECra2wjf
HtFg0P+Kyab364kvfB5PbkX6MHaPD/dipBF4F7tZc728VbkszCdqHYE2WNeB/43VDXYNUIdyCiHK
3WtEXW4leTHP97i+Zg5e7154a5wRXpe7Wf65TGAvx6duQd80UiKHcdjFfI8L5GZPm008NtnsTyf4
4aCqMW5biT4O3FsDjZH7YyfN5Pc1MF1FZD41uvQgj0PQKcS22I0ClfvoEjbrPOxOHwWZf8n0YfTe
GWqE3/fdxG+hoLfyywU0FYm/s5b/h5u5vvcSTqaL/k6C/77LYhMlwaEEDn3jyBeoNkGCgoCOs7d0
3MO972nvrUAfXz/3D/ZinPHi+X8UI70N6WOT+nRt1rO70wGfHFL3/qcPp9uNLt1yY6/5vO1Hy5vf
v2IoNUHx9vHUwc0gz1i1sa94ctHtWpvfv1oQAkMQBePAUVvs7pyDr1/a27uPYBMf9aCFFCgiyE+h
aAVuodjkW3BjPoGN93fnXWBw6ciGnFZv2hLgIwqZEzCBtgdF5vvujodnPJGih9T6cUK2778UdX4i
k8Lo379C4fPrl/L+exthQSi4PRRDYUiQAvaNw/OW1+sz0AD4Ovof1lApZR+hPcb6QrR+I1mgoPgd
DEVfHSQtnnVF+GdfMFf4NYvib3ZdRgGc+CZXSRzVR1jSxOeqwXPXC1E4U3CSx0ncR+VK0UJcyKIv
Qh9OElhWobkIm7BjQV9XaxuXmUqmCjzWN62s4tIxtDsp8zYUfuNY6sYNC7mSccQPSN+568KuxBB0
jnbXuKTwJYcSfmmotG6zzuu+ZVjm3e3msEcv3U80aY9i6c1UrgMWdenKTrOSLWgTFhctJpFJ/ciq
yVFtoFlj6sTSurCIWxp/iItmVrI08r1KZb7Ok4pMoRO4O0KqE1OVxexPkQnmrLRpGEyLdJw91LXR
QVqiOqgzWsW+7WA5C1nbunNU2cQPdfaT5EOxitqk9F02kKmrSPZDpbqYuSgkU8ujbiBC3F46Ttqf
5dJF0ZLoOlnIMi9PQj7Y3qILY7K0u8a6Mlok01p33bfY1vE0S1JB/GpoKu+y1EljAo92Fp8NaohL
v0tDu5qHPBJJ4A3EOMdVgodqbkHadqEqRtZ1SeLBp6Itr0hE2AGcGIcuuhZvZjlDMBex5OiCZ67t
+L3Togs4YlNqX5QuDG+wsBtfSYOONOSJdeAZXWofl4XIZ8xtkOOzmBd5YKmqyOZtUcsVUsLBwd1/
CpQCrmFJFfWruoDv9XEO17i4z7yDsujKK4cPeR64Jg8vU8KyJHBryg5MQ6zEF3E0oGnUufySyQzX
QWFCfolqy0S+Yo1sYGkSdOEgFx4jr5tk0XqyHhad4XiJY+Ouy05UekEMU4mvOj2seNHD/fscyZUT
oWwIUjLAA3mbSXEqRdKVyQYR71usBwFaVHXRzItSmN28Ccsr0eZ56Edhk+VTt1c4nbLOE2TKPEmd
o7ARbTjXJrSjpSmbZPAjmZqbNJVWkGQDvCfdZthYVkosRJqaKpBW0ejGp5YNHxBWwPAd3Tw8G0w6
+IOTwQyqtoO/DJWHl4TmZNl1McAyaFNe0ai2AmKV8BBh7dgnLGnowd0dqVdn3byxKF62AsHarBoH
5jdto/CyVZlhASZu5E1J6zTDQilE1nbfaxaQqJMraqvyqnLQ0PiV26m9KEldchqlNZ9luIrlMsGJ
0rOQ1hgHlZPA+BEW8Fh9zthBHAr6nZi0ty7vpGRiqKM90ZOkCODwNBDWLSmsMsvB6IgrUWS+yDQu
fE1bwDnLm2o4N20mszkcBQaQAhGxmZO0t/WR6blccarlqlcS3vM+iVKf8UhT35JDssikBQuC51Wy
8FoBFspLK7VHchv186Qqxa9hcGFFptTarCnkCOlHrsXyhaybVq48lHd1EJdZF3ReZtqp4c6wpwfa
ntkt606atC+vMKw0HNiyRgzWaZEjH5rNywPD6kCWLut917GqxteO5rM6LyIc9Ep7R9T2wlXKe34J
YNJ4ioGwPkvj3gy+ULq8MqTW4dxLne68gVW8SFuWzweMnMBuIve0Toy+Ti2MsC/A6VwKLrpzRq08
8BwFC9tRrYKHgQk4oDax4OnyTGJ/kG6hA9MqgacuL3QVwJQ1w17HXW+vRdy7rsrUwzNUSIZnJGwt
MA46I8soSskSF5v57bs4vFSeBxakrmQDN8zb4xa5ZEaayIlmlsGt71Qh4n6uSLnEXYIXUrA4DhR4
jNMClcWZaCQt/CYTqfS9LHa+cTl4c6tV/S3xcrwfKpPspQ1DN8L1hksW1Z03t8EEHlSKJre46tqL
2nX7ZZkX+axPRRjIxPqmUktdxg7R06LKjPQFZ8miR1bqO50lDlBXtPC3rpjbLO9nRWQPt0kfZaAB
rdAr5rZe6jep1xM/H0J81WepXpk29KqAQ7fRsh5UdphDyj5121ZFftgZhwZJOHgHblQdKaryW+hb
iclsYKoRftdX/X5hOnYkWusM5ZbTzWwXYRVkrNHoQGRgzU8HguNlY/OFaWg3HxrcTHWVlYdtXUg/
s+rwpGgUWJPe84vEKuszVBQ/cNSiKDBcD9GiqRN8UGaF7XwLSywv21ioc9GSk9htqrPeySK/jTQ6
CxHyzgvPxL6oO8OOK8h39hJPlDM7iu0fkdN2KxKyiyFy6Pda985Cdq5UC7ctJAf9KEW516huo/jt
XlfyPKhL50TrSPo0L2N3JuzYPmjlIII+rIx9qmMpZ53j2TORKuTrFKvOjxsTlzPR2oU9jcO4/TMs
4VTrAJHaTed2Xtf5Xl8JUQcWImLW4EoGrLPNhVNk7CqBfgQNrhDbx3VKaj+3rXLZUAyrusXpnx24
91Ur6vrIOPafrWLVYamH3vio7UoaeEVoDjQd0mlDuHPec4us+i5Fpxmi5ldDOvVnzyNZrTtji+Y0
oSqMVkYN2TISWRGUlfrh9EN4GsconGY0C33YXd4dNAbhQGgIaTyq9muNrWOlDJ1pB0e933v5rTBt
d1ANSToL3d45TRPTXLGEhtMoj+kJL7l73NVt5PlZEeeVb7teeeRZYXZoh5VTTOPatk5JJt2pR+p2
BtPl+Q2h3X6p8+LPpDYkcGX5LaxLez+z1aUBlziLU1inOrWvkBMt0zbVB1bvkh9tG+EcdK5XAQo1
moVWHK90RKJjzGR9WHtqj9Wt8TPPMX5soxqspiw7ctDGhsATMhQ4McFiGpVObcD5WUeUwFKxk/gg
b5nccwT6HqbE8yNBc185kgRFa7Ip7YSYorKBdeCUZBZ3lIOn4OEwjUhF/YKCC59zgu3Od5wSn7KI
0BPGlTmXitTg6ItGwvPEJsiGbm55pjkE0tn1yzr6Ru0KrQplJVOEuzKIit6dc5Pn50kqm8JPIfyY
OwVKpp0jUj0r7c7ya0Pdyu91HJ/kncLzDNv9ha1Us+o1tr9bCi5saCQPwQI1e0kHPfJTk/NTbOxm
URZ1DG8dUq5wPlRnsZuLJugL3c5qWSSxH7cS7dckrU+ThNpTFdIlMyk7kFnUf7O1CKnv5vVlXMc/
0jAPA0gdGQQUXRN9a0pe+Z7uDHhcjfdpmXd7nR05PuExm9OaAg5GpS3189zmQ8C8mqp5n8UuaEJu
sqDs3GpOkhq8o4h55FdeLhZlS9hlyeHBm7JT52EqvbnuqjCdgTts91iqk2kleOazMPTtTqGzOKSF
9lUak+nQR3olSU+wb8d9veoUkfPWcTo8h2u6Qy/vYhZ4YG9u0qqmv5iI21mSUXfYi7kR16XnVXtc
8XAmNqFVmWvli6av/IGgXAYiT+kssapylhZNErCa1YdtiZxp2AsT9E3VTDNoiVhlad4cDZqV+Bv4
t+zQFALHTZDzLj9JTYIDnbnyrM67iJ4JbuEhcC2u/MakEBYULfmZAdETzTktClAgG2LBjKLsOAIn
GzWiOygyrWd9nfEuSDULTzWEAYeOKEuwvD2Ofnh5U8jpgFOIsQi/imokz4awTUs/j+J5ldX9gatd
96gq4kr5vKqsaS3deh9LYVYdqvoFK5LuBLlGX8Rtvl+11apkQzetuFMd51rqawrWctGYSu2jxg0X
KmKXEKi1c0+raeMpcpo2vRC+22RZNk+7PBL7Oh5aNE/4MPR+S1SZwjFWhUz93KHDWY3t8meX5SKC
5eOIxi+LXPi4qGFCcDgcZLWy8uu+6fSJxfvh2IoHlcyiMnHrn8yUF2XdF5nnq6QmobPILTBuy7Cj
iyrG3plE4nuJRRevClF54QEu7LVpeXnYuRDIJQzWwjJrkxBwTvtsxrI09s6g0uTa35Mc/ku1vsqK
8ESWupq7ifCVJQK3bL8PMZEBwYpF3knklNUJeL+lycGDttDo8JjJv5IaQ23qWWIMvfqws4lD2ZjC
MXh3m+CfJsYRb+veiSCu9ZQiyxZDJuomsXMx9J6+4Qoli/fv5wLLO7rh5kg2F8ppsLV+w+8/z8RF
3PSwy0rLvSJX/MDEELprMMzrzDJ5PHVkfR0L2JN/FDWsxkulKA77QCMrzg9TNxVg+UCxZ7QqiDrO
VYOOcosO5b6CDpTLJjZ81mQSAkAyFCGEbTnVN3YE+xUgoSdmOHeoFapZ1WVqL6lrCDPL1F1Lt2nN
uUbc1fPBINTqoKAUkz8HyCeyIGQdJGxR6GKI9SPIRTKwGBe5h8urVvT6BpZM8YsNTXGOeQQRvak0
fB9KhuWVnZOuO4ggN7I2ttOGBAtZ4elg6VrPeQqJw4JFUu318EV1TGSJ6ELFiHYzjZi8usuFc1oh
qBm9B/qG7XjKhsDxPZvGOMaYC/vkPQKUzFPQM4iQQ6ptuef2m3zZTVLIDWokIF17/0abgV7ciMOB
+XCAN8PO5oiFpzdiCjK4SsCNRCwA4pLl+cwUFeADukfWOmGQW0eygyRkAC8LnN17j/ny7nACNXTh
UjiaHyq47mbtPyF9SqtHnt13ck+lpXNB25ZNkyrpIX4Uak92FtyVGg+SAKvNIW17/+YIKPHRswNb
DvvOuIM8KB+Pn71NXSuUoZJ7GpUwetNGNTn0ssq5KFINaTNBFB6+Ib1cmaiEGNVWRQ2JXxF5Yi8i
HYLCE8zGllA8ecqKXcuyV0kUb3+w5PHtfy5kDv/cXfPXHze/d/LXO/g9kPsfSnn3W3Bk1oa21eMv
baR5HAsouq10G0rx2ZsX/OYDuzdiMO9/d+WND/87ehMyZwTljMeF84Le3PQiPd89s+EMt5c9EJyb
XU0OVLbgPDI4xgBYxEeCE7jPTS8+gz2GHhx47sAnW34TOsEx/LQAEJgupEdw9h3o4QO/CSciwHDQ
NcBh4yGCow4ff3fmGZLRrdy+f8pvQjL8YrG5oNNQWQP21SNwotPzpQ6MTZHj2lV7vLEgDigUNjNg
UVW2isPGXXW2qprzyNXhvoRAtV42QKSexqXV5IssRX0WQNwncj/OONBnYY2BQ1GQNJZdFERRSJJT
3mh74WUF9iNepcHQWe1RlKEYT1EfhhedU7g/aNGsBeoDiCXyi6YK3XOTyeFUK34hyygNRFFmxJdU
hEB7IA9iK5wOh3VL3AIYDYbONIUc3ZTG/sGBkQMSw0qcs6Jos32tGjOTOUsCWsKFLfWsGXG97ijv
pJ4iC0F2NzjWLNcW/6UdoEP8UuIOiN58UMuoSXMFnFNWrnGDzGxoNQ8GolP/bqKyoWJT5cU/Af8k
sCwNV7eoUUs3UwNbwKm+XAZpXi+HLCWBh2u4ULutdqZOUfYpJH8859+bdKiioBDMhjjJDIe0bHjg
Aq23l9vdsGdarZaNVcPdEZCmfpFa/VwnhgdtInHtg+tSrk+SxMn8VuMBjBar86lTRtZVXWP3HMLn
PPeBZkIHimluL1oXics+Ex6bNhCK/VA5A2oo62wYTeRxd8xKYf0a4pYHHa7C/Szu4htL6O4IeBmg
iTfy6Y1UsLJV76fw76UjDIBR5APwGtQr2rmt6mJR130TSFYO80TCJGvWm1kxNHXseyZxwL+hmsaQ
UGRZe0CdMI73QgGc4h6F30XC89j1smSBByyln4aD5ReWzPYHIpeNAqLWN2lTz00SOT9Ky2Z0jsqe
2QtYKsNebXJYC6zM9tNa6yncPQm41m4yI8Dzn8t8EJfKwuI8LlX/oypjfQBhHb9Ih4bNY+woOq3y
Cu8Xbh2tworE34GyAsqI9+7KKgFsRtOM+plxk6CR8JDp4Fozd3B0sYATg4mfuZVpfcoNBYa5HK6G
ooUglmi+EEDu/mopbssgVHkufYSHLp5GTppk4NptEx9lQsJYvBblnAIt2joQ0jWAsN8o6aUzE2X6
LMx5f5gMbRZgmSXTwdjhYU7zpAuaqGULZDiaKxHjS1GzbJGzzgJOhMZcTDuT5GyRIVufG0l+uEbU
BzlElgXr+nSTNLSxn9aDNUBEJA7zKBwMxFGUzhM2hAH8MlEZ1HZW7EchtND4Sc3U8TAIeQL8QH6q
LUznbd/nJ25CIJGLCu4jp4pmuUfJ3uBRM3M4GfZjUmXCz5wWiG7h4m8dojYkdj3r/FBRUNSurX2i
M1AMp0hgUbVhNi9M080caYjw7TAdgrrV1qIqsT6sMU+PO4azVWG17olxI2fWAGECX/S0XftRLkJI
ZSxODgSvknradrb3oxms5BDInei6V2kKfSByqXqAfih5Ni2go7KFDFjGQN2lmBaBDdesh4qD0lup
6oq9SObVecXtMp21DYpnddzgxLeyYvjWub09G9IqPmpwqfYHu5SXFnX7hVN5tjPDvSWNr6LStmZF
PyDw58IQKLUUeobrwkWgym6L/BronmlDab9qw1Kext2gv3N4fqCxw6FLgcWTnp7SIQL6JEzjwOpp
DXFmyzLj58UmM7Crug6G2JMIWJxSBVBbiC+oBwxe0AmVBY7K0xUkelkfNArybzt1oGKFaakDxZtu
EdtREbR9vpaDXc1U0jtLGVbekexr6yLLBBj/2omHOW+7FMMthCmDgQ3qRLEs2/eKhk0lMFunDm3A
Kmlah1d3lgVoxvAX5J/ZvpCgocCTI/tei0o4Vfu8G8BGqTZnU2rZYFYbRzZgNXrwMAoY0EUXgXmG
IopDQB1a5wy5mxuZWHXTwgG+LBBNNhy2dtuUQClYvDgCb98faZXJfirlYGa6LoZDxZALJyL8/3Dp
rZ+cu2+O2sQ9kAduooe3w6WH48oeyvdPLtoGSwxNoAQJkRCHgh6UhB9DJdi66ELfOSTam9+rg/Py
ISL/qxaMoFNvs+3jlVow4dBXxKF7AMzH5qqHgPC/iJXQOPlhsGUZNuhByIY5RXDmw/NQCUrEsQIL
GO03KDRxgDHyToFLHua4LcwiqTy+39g/U6vtlmVFCNgOyfgZMIpmTwEBssAVqha2SWwbGmgfp/GV
KA58/yiKg20SLiS/DCJNOF7VdkbpUqfd3s0cRpde45bymPPMPmYDrUEGK3QzH9XyPEHEIrNEhb4B
9tC3ykYHecfr8IYVBTrVyGWVmpXAunrfh9KKjvq4ak1AYo2u8jg2VM1EA558aKjFpsIFtw/Mi8u0
NSXUWGyvzYCSJOAZTDxFwKJn3VQSL1Pf4r6JNmlTnrYBd0V1xkIt+inxNBCqYC35PlM1mkmnT2cd
xHwVq2NVz3jL8MmAaA01jlL4rapyqFcKBxiZuk2rn3mf22ckxMDYNHfsTRJLu/dZ5nZo3oROLPYN
EEjZPLljftIak9OiAhJ8QwsVKrzswshawA9Bqf0qShEEK1hfJ3asjnnudlMKJQwUyf1SUn3h3dFP
vOsXnq7NKgzjZr+zGmuaeAMwVoKn9KgiuD8ogM+yEiin+/GG5LKA7bI3tJcFv10IDFgm4h9OGAIv
Ztdue2hF0jod7ngzL+71rE0ayPq94dyuI3Gs+jrxu4ED56ZbiqI5yyzyU+k89TlELH4HPRLgBLGd
0DObZeUZBOc4yEMGzrcZPCD4sELZIS6Ext/SSMV+h6wEnHU1I33ozCsu2oveBt64iHGx7GjpQnSS
F/MSSh1ZgBStA2B06WwoPLTX4bCceQO3fLzxBB14tCUZTBugKqKnMOvVitFMzVNP2PsRHBGwzxFl
+zGyRTQNC1v8KA3SF9KT6a+qRZ4bZLVVnlc6GY5w4XQHuLG9m8iL6ZyEpprlFTy9cqBcL/pGzZxE
QiwF807mQ9V2lV9mZbzOYNn7EK51gYGVBgXdCEqMXtMeAVnWrNxW1zNB/pe9K2uuE9fWv0hVCAmB
XmEPnmf7JH5RxUkaEIOQGAT8+vvhnXNP230rqfN+u7qyK7ZjQMPSWt+wKOWR26LeD2Rt09CXDA80
sIdiaNxhDNYwzXHwYUm7JlYHP1X9kq2Wiy8owXhG5pqkKpHjPpKefgtznLKNXpafSGrUtW0A8iYz
YDDe8clnAEzF1x5ch8tUXNDzcBLa4QBkS5GtQ9wuxwmSCJ3GUd8nIPuaOMwiacGfAmpadnVe55Aa
9Io8RXMfxCkn9XAuASpfyi4yEcQmQX0+xavr04bWxVVeifZyLkCSMD6qNeOT3ut+Kg71EkaoUhLF
vzeeA/Iua++eVt+1V7KWwMm71VbXUaTVgRmpsjApt91VJJaDf+BqOk6iBlkRDtLfx21QRijijDiv
BvcsC7++xdM675Xv+bkU4CJLschm11FibhAJ/depWBKXdolYAmC8a0vBPblKZrlHIpya3sWvrYrl
uIusm3VqKE2mG9Z0oObp6k3ayASUIgXl1VwtJka2L5dpOje5AJnTI4g0mVZJfRsZIwBUowi47Wvu
7wWQvT5d22KaU7AK9S0kEd3RhwmyOG8mQw4OsMq069wqbgTCwWWDnLhMR1U3LwoQ00M5sgHkG7L0
awWc+YpYqDl2MbPBLYBZ8xSjkgEfM5Z8Fxh8X2CNyr2jS3ExgRW/9iGIkTL01XPX0PYpiQaa5Qty
n6bz1R7hGcE36qvqu84H0qYlGP0qJcyJu75cavKlY/nqs9la+RAyn5T7OGhyTEoHlvTAg0b+dCuz
F1Bg+K95UtTZtNDpgQ6TPZtNt1uJIC7NR1OcBaGeAqCKBb8s5KQPsZ/cY8TMqlMFDOmeRmH4LzM1
5UO8zA09612f36GxeodsdBmqOgvjon81S9A2KactooMDYbwpFqpvBdJgimJ8nq6HpJlAmVMfFenC
ki2tX4bilswDqXbR1ONydT5MfyG+ywdJCn+wsehfBZG4RC6D9QpsDzvohelzV4HptT6ye8SG+VzH
lfoyVRPFH1h0iPPY5BVjVboEpoXiai1IJoMmbDMd2fiK5hFom3gJiyoNemov5AwU/Ry0wHg5wE3z
Pm1nJCkum8ARVJ4MDznReN8X4rtmgd/5hHdZZWf2UtKhO9cgYO4kKyiu2nwPbS+xEKOK3c6ku9IK
oX+N6qt8SdT3uTfnMh5RaUdkznJA7rskaLt913F9s0QmPnJDOvyDdQ5vW2x0nvoy8TcRRCdZGI7h
rimWMB0d/iiTgLxqX9l7B3HVJY8sr7O+K9qv6A0wfZ8YSPcKqtwdtPXzcctL3mpSme9YpRHL+BKX
CB06npL9Aqb4qjcTkmccp+6SJXYGiMKKmGW0X2O+Hxey8J0HqM4OC5hAs5vXMXgRehjavRUW4qwh
zqv9Ils2p+A7Q7XTQN7XdKiHZoZ8KfZ4SyAEKii9y4lkIwiir2VfVC9I4TBdxTfC9XRLAl49LIF4
rGYVHbVu8mbPuIvXrO0Ldt2XXoBuRuJ1q6qWnyPFMq+LUcNhGEmD1D7AfKlALwabRbevLLINfmc5
/QhpW+0DofgMIs0114mFQqBHOMMu6pc1y9cpnFLkXWEHzcegsEDisPoG0QYIBCrAxOIlI5nXsrvQ
iSJxil1HeMoWoOjZWCvf7omxzYMvguHGaL3cc0HLx7meArYTPWWgWOuQHAA0PIAWwWENOeN1EZli
Nxtssaty077u5Nz3INt5CZFO1PB8L0Fp7JRe4u9ez/YtkbaDUmwl8iLmvd8SzCh0+0YbuV/oCu4S
1N16nmgRm1SaUVwB41h52pX1GKYzWWOQn1pPV5auUZd6xBGduZZv0jmp3b9CyDPI/cR4w48jDv17
7NrVpwHWgNpLU4uLSYNozIAztPasshjP3exVoXC0cuRfpmbJ4zxTvjM2Jj3W1yIuE1ch0BaSdccE
+Jy+hlIFqh+E9uZGA1B4caG0D5T5+NWqRB+NyB0o8rIi3zlV5CIxsW2PtnczFHB5E7C0oCuODBsX
47FsOnoXAq5uLpKulLf5GHd/yTbgZQbGITiHELEOstZMJO3ZCLJ4HsGuDZciWUIjTkn2/6PgJ5Hv
97+/WPvvFVq4gc//W438AwP/1KrzP+Xg+7/7VdcJgbqOMbSmR89QtLAMUL6dVL5oE7uZP+Czgtkb
b9tNULn8KuzQJ4PhhZEoq0ACbbXgLwScAgFnYQRfOIV0SOIFvP9NVcc+Cny3K4K6Rj3HwlgAjP9c
OkFg6Vrqq+hngqoOBCEkFh3I1GBTH75E0dhV3zhxIPhau/QIlEM4R8WcEaOCt7x1vCWZCecqvpBF
tIy7ShLsHi+buof+oQGVlJpqjrq3qBr0bHZEYJewLAe5Rn/GM1CUh7qAAvIbKLdOfWcNs+ImFxDZ
MWR4ZY9b4V3kmlvk0YNvd3kdORQXxkdNc0XjxeKW86ahy2XYsFb/RXrkOPUfCsyPJAHamAfIdEGD
8e1NkRiurTL+Gx8GOV85FqJIfipvWm3PhobX/KzmE9K4M+TcQ+mztezwjuY6UGWoDn9bUf9HfUs3
avc/bCCuDw5k67TOQDjj9QXyE/W7apb0IhDlD00rBgXmYCBNL1IpoRDUBwd9sRt2rhhyXqSEk7Vr
7zyKsT6EOAqiQ3YxCABrVWqMRUV0gw48Ft/7/U1unODf7hEMDmN44RtcTHBzbsvy4xjNRUnCwjHy
A+nXFIS7fI3z2B7qhA8sAF0wCPEKibAa/sCUfpqb7bpcAnRFn8MQ7V8/XxcyA1RUhCU/8gVrTkCd
0dX9lwKigxbqNV2O5W2rimGAJqlA6SH+wFZ+RB44Lg8WGBwtQFs0a8Ae+vjYeTSVJJgL9oPEdWxZ
FvlARN+wkchwDiVpXN+UhBp6zSq7jI9VHwRrkcKnVGNQfj8BiAgfJyCCph0voE026Ajmv08TMIgS
yQFEEd8hB28jdzS2a9SyJ6rp5XJENTJjVn5/yX8+PFrAwAKKl2++ty78hAgVMVS6ENS6H1x47PLD
QsVKq0Pk/NgDakHxJV7diFG3kOWiJ9Ar8InJQWlQmqDzf1gIn6wKmIoIb0TDLsFGBXkNC8SnqZCr
jmQ3kDf0O4obcjYPxbYhQHQVvQFWDqE2z8oG8kSo3mXIcFcR4I7xsemEXrKWUNc+yqZoXLuzkC+G
Dw0Ahf7t92P2kVvnMdxiUGFAwYEKHz2SNgPJ32PJ6FXiArvOb7MDxxMAB6kCDFYAQX1EUujJJvLY
hZXdNs3gzfZRdvn43w4WevjgXSkAL2TCodL+fBuJDaGMAW341tYRQQzXiF7IhqYlGEDxMBUh7vf5
iNdNNzpqEVFd1zganSVEk6lKbYFou0X+BRoi3OFaT5cbTWiaP4QV+nmNodslEzEoX/CzsIp/VgPM
ABc72a7srVfQoDR7Df9APd7ZdSg7APN2sbg5AnwR3zOLbQBvJ9W6kEffdeq8hzRc51mzrsGCStdC
/5+2EsnykI1RQOoHUJD52mQhQ3oaZiHRC20vglXW+K1Vqby1f9imn+QNiFQCL1aECzeAbVDgzW+f
IgZWZmundupeYwAaOsq6AKIfmyo1Sglp5RoThHa1nKJnPXJ8b3wPJx1VCb41+4EJexg9+/OG5p+j
eIhsQ2IjURqyLZB8Wp3VXPWNKkz32jnsIrtnfZXw6xB09XLJ+nHBcEiYFNYX0KQLdMUAKr0tMgR8
Lx5yuypy5hquV5CLYy9uIFXdEoSZT00tj9UYbdNjeiaxhJYpjqaHzulqfVlrUXmUrDVkQWFWYvQx
QaYF0FKhDgFE+ZI084y5Y5Fe8NGvQT4kuy7qWX+ATWGbu2rOSyQY9v3yMsnJ4tPEzKgiU4PkAXde
knbLDYYuaqpvcw/0ozvIydHpkQMUGK6cqxSwzLpx4ZaNK8gnISfx+dc2gSbqZQomikUWJznyjMm2
BinK72PD5xCO0Y8hK0JneQ4CAMqyj7EBgq02p7KrX1cKoWOezlBOQBfljTb1ORst0Kb976/4ORpB
88CDkOLcpkgz/nHF3sEg5Bvmv7IVKuoo8yPfwl/YxxUObzHZSLwqzVYsQg/Vbp9fxwgsWKe/v40t
nf1weLEYPjZoqyBrC0Ionj49+cqm0RIpmpeGt80ALYMZI/LT2MIiGhVV39K9U7Ep76Y+ATyUQjRu
8n2eDCGgF7yMxkOgOIS5vaxVIh5n5moYKHpPxfQwJKiSMxut8KRgEQUgdwOuICziStBtsxcB1iHY
NWQX50pXw7bzJx6x2xDnfbekrHJsno6/f+LPcS3Byx8CpBt46u09AqgJPs51JVTRetvHz9PYBkhi
I+dCJLGgZLFuUWBzflZQ4Lw2nSvJ8AEIaVu9RHTbkmaj9qF6hKJy+2Joy7WBMq8L2RYi7doHFALb
CXav4xotG+enfLPl1HRJGuzOmFpso98/UvhRuAWrINQPODYR1TCDaET2iYWxDPIHo9vwORkKhr01
dFD1lccBJplt677vY9hwFtybKuZtiyNWbiHFdXDTfSMFGMpLCuYYXzK2Qt9XFO4xPyt9vY2DXbwR
N8rO+KmyYNsjLptO8VCRGGqJDs4J1mcLzgs87h8e7VOWiUeD0pOHFFslgPHys/BvmCsa16NZnlk+
bZFqcBZLa63X0nwfwD2EbboMxq4vcdhu52NDDMWEzAL62WW/NoIOkA8zMvpnZKkOwwHHCMPqY9OK
aAJ7hsQS477utug2ImyelWEHpQycGs0WBUt4wvA31FgUQwFAFEMxDHFBhiyqR40tUchQ42+n8dlC
4dY2938L27tTLv93sdSnPZogXUB2FYdRgrIz+EeqS/3KxSIseZqaGLDF4ZTehkUyTxBhJGEBovz3
Vww/HUfbJTnaSIYBjqVAIGv6uEkCbZBCdnP81I8UK2RY8BqX8oizH+PDdcfBCMBqZIDoAaxfMOA1
LJxIWRD0MEoenszhDlhrovRBDTxBMMCGnB4c2i/gBGgINv4wtziofk1bbn2LoZzrpMVewS7apiOv
5m0iiC4pPuSi5fQQmMbgTqKqwtlUiWGrU3//7FyyjzERD78dAggSeDMksqDPlQ3SwZ7kwbw8FcUC
6Vc6jBWDZsZD+nEjwpW7ZW8LJ7oklWEodZE6Z0t7EdQjm+FuQLZDLl3eEH6tmg3utN7M+fegrIMz
r0YuII1vTf2Dw2Hp4CkVjfvmoTrwt3yiEF7tEt3KqMtA6/F+PHgfgaFwtlDz5toJGnrFAkflrm2d
pJmehxHUqpkTC7wbNlkHODKfqwmbYVqdX2BqIpHm+gDZ58gfRT0sPIekhI5+PHbSwxmD/E3lw/lQ
xMjMYEat/bqirMVS7M7nalFjavtOi8Mk4xw2tIbM65MXkDa9jLzO1Y5BFEWzBfWpWVKRD73cyY2I
yPKozs9g0x121gR+vVQA0YIj9bQIDznpkyLYd5Vp+PMSTXlFwLcG8/w0DzMbrkk/tOQBJ0Y8/oDn
T7jnNZ5yGKw6Y2jR38t5raujKoFuHFbDEwiaJBxzYZHFbu1t8kYbnbQ/irAz0wzvz7DYn3IcvA+y
qvY91WeDam2U7FAHRLU4qoZU4kbSmFQVOKgu7OviZwFxFgRN2UxZ4vj1ysyEJb1SGP6KeyaCQQT7
tgVxEZ+PUpVFfdVGcwXVkZ7ywU9XPlJ5WR4Ub/wYPag2ZPZcaF7kyQFrRYBP6KY1wLFe90npYa8h
XNgBLisH/f05PGCkgDW2bHDaZJX0HAF26sox+mLIKKL+HIvDEwUnFdIWejN2yLpkOoAMmcVtDYUn
PobTF0kJIk6mkB1zXG41Pbdv6wgbw3ShhevyzS5NSBxni46qEa7mVlP4DiI+bediEJESj5OzCIfK
t1ktaAUN5qOQUX67+M538Z1WRPv6EFeMhN05nBUymW6FZlEpUyvlhknEboiAzse5UmS95LzuMVJk
sQjZ14jatoDGjSkXw/cH2TOt7zRcUInaA6b2fb43JchdlyFkbbe0TKSGoAlGuKW0u6CrtEt2LdD6
qP0S5mGL6zUajOPzmCfWZg51MEY2TMYSJ0gGGmr7Jbh/pCwpOK8tp4fkAE+fdQVtISbThd9GjNVD
hQ/TFwN5bJt4C/l8GvIkzqQfDBbA2iLfOEIN2eDnutOjwsK8YvisjvEfzpJe4Wp1QVFkwtW0TQ+F
uzuM/kXreRvnlgMqH3ZkJA5TQeCcK/hPa1HQ2IMrS2RamU/oAl8jFOgRjMNY8qMdXwbdjmWL8YKm
3xyLEfac+ToBfYVbKTHT3foosLI2Bwm+Zd8UmbcFJhzZZh5eMHytls02NNME2rzEEZtYj3uY0EQc
z/jreZxjzL4BcCvwtWiGNuGxiriSIH28BACUdmCdMRa/Vo9ae4lfGWuyPZwalvfBAFSO+fuV48po
jba/sT6CVCAoHXn8NdTk9OP/HuTTzwEpCKtraAAb3ABtSTG9VaXoSneE9mDBQ9twhc0uzWHhK4NH
FOC5Ad95miizgonL96i8R5eft1QuKkpptTk7oLkYDUZpCpsaPxJ2wNhcBphDTTKtgmVLenM4SPHF
GuI1+yZPIwgHDMcTwju1PVMRlqjRss60wtOzZUy26jw4Te1peQhV1RgfAZcXPqK43h5+FkuBdZpT
t12m4IXAFxdjg7h4hkSQj8MFnpRtw3taSOu4jLhLPOT2WyjsGPh34OMYVlc/FNutnwaUrH7FX8Cd
QAqzJwHsPfp8DSFA7o55AEQrgOZjNNjTUucb8tF7zG85xaF9oyJvsXzAJjXbwzs0hxC3PbDs7RdC
WIAPGIdh9IM+Oti2Q7NG2/23o8gL/zxuYoLy0OYJfm9hGc3ZGaQNMR0u2WmtlLqXQ3z8NeRSTw63
A9NxhV+CE8Dg4rorK5zzE7WrCJ6RuekE3LklQ1tmQZ8rXDzShUHJNNQdsM0agAEgG0wTtOKxybft
POJ8xdeqZRQ6OVRIFuflgsm+hsFi4CZA94Ja8hryA9XngA2ppNC0QNdsIT5JkTRG9Q3EIPhzaTxA
tCiAaZqkFlh+fTNBRghQwDuNq9MiN9OLaBW0Rnu1rNva9xKhXB8gZA4RYRJXQA+7rxscsc1+Jq2S
/TnkaG6dvwYCCkZxyGtjqursF5ysh7pw+jAWcIZ13xfeQ+Z/1ukCw3Fk73vGGlCfmHa16Z9eWJEY
Pzxb5gsvzobTo89w1mOIWDevFZ6oyiHu3Is1oIhyAxyB+B6du23VAK/alvgJP036ymME6Aj1FwGB
WYb4cFjg+HlbAgolUHWswJXxUhWoqFJAFotorllHHX5CLHSrYado7LGuTiDLSqPaqcPYWqfC81xZ
qJbT9QS9KZTlQA1txCvgpYpWKH2bBrVTmw01gInosoF+GE86cF8ChIf7e0CoZEItOPP6BZFGH1Dr
bYMHX/UGFYSQHgOL13Wb45/jTYt4yq8e6RmYP69658obyfQGUpoRxx1MLoqJ4Z4DxlrUflZQuhcH
4buohi/dgKvlsEGhwH3lOfwUFqIqD24+XQlf8VSibbZjo4nUttwc7PxYfKeR1IMBEs3KoGTThV+j
RsX31Tp68uiQTANVWDsrxSviLdYX8d2KEdA82J5BdS1B8Ed5uaFUNVjkDQuQjfHdq5DQyNE3Ptei
vhHCdos68ND0A/nLl1TPao8TjdVR2tfAv0mW1DR2L0AkfTU8BbnVeZ7B18yK+cHHyG3sDzmVkw2/
9ioBNHF01Tg1MiPh2lcvKx9DbuC2Eig4UrjNDHLKOI7kSCFnlo2WYTbhiySe0tiDmZp3v57kNJdo
UACAGH5ZaI/xWO/hpq6nLf7JJd+iCbL/bfOWfbP9RPuO3isdbl+LaABDaLbky/aDCo4R/AQq943b
KGsY0c1ZjmxR3azDQuFGxUbddqVstu/8WrLIKRGJ0DBh+9YJD9/CKckzN6MTSAyduAuSu7GIcwiA
YHMHes7hGpfhubfttstzsm5wYA+eCB8cadlwbtcA65sH4B9ugFtud16VYBpff10ochJHmsVSIY+n
iq0t9RpXqW67kd9Xp4BVnYBGm0AVz/ekthsI2UNxw/kOQgVrVFpYMZLHsYw6PPPgweJNF2WYb2lc
AQM8eYynerut8X3DwamAcyRV0bht8i7caMZd6+dtTcZwnFRlGhWw+zWwm9fYjYfTgAAH3oJelYgt
xeKwL+rLImSwavwB+PpU0APLQXzACn7X2kK8/wmrgJwTyWnVhY/oNCBw13Gez9gN3iDMWsK3HQQF
9ba7ptJu9/6H6u5jbbddHq/ihWQVryOBpuMzzurG2RDfx4CqTqFRAwPGXaAOwE76/aU+AejYTbBX
BbgWICv8Kbay/m/kJaTwNlFIJf+9RoJqNiazneL8FmrjbXVLGOrwMZYaM2w4nNYRbJvvwfH39/IR
QogCdMbG/1vjXtDhWOfhx3tREwsB3+r8UYJVE68l+hghREMKiNYhq0Hq/Kdx/ucF0cQUwIGAmxDg
ovyEK1aFC2jdBOrBznCmvsI4IofzGL2DNljzfWf//gHpBtv9hwbdnhDYLdosULzJBC+a/wxkzrXm
eTvU4uFXxPDFuoH2i2BLFB1m3ifTQXdqdfejZ4veNWO7xXPmEBpIv3KcR3+4o48rHXeEUmp7iTqL
ZYQmcp9psUUGxMcLsw/1aVN55HXY4/NYKcT1MplKTEHBxwU7UzIcDkgtSLHdiO6YHddssqjsD1HD
TBSkM0LLkiHUW/w49oeiN+XCUE9m/sRndacw+/uH+DyNmDi0DAsiMCZ4/VnymWXFuWsHNGKZboq+
2iLT+p4IdX3UjvcLSUZ+9d9fLwowkdt/W5Ppj+s0npGN4J30482vY2/OC6vTAEajyKSuL/P/ClqD
A5Em25ttsDHwaiJo9T/hXMzDhIMGBvrmdCwhSd5mI4ZFje3RbGc7MH7/gNsv/NsyxYIA/cSxA6FH
4UA0P4U/v6xz6daoOotb4qooixvYsl8FGpj9cQv+81KYOpg8YSZGpQ+X08exbFTYLGMu8rNTKjJF
QEewjqD9xcfvn+oTt4bfDoWGBBm/veBJCkTWj9dqYR5TGg1mvsPFg/TttK1CUW2pomPNVk76ZILJ
fLONh3EauxpMR1qvAUV3I9bO8bP2AYLgH+7rJBH524ADw8QQSAh33gUD6Ef/8c6CAHxRXBb90a1h
UPT7MJo3lcQIJ/Ro/uqhME9EZvocmC/aH6kVVWwKF9dAm0tkEZAG5ZmpOiBSVyEHJhLcNSrKc4OO
Nx5c9Y2ay4rOS6ZCUGFfewvzXr53OuQthOT1uIYDOk0Fom92iYsAAV6xmRom7uSJZ6wEiiR2q9CF
ys7XVV5MUCYj+RIlmjEFGhKSMxRAcdnsaqI7LJFfiVMMCwDWZnVKd1A5JDjExHt4PZVA1fto+qIJ
caSgZN3SE48Gfki0TZigfmnDEcON1E+M8Q3r6y3JJKfI3IG0xbwFXUJX2DN7tHFY0xam2Lbcwcxa
6zH9NxRjcZzDunVKsN4zOzB+HuMLg+qWXMQW7YDOUfNUIkT/PoNLNhWqnekiAItS5lk9N3iX6RE8
Q63rZ4Z0XLIbsQySQwMrArKBFP3kgP8up/pQejR7sbuiGhvAwUCGYrAfKZrMJEZlZDS5D5rUMqia
wjtpZRf7fW7xZiv7FC1yWs0TeJCNaUNuClPLjRl6kBtPZQcUPN9hnUPmcCicpVRnDUUy/NeCkrhP
LiIx+/CVRvMyJDeA81R330qpqxAdUHoSoEJHQJuHDH0kwfHvW7NgbuH2C1c4VQMCxGTKkDLC7JIt
MEH4q0r2Q79Cwal9iSpfJg58bVkEaHoXoPvQmwiaail2iqMQaNMmRveJLy0QIYJGICcq8FeMtODp
c3GVNDhP9KEtaoFuf7/yPwDyW/66tMN2GJ6WRv2epbZxXaGUdOjpMEJ27QKBRmjQYZsYtxFWcDf4
ikzyCYeLSR67VpL60JRRHqVFnvvHaCkjvVtKr44ln9hZGbD1vHHzdAaExTzEToQZepQVN3E5QCtp
+eSeFBb1Gc8jdI/D7ivetOvqL3mwCX8lRVPDpGbDEUU4oC6Ysy+TLng16POUtr4TVwI9GtFMqSgw
uwHZ3B4z32tTjrerrodgj5xi2CdLwKAC70XzvejGx5Ci24/jJL9spn7YRz2gcQhk8rPJjHJXwOdz
H3eFhd6gK3+UvVW7uujydOFtu4uUtBfJGjaHRbVgp6FCh/uzQjPOjOs2Pnj8yvMEdeKbm814hB5D
/bAQlh+rmdZrukgdHQodmMeOgzOAED2wMOMwkz/7eU2+1aSNADGMzZNPwnIfhENwgZ4QRZkaQtgV
B3x4cEOP9vM6VvcANUvoqAYmf1BQUKizaEcfplAX5aFbWrKnfTM89BMHEIJQsOuXGT1serdUUPz6
BJYQqYrkSzmFcjmHMmL83odcw/k0dgPKrxIC8HRiUfIzGaK42RFF3EUjIZPYcTro+3liFeq3xlxG
/UAt+osU5lug++5qjnlw2Qv0N0PsjDZuN5/8xYw0+zqIq+kcqDy5KCtWhNCkl/UP6j1UyOua0ALl
fEe++s76n5ZAuB6WdP3W99pA6A6f0gW64/RYuUUNCTCUXG7cdTAdzxdizG2eBmhRcYNuGQjEKPWy
ybOaXcAnWHcXbrbuEHZjeBnVkIkDgX6J/PI9GJW64RTbZ4KTagfIMyjRvqmZYgixDXrnxUN70xXc
fV26GbliANo979OxgjajyuIyh7aZjIx/A2NuUhbW7dEAwEjDoBnuZ0jB0TwN5oWsGob82RaL/eLm
rglTO49zpii6/KQa9wcmOAEWiI03F7DNzIm/k2EPNwXs6fqbbro1BfnUQMJewivTTfRegtw470KX
ZKML1AVsG+hDkoj5SoOHQHsgAMG4qBrQAYGgPWA+5lciIQZNOGklvzmCZGuXIG/UaaR7eye8QB+i
0AqRyXKNzwYYje+gH4LmxBfuOTRth/50Mz3qbhLfHFPPHvX782obdBawHYfv3jb5T7QhjI7FEI/j
Hunp8jg4GanUcQsmucoHdJ2Ca0ZIeGDgT4StOI97+SzbQb6h3xd70k6Zt2md1p8jFjgaJZnwmkPw
cAxwUuzsbIdH5L0kRSe76Yq4vnpdYbw4spqiuU4LmPumWAKOs2xGRAp0mQCniipxhhY+Kuv6Vh+r
aHTP0Jwx3P8UXtCghdVDsP4r8EJ7J9vCndGllo9N49bLvNdwlsHwspXnTXnT8mC4cCP3d22v3JNL
Ev6dVROCQ2iX6YbDBLOHptPfUjZszbVif176mRngSUl7VOj0uUPZDuUn4Bh5vhKnrmDdc/cr/EDP
CSCdr3ZNhicc+PkZNlt8vVIyQFslykMtVYT+vjU61KEBT71L1gU9LAJo5A5rTsxdBWrgDn0+O7Q4
7Org4GBJ/NoNI0d3w2hdr5zk4yUEVBVQi8Y85WyVaJORN/OexVVyRsFFZrBT8ttkyhkYA0d+EBVC
G3eFZnNrKbOlmZGD7+IRUHtyVUVsiod9gM4c9QC/YaeuPOnyO6A/9Q3hS/tSD+4b/k0OALqkL32D
DEaPsb6ZpYYsNOpoeQEfZfg6EjX6DH3GgmtIkMbnMpwmeyzCGiYIWdAYnQyNSw5w1cCY2RRJtwO/
zOG9AQ+/S9BsNk71OsgpbZhqbwyBDuFyIWiVxnci8IO7snICAUVhWvPnLYdLg82cwEMmyy4TsyvM
vpCde9B5OTV7UNEL3DhlZcodcS0M8ugKQskxnvp+fViS1o3FcUs9gp20M1qZVhg14/PqogJW4ND+
MEbmkkXNqKZroDi6z9hI8ycfr2bJTFCLK8gIFd15ihTxcgBAMLygURX6TCKOuG6I0IDif8g7k+W4
kXRLPxHSMA/LBhAjg7NEkdzARFLCDDjgcExP3x8ou12pzHuzrKw3bdbLrBIZjAjA8Q/nfAeLO3Kn
4zi43tkxZ70pvqwWDskRZmenB+psctjpJ99mU3HoqqXp42yUjnoMtLTEV2amFbS0XkugHUZYPufH
3ELNE8L7q+5bMJrrAeADcAXd60xAj0ExNxjv2S9cA5Fcpxjh3hq3TNzOhTmAKjG88jxoyyyL22rR
3GC1+Pgbfa5j5kd1uanHhOnUt8NgF/4QL27hViaDf9lyP/isXSNlLGa9sw2FSbDM2BqDA2D8jAlx
7prQqhcWUp4qymOT2067SyfcqGXO+DYu5nw+WimsmNj19Qw7CxZG41SmvWBNqhxvwUPJVt4dzOFG
c4LZww+Z2BCq7BJA58Is8ckQIKrHgNLE6gWMw7ZNDGuXjpmp8Du6c6a1EZoBJHJTiOHzYdHs1qMw
U/6SVxEn6cA/aAHWknDGIdT57i4DohkCCzU2jGbtGV62Eyb+Gufa0EZXfWXJXCfHogPYnI7j67pm
6dc0E68pxkkADt1UP05oTgBPJ/1B5+Ghc0i4PWs5b73CLVnd9Fau9mPWB5HoxCpCD/kogLraqR/7
pnLjvneXUPm5zfk6DvX7ABlj77VA5bp0Tq7ZfPp6ZMxy6uKVh419F+BrevQQNvVxPjKD4nrgggnR
6U0fRivKe9Hhm9pJz0uxaDXto+rkkO7UnI7JiWk2WEsNh/apbosOYkxX7XHlOI9NqRu7AHvUVZk4
2rVZzvaVKVimtqlkqR7QFsWmmYzfG+WpA24zc6Ng8BCO9WDsgDgabnuDrnEaTqKfkjCQkz5HXYld
yHYlvITAqBO0rQg11Um6vLndwvD9cU36/CNhH98dCvZ+cc9NOYXrUvY3POV5+OduWcV5QX3Bn5A8
8NTJ98oL3Eg1Insq8tR4ZSI47xETBYdWD+q9J7ziTiv0PhprN3vGaPi1KlCopTRue89Mipd2MsHR
YlpsXyw9gXJhWsmGCJkLP8L4ZJ8TgX2uTHUm7/k8RjTh1m1BW3IeJyN/LzPLey2T1HguMSFdRjbK
sSO69mQxyn5iKWCW25k2i9Aq9O7aTRKLupXDcbsI7Xe73Jr0pam3p/Zsyrd2BJWzq9ycBS1Dbgyx
jdPkbST7fB7Yga0tQ0xvKowIup/eQKXOC+e6EtJ8y/DQlyEkQQOuZuWBfSz5vRswjmsiW4Rzql1l
ejEt/Fj11Fpleq5FO3wTdG1ZVArL0l958E4AEjV/Go/aULoxHDrtmHeO+XXTM+yNdSxVmC+auHWc
uXhToy94PNB57luVoNJqE8e6sFLsrwTYEcCBKSXNZZZKvJXmMOeRZPw5hjlUx/dhWLhXuCnp05Rg
uvoxsk3DJVyM464pRuvM8DxFypXPK8U8ctYfNtLWZF972XBlL/RvoUY5MsRV0mnOTutqtMj6OjpP
INqrF0+Mc1RKS8aVrnX6jZo845Gtnx+gVqKGA7IGkfcwUVSdOf0aAK5dho+3mwNKT9QlmI2tbDKw
HCabQhAegCN2vRhxPqCU4SKCXlBnhV2O+3R0WfHUZVSUFGn9bmtjxyhZOrBJkWM1yfrcQAQpb83W
mGRMV5GUG9XcbVcR9QZ2/OWgYaht7FtISokflgac+O8VclatiUbNhyO/Z5EHRem6zFoX7i/d9myL
zaNaS7jvPHCdJc7Yq/kYV1GZ20vcjEtSl1fYRxnpRFLRgIm7amRqZYUz8vNA7Xsluvw5TUu7TeOJ
W4X1Di4hq8H1PHetO+xTarXmpDKl1T9lJ+fR2WXosmrg+R07wMdEN9kJHQQCrqGJ+8XW9OKuUKLk
e7A1ZFyqQGHNbmJEfs/b/1FrAeThXsiiWWJIA7Pz7PSOmT3+GiJrYluEDBXEsEfNNJJZXBHwsa3f
0TFs+xnuwxUnv53o8C7Re6/cb50hg/xFiSnDxtn4DOA0OtsEGCuPCI7j4QkurNX5gB0Xfb7Ri0Bf
7EilUnXlYWXrxrfFI69oizfLV80IPb4aQGxeWYq3t4Z5i/pDRohxrDp5tAZH5O7ORUCbW2ddqQ4n
aWzlAzUOvUPa7QXmQc5jbWjjEnXUNaZtaMeJCDgxlyCniPLtQz549bIIpsMjE948QuoFkMfepc1s
59VOTCiBAmYHQL8vK6WfDxS4chO2c2MSCBUadhfYO29ZLfvAPrJ+Er6qvmqofobQbDHFhbbi3tmh
gqk/9AZwFdsjABTlrnVlkMVjj35mDlezYym6umr5VP+fA9Djdw6q3SPz6fzS6okVlaarrgsD8NJO
WDUishHQlyW06rHAA+2dOko4nK1gx+wQmHfZHPpBR105+2IC16uP5YdY9aTkaLUh6Ls8R1U8WOvy
IHOIJhQIGkxpb6BDTArhYAV37aGOE8BSb9qazIsIjXTqjAcSCEonnvKmee91FuvAq0dag2bVRrqR
vgCTRDnRy6PKnHL8SLV5m7hQUePhXsss3eMfGxNtXyvDRzRkdkETJboND9tedHk0ZOu9VGNlM7D0
EjNtIwaK+eY89xZ5U/uurmJTd9TwjCQDOUfYC9R/EVoTWPKNMkz0Tgy3blI6b1ztHXX49cwicA4n
q/R2XulWZy2VLRJ75WD6QPMnaiQl5qJk7DewGkJPG7IDfgq+GG9OwWGg+Tt2ooJupxiYva0IKbg2
kuBegS7ifa5gvAwx34HzmGM7ACaxK9B8/NAQVTE8LER60TiG5SvN5ZTde0Xdb1WXZeZHKhj33MMs
y984Iq3lYI128QBPIrlGvpl+pHAHROhP64yMLlFMRtY1n/EE69NXf3bUHcT6jLeAvY6ttVe3nKZe
jYmidIIHg/GhFwdFO50MhhZ5DMU1/zZZNv5Gp5T2sbGLAtlk7zx2SdruB7PRn134CWHgoY/M+mrF
OSCh5+LLWm7wepp5bCo5YjYD2SfDIB+D8ZS6Pao52azIVNNkwjE+YX1GskE3HIkGt/6ezRX7XyCJ
oKJTOO4cvRo+jDwcBFDB0EoluSHAqeW1pYS6pKYB7Ul3UuHtEWiIL9PsDaihh4Z3iUrBe7X7zCfR
ggL8ttO2ileSHd2E1NRLHsIfD5DJlF2exTzQCxRhjEvu1poJQLi6Qri7ckT4F1t6ne/WbuZnUgeZ
H3KWWsQAvX5OMmt2ZiLnaBqc5cXjtBiv5qHpRVx1o/8gnX5QvJzjAAlFa3S2arO9tqrEvALZUHrI
l5IFyLeRBFealplvS5WXEGWEvENDWERo08zvuHVUw/7DC5Yod2TRQ0Gz8yVW0wJRpurxsoMcy/2K
87e3qqvCMMF3D+7kPGlJJuYbJlclvCy7rRfiSGrjJQ9QYoTYqvubFuWLvvMmB4f8Gpi4LbpEd+pd
bRTZFxA6/RTx3KSqoz6PM4sklO1zc28na2IMbZltcuNXtfXcof5Iw1FVL5as2+d+ANZHDBmzR5Se
CLjSkUu+6l9SbdJTaqtZA1K2Gte9wnYkmbu8NqnSTn3BTU3eTendDmpozwP2fjJRvPLCXMA7aonu
PzExhmuQNqn7JsyV5B1blw8jvIRTKdvBjIrRn7ZqTa+R9EC4Dj0p/aO0sgakW0BGQljnwXxoHHOs
HnDxkq/DcIvUGmnbUWc5akf5Ag59aTM0i5PxnCXL/BwkgxEKqXQsnU65q/0q+YncWY9txx6++pT7
B8NOjLcWZfyzzo84oTbzwWFFeMYL5F/PiA8OApJJOPvqO8Lp4U4ofUlCf2h1g/tgvQtSDY5rb9j1
gedB39BmSItMFEQz/PRl6sweAGFtgJqhUelIM1rDOTNAyvmV/VhkmPojm6n+SYjGYEWHAhRKxvui
mP73u1IwD+rfeEARCxKzm8dd9UxH29biobdlazu3QwHsCXiwD4UAK22HLxvxAjzAumPXwCK0vbWJ
NkEWM5l4SMzYavV5yE66yuoCKAEYg+Frks+T8+40dlseYV/V0PUTu9cHQBijY089h1eJyoZdG7qN
IjA2vjuCQGOlbPT1JY/60u31+aSgkSAMdM3Z2dt2M/mvcMcHDpVOlNUMCcpzMt2JqfPQT8Qg79IU
oY2N9guZNGU8aq8FjzY3DfJ620Gimon2h95poKljFq0ICHdSTIDf2aTmaYmKSaTJJm7nGoRHdEiL
dNW7+9HyB1qY3Jrdvn9q/SkZi5gFsU/fh5Upn4sbcmKkgq4/EcBs7HRhKdm9KdIpjCXkt4h8iabW
piQLV5FxMhzBnztFEDGx3t6J7aZ6UB0y8PVe901p6Wo6YZ74Jf8fGn3Pna+0QdIwXxWLJBEmmnW4
OOP+n9dzv2+X2Rp67OnxzgbsX1GBbx78PyskcpIVPCfNvY+yFZu3qf4l/KhLSEFUvS1rqX+zqPx9
J7+9IjbuLdkL7zAr3w0x8OdXZDjnDzp+iR/1r1ccf6lqLKfpWc1LL7MVIriRtAEsH3nBUvDXW/6P
aA7/E4r4zyTi/yvw8fbX/L/GNNZtny/j/9he/sZzuP6ODI+cwd8QEL9+6L+Ixs4fKAM8ZAG6rUOl
+hfMQSOW2sY9CXCPlb7/Z6IxiW08/eGGo7Z0sNHomD1Y2n4mtnl/+OhbDMwepL2h1bH+E57DtuH+
056Zl0frggoFQzb2f/evVxZWsqKvMxCyXmo4a5iMdnNJ53T5WhtMB1Ie4//Op/L3F/Qsz9cd7LkW
npW/3Dy0QQjSV3c5znPRsyEax8hlSXb405fw33iPfhcxOdvb8nHAbMeVa/+dPTg4UseLmM3HZSCT
iTO4uy/bfoxy0Cw7BC5VaMh+iu2u0B4kWsKv//zyuL3+9jaRjW+AAdQF/DV/RTAA8iUXa/GGI6AY
WPozup49Qwz9iFPQv8ygD85zMfeS8a3HBlMkFqzmXuQaEwXdgrgL1TFl+uAv13LK2FClhNSEPquk
PYJy/i1zYITAVqWRlzUzrwSSk8gFfay/LD+7YSkfrMIvmaz5RGPYDr2753bnmiiS5yQnICIZayDG
IjUoq1gJMA7AergedexyXyilxU0/lSSU8WS+GyyVnCdXiu9g5XP67nZcfmakQezHphoB5oJpk4xo
LwyiMX4nOdEtE/0JoVx6+4rIVrwY7Ev1aJrz4CK72aSDc5OHYITfHI9S6O2Jj2pj/29yMPZ0wMEP
JlM9Nq6eNKHo5eaXpV2Y7mPOv3W6tbm0CAk59FOGdcLL+/uWMQB1lQeCsRg8n34gWzG+zPkx0esp
tpK8P5e0R/eyHpLzqrz5AO+/OnXDyp9jDeNTodfjU1es7iPfjrnDzcU+3HSqSLlz9760E/eDZ3AN
Tc3yNRuS9gUYHt9MJxr96E7wp72pT87W0AQXF3DgsWOd9nNSghyWnh8BfCC/uS3LiWRO7VOHWOML
Wm/5rQBUckFkF1zqmiqADqOzi5BlvbZhqFfkjRXRSVIkVcRayWSDY5YPws0CxK2pGxVm27/bCf+Z
ltAEorQwGS/RJ0rsGaoDtMXt7ONOOLi5qk4sWsXN4okJ/E9RZTEhaH0DD0pWJ0E9Ew5UbWystfmg
GUn5kE4QGlw/627QDW5opHT8gb9gow0M5b6udJ1Dw2hf87kbnxLSta7pHPlVVrYcAEr4oTHzjgOW
LzcJ7q7I1TrnllXhGNkB78W1C5w/QVZHBI1wKY5YwX4YZc5eIzft2xTZzQ5LA50/rXhca1RucQXE
4+dUpuK7V5EsOU9JUcQDgXVN3GYJg1TCjN6BP6zXzZQtX01CBw6MHEqIhV25B6A5fKBRMb6Akpvi
LK3WPVkR8MJSvscCiPTu8xKtmnn8QbFe7teS5A4CEfkmbLddDrbB9Q/IiXS+1EvOlSxfJk2qc5b3
9W3q/9RVoDMS1BjRInOvzVMmnVfdZLUKylI9pSbXZmhqsLpNvfVjDEWv2MXGH4NNGhM5GVyUszlG
c8YXBX992APUFreituzbYJicW7Ukxpcml+JFOW77qg02V6tXsnk3k/bVqp3lqsAF8Dj7i8/SpvCp
n5qp/Y73RzZRjp45JCKnjD/fnJ9xE8hWag/MJJohnlH7Xk/+Ir8JqZUPC0mMfjimfD7GYCRnBItE
bkx6fhxa08NhhpLo4CAOexf4RPiaalxYhC763bORl8Gl0Bc0aS7joJvBNVPf/OaXgVG6L2NLWNN7
zrLyJTcIjWMgaq0NNtZh1Zodgq1JXbOFSJwzOVLKfrDKZQk74gy/Gv6C2d9VWROia+njjv3jnusQ
teGAsZGZ7TxwNKnmRrXg51j5BGdbK+8GhM/3bLgeNEchhRH1HhSbc7/2gNgxmFg3vZM+Jk5C0Eln
xbrHTZSaa3aqzfKrdGxjB9tM7ZS9vOV+Te8zqg8C5eqT1sDDVnZ2wuSQho2hxKUFprarHLoaiUPx
gza926W5pOPtkj1gSeOMsyGIjaX3sOc4KRlXaX4Db2S51gIxLgxpkjPuj7NWii7Oq47+RQRJd7JN
HcakNtN/6WyQ2QPiZ6+r6mcq1sHHUtN4B6QiSxTYzcPSePnOZDp5VWSpuGYvNe3djBu2K2rjKl+S
eacAH5yIoCFryxj1k44Z+Yhbd4nEYPm7dqKeFJbPbdkYBWhrT0RosfSrCXfcUaXGI8PDYO/anrwY
Dcp9YOPz8E6vMLmR0wXMGcmsYmWSVsN4NEXuMdihgSWt46KkiXjA1NUpnQKDVUDgovpAYhoviXy3
WlyeqZPyzOMB7rNm4jGXmfOAbMntHjbdZ2gMpWROrTKAaiXJe4E/v/rOyH7RKuerhq0Q0pyyfGF0
0HpsUt3lwIAF9JKHBzYGaoTlcrQteF9Wd0915u9t5VjeSXC+6vHCIZKFxOMx4xDcV9d2JYl8W5MV
8K5unsxZyNjKMu4quWPc3IXNpnddBsM5C7efv66TBU+OIKnIl81xqmJr1Nqz0bvrd/bfzslc6vUL
rWKbRsx6jzO2shNb2eUO3ckaj4nqziV8T/JtqprLvRzDijXuDkONfe9JG0pFshiQ2oF+b5q3fUfG
xE4LEPFMWBYYIljFs+emZFjqywQidhlDxQh6D9kVV0Ra31eGxrOcydcpp2WzcAeOcaqlZDz6qXGo
wNHvXKvNTv6IMSOYEvu6RdOBsm7SHmoGoTeYnJYzoCACCPHDE0bYbbmETItvsi2pMJgHQgvtzwBD
dHpOXNtZeU1MnnESGTqWKM/c/qra8g8RUzBn9RwWjixLgTWS30hYInFq+g9R13UF/Lhx51gv9PG0
YhKJRK31B3b5DtFAKofnv0U22ihf3msLAd61Ie1xTUOjAXH5Eow6HmawEHmIGoNQCW0mO3ZLEXtr
Adbj15m2ukB09/M8VLELb6Xd+YA+r6DZVsx4F6/wuPzq7ARvp78EHUMAXBiSRg8HQH6cAcfKqMhb
53ZBH3gk91e8mcLXgMKLpdy+G53BLiVSUVg8hypjPRaOhC1rJg6Hsxg+fLQPBMpNJgmkeil54AhO
4Z9NVcEtWbTkQZTedg+UlAleogsi/RxFQZTlddRlwrld81x70FoheLu5le0Vg2U/TjEyoQhciHwi
x4+ELqFWsctYDN8YK09nTGawUT+LL1Y7xhdG4vIDm0nhxyaGC+rkOsFLDrzF3FGGYkBgpypRKnYd
Az34onGBFOIEr6O5VIyHjsyYphi3D4dxX5DiWQsiOuPMkTzccQFpD00aqKccu+Mt/kRiAxxX3KTr
518RdM8WONY8TLpuO5TXevlJlp0f5oFHeRJ0nXHHMdh8kNncjrGWssSVlIlnN+Ug2lJAeahJsRwy
9FJPWa7z3Rmd5hNFUPfLAfjDcqWPBe+fvLWYpetyaCm2XoRMma0tW/nLAovp5FydTLa8DFJt4wso
meWnv4j8MK9JyyIPZ7CRT5LERYddUQjXpTqVcBvv/7mJ+Is6eWtiNquHZ9IvAf3gBPq96+9NjOEp
Dr9jqpndOcHzt5XDXhN1Rdffo5ijvGcFFI98Ma9y2XzEU8OHrQbn3zU0xtaW/d4n/vpLLM8x+HP+
aoxQrcX0q+iGo40oOYtcpv23HpKGHX7x5Iw0FANiwCc7pPp856UtVBHpWMd1aF/TBEO8xqj5LK1x
uUIW2T0rhZtkzM3560TF/W/mM8bvJIRfH5wPodByoc+7GDp+/+CAkJUeQmN5JKKHKATZuI+L4EbD
QAhnV3HV8SjiAjNGrvhykMzGeU6dy2ZuvxeCutkDSXT9z9/mJ+7+908QQ+snq8ancf9b45uymDPZ
RMljDbPQitB+J7H0VXdZJ2089Oh2Yo7mdbdYpB0jiqOCKlhlHoCmcZvaY/lQTHZ3tiqXuJbEaT8A
mXr3vpsKxA3duumxtmX64GjxP//lzn9zIWK98RlebNhJwpT+0rPj27ZEtUzwSTqeadByCfDoyFPZ
t8vM6ZQ3UxwgHPg5mgsBlr6V7jXD/O4X4ttEDvEuR22005wpZStet9ds6eyXkckrcSwEkOh6bb2a
NqE51/BfmvGqzzL/BGunjHU7Jwln5oZmEV4c0yB3bnWDUFfwp9SrVR1cKCDXfTODm7Izqvm+U6iD
thPGtJX2MKa9+6ghwflZ+9iHQ7OxbRZQkjMWtxV17wQoSSkOsCxpqdlplulL2B3j8mSJ1LDurzmJ
P2v1uVm7e+IHtzMl2Mr2koIe8j1kV4DyLHZKsTPnRNyUluFfCtVRgyJ0JKQpG5/SVUsBMDpm9dpb
xLqfkT54oGeTKeVDyvOUR5Ic5p2TlpkeKUFYuna0LDjPbInNQZNkndiqMZ8AnJBr2hF3f/LctUpP
IITzOFm3/2EzliaxLtFZR0kOVmxEAES2PBg8+eFVCBh5GlPT93pWoCRPtkhv8maAd3MIk9U7U8pj
q9RDjTl2RDutH+m+OWJ9W37TC1pNok2dSDpay9AzEOs16rQ6wvIv3pZClTj+h/ygRqorvZy4IteB
hoJtgnoa8urV6+kf19kQL/5UWSwTlhxJ4vbZBQSw5Od15cPnoaM9YESwTgYPjvvSImM9KTMOPcDg
1Wlw/PY7roD2u72gxhjMykTHBbtmbxG5fkcn6l+WDlm7mmj63aqR33C5ym9weC3C7jmNhm380MAw
j7J6AHlsrxWL/KWaFGKQtD71sqBraTwLIkju3ddWr550LMU7szHb7w7ClYNu02EJg+457puVJ8DQ
GhJeMAOlrqvEzQBOmjvY5jSB1eHHjMXpjBLbHryodVbuEamrxghR3/rxoK/de7sF02Nbr0JJdwhm
kEimJuOZiP6VqZw58ciZg+0Ruq0P9s5CNFdVm93ztBCPbUyMWSB7BJfUIDsnX7zm4qZ8cD0P0ANp
zQ6ZUs345JP+gRNzyQ/+NgFiMi5u6pL5EEYTJgSgbH6STJ2ukBhX8VK69d04e4I9yEC7zfbw1miQ
rdVT5kaGzS9ttK1w3v7q2Q4YYvl5y4XRVtt3QM71ydhu1Xk733UCq9BB85hyulntZzJ0SEPHS7FT
Y85kZGte81mngc9mu7vXm55vpmWG//H5LBZNSm4is54FirfPpUrRy1zHIveIwSrvrvKWqzV1l2s2
B/7l8zI0t+wGLu9OP85KW67tlImHJZfu/nPi01hcPthQKsSDTE460gFOFYgLKK0UVFjf/ItKQEF/
jge0VONjsDs6WwaOfPTbIG/N/WVfCgZCU5b97NG7XsMToNaYoUwh8iEHPPJZm7PlmMsHFMgz+/Os
DOhTKMlU6813nSISPWsQzYf4P6rTvPKONks7Q5yVW7AlQeELCZIZ479SxxartHYHcINxBoO7afcZ
H4YW3Lk1icB9pODR0Q+4o/w2FD0TwdUuu2fEFAzKnGHq3lMUxTsJsfEr8ErmNjj8T5gltr7R5lij
o0/On5MaDUdC6FNq9Oi7c35TbTLs6VaOOMvg5T/nN58PyZnYVYYrmX3SdO0HtNKtXMbmg2K2pljq
pF7uf12aOaNLYTMaalojecBm2VxEi5wMA71/8QfZPbcGMzRDpszU1FYrA5rLbkebTitK9YHDXTPl
R1sF7eucUuz0ehdcJo9ztp0yPsLM6fp35NJ8IWVJPgrZj4xyXMpzUiaCy3Y9d/12DMuklVfEaDOR
DHKPmrfs+XEeonDCLAq+bJt6U5dsTwEatFfD55KwVyU/VJe03yEPpbfIjBkbwXyJ3NKmAeAkCnGw
lHGyTb8+y1s/YEKalk35UBOSsV/ZzMUuRtAvn88Gg+yls/LT7JZY+m3uxBB11Bw8tqmGPCOYAh9l
MGVIt5Tml6knMy2obeZnLZWwTTscZW5hfBFIw8kU44uE2FedlkpvLqulmgu63OpUb99BRnn4IuXU
i32/thTnk8FphuPhaZkok0XJfE5vK/OLVjcctpxjz630xUsGROrM/MKNPkeCIEnsk2+K5Jw2KJuL
mfJTcpoIlnOy3JO9yhXSEsCnWESFNTf2YbAspqAtdKxo0cf2Feo7A2rYe08WWfZHSL90Dm43xSbD
5R0Pey6ez2N29vg0mBwtV31rp9/o6lFtINDd+gk5M4XqrfmuZ2jzVXhU7VBDGFmM5HjceuxFD9nI
fYTZlKeWOwp6PItrTcPVO4N/ejUxb+UorZ3uPCGS/e5tR6WF9XvXQ0u+XX2CAVEsOky9NNLFYOzQ
djEy4Z7smU43g7dcexAxv1idp34Q9T4fBv70sKHAs4BR0oSIqhVvsu4pOTq5VifIWDQxIs9uTa95
HUeHT20Dd57Q1XOrjCWfAX4juqFx6p6pSgo7VPOC2oVM14C6RTn5zaTpHLLgM8cn9MFUkMsIVknx
hS8QTK9RNCUPn//5eWMudcEjRjNU/+4gInsQPFRODXLmuxkO0R6ZX34gaIwbOqeqTFkRY6cC+3Rr
C29l/erk67VwVzoy3MD7WZY/lb226IolDeznoNiT4tU26UynrQpA+U1Lhs5AHRgk8I6nE5a76ah8
+2Xt04zEPYrZgYHKDk00L1biOTgjVWx/7Ur/o1Xl/4/xqwb1+Z8K+79tKv9X9f3te43R+F/M+V8/
8l9hYvYfPuZ/uJ44pg3W+nRNv6Dzmu//YXMwWdiOTbT0xp+o8xbbTR6xXuDr0AJcAAD/WlTqf5gm
ChCMWS46ZaQg/8micltx/9Y+Oe5mlTeYrW3r0L8u3QvKQVtatnYMNOIxwrxYOGkCW37502dy9+sX
/s/QQlpHXsZDPEWWMd0OK9jfW8eVteCCv0c74q2nN0QJFKOY9G85wtnG/PNr/W336oBRNSw4kVaA
z9nZ2tg/kRb4LgAKjVZyXIw2uNXdfrzGo4wfbKWHFm5NuuA/v6Bl/C5d2N6etyHhHR0kJX28vq0t
//SScymdzvD65JgvPcEeSdcOFzxqKQ4gXDeMonjuPJENapl7IrVGxN8VxO6Di6yc2AknVZEzjvbE
4cSjQpCrfQwIKsvxDfb6W8MagGeWDA7I34LDtFIpMHIxibeYmzPNCTPHsiLRU+uHr8bgNmdoumIP
cTy/SZaBAXgKOzq2eL4cKOLrE90yzMJB1vcmyJofeD7Xp6y0+ydPpNe6WvIdBVxDuwSicDWt8tq2
sZVHWWGpe1Oq+udqre3tak3FV1PPiXfSk2rvdFmDXoy5rGIFcdTbBAjw2pkHf9Qx60MN3RnZTPTJ
YMkrzxjaG1SNUHxQCH0nmks7Vu7mWOhJiO8WpDGhPQeJy0PQbN8lC9ILsZ4z7rc1U6HeTcjqet/e
69Ik5KXUgqmM56z3JLrIhWA1+UJT6CzywsSQxKHGQ745JVznkU46mwh1q27eVO+JlwIg3LciKM2H
ABFMFk26DD4KH8Ih/WjvbTXa0pKMVOTzvh99xGOwJ7K3MqsoNzHfVbd6hbo9wjDcXjw1qasFEfOT
v6zwa9mOxvgeuPaKFfegjQr/FibRQzZTJCVzsTwQYOTupKH3L+wHxn0768PeH13NCWdQkB99XWeH
rMneSQYVcQpN5SoNfIXKdXWyeif5cLImqa67ql6/QWXX7i0o4BedGaQM5WyUGDhGXSP1qkhoQFsQ
NTyCT4mNW26ctpTPJS8vNKHqI5Xu8FYaW7TSyuCQtJkhJzyNzxQAofveDaxJUf3fNNXW0XvVh27N
RMuW9lWiDXNYlunXQCIx6xJRHTThI2rCNoK2bmrghNkUhTTPoSeGq0LrbYTlQwrBQveL78AyEv6x
92qR3ByjWl8w37GOSKbKvLiZvHPmaaIP8j2bS5u7Z0Y6B8qf/VxhjD/m2tP2Tq8NPKub9W0gzSLi
m3XeaBDKW7SGEDLWYXjonEGjzPAfGHTnPC3XZ0311g27KOq2ZZU3mreuuylwp8emCRRb82DcLzVp
fVP9zbOS1jwy+p1Gm+RCcsXeGzfHF52MCuUVWVRzUYUsBklVW9Eax2Valw4bOkU49VJ17nqhPV/m
UxXoRCTQAHXbildDa/VUygmCGiwGJaeUD6LtYgKLZfHFhnOWDgyLqQrH6YtHntUuMKSXxg6uBjxe
CSSM0Ol0lzKb+MTDNIIHeJ41G6IkeBUTM4c/SZ1Vl7b4e1nIfMtVqwfwYkwS0oexpLXaWyIf0xu3
Y1YWtnXfTHcpZhDfCoXbyewqSLQR/yhkMefFFFgEQXA0iZbt/jd757Uct7Ze3VfxC0CFhbAWUOXy
RefAJtlMInWDalIScs54+n+AOvotcW9r17k/Ny5vy2QHAgtfmHPMvoLf/xTBr7I3mCFs9VWRASdw
JqNFOcQjvPzqPk7BGaBNdFnnanYR37sde+NKzziG81TZu05vkifljdoMdDK8cdG30jzAZZhTrKeO
/F1bC9ytTdV7gBJQXolhsHfs38ilA0eKEDWdXPq5IKeMrcv5/6w86d2PY9u/SSNjzJeRGrbBFmbu
8wRT/aK1cBTEbWKxmtezA3pBd92k7ZQt09JDfI6vJT+SnYmBTXVKbISsc7bcIVaGwm0IitLJB8bs
jTTU89wv7+OakhS1e8QN5Pvamdaiz+369DyYVvHNQvR2xRsJ/U0MOwvLi5tOK/B4SbCuoCnvMQK7
N4kdykuSogYGMtnBZq5Vetb6WGEiZhqQzchp/s3WmvQ7Bs3kydSpOpM4kjBipzS/91M6kkWN3okZ
SB7Llvs2+TG0/E8V+CN+6PI1ZRgS1k0VvjW/lnSYmgwe+v+3YO3hW4b7vv727W9+6mclKD6hLVOU
CBbj/v9fBbr6JwoKNjmGI5QJLZDi4WeorPwkHYGSjP2zJaBBUOr8lKtZn1BBMYSnRLQdkwrz36oC
1cfZvjMDmgQQGgGn1mVW8nsFo8bKJBLPzhhcxLXA8608xhoYSfqeQVyKfohQNGX0V40xjsu0LseV
qAdzC71V7cqU/SUr/hrWnq2g8JWWfBhiPV6ThkJYkC9rOv/KXKe+HJ6hv5eso03bvLh+RjhloSMG
cu2ehZuPT8VTX3HqNXsw4v7WDjMfA2hcLlHNEF6Jv2U7sndcUG2CoZvcod7YASLtJJsj/8hle7aK
0rmg4Ez3WBgZkoVy09ZKrXQa6GWH/+9GVJ6zy/B4cmowCWWVwYoTMbnMnwPRlluj06ZD3aGpIw9d
ylePkR6y6RRzBdsw3z/lFTrjOGqQnEWTftf2lbHKWBt0rXBPegSRxEl9/0vCTgesQ9yRON7ySAhL
b+HhndpWymN3HVrLuDLHc17kal8RML6RWjwuprYTN1QsDAQILsyH+FYjD45DjQZajD3YyNkY0sal
fV/pZrbuSx6u+mRZwDuHet/Wk8bWYhIHhv8aMhrC/2KjnJaBFk2rGgjFqZRkxqyBh7De7/v2QYSF
tTaEra5IW7C3ViHSDQQNNjtTPZ2LzqhPKtS8BUKvBzmkw9sYt1QtPbBrT8X1ecJBteihY29km8P7
K4bxjlpHvbbegLVi/IKBod6Kwox2becbW8IvvKeOueYmijzJjlbG46kdjejk23juE6cYgiU743Tt
pEm3gjKLfh7x86aUWDvGeaYAVo7AVIeHYzVW7ivewP6734/uZtKzwVmW3uw7o/OB4tjXydUYFY8k
4Ua4UfLxoiELNhfZZOsnAHndkWgC9o2pzh85dBmuFogP0O15ziqYYufg6TK7MUWXn5JePILMLxrY
HVa5c9o8Pg95SYAc87Ebg/DCo1WGEudLYuGTCCE3ql2rteG4AVrAntlF/B4vp3boD5IlTJQZcGUn
5i6YuwoHtUjJIK3MjXSmxkZMCUESL1hR6NkyMQjvBAzWGauo9NWqFimxvMaU3mqavXPtMl4EEDVP
lTQueVIq76rE/BkwUU8+S6J4YIvbW09zhLbHa0cw05ZSPIrVonP7zH1DJFOGax9c6c3UDfVt3RpO
+kbYokcwZtZilmvaR7sYzNvKec9Fxj7yYHl1tHYrpoJ+gk2/z5XBOtqbY5WLQBZ3xY+05XBOXi7e
Q5iNH4nM9o985owQQXXIMIIS35y+ZzlzUPK9p3PEsydRpVTr3Pd0wtpLJIj6HAhdvmdD6zaQo2pd
Q+I/Z+/50eRg4sAPJ3fBCUeA35wzrc+J0+/Z0w5kXwjPlSXi5dAlPCn1xo1eFQYYbccYH7GknSe9
tsidto0ZAFVYIbwhaK1T76fuUzoW9iWmi+dK0UfhQ3ltKIQz/Aq3zK6sr6NlNvHW8Iau2BGIprJV
p4Uu419BjbDObLAyCzZLFRb4QWfK5U+k9GDypWrRe7bgnH28YhN7sG8Mt0ZZkPphhOOeCja/UT/C
BOH9BkQLgiy3dfLjiRz01YCPQGcddDN0ctjgcOA/6UmiBQosAsIljIyHBK7MsZJaTRBmjuN/icuo
hy1qylPmWiXrLpf7frC9lR0nFokQrYniSRjBNlOds82pNm8zI7mafFcoHCJ2fjUEdnD0CrxPkGZh
TCZIvrmpuhBpVYvFbdFE0jg4qtqSbBTN92rE+eXLcA0SyNQ2ugr1e5Ww85QG4pWl2UOZklqWXaug
ze+cThGtgGbkhXBgA7O/6R4hmZsLMJWk+A6Wv4X7OuGUmtqEwSj+rzdSiF55RlXXGC7kplfYx1nj
sSQy9FK/9yfhbQY9ch5tmJ1nVpYeD4eMBQU0kpucgJINZbJ+6Ohn3yZD2rcIAlc1Yp89R6e3I4ZK
f46VCFdQLZyXTgCCWDSeUaA5KYejmtR0smzDWfjlwCwPd9SXwDDFwWaCRw8+bKgQcT2ymYqAnAWi
WOBdhlo0etOtdKMIu6y7rXGsgbbPm/0ou3YL52Pa2l1ql4tI9MTb1Rpz+AS1LrYGuAbVYDhM1zni
2W7gRang6fS8/v1AUNrCEBSMvuFBdBl95qFTEK+R7flbyQfYFHWMxEj0VsDROFnPLMgrnoWEd106
x2hOQk3iW9ca+cZusDnFwhM7yY70MzIfdrIuRuCCtcImCgtWx9AWr2O9L59a7sNTCyjqFuame+Uo
gaMyyCL4DyxCSxMfYMy6jv1rInfJ1H3B4xlejbCcPnt5q1/D3XD5JbWkEpiXYK2T61AATP26Htgt
LkPu/Fs7QmiM8L66OLNwo5bxyhym5lzV9rwPwoC5T5mYnGdU8FFEcf4KMh6CzpDq63jM9X2g+5+9
KmPllqU6xYMCcqCNLNWNuHLgq2jPQ+ZBxQ7y8jRkLrFLWh2y2qr8cjWwtweFFDAvG0TzqIEGIjeg
9ms6fDWssXjh2+wG6RJ3oytsbeAkFpkP/K1MideSC5zSwue36b0zmRDAWkAOq9wL7Ysxq3oHK4im
hdIjTgLCkNyUu2pGg9+b/+oH/ZQ00odaIp75IY75T33/D/W9cA3nj2Peq7wN6/CS/T7o/fFTP+t7
5xMDXupobGIWNhKJsOhfk17Xms0quDPAByKgedcc/azxzU86kFIUUA5OALDa/zvpNfiFYBSxJ6Ov
nT0u/9ak1/ww6hXMRBmJWpRxtkBlYcz//suQktFk32K1rfY2ubjOKoLGf6cH5XSCPVps8jJyGvg8
Sn+tNeU9qMCt9mOaeQetCllYVSgWyFYU+LxltsUjjqigA+rKWCbWHpwiJZwcvVy4znmuLkUQDey1
tfZbVBmCZ4WfPOHJb9ZQhGB2B6l3ynUMvqvMUCA8SvQYeBmqftvg098RcyzveYYM/8Dg/TAZ5htA
IGRgiJwnw5yH87//8g1Es6gyRyKzHyox3EqPkao/tu7SaJr5c/G+f2kB/3nq/f56rskEn6k/59xH
gY/BNnjw47jY91rFwMtPXgHj43Tw+A7+/EpcJL+O8edXUqYhcDshzWKl8OGTTa0U8NFksu8pglYG
6dAE1dvaFpNleN8ZibUdg8i7+/OLfph6v78o5jnkdFxM6Jjmf//169QR86WE2+9bSdwyODQmQzUx
MfaqHWw4h//+qyEHpxkWcybPxw6VsSdufjI89iAlgbRnVTptcESK/qZN3Ic/v9ZHfvD80VzWL7Mj
THdZ3nxoh4eY2Uwa6+G+DIbEXJoBNS0qlDQH3InvOBiD4aal7r3qeYjupkQ1xTqsWY/++X389Ru2
cVxhjNTZAGFL+/BnTZj1jWlLIH3ZxhSE5IjjHCUv5cGVBeOxP7/YX68h9hcCwDUDBaxA70q7X/6c
VelCXKxktC/ENJ1zp6pXjcYdXARFHOzHOqTeUJkbO//wun/3ITFignKUROxi5/v9MgL404e+LKI9
QWxgf2i7H3qz7ec8S5Agf/6MH15r3kPpFpHNcGk5Bf/i+LSASAgi5sJ9SKe1wlIPdrbQq/Hoj735
+OfX+nDevr+Wjb7dovBFu/SRghsxZtUqQu8wAky94Pmu0kMC+V+s/vw6fzHl8ZlsNJmkIr9frsbv
318rEwjx+RDuMc7jDB568l4WoNjm2TSWtyAM02Yx4IgPFxPcQW+tp37wDzLMD9fO/FnF7Mrj/gQx
rH+8djoAL9B/Gt5DV89lYVfSnSPOO3nmmB5y37FXNeixfzjP37/CD9tLohP54BT+PEMZgv12AnUo
lfPJU+E+cDzzcxXJ9EDpP+L2YddVmUVWAz/IB2ricfAVoV3M1fe9zIavQtJHvBWdmx5iiJ47X9fS
gxd6/I8p0n5UVfhq/W/53zwH/u592pgV52mdi/74I8gaap7XI0zQdmCJ5SuTaQvUVJlgo8FN3ctd
Bs5XLcaIxKW1lvfxSUfzSUhP5nn7Ns6to9u43n5AA3rtarLG79EFeYQty4Wo8+er6a9XLSvneUnL
tBE4/se3qgNlRArTh9TPOquLeBagMPEGmPrn1/nrnejonDEcbkhguUE+nLDEVPOlUFPvUUtMZ9iT
rDszGgMURJZ9/+fX+nicc3k6OmJvg6ej7bKO/wASH53arq0h4jgHXLjyHa9bwQZtlwm3yoYOzl8W
Qz8eRTuoF+Q6/haiW/MPX6zAi8vl+Pvl6jBIVqQNUBTwdj585qQqIBiXhrdjT1iNCDkMDtPGHcxi
7yN8OmvMZl/twAuXYdimFXS9AFIVkC9aErLe7OO7Kt/FBXsLWMdoWXeAgV6WIIjCpRGn04mJo4dh
rjQIRTS9793QJqwiEyybScW2zi0R7ira04ORskrsQB6xMUh7485GPXuPIk6HAOoI1qYWKfI6xtkH
TfXTefQJ24CmEnQ3yG+aS+KN+iv7Pe9UaxC8Fi7dEmJgFjwHtj0pgOiu8MhkF1YNmzdgsWSqmT/L
uM3C41ga1iVwPfGWtan52JtmQb7mbJ1lXehZ35OusRBUgdkO1rUTBSff5M5GIuivkP6Gr23A4Q2l
2/7u55rDIjylbGQdrjv+Ek2n3270QFrbnvhBElvUUH91FFJTMuPVi1P2lXOXi4jrjbvfjzdYP3j5
oqi0s2PMHHK9btXLZHn2agBjd1Lzz9Z2ztsYbRr2EpMCvEB2ag9ubo4nnjPJU8mC++b96/Vk36Bq
DfRzgeI8PuSTSoK9x+TDPBh6GsD1ZhS1LqcAXb96P62gJB6ZZXBCOcSuYeSKuSIhWwg609nT0oa4
XbBFOCHGF10PHqwhtD7Df020peHr2a0ZI4BaRRa/pw/C4CTJ/FzVpQpfgR8BVvKqavS3LnnKE54i
HgqRb5qPTL0qY6EZfLcplJ/XBFU24rvcujDQ0BDN2jUEOC9Mp7Pda9Csm7gabnGADzchyvkAO6sI
vySy4WgC4vYkYLAma3O+DmHSeQeHcFR/Ni02GIkGQQEj0hxZOQEl7QKP8nRiYosLxqP1GhdN3U3n
1Nb0eThFnQOIqxiXER8AcWyEQ2xZc4GtScotLkGPiJqQQ65eO7bQrBFkOiOO6BiknWsPMoj5wnQf
45+vJdEhdpK1O2loBCpruCGqtdw0kRI7v59mMSUeBrTP1dlvgnCvM0s+IiGYQ8oTEOdGje3JzKZD
y551x2bHe/AbtQbMF19KmcWnkVdbep6tbtJJbUmiJKxxVq8hjTBfHIfbrgCooueAvbSYBTf472lp
0PMRO5dVG3dgDmiBdoyXfKvGE2a6mxDI0CESsMdJzNr0bZAfXG6SRcBicca8z8paPlYSO6S+xOAO
xw7Oj1HDhGxs64WdvXliSHBTDbgX2ZgPq250LFzGholQI3yUMGnXWHqMY4IRm+xzRLBN1m+ZNUAx
nMAxB5Muga6BAmMifgfL+NUtjAtK2XodaakJ69PKFgbDaASqzjNwWw98F3YGBGsOT7UWwivG2gPj
DbHojPA6kNgIYtZCXecd80z5zw2itnVgjcMhSFIOYGuukRBbXMvQNE9M9sqzCJP6oBFVsJomeUWM
1Gy8tdJI1W48HyJ+/a3U42IW+kChzwB2Qd/zzeggcisXbNd9dUVgF28oT6zZsjIa06M9WSbggNl0
2nSGe2yEKG8olKxg1bPvJo5TTx6xl/mPraH392NuUz/kdYHihHTG8YRfzFx7qVRslBvna5SG1X5I
5LBHyoGQ0KOKPlW+fofmu79T/TiuzQks8vz8mUUdRRcsGZGmt3WjpqXiTkN3ChrRWBgxzPpqpBaJ
WS9ncSYByTEl5SjKCF6zPJ4IyncVuV+0Pi3XH9a/Mdu4k25tW3QJEAILIyWbrXlSyVSuRD87AUAL
R8s5EwAzN2qNaMOYPT2CeIo3WRTbtzqx3XN4t4+62e8B2Q2rBtPcIepbHT4clKwvJnslj7W2UYdg
byttnxGsdjBL6nZE9E69m7qUCzOidqBFSLRzMlZqnY4g6gEubEBidy/s3J3vjcXGfiEzYTwYqa0+
D/3kTlvdDjWGYCC5GABSj2VDuSN1wL0etFKeyYYYl4A3i6XWlGpHB+3u3EEYzQKvQPWtAPcB5iwa
D2VjnsD/6ifXq/oEH7y4wj+ZUcLM7l087Wf4j2g/YUKYNP9RYDGmqMSDFiI9EDhlwTgo9x5c2bTi
IQzfGNuu9TZMen2GOMfUAE7qysHGukLJtZ63E6hnPcDXvQKHL52mW2O4sB7jsc5v/aY2oaCLiDDr
0jjxDYYrE3VU2Xli24HxOmhudiIMHCEQxK9bv0zsnV0q8wpy6sysmGxc06VYoeDIt4kOvQ2ogXNp
Gz4SB02JMLcPzSX0Jqa2IFgd9LmM6OHjCwBnCIyfIPWa16js8hv0QJT9rplLEFJalK3HWMst1H5d
sk3iTL0Ay2aIk5f+kXhYJ8fFMqueNXfEPY/voDH79twAL0DTXrhdvcTtzzPdcnuU7HlnX9OxF1t4
uIoGQOSHRIwNd1dTnPooTRDd2c2NUw8AfRGUuIh5nV0KYGrfO5m26MhSO+Yl7FrU2s4WBXX6Gmel
An9WuOVnIgKIQJdR/N210xCctyryvUbm17qIEjRryGURLw/rqsytZEmOJAbo2pu6i15YMNWoMbW9
X8wyHFbtjGCDDI59NLVH9iKkB+bRmr94CMzXeOtxia8IQEACAgmuXme+P2uS2/yVIXZ3mIYIhpTL
M5AlzLQd7dFbWU7c3Aq9q1+jKubMLhOeGhwCbI+aZWepMrYfG2wpqn6TFr0iWQfZEHwPNKhkTQji
lRu7yWiTCGtjLZudBrswrsPebh9hQXevVhU6L37rAuNClKQlq0GfHJvHHimbKkWAlmY7TVrjwTAY
7K9T2X3GKx1e6zHILM3pEgGgPcoX2ARYscjUvx6NEbprglfOxEI6L70GgOJWM+wsAk1OpOolq4TE
v2GVs+pnsd62wOE5nBDeiagcdsLrGwzXaQGZkZg5jrNx8u8dMzLGJcqsFuoZY/alYDrEdUl2+NJn
Jf0QonzaYL3k78ZDAWV40RzwrrRvBb0RHUaQrDICSb6XlRN+gRHLpcxEST8FqgAYq4xq2End9J5G
2zAvhMpq3w3Z9legXPwHO2OnInJ+7YBs8FFkYTeLu6svXmGFlJPE0wLUeqQw9taNJzFVxuWdNJ98
fyIxfOJ4xY3LRZU+EY2po/DT7lQ3wNZV2QQtGwv7pEkAm80IjY5EkYHiZKUU4C6Rgaxz6LEXGXqE
pTuEr3FiIIXU6JMXbQDYEzDYzgAhtWll/41Nirull4c0gBF1E5OytIxTeTDq1EY+2YlFarcbx3f9
JQtOjZA2Lmc9GoCb2+m2ncRlKvjFASrvLegLIs7TMdlaTTjcsxwPWNw5/inKuu9awYq7nFLgvx3A
+5DBLgCOYDiEkJd2rs54AArNyP1cEfzMLvM1bkiZocfnqUMhdLDaHAaWGxKc2zf1FWIjVjhi2MbE
ei5MCq4lTTXk33646SUAucAa5M6uygBXcAcopoRBSPIpD4jcux1EjXM5iYoNlpRvTYXhptDyaStk
CGihdL9URNJsqrGQx6ZgdjD5+j7q63NrapdQWpvcC0bqFPc6S+sDIImXPp1uiM46ELn7WFTeiSOX
gVESNkdZTd9ZkD8J171TyGsLqullFiUXVw/77RQzpFTkDiDmrZco6NuVqwn7MU/CCqy98Qr7lsJK
8znkA2OfSKhsrqFvorY4DoFCouvLt7Rzi4WRMtVGjkVH4Pdt+xlR7NvQhQQ6t8amVAlEhNEd/c86
Nmj4n5UTHyygwIsR4EaYh+ZWTOuuDJ9BAUEhbYIru3zUna59KJ3SxQ8Q3ivTD4DfuPGyKrv2WTMq
Zz30XbPr6GGu2rbSdgCo59ucraVthupZ1la2DdOSrJk66Ks94caMR/tobieUGwxYEwQldFjF1mIS
aBKbziY9JUiHO9uQ7lddqlE7aEXCQAenR+3oaGGM3jw2TkoYxwKTBJIzg4BoJJ1lHF1Ghs6EL0fC
a/boCrmiVQ/nb8FU04oArUYJ6rnaD3KyUux+p8xWadc43xRLVA2eOGBmhqay7mk5Yxf0Xmt4L44f
wzb0JDcgr8qKwfYcGhGineDqGE5OW+Rz2bernOOFOdO80xjhSr8g5dWQLGFdynLDPqJrHq5LnnFP
TumBALFsuuRQaWuQkFK/jjQ77NaNO9J2tIQaFH0dmSBa5+5EAA/+Fk1GfxPJUVzpAied8Kv4EMS9
90KaO0NuH1n9najtZi3tik7Enzr9Nc97aZ+aAH7GwnQbpKiBXdSfy6yjdEg0MnYKYVZ7ant+tSYJ
awlyGnQEnUiVlFD0V71svkhsiKuwovzD3Fbc2tW0jEWX7TGoRUvc39XeIENvGdYmZKTAxl9W0+Q7
LajG903N++t1haXBTJcVtl+TnU2cdFtweOnz+/+L66TGnS5p+3MVuVtl29MOsXdxgeREDwaDmSmB
Q6hFP1H2aDSb7HomPN9uzJcZVgE4XcJxN++D4iIZWKMM+HfbmLlxkoYFiZwhuk0NQzb5DX18kPhW
2Tzb9ec8bPgAYcRv5ByZzjWDl1s7TMRz2ur81UHL8577odojYRhu44F6d9Jmc2Dc4o4tRkg1A8L+
PYxg76GwafvKDrgi5Oeo3FKq0du3baKqVRfP0RfhxFSE4SWHAZqGhadX7iq3OhvdAxSrlOtfn7Qr
FtrFheEfTlTSkdEcTUe3ImtqIRKXNASeHbAzM2QbGyLAe+sqKRv92ha9fcwjuDL1ZDO88qb48H7d
gU3CqYzZjfIfgWsCpfYcNDWmv45kdd5fUHjftYzp2kKjzTon7fydJC1bNsF/8rcarnPV8bUxpFxa
AlswNmFSZuZRHIjw6aRGr7+ZUHYgBEFLJC2ugMbS+d1uN//CJJL3vuFqazcAU4t3inm+wkQ8ZEp/
TnV+JM6saq+y+V/zhm9LyFk7jcFhPHX8ovU4EeOyKnFIoYuzrWgVN0gUwprrPtAor4Vizrp6HzwJ
zfC+T8JiqIQrcGtO/NJowFDMKBHYPY/z7rHBPHrlCsAGHb7wC0bpAYlFwK2jBdzCltmymwSzDkxf
5JdY1Q1sCpbtixEtnt4RjuWJO5oDPmFmoKxeeABiqIC9PtuSRmZc0bdUnxucLOEiBVJxwIkwnbo6
N+5IukWCMt+wRh0HX9MpLS4lKLmCR3ndHRIQ83uUjVyQLba7yzT6eCOZyDUlP+fCgz1y+L62do0/
UBC+VDTFW4atH6ej52zrDkCZ3vDXaRqPm33GTHlE3jOxyFxkKl2z9lG1n0xG4Kci7byXqreByk1y
Ekf8t8j9yC8+2InJO2/ofOxVNotBdNNm+MFa1FnZ81XQF4zm7AI5/MK2MC3GTkNP2LstV4ma9Fdf
j4oLq0hSK9jFck/nFYqenO500+qcj67FN0UGoPYw0RB8Vyj1kWs18zVY6TghlY0NMfQNfLaOiRFI
UzMKBbxVuMQe3H1zJH3ykgZjeK7zcPgydGgzFjUFOeHfPGTWAWUFT0aIFlegnLProG/aB1A4ztei
s7zvYT64h84OEqikPU8mQGHlZrTV6C/cjCugc0vvJZI2hIC6MitvpXIG3IDJwnz8MX7+j9DhH4QO
rjAZfv/fOuaf4uf/yr//FwbvNn0Nf5M8/Pj5nwxO+QkGo0R8PFuXUDUw5P+X4kGpT4J1NNthUgLw
yM62t5+KB+fTvAVhDg+xYVZK8E8/Vc0oHmhDWZQ4SKUNtLX/jqr5neTy27ydnbRuoa5m58+9NX/y
XxfUIzFcIhgHfUfW7jL1v2MzusH+uYd9MzNddlAXDyj2167XPouYpFUyIH758v5m8+POI/2PbwGq
rTAx7FkG+a+/v4UcE1/hOPO0shrRNlnPo1tc1V2MyRwPBjeL3pSUoIWfLayE9Bae71twJ6h6jRdw
/yinVhmixxMPKKpGZ9Mw+SqQWJeB9BjldgtRRCutoyTXi7fZCx/m+BuygFHjlwiX/Py/jpaF9Wh8
rKec4hBfECe7TfZe3sw481helXqXoTvWm7xdkK5lMqOM2+VoZk9YYBcV18RukA5JS7iyDPPot71i
djCdraaG+p7gwXW0k21HTAdwd+EQv7K09pwEWbseCMEwNLc5S/dFmNq69tVlqnkHaQS/XZpLVv24
Loi3DIJ1myerbkipAuO7QfMeIurcdYyqnEnCl5YyfEvWyq1fKxjj2euEbQ5N4ZIaN9kC7XAWfYMe
2AT5n8Lk3hKEA0tI798yshx92dZXWd3bWH/BvcuaFwOOEJvgktixvP/V/3O4/MPhIohu++X++KtX
toovWX2pf/VI/PiZnxIq9xOGTanja0CoQzouR8P/SqigNrHqNdAu2ahcWFz+PFDkJ5sfmTfBuFh/
mCt+Hiioq/Ddzks/zKfOvHL7n//+bW9bf/jv31yszocNnsCEgTR8DpYWtj1DcH+/nUs2a1ZhtNae
qTIJfDZZyEwFuu1EHXtI/NLeYd+KSPzq+/Er0Zbqiv0EKTGOEP1djrxx0daFdklUQj4LvtLriUT5
BxnhSljIQuKVqC11HSRdfTdGXfiQ1jYZkpj+91gnxJe88JD/gxE74CimjanLV3xi0W7QHIaAYUTJ
vKjZJL7pRYz2FciAgc0wNu4JS44PwOizo6fMZNtCNzDJCTjlthEu3cSDXx6lwUEwU9xnIWi4ZapJ
yjYm6Ie0xAnKgITFSeEk2yJx3KuRTSR9tByM86DRlqswZksyhoS5wcHsFl1ulhtAlslW5Ib/LNzQ
vRbAIsVAPohniAeCK3LqTVIVspJcoIVeFuZ3cxwJZEhHbJ80O8aySqvm1h2FxeAJ3KVp2QOT0SRs
tzZ38de+50XMyowXZVgl2ww1/mNpRZJdIvJ7MKlDtCNWtVn1Vk/qlBrFshFG+zkHCgfeP+jPaCKm
N3fsx2ciVcwzg/dxR0DaLCCOhjMKPwaEpElsyLtqj8TIlK/pPB8n2Udtio52SomYj+EPw8KKs2TX
Zbhlythqv9L2LMLKZnLtFkcj8/eWp8GFDJEqx8DyVrXtndK4AHPpaHuk9GylyxwLZ1eV27Ls2GwS
iAHbrgmPjbT6LZJ2bw8pL70V6IyNjatFNKPQ2Of+ImqPhTVGT/4Yui+qZLcThbKgjMbKWHR9+eB6
Vnhio6OfcAPCXcD3GH72GqsGqKQn91ZuFVsyAgx30Ze5vrOHREXgcU3zDMQyPPm+NW1GpcgYw9ip
7rIQhccia4Ck0YF2V4Cm9Vu34lrJ/UZ6y2iykrd2GGDTSpnsiB81j6wkk21aSNJ3HBU+l0UgrjO/
sM8kGUy7gcf0NdRq82j0dr6rSO69aay8foiYly1JBQa6obX7IvPmpLDMdq6NsjBeMjRFpxLhPHqe
BB12lJCmkiKq36Bqtm+Soj8aQW9xOZbVTtMbcir85hK0js6TYYjFGu6GupRm/w0Fd7r3R+Yz6Zja
+7z0rI1y6Jag/hhPphW/IRBi7KH5lvGinOwhh6v6VM9UPBwn+jkPJK3dEHjawSaLcLb9OPp10Akb
aLMmywvBkREEt7iE6kix8EbfgLi+44f8KUwenVCf2VAaQ6guTo9QoUhoNk3GSS2Zb46VpIyD6ubV
dDB34xIQD02e7X2jl4ec6IeM+HraCcW4L0yi+GwKkdzZXrKTI8Na6U3ZntQFEgKKNqbFcc2XJkcF
pezU25BBVa5otli/ZEN0hyXS+jaBnViacYTjapb2RYUdPysWl4+KauTMlilf8gdV+qIKYgI6yZW5
1aph0yeyPJZVx8bJdTd2E6VbrybhESB7QmLhufO87lnzetKOpCnOke6bu0w4TOKSXu+uM72r3syG
SBsMyqteH9SWGKxhzRS7ZVCiTOcZSkhZINmaknABQQNuIL3azQR6bMuGmoDqkX5iWXWz+tqZhdg4
WiiCKDkWU97Szrhu9+hPI9rtJGban8yCbuNd200xPB1zYlpO4yz9FmjAo3c1OFNihOGJi99UYp1g
Fi+XiRZ+xgys7xOd/JJcZ5RlzDLzZBacewhzzvYsQq/f9egkdTbnsGH/rFCr22TSXOQsYI90pOx6
LVG1gyHWr+d2inZ2Vr0bTiLXZJ66T+4sip9meTyG9/AqRTHvTo3c8UScliSwdNe1bwEL6vroqgZY
vmzY21ylSIxum1mKDw+qJIglTAjbg9wDU8vfQFrzV5OB1cmeBf1xnxo7OYv8Mcblm2CIjG+T8ttT
b2MGsN59AeFsEQjYiNPGC3wDmJ/djTmbCUgWIylqNhhAtg5uxWw6IKBtBr1gRNBbvvoMkNCKqQ3g
oNmwADELLeEw2xhMFfVcaKInltzC5VDoLZsV0MTbLByafexOxWPSEitNnYtyH6tE3DFxLboOF//4
7qVoZ1uFjb9CzkYLgcHs4Ao//tLD8171BoUrOmX9FHKLH+vZrgGJA+dGXFYuNC4ZrtKs158TD3wD
JxNSjcZYjbP9Y2oj7e3/sXdeS5IbV7T9lfsBFwy4hHkFyld1tXfzgmiOgTeZ8Pj6u0AOxeFIQV69
60GhCIV6eqYM8uQ+e69NbEk/NWs4hCLE9tZYAyNijY4Q+G9ZdI7eczx60c5YIybJb2kTspPsMynM
3FmJq66KVEq1xlP035IqRCNIrRRrgGWy2HmzIqc2uNXObB5MyqkqOvxkQDGTKDXWCz29xGWe6vd4
thRnf5bFTz07fAIhPR2gYYXKeC/ZHh7qhK90MDVunhNBV9g+3MiT33wKM49DkZiBPY3aJaWPkz5T
IGRDlR860b9TqsZcX7McCLx+7NkDOO9Uk37oUf+NPfK7V08PlbEQdl5AqQKchOZGXRILt/TJlHFz
ahLXfRqa3HzJs7H6DCljelURPzhUJI4+nHTuUE6bmH9Ff2pkK4duz8IcvvQNoxY9OsFi5roge1F3
Nm1paQLJX7gUDE29dycBSDlvrRN9I0ZneYdiGHnjSF+bMC4GbOggBvf9zNSzL9EAb1iua/V7wwOU
2csfNsYUQVDKoYedPC1XlKRk5oYhLz8b8VydepWy/pyF/KSvkdc7Il/FGYatoZ6ozEqifbHkBelr
CjWXmsVqJ7IvXjK12rOQ0SSAWgxYH2qN6tgjhhuLJZY+75VfVztwSa+E9cdAYf3eAHdH3IntV1ZB
48FhIRPOZddf+X9OO79wGSeLhO2MfeGmg9lA12oR5DGnDLV52oFZ5LlakmKbECM4cYJoj4mWxnRu
F0ZIjHa+DjAFgG0rcVo6wBpwGz/s3J9Pyne0oOVGtjeqaaZ9bB23rAX9DJ+aOqcpKugudx2oR3XU
HehdJ5eKOLYH8qWHc2TflwvrrkxqMK3tuDtSnR2dVGmmp06nXdoo2FC5RkMvgUMJbOzKT73lQGmb
xLxP5ZBSjtX6W+Bm0ValRb2FedxMQZ3kHGRRQ2aPt/nQ6w1B48Is90KP9G92HzFGN3lD9ypoN8v4
4niV4722v+9S+983qxDcmTiQZn/buv7vEld1aTf/wyXOZKy1/u4Wd0fUvZ0Lilv/Kg19/8E/tCH7
F65kRNpX8M968eJm+P0q5+m/kPzC8I1I6/AZW3Wb71c52/yF/2mtTiEZh6VJYHb+4ypHdwtKjsPT
2eARQor+v7nKYUr+SZmBFsKg5dJUjOy7xgr+epWjNKxFBdbng3CrnDaztYYOLs9oXclw1j6BuozW
B5o5VLkbCSL6PKQVKvW6f9otkqLtMCl0bd0sd4XYJFik+ZrlLBSVj7G4i1iLOvO5nA06utJ+MoIF
zyX7Xa3FQ2XM9mahLRnt22rZybnLTKrYTKKVl5YlCy0RZv2iwA+f2GkkVzIR1KRpy/IcmZqVIhaR
4Fa+zqmY0Nb+SH3UVB1A9zGTG5OOyJJZzAI5de5ZUDsWWzq9oZyg7CdIxkl1SGn/+KoZRvx5XLT0
hjYt903M+KjYh/r2hZOeTLfh8n0LYB9BrO5FTEeGNoo74PbFebD87BaxqbsZxlbbG1G2UJCIbSSo
u2Ha0lJFr7wLQyAUvCikuQF5aIplX1GW/hTQHI4fqxDWM4EKKzQ0l/R+byb6qXLifkvnlH0wOV3I
GfLK26ltnPAKlXcdHtldBwvonhGwpj/UU7eQfG2T8si8OiEqNmHmYRbMx8TdmWhGXai88qZyyRdt
Z9cZk0DlDXaBSuivhut2F/bcb62Iu0ejbfGfeAoLFyMhtVng9rx8v14NX6YiN1kCWx53mDijjw4B
/YaGMeLolp6H5bppEIJru0sVCZFWh4YFSxt1OtpA6dilgaHgjgJ3bn7ghjG56Hd236+VvbVpcTVu
+3cqFONnVVrTLXd6AZbQ2Wqt11EqjjRJlW25t6qpOPkF9fE+Dvd7oXf2DRSc13S0nU1eA7qbnX7e
VbThPs4MCVs4QuVh5Gah10YX5nmWPQDA12+x8bmbaLJHWhFrhDJKCUqbeGnS63h/CCavO6SaHmva
57EtlHhvxvEzLYHarrYpZgfxUhgPfMipeYfmcCS/WxJu9q0tWgw+P8ukhb0S9zWfNqrR/TPloElQ
etLZaEn7tpRga5YJbE8CGA0vi8ffsk1EGPf0+Bq9kZ6KIdHebCqpj02RyAdRNM3NjJ3r5Hqt3FD8
zPyxVikVVCxerUHyueFjOzKh0/PdzEm0iqDpJtPtKEfu68UWw/v0wG1onUtTjo29Y5dzbDx7KBvp
rmUvhcFSGIsNOCUbkzjxHkaH1UmDNxTk0qNp5mJ8FC1hDMZNmSfGi2HzWdjqIktxHejufeclUfI6
2QuBC2ADhbUDA8xKB+zhzO8f0itRUPPVt9bwTpHhZabWx0rU1jZqTbxNvlVlRyp+wPgV9YJ5acrg
OtCRWmtqeBzS1B4fqYLr8f8AMM8smMhw19+pElZLtaFzuXJXXicNchgpfNoOWnPiydancfxeGmlc
hBnbK94frS75eEJ31LfTvBioxyy8+ed7gG/jTZFVeOpkSZ49punJs99XpFf32f29YoTXyO+pTVj7
EanytQRmxSjvLP7LifIjgAkC30Gi9130VOW9g3FDwtYgZUeRCl8sY/rfLud3mOA/nNRk1P6+RY3s
xF+WN99/4PsJDXiGLOi/82iAzsBzI8nqGqQkybH+eTpbq9CKJclGZlhPYM7M76ezDcUGdyQ5C+e3
nQ4/9ZOw+ndCKzjDv57OLIFw3FpMIqum61oWE8lfVjdl1w30rHgnXZbTWcvaZjPmJmsBS+RfympY
SDpS7EMkVcT0ec5RfrWsUr1nmcNOInJb7c6IXWhtSTMPd6AZopd8MSP7LNNp+px0aRYj8lgyCqMK
k1Eo6Q7f9TzhthHiFyazbrzvVYNOqnDakanIvOLLMMziMsjee8FunimeeBwtQcdijA7tmsVFZ43H
xLfT4yCGYkshpuxxu/qChXVpATohdfS10t1jXBTLNYOA+tpB5HrIIw3PaU9k4htdx5QdacNNXqxN
PHOVZu9UecgPO4qH1ymGdGNiuvmmYQdna4o3UnK9cLFYEmbYTLPV3mXchW8Wl2TkiruYv1F9TUFP
lY1D4A4YAAdW9UfHbgiix61noKPUln0xkyzPcJotmMA4qxN8ZnF1oEa63YohSjidrHgKKa1h3e0K
anI5n4rH2UiS217g+auR7A7pWMT7mMD7iZUcZpN6aqzNUpLmLRNkrv1SJQU5J+5uzP9IsTytcqpE
NnR1+l8YlEASk9F1dSaroT87voJEEeXy1Ed5RvMBjiUKq2vUFzn5Z8UDLxDZjISm+413tWfuv7to
cPuHwS3lIZ6T+pBrevtrokWcoz7OzBrgsNM8ymK1MLqeho1p4sXxC9y+WlMVtwb4IRjNcKJvUwdT
URgLd3gregRDp7c772wktbva42c03yiG0mPpDtXycTlmW1g76raCkBZya5F46yh739jjhP1JBzp1
Qg+jz9RJpvjO65pvVL3N/UHvFpni4bLqbxTRFHYA46UYA1jl3edKWQ4wH+xPL1E/ZSCRKrld/Dmz
kEKd4aMhlHfnjGrY1E0lEIUtKpvBD1k70Jds66aUeOzStXH2glEeNMn9ooHdKbbGonUd6vWQPvDI
T+5KE5m9+MK7axJ8SEqV8tpOdpVoOP8WNdc4SlEXIwqrpb8pEfVpFcfVPYrROXqzYT7HHr8jWs/m
tY65neLtCAwcLrGBlH+IKoPbeh2BMuAbGhJeck9zZwOxLlE7OcpUOGMiQCMgWYMVAGuxXW9bvaGF
BYDKLiPQEWguxRgprBf6Ayz6ynLjbHa+QZIcJslU2w9EPw8IieKyNHYEG1lxvOnVfEBr4HVfBWkq
l2xcu5Wn+ATaUMyvmqhnZ9O2PX5YJr8de82OdJQqt7BQ3aM1+eOltxZaqWWZw+rs+w5U0CLPoDD6
k5n15QN7ZsIQae2IPZ7w7kHz23t4NRLUSvZt8axnalMCp/DyLx7hmk3mgFqv06x90qhIuBbj5IZt
hfqSTsJ4VBhM2ReVVRH4rc1e1GHajHIzoU039sLBtLtg6PM7y65efBDk4JP5YtOOesi6+AEROtmW
pJvCSFYV1Tk6na9TW3gHtThlOEHr5tWuxyfW9slGH2b/6Nb2sjULZ9h7ZmY+OA0N4zye8u1sK4FC
bJf423wO+dhu+xvh5/pW0rF4QSZfXq3Ctt9cyD0bbvMA65skObl95z65LhuTZqSkkYdUyzPFrXl2
BKmINHQwYhB88+PlFhIGr1yF7rIMPBspn/MONSgroEl+dsGs6NP53qLtRRCQw45O5XBkVg/jNJfX
32DYriq9c65MfC/+jDszHXYTCioGbmgDZcutgK9hldyPBSolhQ4VaPG44NU2rYwvqqf5aPHpzCHi
WQOqGqrjFCLjVxfq3NvbrPXGL4MutC1yGQpTZ+pb3WvWsJXbA3XyyjdJ9+Bd0sWklWLe/reMyIMp
eu0q8qm6NYaeO0IR609cRopv7Wx379xF7DWGV93TZRhvZ0Pqu6Kx+5th6TwGKLsFgpVr+RYLcMFD
N0n7x9S26pMHJvrDavlIA2sZUclkdeMZTcsCUBi3iM2wjfAT8K0a58fYKNelvYYbnLRgd2GDNFzY
J0YHPREZJLQ2xwXn8cgsQKL5bXZIIy29I6NEz2M+YEyOeeZvrKwz8cx1yXIiM0kldZ6V19Qsouek
WrhNlY1oP9EqmKI6akN6MQHIHVpAjSjuxvQrEhfAK6tZnqzBovYsylwVFBh148CV7bOMR/OCzDbS
11IDwaTtjtsTMNkH4fTGI22V5m6pYZ/Oo8R97YDAfG1k095ZizPdJW0NbpcHkzxwok8f2LqLJyux
6XGAiDBt2RDmbPDsJcz4VJ6E6u67fm6z21hZRte96dKB/BrMzmjk+tusQbE61JOr0ldbmFFF4o1C
PE6iHEzp7VInA60YVl9ue2MtVLPwKmwbfVq+EP1wtlE+V6FSKY/gBAwHfjW1drQlc7/nCkY5/CT3
aQ6diQ9pdOStLOAkVcW91czdhoa5U08fArsU9R0O8T87wj/Ox67xt0rW8ctHUv/FjIAUxE98H5Ch
QIBtwVAAAIJT3LH/lLDwNv1iWpxfeHoQuPA9/SFg+YC7af3V2SvgEGAY/nNENvA9UZyEtCV4YOKM
+m9GZIxSP43I65+g89da1U/bYJ341xE5NyIJ8j1yriKxibiwvJNndHkaxYC8sQXj+DfL3KpOEx6u
4pGaEIHt3XS/JjXZImhsePmMGvcB35TX3NXSM2Pd1AUFu6coYL7gee0vrV9vNGuZOdYKE4RSEo8j
RnUKsbQA2FdhlWeM2+1+GNhNXF0z8SVL5MLbpW1SHctotgi59TJEB2POKwt7s/o1dklqmOB7/f6e
kE+n1taS6FJYDeao3uz2wK/kyfTV+IVg6Se7JGhn+63+XoCY2xNLbj4p8ByhLUrn6FjtB2Qken0n
L5lxJZgqOS8QOg56U9s73ijtWmVaNLF9G3YJyXdFzs7n0aJCF0NwOewIuq75yXTMbrUkMV+HebrY
PZQnrsUNZX6J/jC3Vf3Q9RKsW6e/Amv1nycxzbcTLUn7xvRfp8lztoM+Q7Edyns70+TB7pV5VWWp
jj0gFobrlP3dUI9HeoHSG9I8H37HRMFrzSKucfIzI4a/L2pt+LXN3eg4R8LCpGsUX9m7qe2SecZX
1FRP0n2o6oNvpl/73lS0CKbTmzComsEMn9GpSlgR1lThfTLNnlPEBdQ4efVrmZavUuNXV7JZcFyN
w3vUaWJrWRTz2XnqhvB/WCG7I3Z1hLoBudJKfVbPy2Q7+KaT5rh+Ip/l0Do7z4jY9EV9kR9cs5dp
wBqIxU49uOxACJ3u9cFiqYA1HOnPyY34wc6N/G6e2+U2GuljShZbXhKg1VRt6JPgt1j0sMBB2dsk
u2aOLit9HGnQvYiymS/J7Fg3HKLZzuG8uBuVVDvABNNnFIqC1jHd6sI+15pvPlEFGhxH29iXrBcv
tH5SJSKq9tJF3lKjEY3xF+r1tBBVSRwSo8OkxgLJPRuNz6yedq5+HSu6Whzls4tV9GkCGeOGBcWu
7V+sibBiIK3Z3NFsIUk9kdLcmHEyUKhJgU9OjAnRlZn6PJSYUIKOs70KB+ADO3+cLqnkL4VNo8Ez
PrfPMZRx5lJGvG91Tx7Z8wr/gKHGuSihfXGgVAYUYmbUK+LnCSwI6WbAbZWW6sZqdm6m+690YufB
oNxzE1XpXel5ya6Ihf7rwHJmZ6aG85l6wYUAW0n6FHaEsx8ViHFldOMb5ZMWh34EINVlj4mqQ/ao
ysEh0FMKCtDzIgYPJx+bTblSn+feXO4YC+vtIokiOs5U0RJsmceWZfkDFZxi71H79CISUd+naZXM
QRatCqYfp8ROrTkQ0OfotwJ5FzgMIHpgFn4blu4oAZQMM5eTIdtPHYv7FEDa8zDJKcDFYuwSoYPk
9CFjqM6ObhKvUncOJzEBQvWU5prz4Fv9QVXWckt4laqjyT2Jnq91kBXmdITuMR48ukrustLUtgZB
ySnA4zE/4hhpbhgWiaWaMvuU6gapGidHRBzVyP0mTaJjBVLmkbiNGfp1G9L6pd8AHt/qVT3ex7ZU
K2M0C3l4AqrrebtrUSWQCVKLhwJ3ptjCLLBI4wuBAefa2LI6skc3j2XbO0FqtAznVQPhlTd5j06W
bKK0gb3QzBENLVb3uPjJ/BVEKQ0nmjsfqBKz7/FCoNQqVpAbyu4T8mMi37v9RIgx4kGum0t3TgnF
P8Nst3cUaseh4w3OjT5VcC6Jqhz9mM6ZKAdnaNV6cpgbgrOUc/pbZWMj2GStcN45BCmV8X3tK/E/
DXEgscLZsftvWaTVV0I19UOLA4QEN1pILfWPeCnjrWQtuDHrgWvF0BKwbeh9fadBu7uosnho8cKd
Ep8NhaUUBqki7u6WStS7ka64O91I/dsW5qQMup5mWDt2FP6kmviORTNem3vDpncT+ysLXDK37vSZ
1Sl2eJ6ZGNVQ/kPlCO2SaLakRlKMr81EtmjNUDw45Jk3HUFYbEgJ3w2u6JtFeFCl0ny64e6u8cBi
ZTvS6/KJEEYVeK5Mr0YEXX1BRf8Yy9je4DR5hlUfheY4mwcxOFwsdTCjj2lqTBvcKR74lOJh0Y0j
04OODmMZxFl1OuaJLgh/46bD/djkMSxFUYZcIluG0Cq5ywg7V4HGVPyixxSV+ZZ0T7GXNABA8sg/
8NyEkdHpl5aamwfQl3cMk10gC704Q2XNWbb0/VNGp88pgvfDVwJniG9QXLbEydEn15gDHw+nUdWY
da0oDu0q9g4ptjyqhrpi2zLehroXXbK8yfe10/ZghTD2UsjGFbgpcT6ypdn1ZZ3u4w4+E31Icjth
WrnEQvH4HqPxg8asZq8NunNehtb9bGAc+1Xhe7yKVt23VikeF89+1me7vebUL18Y0wEgd9qyJ8EE
GgPJ5RkAan8STvmRLVl3TFglscRP6/1AkvfQQ9xygkmL21NqEuS309h+oGi8vlsktACPk2sIsuze
iDGJaWM1XnxOZRJZRjS8GjS6ruBJcSmbNDuZqdjVVia5J+i3uWO/TBqOMR3y8JbkSkTkfiieWHk1
+77z5G3jddRzt42102X01SNczn0ySfZeSyZwZKg/tHWxXBLbHs+4puK3wacf122Hmqa2AjnIEcs3
Qv9PSckF3cwz95GaCLHrjLwL+fuhM2XWzcBTdYtF7lPE4j4oazu5pdL4Ap92vpkcLt+RYT8Xko2X
zLDD2OwH9kSykC+mPPqk+nmC5pqqT5NWofL5vb+tB3M4umPW7wqn/TQaPFd8io92MepBbsflFr3x
gxLPeaPYaAWuly0nnxu1CwqNgu2zW6MaYxMpQQoUlCsnnl6Hie4Wz2uM7ZGhKj9X0uOoF0aEPXzM
uTLV1JzvfTdurkVs70rHavbepKubEfViU00A6pLMLqG1mPGFLBGPHQSVQxxla03UmDl3EuLwMbFJ
EU5erzZzxmIMN+enFjsQkUYlmv04GsttQ8VxmAsawOtFVTvhjdNH76GbBS2gFZ4JeBkwNMaSOOws
bbDay/S5ypPmk0PuRWfM/Shjn0JdM/5W9qXcZSR36nCuNKKFre6FZZZrh3hRuROS6S5ZjWL4vGkm
M8e9ZDvbcShJvlK88CVizbGxuRpzpJEeRYjQpwdWb7fMvUS+dbyJpgOWPGo4QcfIOC08B0IO4WZD
5kynf0/Tv9G1KoKOJXzQd7jlaqeLt5SrKBqDe6DHRX4v3CW3glafp3MUtTrIETM76rzVn1aH14HK
zGjrVn2DZWVu85Nq+xbuotYS5yp6O4AP7b7JhCTcziA1SEROv3dxdZrBOMfZ1Rg74zNWouJ2mdC1
wVEVoYUKtYuqhT6/R2+K4LxuosFL6s+wigbHDpCs/PLJnQCS2Cd4BISmqLP266dxHnjV6u4LwTe4
hBWTcpApiIUolIXhDiSKMrERfpq7mzmJq43WRYRHh3ievjZOk3wZff6GzAjijZ+pP2nxiGvRHBqq
OSMcz8bgTRu9peuyHzx5Ixv+33Xr1O8W3zwK7tWO36jd5L4PmThmP5gSdMIZ2EzVFxXpCIjp5B0d
01j4BrPvuLq987QkbOGkEs4Xu2igX+C6bc6R8MetWHz1oEppBfDG1EkrG5bRlBVuqPUmyVQnY3+w
C8ArPA3w1MjaRGZhhDHHtmRvl+YHRxVw7invPutVa5+UrhgBqHraegVITOHMpRWw62/OwE3q5ykd
7NfWyJHg2rQp3aAlbBfQxom0wSv3MNIKE6ZE2FBjo9s4oyg2oFACBvDox5shQ20Iu37Bmt3EZogX
p90oyOASvo/nrCG6xrv1OIWzgEmrPyKzMyO3TVWepjLLnmKv6N67ta9O+ZgN54qwP9JfS00NL3ZE
4xkZz47bl8CefNUi7FkBlqZh6/SNfsSgKB+jqNS7DWaBDLOgL455q6qHLvZVEEtDvigoHG9GQzNv
VccvUenqF9tsRnB1lU5dq9k0uMSxOgT9oJ9dv2weBwxYa9VqU7k3/ZTY91UiP9xFUXTXLBPrTMKi
S4g9k2M/XWL2wnoRObd5MRevGZ6JZy8bI/ROfIKARwxzz1Woe85Vj9anYUdo6PE7t2XcsNaJq12m
Mr6EEyzmQDmdmKkzUsw6axpgEyVi/HVh6mPi1yixVPU030mqkgnu+EX6oGKfSUwuSgYDyfBt62nY
jt3FP440HB6TZckuAt/gsYRZei0ENwd3cvgw6dqvhVcvz3DBIxGwr+MfZ808NHSRz3hPPZj1xjBC
S8rc5Vab64W8fRPtO3MoHqp1TrIWPldqQTBGYIxP9Aek+ExNggGpXx+qLDLCjGtZzf1zHWQNoS7C
YrhOKx1EBu/z1p/lyLajTbOSHslu9MpbI89aa1vMMPlupMEpgLm6TTCvJU6rr7lEZ/mizZU+3hl4
1A8O7hT+wEGbXzvaWKenZdQyzlet48Lb3fV6a7mklHrquhs802oaz7wkyvN2dUzGKcQcU2NZ/r90
NLaJ3WnTdYknMPaufCqKcnr5wcj0H+JaP/dx6yB6yYzRJM1Uhrqz7j5/XDs2EnpiYRnjlY5CsdF8
ZHfDZG+GOVwjNBbFn8zS2g+ZebJysdNstROJsfVcklv9sm2BW/BPBbRFVJZavr//yyEq/Rgl+/3v
5ph0jDkuAZmf+b2lMUjI5OZ4BVV2dRtmRfrGhn9AKv6nXwIld4UVs3l1f34BRNZNXHqHEYWXADf/
cUDbVG69++3f8j9J8p8kSXzPP7zr/yEhlS71z5Dp9Uf+kCR19EVbBzPnu6h+xBr/5aozDJoG+Wys
4aTfolN/uuosF1GSn/I8i0im7qw5ze97e8v4heQmoUsX6Aro4P8qH2Wa/7a256uDcQ+/H0Ep/HU/
fX9K6SLI5M54oVKEI8bBUdKViDOecGr9DPzKM7nuSLejzzI3y6LUXztqboxtXkGQBgpldwsHOl5n
c1uoTAF2ooIJucp7TB188w4ST1alRh82I+vJnW2NVRlCxpkPGVU1GjduALflcFR9wX2eFUQHKai5
qYqZbu5hSCn28FnfXESUTSfK+QY4Iyx68RZBEmBzCr9Qc960th727CPcONQnf4NbvblkZUvvXjb1
GJZEbj5BNMMWzPWazgi/HOlugC7tE9qQtI4WauG56uByfljyQcAiYo9NYqYdblI9idTWTDpGZcVy
CHgileDEl2il2E+DKgh7+zXBjzKW7tX3uyELW7zDe6lpNX8m24I9fuoBO11BF3JS2vmhgXi1yxaF
/cfVKv7gys6oXiFpTiuJiKr3bpwN7ExJNezrLqM9vG1ZtrCyMmloiwE4kg1QG2Bkw1uHZ+AFD5jL
gR9Lxm+oDgTEIyX4h9qR3ptvUUHAexSku1qTgg4qNTjt40ZSoW6oy1jXRgMb0B23umMxRbH0EEeM
BO6LnyGsmt3ot/s0s2W3S1q4EoDjDBuRuZ/1e+nkW5OiBMxuXRGFTi2mhYOz40ZB0E0LxVAObuA5
tqo3ek/IAONDeZDwYTZTPPTezhzHcTt22Rr4NYeYORH8EgtjlL7QAGxK6j3VPxZhUMYl1ApBoKQP
FceeP0qQMSSrFBU41Ng0j7B9knPudMUb+Y5V/hyIKRDG7fCgJ7G+MRXIPyhnG27EWJsxBsiwSQpm
Ct2YjGEbs2fcUX0yEV1R/u0kZEM7nurDXtox6kc0uUFtlfmjU1hYukTSU6qXafWR8dc8dqVbbkhJ
R59W5z9xK5ghv0blgGFjbrsh5/otzaeINNxxVCVex2LgqParqH307OEzkGxtpf4tG8Sxmb17McNa
dRurDOd4AiYQO8AE8HDYpzwR3rtHwnvPGUusWGDnwwo7mLj7TETYTRvJJ6qs1VV6+vJr0ZVYSGU8
v8ClLKmjp+At1DTdz4JGI0MyNFp7O0PdvUqRYWLrauKNgTkwhmIFxZ4K/OHZiWUXjCDQYMmloOck
h3ngdVHxkBOwDFs6sfcDlseuJthEXZLNvZLN+L1IJMlk9EZ/V1e2OfJkiYzo3DRehkO1a25VyRIf
kx5GGyOfj/Rm1uFEzzDD7exjVOs+Z3pqb6wZuyN3FPuQFb7P9cv8gAD7KgoF4ABC57TxB9MFFist
DEb4MRqZNL1zN7YIdPzaXOC0VMH/TsX/L8u5xfnzd8fi9ev4fw4fZdMmqfr648LO/P0nv5+Orv7L
v1p21zPuDxaB+YtYaQKe/scB+Oe6TvzCZo+D74/jlBXf95MRKzrmdM7L1STOov2/W9etbvIfOQCe
SyGZhcscazvHrfMTB8DWHLxbHqXaeSWSkOV1FJhO/A/jK//Ef/8loBN8waaO/1rTyz8Q3Dv6gBrQ
CgBjc5MQrNsum4QCQ2IU9j/hm3866EGauz5VEqw+bYDGwvrpV9VlNEkgsiQ3B/THtFgJKSZqmVEj
hRZokofSUNp+WjDLYnqttz+8/Xe/v3A/JrH/7eVcYRM2eAl2tAQIfh5TzQII3uiY8kAhNlOD+woa
d/P3v2IdVf7yjq2/QmBE8nXet9/zAz+8mEppc69HhjwIY3yahPWCRbgOe0oYAn2RfEr/Bdn4D/8e
azVu/vzrbFP3uB8xezN680H88b2zYmk7E5urg80EcYrz0mjC2gdKngug5MVgP9sRFqTA5sGpB8Kq
sxLZ12daKnNy0hucEMiMJqWlAV7F/AijAaGXugtfhlNRMI20rZ/BbJVGMwZl4gcq882jiSXtVzMb
9/HQdt8q28OurDrdfJnRM0Nt9ikdy7XKuvLc9TdWklubHs3pZc4idUmdmMJSi+dksrGhnz45oohf
09mtmYiUdR/FtbgVXZU/IMfzBLa5NfdxF1/7gRJ1WrWA03i9DIQO4nHol+WYQ68jdTfsrLL8ZrvF
Q53an53Fu+8UlNzR9soThotP8VqW7JcZDnnBn1laNNth6pd7SvGAiFWcXm02fkUQlUeWn7fN7Ggb
Lr3MKibs5RFI13Wa8IZAU49OZmy9uGQXT1mSAoiEZxOkw/AV653/NFVwO2eD1fbiy/iJLDZdhR7K
iz/E4Gmwq09jRANEWkTbTJ+SG8rMuAtHgQ6YcDyLWGegYdmGdyVGWfOPnZf10y4Fx/YkqdZC8yMh
bHqpe2n0LNPPVUPP0q6alHKebe7lr0k+YCqsDf4cb5rMp5pp60wZKc5BC70hVaoreVfXMq5Sqpua
DRz4aZmD7fP5iJQyu5M1WCeiecZ2YHu3Y2uvv5BdINw8yClkIWz2732qy3VygXamkf18SmmG2Vbp
itF1SnuTSAdT0pga/nHRCCBEUaLum4UFXKnaS+TP1jug2e6JrXl+YMds3BiT5RxKro5QCJ2UvWI1
7XHBvmMUQ0HBxU5zlGtBnWxT/1534J5Qq6RuyMrWdz0FcmbbQ2/GKSZDnybqHYEb+V47q92XcHsc
GJOgR9a3+zO0WubTJXHuUrfdRZGF5BB1LnwRI/6U9ZRX8GOv0xCf7DKivqkZ7+FpP2fopIE2ZNre
xlB8hs0FKSzhzjD08XhPStnYm1aqHwy9IcNedqw+mlaeZ7IMVDfFor4tQXKbfKKxGKx7O/3eiuT8
AdgObjdfmssQZ9q5A8Kwx0aIpFNo9HCjLMMcj6S7kTp7dAAswG0DoFXWakaNdlGTzCeADnDw8q76
f+ydSXfcRrpEfxF8kJixLdRMsjhKIrXBoSgJ85SY8evfzaLVpqh+Vnvvjfu0ZaqKVUAiM76IG0EI
C3JH5cd4MZH9REbtx8DxtXiHtS3k3ickalg4Bi0MokFB4nFF9m48Eu6ldocQ+jZMHf8jw740IEZa
rh03fgaA+8kXy7yJuk6/S6ZZ3xuD+ZkC80vNy6N7oiQgF1w+aTNZjuTw+2AISestltatw3FgV+QJ
BslLeqW1TX2bNhTNls3yNWE+7mH9x6zp4Vc+QGDuN0LTb5GttxQzR5zSmBkBXFckRuWuDZ3mgyT9
U7A8jczeGlltqRwzn0F+ZWiptbNpJ0aXkflg27UPni+T7Bndob3pGSY/s257h6QYcRuIOA8mBvCb
OO75hmyrXk5hnnUGtMp6/lAJL79kQVoOAk/nqjbsJ1mN7cpgKrYiwVvhBgiNNdn9y8grdzEPgBXH
QxK5UQQQKy9EeYJAfsgH4wNlLEytQ5rNIk+CdfQ0CNUaenimeVdRmH0LJ7CnS9NuYMdbz71u1V8I
Dw3XtUV33MoG3I3IPTtw1HFSUsyac9wz5N5ENF9X4zI+VtNortgN8cpsrKlcBbNeUjpMQv+7n2r5
JzE2+kPoLtYt/Adnbea+CKhjSttVBUdsByoRLqGycYDcmL5yTNGuswZTKRmnIJNuqubz5X72cQOD
Is37QFiTFaSoCJvca0CELC6IOxNCF4jQBew/wuWeqL4TNI37go0qQqH3+d5hY6QHL/Xch7ydxK60
k4IxjjVzbp+TvUE+aSMcPwZiX1UX1dRDOe5s+9pJRLaPNVpSPZte2GTe5djC1y3S7gfByrU2SD9s
+ZAw9HmRCGxdQCHROmAmVuNsnLEoPnVzZgEhc+KTI53lUwtojkQWwjGtCPLUi7rbMqrhypvddG9l
MCRp29DWPDy/lxlgv7CR2ZY+nZYKQIbhQ2qyZtDq50IhFcVsMMDO2/51X/Gv9PUb6csAdcEu8T+7
ol+0r6tEdVPL5Kf9/esP/bm/9xC/cNBZ51TKmw2+b//BdvS9E+98GBDY7VzPZPeuXvyH6OUoPczQ
VeuQ/o/Lk23zHeSLw4trgDgDS4TAZmJC+XnvJoWTNhyI4yNeHeYq7LYclg0kGHora8canvSocHGa
29UdTQ7laRmJYDdeoYuAovl0I9xEv0+7jBVZGlN2TWMCXZmOqs306c/EvGAeO1WpSQUliQLbm0AG
VKFP6yZuB3c7qyrOAW/cJQNA9qcVTZ01boAbZbreFbof70LmfTtuAQw90EvDdUvfx25JYnnIUPGu
+hZX/EKFmBYgw+DHK0YKQ+fccD4lLMd94BZGGkwk5HEj98Mu1QwwtGUV3lUNk+4VvUrToYchnC3V
M1FO74rpZGgSTfG6Df8BaQBG2jz2Jud6DCePaabj51jACO8fmEVbeyzc2stIN+l3t8b9YZJBO5AX
kN+iCS8xMlctbhKO4LvONOWd1VoQ6kH1A4fMUijV0Ke/kTzTg9SmO7HOaxO27Bw5J+oxGOXUi/ZC
sJRxrKgr46Qt2G/mpGE4PzV3KQPZXRZ7w4e47rp7JDc4arm2yC9WSFGB1LLMh/VkMZpnm9IzlvKX
Ve+VsD8yF2UDnu4hxhjvBoYh5HMzT2MfGNb4ifgzK1pf5l/wO3d7f0m6rbCS5GXR+/wy0eW1tkT2
MZNdfQSYsGDfypmG2uxi3MlrjbUkOAjZjU0bMzUjyh79xMe6zqfU87eRJN4arZlfzKRWAjbIDr8o
Dx5UuLBHgbU1mkn1eDfxeH5ALYk/ZV1CV8VY1iam56mq4IXbqVjjXGG6Rllpxn6SC/DQSMzovcVY
POgrUAmrWQzhNiYozNluBtcytoA/88VUYz9/Gr8nqYGZvp7MkqhT3i67Oo3Lm8RhZmnR13sZScZT
NnGXFRzN4qrutPSSHLOYgV+POBwqa3YxhlU18z/wRg5FyZH1hWmMRd9FbTs8z3gcV7Ve7JeaopT1
4AJ1q7xSnJbC9m+hvMTBCP23jmHsx/OwdqR9gtkyvJSumR102TbBmGpaTCiyn3ckW6aLBYwK9TR+
V37wqzR81ArQmMewwQK28QkMf21GqmDYzowkirCnh2yfM/HUwcviwV82/a2gcPkzYD88YfUonjNp
Eukc5m6+a0eX0IVlZuwwJEPwfUJsiyOLOVnKSx8DgA2F+dEc9Pii0WPrS+80OiZGi4s2cOWS74lf
eZ9TV3cBhbFDO0x+5j8Qeapgi6RUowIGzod8XUdttfXisni2o9j/IBPri6bj1XNqaV6J3pm/2TUE
Eq4JUZWb0AvLxzTqWxEgr6OqggSTT51L/8iKh2R9YB/UrQtt6Jlvcjq+JKnVretO3ooWaDmgLe5n
yXFN5bQs5tX1EhQGXpxlIDYyWXWytmK/x9jQNcesEvjv9JYKVJMzKZ8DVC4gPCxr1J67AbR9fTfk
VnJH4bq9qxI9ozzc70JrY7lSfzKy2N8sFivqYOikK3zcdNARuzqH1GQ2p4w9LymZyuzuYMZbfLBu
kX7KkpToVSPI4rGihfiXoqn0CHqM9efBnWu5tzQqKxrd5/Bm63N7bbVSe6lsF3tFK9LhZm6AYKfZ
whm50lKm1D6w1a3mxc1nZ5zHb00ej0+zVYorDAZhsenGFtKgac/4ivEZNdfx7Ie4kIwaATcew0Ns
4NkMOEcQ0yfI6GX+eCGVz7/Is4agtHu0VAZgUGkAX+UCSChDqVRZgUqQFp+ID0Sl3e+guoSr5Bwu
aM9BA/riy4ARgbNpVA5hOUcSBpVOqFROQT9HFnKVXqBzWmXqrLxxyDVYcqyTT8s58DC7FsDlR2/O
HLIQ8Wsyoj/HJMIJl7fhp861YGC+xYst75wi1+8cTgc3LIvTjkn3chjwq9lWWd41jIbuegFmh8Rb
Gn4cpVM+mhqV4avSLUeIZVH2EZCHwSI1clt5SV2qBpLiBpJos22jgsRYklknPyraoBoWPOK2ZKsp
eOTBAZuTU2/4/RYprUnXZlsUxCj17rF3Mg3QOC7AVZtrNbc689OVkK1z2Qje/jJ1Bvn8MmSCv3Th
veVJh8FPNj5Evebhaifi+M1ctPm65MiC7Kw11eWszyF4lrq+X7jGDxG/+EudNERPZ2ljUCVoM4XN
8plSFfiiS0NzaSTyeZtaMw5d0eFk6zCnZTgG8CsmYiGutrgHCpoYTowcy/NekiQ3zOuwovWMRTYL
7yg64riaGleS41JFAzwh15mi+ZtocRNsu075gMUAjjLjnj3LhbtLG8nePsNxvTGM0b5FFIpxIVkJ
tj6NmY1sJojswALm47y48y023XHnz75/GETffpRhBQxI2MOe+8lRfJhKsuVHPeIrigZcGPOsrztI
z2PQm35zO5o6rlNY6RC2EOg2sc0hmeILCyA/hWCL608H7OtUItQMq0vfe9GrxH8RrWlUzBbs5jHB
rvkZw392aCut3pVmrMEQHVhquPxiHtIWA5GA8IO7TYY0uwn9avxcuy7J9U44T0aVeNfGXHLnxWrR
HP3cIFs6jvaykdIwqvty9h8TqHus2DHmyQuYQ73ALeNhkh3QRZ7ohM/ugZS0zY0DG7Gl18nH27o4
DlVIoEkb/dJwuoTnGOZJnVYhcDo4b0uKZy4rY5nvJQ1k6ng9w3iiCqj2wZjGJQH4gBKd2wV4R3rR
ybwt9n2nxY92bdoJh1Vu8QATKIcsOVI+4Kwy58xBEmKaoCJVr4wkLlkDYhKDT8VPwrn9xN6XjAaa
wks6TMZHv+vdBxos62MDhKlRNKZCcZlIVNWB2w8FOsF05wBvYgH8bgFzSjvnyVV0J/MMeiLax3AH
+JN7Nmm4Xn6DYXczWoV2yZdjMMuEGlVmXfPdXGxcsF3dgJUaG06oqwSM4V5Wc3dr2mM2B31vxZC7
JMU1DziK5KZYjOU2ptoH4NErx+p8Lvj3CPWbIxQPXHT4//8EFTznyfdKvuPyvP7UDwMBLgGyQhY5
fgN5GzLqf8YkwrD+4BBDgMPSGR6QKfprTGKAUWWigClEzUDBNv91lmK4YqrC6x/TlX9UUi2UzP1G
ddfJRwkDGo/jUpFowW3++SgFgw7BrwfoX46mvxnGkPkx7lyXJkp3HG4dzZ6P6UQWc6PrGb40MP4f
MuLGbHD8svn05tP7L6q8eCfKq3dj0dvpkjnRwV8670R5q5zrzOe8A22SnWaUQWtd9ThhY4QmchJ4
VC1uIQaeiOaF1zVBQwtQhBbZupZaHMuvPgrbNX9H3KMl5OLDYhPOIt5kh9/EDArj1VfzE7H27Vzk
bAJ69/kpe5DHadimVPN9EauVuDHf7dydzAmldO1MS/5hQEkxtx20RFy18yTSdQIZDkejQy/9nOnm
rhjkLNZywKOJs47NYaLVNLZ2STWsOrQuHFASLzMU+zS+yXqaslr2KWuXJNzHNm4usny0JwqQNUcV
QwzF7u+/h1+/BogTOid8FxMmc2g1DXoziqGTJBopJWlPZReiZUZMbuCtKkxKTUn4zThJ/74ORf74
9y/7bpymU7cBbAq6EVNG9Q/1tt68LGf5yKK8pTyV3iJOIov7U9mS7ffC+DeDu/cCgnolOBeUb9AP
79Pi/fMr1bgPlgYDwcmrdeu54Ric78IOVgyHn3ijN32+8DicvSpIWXKL310071BY/KJcKAZIBtNS
qPL3L++6ZoLttkhOqq7qGcXMfs5y9R7spWg3jkSfninKindj3pwBt5X7jb609jD6s3U5OabUA3NM
q4yYbVl8MGVtmAw25vlbrQ31WteWgmgZQSO5h9O+9Ku//57Er1+Uh5RjCEjzwLxcSw0r33xRutPb
pU2ynPNOWDwnEuDBSmio58AU5rmMjpRiZl8iD/T6tDTx1qkwxweGGNzvlPAt+LxjujetKh2+JdJ0
vw42SMPj379Jy/7lSyZJykWEdY+1lbvzHdLE4Yyiy7gzr1KrqUPfW3c+nC/i5ngZuqHvAzk1+u3A
UIEzZxxDMaVQojVkvcuVJSLLm+Kuzm18Em4+Rp9oVqvwpneUUWAs+cB4Bn8ixZOc2JXfIulMvBdh
2panURky2J2aOFIE8oB2dmwYQ1zsbdwtd0Ya3ZCkAeCT925z6nB7dGffh6MsICKZDdYGi/HcSh+9
9DJXdhF8QNYxVhYS/Ji4SUbOsAWFAphMYFHjNxmV9YSsE8p4Or0wOOnue13DoTIWnbsFFNGDRDaM
hyYWY4Y8RUx9BUg0/OKf3S5J2Wife2WBqevWOGRVWR8EDeVf6exwuO+VbSY5O2gGZaaRylYDxLHe
CRK7181YTBuLhOCWjRVOnBzPXBQMABSozVNmnaI1se3UPuwwuIREUqtuz6PGGINSWX28zs0fp4Kz
uSH9+t42OyxByO4GzpJiefYcJomtPqU0vDCx3GrQ054NZS5qzz6j5ew5Ks/+o0lZkUxlSprP/iSp
rEp5Zxb7EkvSigcQTiY8TLia0rPDyQ2h67tn35OlLFDm2Q0lGf9FlnJIjcoslbTKN5VyJXVb8+yn
mkx3unSyZcnD256sfFGs5iSfS/kVJpVhLE+MVya3wCEkWcqrF2Mu0s6U5At6fNqnLuuKbDr6HG92
gw+66QADJKHT0cire52w0SGdTVNZl1A/VjOn54mvq1BFCmHI87CjMg7eGEdWPZA5yI5rtuaOC4Bl
dsd4PZMp6y6dtjO5osaQiAKHCZ6FW0eL0/B64NZxiKwSxuOCQ4YqtnR5SX+VNzy8wg0mAyfQQh+Y
PI2LmLWCqg2BlCM1cCwdwakXmzZkV7AFJ1rg/F5sVsyS4UMfFLGky3Zo56i9aROtKDZVlHjftX5A
dV3rFWnjxPJ672QzwguPpel2LniEciI5Mu9bndUt3tRR7BabkIraBoNYWybbOXeKea+3bVEHNs0x
SeBONlVsMmlos+RrNT5pdbEIknlOhg6QFbp2nac6YVdGoeWnFAxecTClT+gqizvnbulRNrfYvwxx
ERMdcMnhxtgEd6Ec6vKeh7F5TCNIqdu+5h1sqi6PFqhi08I5LCW5d1V4cM/oDy9ruQ6F6I+SIHq+
proZKKFLWJu5tguMjzBXai7f8gzMIn2GXV5ghyri5iBwRu2jxCXkYmRZY2LZT5CFoe/YK22UtX+T
hmNqBSYJ1gXwQ7poFwxDra2oqcHk7fpuvRFzvFQccgXqRYZEzaiN/26lEPAll09k4kcYE21ZdVOi
fZblXM1UW3AfGSexlAlnBm+wNPNhzkejPzm1Dyi+BOZxZfclj6SIhmZ+ACWNT4sAsiifkCXK+NjA
aZq2LYfA5EJ0EaPo1LCfbWAgtNlALzK3fTlBkW+dBc9lAZ8NhIzZZC05gXCTiKR5yskSGasUaOF9
azvjl1rG5n5wR86RXmbjty+pmadBN6/SaVvKAfERwJF123a2eBCdxn8xcmIj5iNmF2y1UaTJXk6c
yplYRq1xnWiuTy1noy7ONG1aZM02bm+m2eo8KGnKRBqPJW+sall0L3iC+R8J/nN1F6yScu0J2oIP
0FRD4yaVfZbdGV7pW4eJpsv+qpsAttGoNU83Nsm/aVPBdR4PVbUsg2IBdFStci7nl1dvfWR94n3V
hSDDSXnhbd9AAwfLUmVL4GcDtw5JyCy5LaXLLS97dgURf8aaanRlfN0Ia0Y1NOtY5+se5dRfFVpM
3gjKbzNtyUQTaMFgYKhFg5uJc69gAaFfT+2Tu7L4GBqmf/TA2nk0KNoZ1wWC/fNYmryNSabzndlN
ensRsc1N8Q6XWXrv8bTYtaVOAYofNU8WGAbEGytOjGPFoLy/COMqGtazdJuRDe6sovl8rIHuNvNL
llN3O/WtXu0b6o6yTyMe23ZPqrn4PtONzRoCSZZCKwcDMjTiOW63tVP4nzQ9LLBT1FGzci2WuVmO
8V1Sde2FDw2F6JIhjYhlz7bcFQNo/6PEwhJtcqPkNmEubPoHCwdHQ4x/ptgZaKoaiKgVG3WLWcR2
gmO84SEzNheCCjwnAEHZDTxp0YfZehNJxpPvP2gz2/TjAi9BfO2gwFCMDahiOCSjwV81FSJeAmYt
DtBEvhZ43JnvQE8Zhu5qmt38Ph3ahjwrHqNiGqiqGCnRCjJdKL0+z6rqqnQm61LrdMLdcVMWw0U0
j3UceDZpzAd2Iu1XnaKtesXS2RIbjFvUbX8kB8RTYG7uydeJ5FFUi+kNwF8QJz/UnanRZtiAv8cF
q2XRUQvr8Qv2WQ14o4vn4pBghroFqBwuO9k3bbJJFuWKTowuNW8m4Mv2qXBqugeamkjplSVia6Kc
Jh3bzRjTYLWhRZb6DLm4yFIehYEbrCcT3W9kseVu8RqufkrCGRrMtNa3Achhp/k02rN4SGM1YOdJ
53/kWi/am5IeKhZYo/bTrVfEzkg/2JMBFtujDzEb3A821ppxPdpRZ11ZYe4Nd0CvfMnDnSt6Uycm
3yYHB2zOCfjE6tKVdWzeGJOeOweFleX3msitXmVSq6m4b0PWDPyzfXeV08LBMdLPoi15GuJD46ST
n2os7nvSNgyarDB2r8670n+VlN8oKUIdF95s4H8ZRl/8WlTz+iN/6ii+9YfNAd5l2GtbFpLIGx1F
Ry2xGS8rt+efGY0fdBhOXn/NoH0f1ggxLeyFQsFl/gEwkZwHZ5y3B3/fZGPMpFs4zKcpznpHg6Gc
0MvTaHIuCoOWuEBxlMe1I5hXNEHfanXH2mWgBmJdplYgPFXlDJ1N2rpGGeLSMVO4zwnvYzhsW7Y8
00ZbJmmBxA974SD8DnjNXB5c9SmLwd64Wx4ihTWeOj1L4glGgQs4zkIB6KJtR2mnczlYTfuSoYYi
RTOfFIbGGUuJpTkwgXnboqDWSkrVvGXhGHFWWJtXuVVRPpYdw9RWvywnkdtB2uoMAN2zVps3mAZv
UiXhyib0n6i+NIn8c6QQ8JeGtL5wcO6HmwoVGFywVfESs7NsprNOjI6MZmwq+dhUQjKuGOepUeKy
pmRmwpbAyGzOKFVPRR9yBnp0etamq7NO3SnJOluK/JAqGdtRgjZTWLRtCNL+S4XenU/zydMlpzC6
POYD/wivht4xrxMlleNFFhvWNnpNzko6JOXmllQLC7Z+ltrPqjt8RhR4qIqYVs66/Kgk+pKj9E2v
ZPspLiiEkTNGKiXq+60x0yjOLIBtP0zDVQjLax/nafKV68G+Tc/zgaEytGuC595ush1JUh05G45m
+RCr4cKixgzQ19xgIEMJKtFjaELHGDvZ83zCUaOKylKVubRJAuyg7ntQY438POFIeguzl0Hpl6ZA
WSPEna05YhGmjIf5yKxGJdpcUAGc5NqO8ORysGJjedHVcCUm0X1PKVB46tXopTpPYSw1kJn6xRkE
AfDB6gwsej/+FyeQNcRXmq3yoQH1KS70tmbwrVIeU2SbsTwWlI/k1drlRJv6W0Nqd4QvSYWi2+Xg
/DckcYT+8u+K+r94+F0Y4n+3oHL2r+Tz159wW68/80OZVsumAsv6aEDCNJQK9aeBX6jUG2Vbji3w
fBuY8v9SpgXKtAEnHt1MtQwqV9DbFVZg33Nc5YfnL/knK6z1XiQjcu+5aDeux8uBn1TyzluRiXIJ
PdQ48ZBSUZcTQrk3949kvs5X3Ov1B0nFI+Xstp2T2Jcme8pxg8/Zsl1AANUML/rIedbLzKtSQ3Vk
3KZ17IVSVaMnoWj1WdpN4S7zWCmSSxs4A3aPhX8b9nvuH17rg27DwlkIb/UF0edLMRT2vDCa8Vxt
FTPlDrSBqoTiaKKpsrszxzxhHE7xDgP1UoZdAExA1vN92pDyIXJuRaN768VUmvvXSdJtxs5nY7OC
BKoVAWcus0QWktyJK3RYYNoYXzmnv0p4/+5DfrMPUcoyV+z/P9I5fRuevz7/ZIl7/ZEfdw3zHAYl
AJRfZzZvGvOEEv9/bDy4t3TXdBHQLZszgdqu/LhNbP7IVpULUPIN3Ob/iNzMvfduI8LoX72M4dNB
AkP6fTQj7izGM5CTr1yV+JtHyz7MptCYQC+5Dt+haJQFuzpyQzcCCnAzbPQlYi/veLhOjbYhm6kT
MrTjJaMBOSeD10wIRIFRN5O97lU80Rwsgooqstip8CKMZ3KM/uCRaaxVvJEAPUnHXoUeqbqrnkoV
hFwkeiE+EJWPzM5ZScJ44zZRAUpXpkXQn1OVrgpYOj5vcVXH6cQFH1VUH2uzOd1YMw0C23jyxmhP
PGbp11OW6lh7wfas8jnLvjau1lwnkT2ggCJCXodhhRgNkJ/fHVCE6tKa4FwcqlnSqbYIYE07zvr8
qdnatXHsvQh8QGw38yHSSriqOHcn7ejxBqsLK1w09gRNUZi3hldXt76VRncLz/ZriMboLG5O2R2q
XBSEKsGajtLdq9KBBmNvtcBnRm2+wYyRwdiw5EQw1syMD11dI4MD2A51KkH3obBp2CtCYhHuzrNJ
w20hYuqLvp7SQpZ6kNFafTLdpSgp1JsH7WC9hvQ5H5PYTx3LK5nPJdSd59Onts6t1ryDTU+TKAs/
K52dhJRbZ6/SniLb+au6iqjZqM/6X/8qBtpnZTBkSrYdXgVD+1U+bFDuusuWA2S8jl5FRr0dCQHC
/cvDdWNRr8qFQ9ZqmVJ7QZ1NyQdkhTPmw7F7lTvFn+qnJAc7LsUqG6FziMfoVSqdXoXT7lVGtV9F
1X+3Cf/TNoEymL9b74KqLL+9dMlL371d9BiP8WN/rnmu+INYni4cl6OT2ijg7P0R9TP/cNkf6Dr5
N0u4dBP/tAQSGTPIBv+oAv2xBAKvpyDUsT300HN4/h+dxaAl/LwEEo5j7WOixvGPAyJzvZ+3CsjB
dNxUybCvykisjTihtQnvSGCDnJ2d7ItHawOX/AItop/8IEuddjVNc4YylNWB3nkP3uBlRy3vsqsJ
p+jgWRy+NIcxtDQpsKVewU0Zusy9RWiWdjty8IW+xg9CZsBr/G3ta9R6Or0fMFS9rXn2r9nrlqvU
8rKNaFxgzoLXZPQxBFTp8pp6o6/TrH0ccv+hB+mG2FIZAe7QL45W62vOc+0qE8uAJ8uVh3qQjwJj
TYA3BAwOQv6mCN2P9J3c4aH/Mkhe3rHrx7zCrxB1JnRuF4HcMW4hhhC5KPl9nHrqNrpsHh2R+qsO
CCJHBn69EqEUp1eprwcNKpj0DlHZdWjvfDQEDsisQMdhzftuZNqEI5ePsvJku9a58Vf5wEdgZdEH
fgU+BrIhBa7zNRI68TMojcFQWzQJhgYqfGxU+9SS9bbKqedyGoc/zazb0eu7jfrJ1GJInuDPpp4M
SnU08xHUudlt7E4st1GFVw9A0yaHBYYrdrEvbAsmEL4FeCYNb8isnWzNo+1D1jIsCV1VPliV3+ey
QX80pRHY4UxBXTYzEvHz6CXMNcHn4D9Al+02gKohjxIJw/rMnAmB2FtVcJgCYnvtAz7O7LLxsRvV
Wr5s60Vf9qPHp2eiqCFPuQdPaA/niwQQPUEvzuLr2uU6QAm/LQaPlJzuPyBrDUj9/KPQ7dsh4U1F
aWYdcOyxwU2xdFZRMR1dH/D6gPq2puRe4bLcUwKQaN1UNEy7Q5wGTugwD0KFXMFdqIPCtk9cz9/x
rNJtB39ilY/JF1NxmY2F/5eGGIMHoZXrsfNakiIVP6NqgTgFemvDrZcrvWl9zvTy8fx9F0RyqAvi
supGft8o5pJxfclXD0F71bN1OOoi+s5NzlXN9hdBmavTc7lUCFEmAaHJ+UMe838dL/1iCt4Idx7N
gHWGo5CPC1zBw8wIZjM23CeoAeER2s1yFVN4Gfhu++gCCwscl2/Y67mYPO7G84dREo4JRo3/tM6K
L0U1GpsQtfmYG629oXymJgrWhscZCt9d0aY125gxXY0S7JjJg3eLtZDGJxJX6wL0O5mwgfcQxe2F
12rTLsIQcUlLRYJijhcyc7kpKSK9hFRbKqceV1nJH05jmV3hN2UXobMQeAM9cTTe5Rud+0TPh+R2
iO3T+fYiKrnsdQGJaLJATfTAHVAZ6JrVC75uzLvZMYr1Es+pmW0GzG9rRjO4G9V3qynolRZCExxC
tYRwCZR14zPe5LM5X+WLmy3bCivYjlJKEPJF7m9hQOTrUeNyPl8A6grnFr+l4KDcmTPLmD9wf1vY
xfbnr7nriT51kstoyoxuM6QifK6Vmd2O+VUXZgwBWQhqEXyT1ctOvlALyFcgsu+0q5rQNLh7dMCH
AQU2fmCUBDt12ZeXjPumkz2BJx3TLxqJo5UG6PYSqlm2yV3uCBhZMN5s7lMAyeKSXgR/6zpcZMQW
y0utBSa1lCxfblqgHrI4MK9CzrV2fpy38B8n/jIxDqhgJryzTjfXjFrbVWO08gDG1lMzOG89JYW+
pyPH3GjkpAM3EixuI18dFVj+LuyN29j0vd0iynmHem5samugRAv8QBAOvIURe+2KW6Tac0TjH25u
vq5Nhj8RtVI3LdPSgaZa7YG/O74hIauvpW3dGnM675wQr6WNeYnHDqbkGXMoQ23MjRnJUWKeeomh
w5pOvUvpk2Xz0czcAefPmtx5ts4K/spe8L1aJTNpa+payitslkCL+k4318IbQGoMPCtCZF7YfG9c
/nVByoWbnt6ihPXE0vJkK6R88XTow6XGbL5q3I9gDqtNpsU32giDDU7Jyhy96DgnU4RpIW9zsQa6
oG+MbKQ/qZw0mpqWHP+tDaoYCrwHh8/3RIuPc5EpqeZqWsMJ9FHxdOPBplxj3XpjnV4xCu6PyUhE
d2XqDH1hoAm0q1QHExFXSXcDc8tRYHmRU/Qs2wkEy5x1qiyJ4S+W9LgWgdM02rEO+2etq6qvLUkD
K9EruMPmlH33GlNb8BFQ2NYGLP/jvitJNjIumsBESq2BMZZK7vnUGrR1xKNojesuvPLHatG2uVmO
oDGN2HPBYxAZ3Hfz0mmPc2QRbugBUl6GsW92KylzxNlmBjZ1gkJqkOg0ylC7K4koH2PXeXizFfsv
fjglcbzRmNW+xnKoI2XagLjtvw/9575mLFYle+jEMx2XS/w9yXi4mKX30MvK5LLirrMSrvS/f913
2vbr61pKKueY6uL7/Xk/hcnImP2u7vdiPC923INmkn0tRw05sM6+//2rvXMTvb4afiKOysLX/fdc
9WWMNAu0T7/PZy4QtRPwKejZQATTX3+vf1WP36oezF/efCm/TF8U7+OpktnbI4DBaIMf+usMgFRh
IMqdt/lnBP+PM4D/h+uw+UZ8eGXwvzkDoHUArWBPzvjDRBj8KxPIGYCxA0KiMBnp+KZr/xO18Jdr
yHZ4mGGMBV2AAOm8u2LF4DSDrkfVYaBzNuHEHNnXJpmLE9U+//ju4LU8nyAjhyILiOg7YXLgJLw0
nigPrjniSBhmcUox6n+c+QQum2bxN2++iv9lFUCJJT1pED3CS/VL74DUAD7Uns7rFQK/wUhJT4iq
gUWymyzzgEfTMTfwB8XD6CTGb5agd1ZQC1CYTW4TxyrfHtO1d79sQ53TVIGPPCyy674CEGsdGKKD
dzmLZbqbwsXHVqD/7lf+ZQHiVfm01Oqn6h7UZfNW++3aLpUIrMVBFmK6ychWfx3wS4LuSuR0E+nz
P35BR3CR8nKWA37kFw4hNqGpZtvgk5AOqwsXXQTlrPM3hWdqn81wcJ7+/jt973Rm0bPPmBMc5ny4
hmf9/BvOreCkQkHUHvJVQ0U8uC7jelnYjoJwswA8zQRYTl5eWgeXENxdM9jlRxxsLqWRuM44Hrmt
e9fNBrXCcrD7YVXXcXspJn96nA3vN1cBNXW/PIqQMVmguQRp2zDOR/A3anwJQj5Ki67f47OMrAet
AHN20UY5IaIIfXpdNJEYj7SfUr2zOvtzuAdnqplyuTf02HGOPKbMQzHXuFrMVjqr2Mm5lkguVRfF
4onTlMRFfBx0A4fB2etT0AJAHVVmY+pCp1R7EpkoXi5Hmm1tT+KkSVeTm97Vq4tam6c70dFRE2JT
zFeA7Sv7izeY9Uw0cQGP6mUNthYsWtONwyrhrBNvyPx9qg/apzSHDnbXSENyyYVpgwbvtrigK45P
saAEgjgIlgdI1ul01Vn+YN1O5TxelnqMEY1T+7hiVACv+bwQYMfkPp2GdmJnhQDoU33uBUSX6qc+
NeqnRermwRkIe2BrH+onrzCHG5xtEFf8ZmH5mvTU31BXaT97EpgxzmBsUsDl6icz7qY7rdHEg92x
b8a9heXKxyRxIIIzPTlVh8OE2XfV8sna0/+xdybbcSNZtv2V9wPIhcbQTeG9O1snRUqaYFEhEX0P
GGD4+tqglFESqRQr3jgHVSsyMyQ4AIM1956zz3kQLXcKjwgETd5xQeQk4YOZZogcBm+0n/KB5+jN
kufWCuN+8HlpSDj8B3oe9pODqumcRKRJN9ZINga5ZAin/IkzQdBxJjl/H6sxZKJhFQMvGC7Bundf
83SJ4RQ2N2sqWXe7bpRosLRWZfHRhwhXHLJGa4jtdOgnDZtemPFjLEf/wauZT9d9NiCwKUjEcgJM
OeKp6rz6UwxB+CZqCv/CV+2iICnI3hBoUdJgymptJaCXnFp6mjkqqWq6wVOH5oNt2sJhNbv600RB
tVh9F1VJqs/UAWLDOgxxisZmrJd7HYWfE0dXtfuX5892G2PU4IlNnLnuGnRF3IF+9vWrl3+nD3Gm
FkpPmTfmeK9xr7ex28v1GPn+FnENAzhePg+nJ89hT05GGJ6MTuqUVrpxAFoKsPmMzsCglACYEXJe
n4O2veobp0Ot6hWZOd3VTqm3CM2qKZRbJI0qgFm9VG7yxNAPo9G7ktNhoSHK65AtajulD+lIeUpT
4bkmqC5nl21zGAC334cXJoF2n1B2w95VWsNJLu3m5GZUxKRTPZYK1ElJNb8z4xJNl55VgeZJkvsQ
HgSaLW2ec3dfW2G8mRa3dAgMcutbUC3iZjoAUxLUlclKtb0FYyJHzo0ws/uomu6dYoBhXgNOckxN
IYND+Ni5sfGx081mDYfFCXr8EteaE/fnERFTRGC5tD8TXOeTkmd1o7WK/GQ6SVeTe5KhI/hGulmB
h6nmK68doq/omYwrp0jcY5nE5D7opY+FZBbqwiiJEggYu11FOSuC01/P/Vcf7s647jSw/msGt38U
YU/Ahi9k54NkccMHq+z6cm1o4gOdQ1i+bfNUGm56lQL+EftmtJiyDddi0LW6ZEipzO6+xgb/IWBe
ns4sc4xl0q3iZO9oIav03CY7hOT1J9vo/YdCxZS83Mgr7MCWEoDlFIfIDdhb1MKoP0ETn9DTZuMT
YMjoIYXseSoqM7tPNT19TLEuIx9UtkVuAMDMhFLpwat9HeGxH5ZrltEKTFSxmROAnJCsRbQ1LIKx
jyh2df9x7mrjc9Fq2nyYYzF4B6toZ2tcGTUYGKuFMn8kNNT6MkfSdjZtmR1zoqQvsIdEN22XxofI
8+/dOG4e8r59UsW0zP6J8QB2hVjfgeeEQZ553q4JGcbbaX4eNEQxKyy9+mXtj+4dZxA45Ikkpcca
NJI1xsZY8V26tF+q1tv6pVkiSjCnYTsL86GIvXpdTZ0AU1kQpiGU2bicVtFNwKUKMY+4mviSGxb/
fs2K1X6wY99E5u6NSRs0OAGq7exVSR7g7x8EZZRMu6ApMvDoirAGYGpHH5Xr4SAXpXftxhaFWm6J
8MaavAdlht2navLYi9S97V1YSGtJ/Za81sZHl5ZgLGWyEHnUXrVep+jFpd6VxkH2oS1giK014gC+
6nnq03azmd4yZ2bQLBYsAhWIW4kmbRlKQ4ThH1GIcWWZFNSCxjGZ01NspA/S5Nc4fexfdCOvZpXn
PvMgJ35+kwsEK0hq2lRL0idDcLIi/8LJ66RYRyZmk7yV7V5hGYJVZkddtyNG3SPeOteI8a64cspi
At7B9aab2uLyDiLJfOcq1vGq5cJWOIunWaVM+C9ToAv8p924WrQM/VHP45t+LCkIDvUoLsZh0NHc
2igC217rvpYWVb3AsPAJs7I29hMNtAmVuL1o8+wkR3nXVChCEbi47BjoYzq77z/LKG3EyE2cspMI
NY3ly8Wwe2rytt0D2ZpuesnetyBthDibHNGnCWSipOqoCjFdGk5kWiu99atPo9nUMZBWya9OCqjr
q1HOXLJs4aidcYrkHauFA4QJJkUcNcSkj/QPXNL5JuEch6wjuiJpbHVHGov9yYkNJlbVwlcY63Yi
AiQfUuJqBiO6H90ZDliFFPFCINFE3Oq5i+pL04/1EGvPfdv4O3i21GH5zexyXuTK5oTpeJEnsJI3
gN7vrbZheYrIm8+2rStQC0dTsjzRpuKN57ZiWR/QHLFgtkxVd+HyRlNiKp7moVhE1x2vUTMaTg29
ORPSCawNBx3YIRq/D4amhC14Tmwt7xwr0YY7yCFLDHfyPZQbdhKdDXBv/rwkVkeNQoyfJRpR3qnH
bjnaTWOPGN1gu5FTZ9skLxngYV4ka4rHIRJtIgCKl7Rw4sr0Y/YSIV70EtcbseL8Hw1qQdR4ns41
PLW4ORPpHh+yJZJ80vzkqPXUjGRHYLlYossjBMPgNIgzz4fxBZ/krCF1A+4g+VyoLiSLy7qNPKZ0
q42GraHTFWpnItPbifD0SpKFGPUEqpcv2epsQ8hDk20SGBTbgn6JX9cSYW+9JZLdf0ln7xvyRPgC
xxWzwnMJNUXL1bU/kejOuGZjMJDyTslEv7YLzOeS3EynU8Ue/FKzYW8c3k2U0rbpkhmfNvFIMVhc
Cx1R62QO5S1vm3V5SZtn5Svgo2Vo7zTytTxC6SM/vxzwXAYWj+paJ1XgQ00pDpoWSfaVLBa/S6Sz
gSTvMF8S7x15YxXGmZ1fuYGEoD/bTmgfLZr4eMRJyUrR45XIB0Nvr6XzN5sIxPhKDHzCW4Q9uEeK
Qc8rNtqYyVZkQ0jCcga5zCDxgmJjvWI2xGZzGhpTOziWaurLLssZpKQO+1AKW0bkLEPePeHO6O1V
NqY0e9h2fy/o/Ef75XJK+qVAhkSIA4dNYcGgBPH62D9LM/VZ8ep9bb9s+uWEvLddNr5/Pq69Of14
noc4h1oGx37Bwe3X05ofxkTvVH29z3GIgxLBx3jfQLHIAzEZ1ckRy9HlZTr883XfFAC5Ls1V24Hu
j+rVeXVK5EieW1RV6/2U5s5TrxXtvugmbBekBDB/VUWpzqTbMhc3ctnl/vnq1G1eP13UX5yK+cD5
EQhVfjmFk9tJ9cRwqj05FxxAZq81771l1k1fXC0ksDLn63XLsWTZedOeZXJ/+Qn/rdi9U7HzEBb/
9LLeFOzW3/Kn8elXNu/3P/Pveh2VN0Rz1NaI2HS+N+b/Xa+D3oV/k7CRvxV8P1RLlv8vis30830L
hZxuLY3+f6uWvH8Jil3Y2B3b9Ba+1z8p1xn+K9USwFXboXYmdMNDCqC//nKzlC6mAeJzrxwVf0RD
VC4IHQup0DQXEKTdtui3daNucvAPy3aRNijT+6oM9XqbygSmzWzNxseQMJw4QP/irPA1jN+mHvIo
/bh0hXWIVN+ovyk9DSjHQKwlXJS1BUR7W0YQ0Yldijbt5CMK5CEm+5AuKlQwWlQTeWNXeWr34K4H
Or1gHkKxClHjoKJiBh8q2nEayL+gj8kZoTrQnqaGxpVTWDDzJjvdocPlk7Fapz64M3CZSmv7c+lH
pM90CZihRvuY5AUdI9TQgSCaGL+jGeF7o7lde10NQYWyfjF1t9KLvtpaxk2S/RIYsXlLdT7b+j6W
Bbb9Gv6pst/pUfYMgYjoPd3vMXDpiB3sGty62fT1ljiU/oxI+NaxJmIm3P6S4DgrGEzagoZ3H8rh
0gj9Moin8o6Dv3Ex0bYhErmUgekRWGV6xUWligvh1R9DMplXs9FPRzqen2mJH5wG23puWbeZyj43
Nt1at6qI7tPmT1lOQ7MmTnGdefWwHbABkYZSrhiC95MVbkIX92cWOstPaALH5q/2GwI+3dnVr61M
03DqZtUdFYj8oUJ+8WCAvNq99OpZVK0tzqEJzD9i+1gvnru5voG2MO9DoYHRVM1TJYz2nsBTCdsx
ZAto1UA3aNzeYKDfE06JE8rum2sl4/ajyLx7pyPyrJo4oBkYGC+cMHM3AFaMvd843oasgA8o8rUm
ENb4gZwY1KVFBW8Js1lxa/rh8JemN225chvduu3N3LoqEgy369FEwwZdE8RrHpd3FiCCjdUimmdP
YZ0JQwWhDikK7yKCLvZvRpAmMlnHOaYdWUxsE9vGAhAS1QYc30RVQUrZnYqBdKor05iGUxRp/bBd
UiY/YJlKTqJw9M+CG193qqc1CzAsATGP6WhreLh3A0I19dOoGrs/VKnO0ZMoEvWMBG7WdsSmV+Gz
8t3xMjdbotyjkuZy7iYWWRF5tKohttz9d6L/v+izMA8voTj/WZB6Vw19/P/WT1nV/yJL/fEHf0z3
vsP0jKsFjwzVa1Zs/s6/xdwoVtEAMqX/IDn+r0TL/hdLBBU25FMeKi26Kj+me2DslP5NyBaWz87K
QFX6D9wyqGx/3UpQMjZsU9cNWkrsKOyXcvhP5WNf72hThI12YpGRt1h8KEgI4u6LJfieUGDkRGzm
zlbukF9ZiXljSOWjqfE4BGfVeA8rqzhZpCOsjKb39lmiSxuzfVqu8PlB6SXLEe5TdGb6BDzK5x6K
Nl8JUT6MQ3YzmmQyYZX2cOgtCUNOOiHYFD6u1oXQSs4BJ3CRm3d9ibqlrs2FoBYVV2KU3X1p+SQy
ub1YEwVHYIQ2BMqzPqRV+mzVi8snHG4VBJBzCvV414xwuQIrHYpzks7DsSJm64SyAT7lRNrwTlpz
sk7zcrpQo+MeiohI8zSd+6NoyVHou8EiI6qaHU7run7VOpo5BaMAFimnCdK7OzV8jkonkX45yW30
WiBJshv7Qm+9fZ6b5xqwTIAQw7gsMuNUhlOxTiefNjnmEozPkIKbhtjZni4SiAgEADD9qItEGXUD
rEvQkdsVL6s4zVTdtq6tuUdSyZiVgEMGg3Dr7WQCeNtPpWXYK7ubcB3n811jl816VPGDrwzzw1jY
DiZZV34qjQrGWUcgq64WG1TdKlPf5BWoXX+1cKv1kyxDa74rWyvLBhJoK0/DOToZZKtU+aDN28Hp
UnzzZdXNK90GQBMQk0uaRW9jWaVU7wEv83WNeb0BqYDQpxl3Bc2cPWJpeGnEPqIaMYR7jciNVG2E
Ij2eHa2I+8CbOwviSoR3wM2AaqQGYuGNls00unvpF5RDBpFdaSqxam2tFdMUzTvkNnML+DvNOb/m
QVYth5SAv6hjf1LLqZzLo0uYvdN+qszQPrcz2WpZQDBGooEZbfuKeLPbEDn1Dmma50bXaHsplG45
ZujDvBNzzWrto1JWzodRHzr9TpPKgeGJ3ygvkNhEOBHM7ZI/hHKWClKFA/JyTKDnNFu2KiVw4Vw3
Hiuvnm5HeFegCdKyMZdkYg6LmRZN64SMhnClDUDqNwma4oc4s2Ehm5g61XIEni4zQ9fJIfWbr/Yc
NfO6aszwXOYxtDdmkgZUAayUhxC9cnGlpZiNV4RG69ezHB2q1Eh9IGM0cQVjEfv9UaVGjDwz13Cb
0kFaofoD6oXBEua11sLaSnI/A87mWJ+bWJhr3KHRdUNp4NqBgbjpJUG81FrKcccP0C9nHbUXgT1I
RMp83idoZm4c2pQP8EWnAeOcQX1QEIaXY4Q3WrD7KVhAj82KV7sasWld72YUARC4G5rRQ9owSpdX
PmcFFTCrV4HxQrbWu/6M/Lm8wYIR7dxGBLEh7Ws/lRFRMPV0qvPatINGi+bvHcL/nnzeOfkgO1h0
Lv95QVy0CpffpuSvX6xNP/7Yj+XQ0K2FOIw1E/WZQ/uco+vfy+HibbIcyFqm7XMM4n/69/Fnie2y
FrGyuXgqOHH/vR6+xHaxEnIsA4xoLn3wf7Ae2q/qFjpO1CXMwxY2p2qfSI9fT9ZNKnJkL2V6QZEv
UU+iEujWSsEig0fO10qg8gRhp2qfgI8rtEMFe8luV0Buyn01JvoO6oH62sKZIAlIr+3VlCo5n6bS
cb8BF6eczsrezs2+hIZPFitVyVGJO62L8RxGgWTjj7c8dwE8BLqKmL82iO5THEl6ovXurawGiVeJ
MujiXLJebEzOKHv9U/7d3zQLjfIkBCVatMdkcUFNix/K/GGOQp2bTTGyxZcksZj4xYpgMdDQxIwZ
3zPH0pcAMnrChJF5qbBy/TH5nlNW1i+pZZ2OJvkEJ4JVYdabv2Kta7duU6sb28xLVmg1pvxRR2nz
57pEa/xfq/a3/8uOFET3nz/ALcbC5FeP1I8/8+Pr83QsUssuD4uUWNyDlDJ+fH2e+y8cBA6qB/zg
+ovq5++vD2ehbvjCt/gBQMSt//36AOXZWA/QoKAjAuLs/yOt0Ouimu/gJ8RfTS2Tf9SXIsfP4pII
n/+MmWfYm+YQ9ciFfZohNKD9C8I0fOSmdlteZM5AeIMfv1uyfKVUglqyeCKY49AP2di2ll/30064
aaLZl+BRd+Ngyo2rKPAaCeR75SbF/qd58TfCod9eyl/UVy6HgzcZSK2V4uMt7H7HITjZ5aYxIleP
6w1Asmb9zy/Fo/QtdF6L4eNVqXA2aMArIfpdPk3JboLKsEYvlK36yR0Of77Uq6rkywNE5qVThmVQ
sMf59QECAhyy3OYB+kkIEVCZAFMG53mS7JnLcEnsoCaC/zJb1XA13imJvpq4f1wcqdkyiqEfvbrP
ntZsyK6/32mVcAIjneJNaYjm4s+3+PbFcVgyTAywiOqILnp1lS7yrE424bAjbsVpGZu0oAN7aly5
SeuCltWfL/equs1N2SYyNp01lMwu57W2hxBC04qNfthhuYAIm7XfXMt8ppxdcNovTk6IXfbPV3z7
GG3TBCqAP4jz75vqXxijhfasathReSD/DfoKL8t/L7RqeUw/dQde7stEMudTQ0c6bS2P+adPTUD8
LrMmG3ZWIuFFa9oFmtJrzif4XXS67X++p989xZ+v9uqlsQmJmsjOh50nR0J8qiSIJO2kmm0ynghC
idss+/LnSy4IjTd3iAxxQVAg2ACY8esdqjhzvHHkszNih35SJfKHSB+oyFWzh7IsolTZnF2pvBW4
4O6r0+vesbat/QAfficHX244SIxBO7r1X+QzaQeFWI2glb65m1sclm4crYysmd+ZmIzfvH9LFy6W
MhLNzDcjzuvwWVQ9nxGKIZEFQhszN5gmW26I5aFA2RkkO3rVuLZ4ehszn8RnfXZR9BhefUWYKTKQ
OvKvwQZF73wLr7dmy6ChaG7ADbRMhJ6v2ZepnyOvs/MeUGCMaiO21yApplXjOf0GhEb3YUostjKj
4+frKueoN5VpewEdjZSeYqLyIOmu0a1Lg4ZU5sAC1bUOSw/9vBmpUzSY7RVx9NphRlS/bnBirEfS
0bGboGgaEBM89NIDaw7ya9VCm95algnWwmq9DUrBY5+1HbYt4mN6stGDKbdPscg+DKOHfl0o0hms
mS4xRW4cIP115ePKbBKO0grEczDRkrvQY6U/am2DXbXMNKqN6jlT1rn3es6obpTte3qQ1/zN5fbP
o/XtB+LZNhsDvnpaWW9EnVOH1cMel5fexVdaNsSQPfWDkUz3wxzWm2EojH/8SXJFIFBIWJc8wtf5
fH47Sc+fs37XhuHB6MSGrNC//FJctBZIO2BNH/98h2/nbY/CNU18wHg068xX2/ou8mXJu+l3qcpr
NsN0h8m5wfMPN+SdBfftF+TZYGeA3nCWAGm3/O8/zW3RQJl9hB+78z1pnyqtMQ7VOLjvPMDfXoVq
ItsU8G48w1+vUgBgKPqRB6g5rU6VCHr1HqScd/Pn52a8nce4GzqsHrtFA0Ppq+ugJpgNp6YnM9FO
XUMrTLfOVIDT7coKDFPnsqVg4ONVAD3pPUL/2lUiS96blqw30+miREcK7BmEHIK3+PV2m4bKYyLd
biem3MWZ5udb+Hv9Vox94uGmmsXBKCefQIbqW16N7jnrlyQ/W5eXxTxbRziP4Ttv4LW9n/mI38Rh
lDYZpdg3yuRIaJoWIn3bldFQHvTW3vg6UKG57JursIPEErtD/SkHQLfKG/AtQ52olYMBB7FiCYul
zL/lxiSvMm8inmH8TNqfuWqSvr5T5QAyvk8IiIri8Viq/ErT+/c2F7+/AZ/uucWWnu9/efc/jdTQ
aP1CeSMPNVbnqKWAOIwi+hAzi63qxk3XIVpo4DZOz4rVFkdwhk/E892jEfYPQx2GHC1buYF6599W
s1vde2L+NhOyfLQ8DGNQ4hSmzlRjrejzLTjI+p0lwVhe+6/7CF7BT3fwanSOfc4PrhQdQy2Njkje
y2NvIxJEgLfuk5ZJntgP4KD6warob3W1KN4ZBdZvRybWGLqmS3Hi9efuKeYSOLUdQUBxX2P69Owv
bKtuXNGBC/H1r1Uup0dUEvFfEJP7QUarlKLBOrNifJwRuTV6VxFvI9wlU3CkkGwO9SrmgpCJ8Lwi
GDO+qdIwmCrdOxJcNraewknV/EfEnAQfSFu/0Gwj388VgUNSv3MUF4rESzK4Twbjn2eEt1s3D8kB
MC92CLQfXjufaEG7WYjxdtek+WMZ7lyZ5mttRtWIVdDa/Pliv5m2EY/AmGFfz1/8Ok6qyzP4VUw6
OyJgnn1w06zaNDEFpM93rrScTV6NJK6EqAIxOJ6u1xv7JoyG2g1tRlIb3WdkuqE8n5HUoHRGIqky
oHu6o3nH0DHid4bQb1Zfal50dCyLhYmN96+fITVu6repDvLGVZ+Al91MbnNGqfWcu/0XjrzOOwvU
y97zzb3aNJcMkwM3qoFfL+hLrZuShCHLMbwEC8K+R4XWWpW08i05f4PxeI8Mc1pHqmZzIzCEyi5q
1zq7lT+/398OJkw0rCxAePTXy3Iy9NKOJd8vWth+rdcuHXcgvYGWVNHKjtPnP1/uN4umA6WW12xw
9n4DZHH8NFsK9Lxk1eIoro1wNQ9e/M4Z8bfP16CSwUji8YrXDpK0MyLCaupuxxm5XXlyImqpTH2s
4Z52GDvaOBFMUTgqDS3vMCpWVAPyzSQ1cphQ9/35nt8eyj04NOyWYeO4uE9fvexRDfYcdxk/hiLh
Bro3UMV2vlSSdKWoMLRV3RVkPLqEQ1bZoL/zWb0Gki+L5EtkMA4wPGj4Cn4da30kae4jkt8pQ8Rf
apc2OJbvqL9GDW5DhnEqx1lVg6OjFFaLnBa/WG6v4UCRwFM07hLSpanxUsYWSkMTaAkBiBE67j8/
pd9MNEipHBxNOgoxdDm//kxSVxJll06zc6aw3Q4CCKmgNbZhL5+880h+cyl6rgLKPSAuvFuvPvck
Nbq6ad1m188hyb7EP93OZUzikubo/x+3tZimqLIvJbU3s1q9COlrj9wk20zaW5+S97ZSbnhK26Wl
/Xel/+b77PFz3MJvJjGuRFmELSLc+deVCniKUVoNXClBu7MGpFff0QQyN6xutHCmQgQCB9I708dv
HyXna4FF1aCJ/uqtRZFe9j6EoB09LsAN9kSnNC0Ii9PN7p1L+fZvFnp2GjQIXMBncBFejWQvE9UQ
zQZDRLR4qxxFOOAqicVInFsRlvnKacmpc9iTY7iw5KhtOTkO02aeXKu4RdfPx5VY1BgPYafyB7OW
aJuR7XvDGqSrQ0BM2MRPhMRol5nl2R1ohxz/TFcaCQojbsmimU5Hc+1LezS2I3AsdQIN5O8SIL/z
pkK8m5KhGxv3zmCiWc7FZJvb1CgmZ2P5dWx+9EcjKb4RqSQAbdScYOLTFLdWuG6TrI0/dHllqENe
Ul3bQa0uxIYOhnEs5mnSdsQkyu7KLjBUX4p+UOGt00Gb3vKftREkcIsZgi60D1CpzKSILj2X+L71
sORzb9Ha5ndSQ5J0bEut2mNeID9ERa1JpFicPOBdtASAWYIHDi5J2gArhqrKFjWzijZ0L8v2IpUc
J7F0+fWY77pu9LM16F41rSsJCP1EBGCoU3coanNdF/ayuUo8z3xy4e0CbMM7spo9LNt3tY2Yewey
OFU3Y+jKuzIRbb/BcOO7Z70CGbUZlIyGA5tY8nY9Micx+Eeg9mHWzfMKq5C/K+G6VBvS7yj/6ZpJ
g7TpbO9DGjck7+ZFZa06EUvEQnVtQycYbqnzbgdp149hbeYfc83Tz33pEEtQpBPupDTfWI1/Tdrz
tmy67QRs4xy6FFFFTBcfGPjOFBmhT35WbKNBHi2pxhWdoqc0c0RgD2a4HtLJ2sIC/yosbdxImMj8
htbdOd2ob3yRODtSDCvwI/RfU/Rup07U0xe3x2QjBgXawZVPc+PYe2lNODgmQgiT/AH/8AavWXNj
+0W7MfQyuQGkN68GPTFOXpHHlxD9kf+7ID6JgHuYZsve2ZpxmxBRGQDgDg+kc2a0wbKBTQWKrJxV
Yt117nyLluDQ9AhAklnZ/L/sOqO6NI2iPWbke69xODWbieyoII1DucrcrDiNVowjJfFuQk+coWxP
G2P04i2Yg3mlEFqtSRo1dzNb13MY5fVnKBWAU2MX1yjOrfWk9+2zozUl6mnyOOB/4aCoKvvQkhUW
uIgyDpaemIcOnwkKRHlEwrXFBGFsM1t9LOB5f8Smt3dtcZcM6iNM9XIz6j6FuiH8WDha1PIFEo0s
B7fcSq2BGW9r97AQw2MXWsnaiSoPFAk5jzlqPoJR/Xkdc244J60mb5qo9c7dQObmaHUXvQrdIJ/A
wCut/NY12NQ8qyfLjKy3fVl48ll0PZKXZCQLcZ3JpJ9JoKqakuSggJ1mC6wdDmt/jw4ingOTwfOI
c9Oa1m7DOYLFlEmCBMTxE2rE7KoZGWWpgvniZcZBHyIMAFVfIeSbvRP/UG0mPohNaJu26i5ws0Rj
90nFrdsRCmaGYszWc2e2nzTD2uopGv9AAzhe71zNrP6a3Dmr91aWm8O68FpXBopIRO9Cg5KbBpnr
4aLLlbQJnST8sKNI28CLb3lSQZ+V+Xr2CnkfU9W/MfPUvA9JDk8OY+q0G5ughitjNL0tmKlxRstD
MS5OOv2Lo4fsJ6nv1ht31vMTgZjtX33nRQ4kDwLl0tFOLBSlnXMnZBY++xT3hxW7gILD9wKKmpU3
faDPVDy3dQv3SBWd8RlyfrvmiIbUoMRECcofk1rcqV3PjuXeUyL9JDv+HgXyjWQCsznOFefpZMIv
bAqre6QKt0hDafguWSeMBCAnzceYQI6/mhphTzZpzUe3MZN9CqMyP1hTn20TcN2P4CaJE3GrEZxx
aBf9epg7Po7c1GzY5SBzIseBD8yG6zA0AEpcSsiYOHq/3Wacm4p9UWNYDfokkg9NOC6ZCTYi08CP
FpgESecAbIjItQ51GefLGNTGY+Sn8Z1eoKap3HYg9YPHqT2A4uAW3SUS6hSZMz/VyST2p2kYCf0O
o+vEw1pZ6dCLKnBNFyLGDg+JPdkJPXHuZG/aaIiU2xydOo6v07GrP1O6MzcUzuxrwmnJtS6rAizg
MGXbsZpEsUMXEF3neS1dZFWxfc1H1PBR8XYpwhOxCVsUT1hcf2ll1N6KuTXuu4TnnaSZ2s0KhowX
81A1qIknjaF5S9++/oLRsWxXpTPXEs9nin2LHd/engr+Wg3zktGK5ljD5bqYZVd/6UnN/Egwt4n2
1G3+qowIlfE8xDxWKPHhEUKi2g1+3331x86+FkQhYkCu/Oh6gmOKldWBYviV0AmBOrY2R0vgiIXY
hwmSZRnwIIaxlQa5rEHZGeML9IYhBJxT6cZ9bSgbbnIVfqidOML+NVSfHUQE636I5zgwCbMxAumx
ibQHYDlR7zVH1erhOiLh49QW3Lzw3emDp6XMi1GY7F+4XLWuRdcDKlrokZ7NDrxEuX4trCY/tNkS
GdH7FHHWJESGx7jo+ReA73hEwY8gFvEFVcQA851Txiq7R6UoWnuu7L66kbBXYajyg9H2yygfiCym
52Lad0kRywdRkdy3QlMGIMrWs7OHoOHJSmPnTvPnJg/qcoyvlQNZERlg2X7Mm3m68ZxueNDrKTsn
y+s229C7sKEinRshuVCm4XcFak08hVbFpJny1PArqRsdw+2zPlfJTpuIeED97YVnMinEgcRZIE7W
yN9YzdmZLfv0AYlI93Ueyd44Ygjt4g2KNPXs1pT5VuFAUHNAvaVrAxwnY7lytApgm0gJIcY25YRn
EXPkClBOQq4sJJns3DsjadaalqnXEYw05qz4Os/SCmmWMVc3mpVSxJUq513rnRdLvDtE+q78rn9G
dceZCd9SinlqxN5UpcaDiBb/NKDGb1DfCEzi02sQruXzc2WmdbtyzFJlANLs4ZvpES/DO0NHr9U1
j8VhJe92+pihLsSIYNzPZq6d/V5nNnMd+W2qvea2D0sK/41ZX/VS4c9Ow+bW6L3oOkT1tev9xeKO
ROTAPLYw/9GwHsgL7R8bNOT6bUuuLHN8lRU2fM+Kh4fV9pIzcbitMSUyiYEsoW7aWwMNYcv7PHde
fxUWKLlknmMgdgpeDcvmhQUKbAhsN0puHNHVWwLCug9tLYnhALqDd5n/qqvreh3K2vpi+5G9FTW+
21oQlmJaE4J2aTk7g+cV0NEU5Ga2fIe9VaizUYCsYBMyIvAhodXMI7HKteoO7O+lxApPL1JPOMu0
7Xok8+iqof6jD7E8pkXdctnMudZHQkNi4hZ2DvJRUGGJdjnBCbwulR3eOSAUDv6UIOzpk2IOjJJm
Y4OV42An/VEqlWMsHOSlHo3tRRm5JcCxUgVs9dkCYgPH+R49+TZ5NJlbTuesktZXUoKPTaIbTGnE
581W12xKx4AQ1osTLnrxyH5bR4c6VV/8cekzVf02prJ8aMLKpVuGXGkv00o9etMYnXVY61sXG5NT
5c3aHzVYCglUPm+cn6j/FZ+yAsE/aw4PycShzETPCWflKiVi5LBZd8g03QpkqJHtVwgAWoSjnIpw
mNaodotb/sGlKB9q90OjOUx1fnQeOi4y2KF7M5ChEVCYViQuh+LJT3zngWSkfJ8k7sOU6sWOcmnM
PpCtXFAs4voK6+Nl4lG4qQzzgDrV+ILzbdyCjdB3PbittZcM1nqUfIxdjY50zCgVRko5JzYX4jEV
9q60p2rL58QEXGGwDyIHFb+f+/6zzAbzccLbfeUX/qL0LcR9HU/EvbOH3drMXdxalz8YtuveKslb
skFJNFuXfWHQ9i2xgGiBv820msxVHfXJVZMyDJISvBnmk7JmWqsx5ov/Ye88lutG1mz9LneOCngz
uJMNbE9yk6IRxQmCMoRNJFzCPf39QJ06rZI6Sl19pycqoqoiJHIbuMz1r/UtQRB1AntFkxNp8IVs
hfJcFvR2kr/m8wR4bqwOfdGU+caxNQIe+XS36ObHHnPsjktxR7sG2DtmbCzIPHUjbCd+pLeEZQb9
zPAQdKiafp998PV2iag58M/dTLgj1lNKaksYsFbrXETtSFL/Y2AwtCiX4zzL4dp1NB47AlgPF5xb
nepkymlrslJAmKTOuO7aim1pqa1kBmZow3UQ9/mzgEK0dwwEeKQ18tDNUiNpqEwDskER9NWMmL1i
CAf8tqrNi1OAWe6D45G6yb3pEA99OPhdcQ2iW567iuKvzpYkGhnwAJLseujeOa3zXX4wCJ4+B8xM
2ee8thJLrUidJWxqSG+U7qWgDIfeeKZJqMWd5302Fvdb3MrmhRVr+UIPreSm1WmPhJ+1nTWoZNt7
StzNLiuWcm4Nht5BvyZ5aUFjOTQdKC8aSLpacrSjwdM77+AVEFm4abjyoo1rvLqaPXlBvgHGZvo5
cBJVltyEpOHkL0Lk1Z3Z+OKOCnsyy9nMDTRPx/5r2Zn654qo/tcm1hd4iBq/sMEFcHJgHN/PNgmf
55YVD8ctY5NDC0vJU0JzrWNZkwJfQDN/4mmJdrbAIVGI/vyRjNe4dVWwMy1Eap+SFfshCDF87VSH
iNDNSrwVwDnwzlMA/aJ3ufG5eK9/oXuezHczxS80I7MJt+NMwzi9xN1XzakBLpvLEBC7KZzqvmwm
bgxdOo1y5yX9IHd2MKJoQGLn9EhNtdIUKyrTUldRmhUkMn5xDIefCeqJOLmXB4UT2ZXOaVRZc19E
Q8e7pAYIu1RU4dLy2MRMvGhOsLc7Z4vTs2/Uq8Gg3x7fdrJj8cpvXjSfJih7RH6MUjuYtb02r0uA
ngkpgIkJKEme6jbh21awaC1jl6OkLTzqwnJS8cvQDik5GpWtaNLEEW+mUryqaixwJ6NtBS/fv0xn
oIlhYzGeBH6IBZJmYUBLkty1K/dW4CShBRqkCNGC+OoJiVTUKlO9vC+zHLkHZ0HGBrOYikNtoAJd
zAZQzq53Fuc84zy/d0YcFRxC5q3hGDd8vsJz0EPaWi/yc4eLYdiLGePHNZTI4W1w0UY3yqSg8drV
jPShmAdzXykK1QRO2buCGmcCCOCpHmBSdvNhQoaPL7biQx/MAfs0UrvNu86qmIPnzlOlMf+TThly
TLh20f5TCD2Wzbc4aICfuEmY3deM3Uu24c0GV3M3dN8yuvrKfaBaOrxUQJqJZi1qN8KS2DfrXQ7n
cqjQ/04jpag6nvyeFZ2T2nV+1N0WEaVltgJ0s8kc6kUqmw03D2GeXyFZ57igaExhqzIX6lsv6WDp
FMuyhMQga/aAFs300cixrjal1E/MpNvDKBRY18SfAAMW2dOypOMjKZPhu6z+HxP4b03gwAB/kIZ/
yb/ewJr471JRuETXH/yvVBSDJ3eNLmNe4KAytvi3DZxU1JpsZvDnA3JbHeJ/svsxiCM4sf5mVqcz
wUE7/zMWRWBqtaciq38Pwf4zcLX317EJ3RoeqStGRQxmHcB6P49NoK7VnTt55tXCxI5oSdYlcx9H
0tQZCXbXGqipbQ1xtGfH5eR0idnW8kkzS5fCocw4dEOtXUGeV9u54ZGdAM/A/rh01zKpDkiu6uQ3
o8caKXDPUlXafVPRVw4kWztjaDA2DKrZJpMSgeQQ9DA7ZK7tjbqRG8i5DQQDKPv8PoMQaZNVm2CI
rX3ekBvhfU+b1EkIYnFfABlzYuKJENfEd+PSXCZmzR7fI0uQ2jg0XQ3EF8pL6JXuybDxQ6kiiGBr
fFUOpUmK9piQRuQ8xJYzX8dtQllbD/1+0DF9I1k3ZadtCXsZu1lflj0CBc/CxNwTVqw+BvOQbzuw
wqBJMfhM7aUtZjTlpOhfW7O3dqUnfPbydXuwBPAQQ4Bz5Zuyo77yg8PcqeyDB2glotptOaCu0K0q
Z6gVdT0ckj6/tHPA7aArFjgOmcG9MGB8qNcWjgTHipJsHTUx7mP/XXanIvOuUwPkEIydD4FOG0kf
e/tAqEONdLWJqajbzIHE0wmyITJjfa8xqmEIOT85bIHCoV8/RF30bLdRzMtZ0XPnaGhJvvosuiCy
pkmcatT6cw2wJLRM5J/F22lZWe+cpakiVbjUO7J03DSOewji4NTPUg/9wqSNcom1p9mCNg5pytl2
hNPwLkzTjiVhsNEGupNMmeZwrOvl2Bn+EAFmbnbdZDg7s9PmqJt0m3JIh2G1D/dDoQo3eJO2gZG/
1Cxpz2xejjNB5RD5qYlU12I5LpN9amFNCpq6iUoSQEXePMjOffKn5So3WYQlg2vvtCrTkX6XdO/V
4nVhTZMj2+5zGbcgqsZqq1MIe2rM4Bs1RXlEPMuJOCceyg4q+cgpgbp3F8hc7lRSzISk4jIs8HcP
vkFLX1fqBJGcIww442Xm8RfipDtPWvF5me1pO0EV2uYZiYu10DRc4A7DFOJcIGjeRF5S24d0AVmL
h2UKofc0EfvaZ63rRVR4UxyBmsH4Iedmb/gcQWmxknfJi+9iK39sTTe5BhUndpb/meS5fqIcrwmd
2tUeStsQXajc1I68Mss+8AD2w6pzdeJVKUDiLGgf9GryI8MLig8LeE5U7eW6Q6/e+XkxrhZFOgcL
JSI8xd6W9i62gaam34LhoHGJQNPWYK8fKqcwo7S3QHiTuT4aqBphlvgDLvjk2DuDeebBybiYpMnj
Ok7ZKQL0kWnnXugmwRg5o2jY28os7Jxcf5xjW9/0GqsIMTRojGnthYFaDDbMRXVfaNZ8G9dKPxk9
DaG07ropJGVS7Fu39sdo6gUdZyWtFRZ4qx1vVV15WgVM2tWuKlwBe1m4N5pdfM5QNsK88svj0JAV
Uz74Xm/h+6yXzjl4FG5tmAW+sYyG9My64lQPCxg+t7/X/eyoqsE9+XRtbQibfsDI3KCjW5QtEhPb
LGPpRjaEt43ZBPQjlB8yFqaxoW5LVTFwyTOK4zPtm7CXeVe2y7ntPUDg/H26YvdQbWYWElXFulRr
Q8SOOppXVEqKl2tj2NlrI5OR2OVy30lzOngrG6wsCMkQfetDhrbz1swkY8Sq4ZRK3PaaTredEuZr
0KygnSy3yH53zn1s4sIVXsDASCPdb+T7yW6+DdQfb7yFAi+W8dZeLw3jFPtlsctLcgXFXANt6YtV
6xP+AYjVRZbmi+t2V3li58fOmZ7wZLHnzlwiELPlHpm1VA9BMHwsaWmJ6tr75qbjGA5x1ofsaR5M
Q509u29vat88ZTi1KFiS5XWJ+s3k/bak7yCKrdQP46Z5a1ulRxnFRrTQKLm3bQypOE3zbYOb6oqq
2RaPXQsY24qDQ8kms7PSl2CGJTbb80EyHTwvbq52gzk3O5r2hggTmKBId3mgxiS7RRW5yg0eQtCy
JqK9AdezkWD/Uo6z0YVzDxw+jdy+yc5z0x3RTynRHFDEk16ZcJ14vFCM434qi+l5jBWE5dn7Kklk
bNKkTHfK7Mf9BPF6R6TACT0xBJe+BNKYUKjdELbgjY/XNVnLsAdyyGr8g8wXSadOtpsaIAzc0FAK
U+2jCgApNNr01cpqeBClUkd/WFruNRmCFlXOB+6/2SnF37VPEPq2o4/OrlpfgIAyrX3GpGuXeKO1
M8vaCie7NvaJl38ch8w5sil5mGlF7QBMbmotebO02juVVRnvoFMw+KldY+dIhkyGLfSTX7NhkTZP
8oW76q6laD4a/Xmxqs9Ayar+0c56ah84Z5lSkvBFp7FXyafBif0EBkh4XIrsPnJkaM4+4V8gmAVj
vfYmF+tFBt/M6axDYzIkMRDuXTN+tBQFs9TIYYZhKLJ1OoDbpGDZua+h2GoNyLL4J632SX6PzrbW
e5A2/x6rrf6Vsq2+h27f14z/WV7/bnm9coT/bnl9KcrXVArcGd8jY8ev//f/MK5ff+jPpbX9h41F
1iOCQ+oHjDOr7n8vrdfwpetCZjLfo5L80Y8JSzZza+zSxGfxr2W1Zf2B6daBSMOLrD/3z9KVzk92
4vdgGR477LIsrC2iLX/12bQ8Q6vJNZqT3WtTxPSD59NAcbvo/Ttm9qk8IuFS6tIzHiP52LpKe0yJ
k5OIfMfsTVpbL4A9BRGjvaY0q31Q2KjONB5n+W3PLIf9fOZ9chakq5T7zrkfcwy3K5au0bNMnMwp
LnZuEQysU/LqKq8bjVastJbXwOrqhS02lzET1TBZUrPeiWFsg08DwDv/4Osp5bp9M7vPwzgp/3bG
NB15MktZLEkSohaxSkT7pPaz16HX0mewBCDrZStpjqpxULhXvaOn9IJqpdBthujvjaFizHxrvClT
dkXezn+vFpVAZ3liTV0Lw6SaaWA59JgkaCMV37tJKyKsPpe7GRPmiQoFIvHG/15rGpd8nw1Ck1Bw
A0gj6Czlh8EzQuO95pGB/dr5WKSZQwNkUXXOwjCDGw/ixfd+O/e97K7yTU1wl3lvwUv9pbGNCBXP
XsLCHRK6ENCIzJS0tp8rueRfl3ieO4domUhmJxoSmdm4We0h2ZsFtqobj+nRUR+r9lbPsXIugWZt
mLKAeOvS6phq2oBjuzZZoxDxIxCnY0MgV35ngITZ4fuYXz0yO9uxVCUlBDNGANk1SL+iuMKOYe1l
Zws6volLgccBQ9BUEiT2UK439in0VFrshMB5bTE+u+CPrELaQabItUnj2D3FDTnj+UO3BPFdK0bx
Ma40HL0F3caITEONCuo+FlIkd1bSdLdjOnh3bAiGT6nAwZ0EtGtQcTzdcT7I3TzI7IkFcHxbmojt
wBUxdwNdRMvzMGtgxPFuAAXFT2k9WYcpdbWLNsXrCqbVgt3gtdZV7MblXsu1bGGJydbpqW58aH5x
6T42rlHddwjFxkbEaTKFbEGtKUS2QeKX87IcK5a2DL/7ThDfqPrjOC3tfiyL5AkAr3UOFg91xqid
8cEOAOps/Bq6MluUtnwzRttlKuktNNMklFRtC1MSUyG0fduCCDi2o/OQN17UQWBYVdjJuzJA3yUI
dfAdN3GrhotKEvNsTJM8kDgBnZvPHGu64dq7tHSrJ4okqv0Qe/Vn+DsfjaYdQui6/okjLbZzTcXd
3NX+9TKX013sdumpYk1Ch4e1PCtrEWIXjJP5JZetftaWyuM53ljeaSwnujjy+tuA9HVgzNJs06lY
OIJefh9gtHrWXUzLc7FkH60Rez1dIn7xsSHVjU+dK8zV+naPbc/cBt7Y77LaPY8SwobwWffmrTVf
aMV2TuPU4fhgwEb6jp/VLkbOA3NxiGlv0DyyW8KO02nS6qkNSXoxHjFWSdTxocVmQAkjJtczlfT4
vMd4pLQH/jNFO2UaJprOhrgbT5LJSGTNjvlkQxu89Fr7mC3tfV5r3tfJkXgj9WDQwTKMEB8wAi1s
DdvcPgsYy1fAC+uNm3dx5GXJMbA773oeW/CKUnX3S+mXkdPq8ouroEjUI+NHlnrL52aUzLINbAvA
V8b6nLAcfUyQCOn3KE2brXQzk1MIkmvkHPWpd7Sooi8qjAuhhwuK+BLmU3sC4pW8smbMvpUjkjRp
yStTxePWcccpSgdlPZuU1xwsDcP3ZhrH+cpk4BjZhTt2m579EVecneo3RsMaD++3xoBE9+VdgWhP
9Kw3gu07GXvoEC43ZQxvZpOKEReVmULgRqTvfHaXo4XLIPY/F6OABagyhfLtlzBI45iwg60xOJZD
5bwqp5VnfGmAPefewPCtMMjcJkYFcBZrMP0yo61fw5kyHmZD6268JFAzarE1RliAkeO7LD1iGhvw
jMwGhhbDlDddxtYpGB0Z9vr0peGZ98FgV3JMtLgL+aU4b/O4OzqQO/d9Y08UzZu0lPm1/wWHmvMm
NftrVjfmlcEkvaeZBvIHKNktIDNmzEIrrke2xdcBXJYr0hduTvHYl1Q3af1d8ZD2ND1Kvb2HL4K8
YLQpOU5E3Iy97C6DJLfXsyW4a4xWbjXXTC324GN3SLT0piyGZMeOAEdg1RrE/h22+aRodlzvX3K2
3h8aE9ImLjf5kHgGd5C0rU8I12LbAncsrx0cEaBnquFaVnpy0MZpBikt3DXpbMg7zlwBAS0Ybxnz
tF+baZWEzdooWfbY/lPixvaJdzhH5lhXoXQQh9iZOeJWxJqzK81ZEvNhWqZ3+hTNnZ5daW3ibdyq
kvteTQon29R/MlvwXaUP4GTwipe+Mz7nTV1g/zOXq2EUqPh44tJb22/Yt3QSH6FI6f+xpu7NsIZi
q4xZ3ed4ares/WE5Jn6xA2kNoa7VmOYNRneDX5mceICSMndZexkSyt62+RJgY7JNVC2tTbF6q3Ob
MSd1qvFzq9vlSzONapeMfvFVEFXbzrQ8b7jtvaR++a0tsm5tG/NC3Stov3L4v5hM22YmeXTA3KUf
9bxkApUZ4GIAOV+BO8u/BLnvcO9MtX3vVNrG7uLyjrSNdTK7PNtRAdocIcevo/wyOFi27Jj2svLS
2JDvIS4N50xIhnrlhALUG5oGDGjpmU3KYWt5XfWld8Ys5L0/MMQ2QjWn7mEcLDi7zvVi40irIKJC
mgzMHcOuL41e3ynlAzFFnSG6ApKn1TWij9qzkdnzJk3ZhmXFwiSvxFhY6PLGq9s7hmr7oGv2C3Id
e0SMjrgyaKjui1NOWeeOElV/06D8btysMplbpKduKZNdbJfXltAwL3TTuC9dFRwgyyTRguFWK6rb
uc3SXS/0bIMHC6dGOd8FgzKiIsP21/W1jPqlriIiRGwbU2XsKyBQ3IQ966L1ExO+QPMeehvjzJLH
EsiH8a2JXW3LdllsMqEYiGW1w4OsSHkeWOpuROj+kom5AbvM6Sc77eDSAXvnagM2qx6XzuBgYNeD
Wh0nQalFjuILNm7xT6Kf78rMebFj7/E/e6n/CS6DCYH9t3up69eue/2Squ5b33d/2VB9/8l/bajc
4A9qQNx1S+W8l2f/14bKs/5gHAnXjSggWWlmf//eUMFpgy6Fj4sf022cxj/MKow/YAeQDsX18p30
+Y+QNWyZfkjz8KsNQvSgdo01s6//EqW1ZlejYwFzaFa+pTIJ9hq48A0J3vE3Hvif7PbvrwTbDHTp
Ohn5ZSZC40llL5PBKwH+3Ai9hu4igaDFqQp/2NP+N2mC/+6VeA0QQeS+EG3WP/8hmZj0Wry0NY7R
fiwUniv90kFT3rjN8vSPX8i3fMIxDi+n81p/faHBKw00/6Vm2lC8FWXxFmvZW85//zcvsw6SPI74
L8eI3PYCIxubTayxBAlWe1/HMD8s8Ab986+Oc5VSdi9gt278nGRJal2QtOATDbForyZdMduQpn/V
Vr9LU63pip9OPGQBstscJ+PXmJM3YBLBG1gfECOLDRDtD3MyrdTyp3r4LZxlFQZ+eTHq1lyPbHXw
C95DMxzJtSlrcJ9rfWAHbzn3m3hDm8mr7jMYwMRvbYyZVvd/fuhcm7E+xkHbheXw1zMEJU6ZkEEB
WTeZvGfMTbkbcsKTxo7rN9fXerL98hkRRrgrgJbmqv7rSy0qV3MmRX3QVANOWtXzNjf1+P5/8YF+
eJVVovnh2vKpzho0VfIqweTQFD09DWKsTu8kqf+/V/rpqxsRellj80ppqXASTPkrj+Ey/B9cXvqv
NwwwmYSp1nTOWsi1nqs/fCgIiI4vZC0O9UCBYK0PYALnuscjY4t5G1DnHRlBa+yawHEOOg4lSI9W
sLUauzoNjOOwXOCO2/pTAjtLVuMXL80weOSxdYQ6ZuzWDsh3kyMJoOG6JlSyQYhauxIC2WxkzV+Z
01hsdeqzmRlZDECmBlNRG5gfCw8XoBPnWE3EQCJaTABu8cNjgK6CPR0v/jqpcpPVmYPxpFhnSkOT
2Me+T6stCYVq25tedd9ruX3Sg2X8Qlo12FOpxHt3DV6FSvMznAm6GVPPT+UWpARV7EXKZqHj/ZBP
sV9FzIcuBpDDuJHrC65tVj9oSG44WHGcbwxVYoBp4FNigaYKuNHjaZs3+DyR3DSMUHy6hcb6jci9
PvT6ykTJ4OaSJlm1ZYikwspb/SwoaUz26JY72dim2DUv8mzogI99hrR7P8CY55VY2ZIUOsKUMJ5M
fFk+4SrM9k1n1Z8aV5gfYz476vVIy0otbNCLbgy1ngkOxODQsmaudfwsGFEoby+futF3zr7WserT
sv4l5qs5p6z5L67K33SDY6py1/zINv5t6sb4vncXeYTfyLtHZjvPSDSgOUqdORBxc4oy8ozGIerp
7SN39J62UQyeQ4LnjGUAvilSDNUpSywf+YN6mpvEqoML4lFFtCQwbgxJQshVcDoiIP+U/L6f9mUH
Yhoro3/FIhhRJeNLwE2ch5RozqFo6uTBX0w+UuJlxUuw4LgU7MkZzqRrVQQOKwxlS+uWe9bAen1t
qKEOIpdkzHMa11qwJQPH1reSBd0Trk5iSqOF4qPPLP6Bggp8TV4qT3zGeQuhIN7AkGwOdm4ETxJ+
zYNVSc4fhAGHQmQbHjHBrBRj0LuBqp0wCgSUtZAeiCdMV5NZ43JjlK+Feu4GT13DxKK29UUL2TMF
22WmuLW36gHvbjlCo+xxBw97tgb5azCaGt0xXEeux3aRYumB1fjaWYXUOjwvzCn3Ts3UbzdqrZnt
8tpylu2SUxO2abtkZPuG8PV5CQDlmQvXFrt5rFqIhN3j4PX1pwSX5/m9F0VMkjfbohOfiGBncwSA
WYObw5Fw0gQkNiWhpylOKrI+dG0Xbf5mgi6gvNa18H7jrzASMUfaTPqGsZSb3iRFMG1VUgbk/TlC
6ACYsCzuaqkPwpxCm/g+H1pVROh66beqDpwDBHTiLm7qLleE8p/xYg17S0gsVgEks+0y+tVptLO3
Ls7YwGu9HhKs27OV/Nar1ovSbroHEXro5fBZpXN2EpVLr3aMOMWj0LtLFRclzuJpqxvlcD2Aq9li
sajZsvYkZmuv+Ogb9XLWg2knFq9E2J7qPhQj/TqbIiO3ZfUlJzV3xek2LWllq1QeXCwWlbtG46ov
SKVFw1ATviczt11a7m5i7AcG6jx3a5vPjZX+FXuXf6FQmCabqfPvLEyYN8xZjQe0a+s0Kc6oghvq
i6IPgkE99uyBXSJjp4XLSPik3/pKjV86rUVVSehBCeHn+HeGiypl6+Wr43CjbFvuH26qkZnNJiJM
LfiW2GtQghxL+XexLNorA7M2Vr51paWCluYN+pyjfEY6EaaCnDDy0mC0W4JUfh+ahjF+SZ2K0Avi
5eoB4AzGUdZm5cWqyT+lo4WxsBP1pWvWdbU05bk0YHlEY0PfxkYYAGs8vh2gZ3TluMrYvt91xzT7
1Be+8U0fuVsx4SxDvHDGTRHjC86dKdkNM4FNb2QlsdG03rlBadl1bJrDQa6d6KuhvOnlFA6LKx+z
iW9ogV5Lhs3DpaKhwyiOMFZcnaadhKfBw1AnceijhoDCwNLaKe49GuWAjJq56ItB8J0HUu2s3Fnz
JUN2Y8VYUAND9edBw/lXSHXxi648YHOAQpTKYC+Yx1zjmb9YmTU8a3neXeYp7a/jfPmY6db40V+L
b33658DjGs5hCbJlW6WNuNRai/pdfPKaVkSZlb7JJE5Cu88euZ6f2gF9yPQlHfSJaBDKrPpCQ4xJ
0GjGwOLanzWHaInp8dAroPMftSwtnxoMjkRIuePowjce8MHXNHJzSKmHWtcW7xmBhWOwY+81AuCd
vJDnNko/UrI6CFgT7b5KIWkZaT0yZgqYcM9lyc2MeiW/4RTJA1DWiV4cq7HRA4RxxqdV0QoakPBT
tBuGvZnYMALo9Y0Tj2hItTAfO2GK09hY4iQ9khSh9FVzsspORcoQMxTBuJmk557n0ZzEwsOHuqdr
V8DiRVIbMxSPIkfEsTOqsxDUAoviOFPEg3+yB4WUELsKikvIWhykHqOT1nvr5hyzM1WJ4lvtuGsH
YuIdgX3SyDy+tzNbjaNvm+69sxlqx0xlfNvTuuBi10AsVgHyrJ/k275OWxvRRJER497TvfiFXvSh
nMr7MbcQrWtamlgh4CxB5fTm4VSVeRFltf7Z9tWhznMKIGdLbGziyDvT5frixjHcAa7Xrg2rWj1B
nqCXgXoEmBNIscyjmTnASukPZkPV/NTEr0VKxbY3UkFu6mht0muMZwoN6N/mGW1spoR6JOyhSgsx
fy83XK7Jl6T0DLUpjI48pTcFLC017ZhNju7j/RDc3wiScNNPWJ2wW7IJVFAi6GChSNtDoUY8vP7s
DPu/X/b+zH/APMizc22HIUTOENb+aYXdLUtiq04vDw0P0Mg18cj3icLP7LesE3qWljcoYpiOzYV1
RRGgQHPBO+feEuQEjOB3G7Wfsvnf3w8KARWh4Oh+aQj1EjPhGuD90Nn6pPT53BbcU0cve61K9SGe
ecz9/Tfwy84QwIHO1hBIDOtx5Pm/rsY7e3BEMtblYaDV7VLFCtddRU1ZxYD3rJHMOf796/1MmVg/
oQHPY8WQMvL+pYi3Whu4bLcouaE0I4zJivt8hgpdR3krXntNBtsCvuYF6N14+/7YoV2cBrPUJEmf
GiWwNciVr3KBvTahJf5mY/fOM/zLzo735xgmNBCPvvBfNuX1lEnNt1VxSAVOaDV04k1aDdfU2I9Y
yTcUVkxbIgNcSJSv9DeDy1rTYGh4qQ0W2hkfgqVMdfLJEUSzyc6zy9aCNFyIzhl9MriqWlh3hQsz
vB/WUrJexc4hIUy7t7C9yK3NfPjeos34FVcgFWUB/9r7mkGOJQbWt4nnibA3Laov70/FCpHeD8dl
hfL/5lj9xGx6P1b0FxirEYEC1J8tAOSNY6Kb3UqzowvPWUsf+4nUI1nIZ4B42kFj2chIOTV3eFic
kDTo6e/fwi/77AC8LEAzDsrqSv4Z9NrP7ujW4IsPjHKyvUOZ7BkP6O9uA78oFrwKQoXpQrYBifGz
EMPIaYhdHHMHEn/Wxk24cVVgm0N8kuwz3IKWeLTq7CbFi/D89x/Q/PU7ZomCsdonNGuspo6/XoCz
UdhDW47pgclOEh9KWwZXWhwTZVAsjTsgE1SkaU7wVNnzUxHMpAoZBW97EthJ2EsKMdf7LX78plS+
RZS0ZjlpF+2B9XdwlcuqI7JixP2RgRYb1/d3/x/vz2+8P8aqrf5woH+x1u+/yTbJXn9Uqv/1M/9S
qsE7r71NlIl8d/dYnJN/4p2dP1xQqxhNETpd791586f1BzHlT7uP/sdqxwfjjPXeAGP4T4Rp7r2c
Zj/e9rj5u/yDRG7YgGHcn2TcwJSVH0u/PFh+8mks0okFFxEf1K/nSnPv20E7VCtSwRfG8zxyK1be
jKd5wBiNM47ArHm0RqzP3QpnqIzROQYrsKGd9TryVogDVuP2DW+nG0mUj0iusAdtxT7ozOE/aOaK
glihEFYJsgJXTraLtWrdv3kfaKryb0cqPwqfSo2KJRi/Ta1p7KbZdpppRvMKooAXQYObuLAydUDy
AavIoVa0K77C6WKHZcrohcY8qgfuwkWYrMCLdEVf2DAwxhWG0fXJR9cWGZNkQBneiszoV3hGvmI0
9BWoYdCPsMVK3tySkt3aUDcU9A21YjjmFcghIHNIZeRsIoYxaldsR7YCPIoV5WGtUI+6bEjfraCP
dkV+jCv8Y7QBEND99LVfwSD2igjJVlgIqs2rOYAPgYBxIoQldjQhjSS5wT8sfZXgfQg24wogEZBI
eogkrKwv8YooUVozHWoL88PEzv1DsKJM+gGoCcjLnQjGO8qnxIeCe/5VVvqt2uQsOwv0+/K6ra0E
S7Q/4NivmuJZEca+g4FnH61OWyWdiqdunQztfWMxZKXvnAdbMS9goYTzvr1pCPTU2U0ry/EZzxMJ
e4dtwCSsgkGbVDARsFNepXSDbDvcHMeG5eWdt0rTVWmtDl9zcA69RVu1l+WEv3JvKJ+qonLODh3j
e9rNjRu7eg/TGSV6UKLX7RUcBj+qM8vgywtMZRDlXrV7s2YX0q2y2QJn/9RoCwHQxq88XFdlwQrE
kCK7QfVCXIIltDNHL3/xzIHG73e1ARxT/JSbpON8ix32JJCWjYIyUMud5Nlew1UkSXHu18wjNoGB
j2Mdmxo7geqwZa803bJuzW5UXySEQxJ88ngOOH4jurjVj+g0DmTlqG18+7XRrfJphiDxuVWeddQs
S+Vhgk/9AGuYv5NSMc4XiHLDsH7BbUFqHgwDwkjPr/RMNatIpzL+1kw4NR0Vz8XBQa9ZObp0kqPm
8R6FpA69cBXhTem4RWjNHIfaL/mFFJKlzbZs2ezPA8vxqRf1p5Trb58xK1npwoiM8ZShpnppXz6x
5GGB3JDBzxoWKYay6m/ORFQ7VrK+vL+zHPC1v2OUy68vkYPvMOshdjotcib11/6dPa3UCa0Xb+Wa
gSSOoh663B5D6c6Ivdn6wVluM7JQTv/oTYK/WMa5eXQGbiIRBOyZVEPHHni085f3M43SOV5tgSSr
2AqxXM8mFAbfDuRlrNHKUEJz8CGwC55IQpofx2pFBPXC9u5ah/2rLFC4DJzwiBhYGMxEeTZyNQdV
KVRoTay4QTMe6x0mqP7r+zahwtxxoVxqPvO4NT/E+OY+jASKtilnJJajwIlfAnNdzDuCZzb4Gn7R
gCjUejOdtGWSavfvi1os2/K+SQg6SyrN8BBytLC4yfssmRENu4JWnNAAcBzKnG9uZidxZTQdLnHX
p+EPbg2/Xo0w47xy4qxf+Bd4pU8+NI3QpO42pJLypqvSm6GZb5XWPaBgS6bd8qXKgEUId8bfcm32
ish8cpuu3qWyTw8ib9+cMTgHlkRaJGxamd6Hqft/7J1Zd+PGGW1/EbJQQGF65UyKoiTKklp6wVK3
ujGPhfnX311yEtvtXPvmPufFK1m2RIoAC1XnO2cfm2BuvEemfY4oJN445uSfXcx5cFlwhXLas+q5
WvtWWV07nmPIBDbIcpEI90qw8EmJlHrkgTU8Q6PauB7+bOEBFmY0f0km3F5TulFhdbJLL7wXWFHv
xGSlO2rLASGNvhvv3SpLV34wSOxoNM94INsOw5DX6w4ZMkYTFx8lvruhsb435UDdcZzUN9RKqW1p
FeJoW863VnSH0ncegG6grAy9TeQzCl+NyPqCVPZt7qG4L6UqdlgUO1JlJYztwp7ptF5IaFutNaxr
12XmZEuJUzFdPgoq3q0FtJVG+mHuQBhM+/oUeNkexCpGE2fhAidYy6eGM1c6zhlnAvHkzlgnyIMe
s2kujqZv2YeRRXhj+n1NTU+GGBz0JL2XemdU1Wtj9sC4yso8z5npnVpufMBALu3EQ/hqCtQag8QJ
Lpkf9lxf68T3vicWeAmJYPLmwcPYiCz7pYMV/D7j+9vyXVdkQRp/bfYlbB8YMicZhLJZDcvCemAP
+SFKF5tcqI8rlsEEhX2PTUFZO5m7rVn68wVO2Ug/QoQRZo0DCONMubTUjwxWea6Ee8HRmj1wW7Vb
0w3FvU12aDsi01dYWo30kJUELqQyhpUSVv1dOcgMS2Ed56LKVnZdv/e0WW4anxxXKoYvZogB2Kx4
2gfEdGEs999oPXhtYuIccxM+MZcAW29ng04bZOsK4eMW0fwpnEtz7fI1xAtZRl/8lOdwqexNJ0z/
TLok2rJJ8D+k5wxXj/jyU0bNH3sIaj+BdbnzaexCQjmDFfoTkMj0KdUjFomv9bvCxPgdFEV+CtrC
I2WHva8aDNL+rhx3meJno8LGU9SZFy9MqwcbZya9wA07K1sn4erWv9RDPb6V5py/4VSxLy5d2muH
HdaqdXGZkmqAjV90CWCWuHSwDoOyClDb0+g8QCESJ2WFgnihWtyLFTT9js5pzH9gQZ47dzLuXNHi
vSP5RslwRbSNwKCxHbKUCJHT0mSNqy5aVQ0e35VcSFQ4U19dKvwNJwlCbxs2TrENVRM+B2CQr6Ab
knS7qIaWsC4ojUsX+c6RnUK2F2bVbJMpD9eo/hWt7u30oyws604UUfc0tsl4qGOveXHRT1GG5nJD
4prYuDeqjSFrHE3ecswKdmEAWoyTWbGA1cJqDhUI2HXddikYpTkEKSV83lYOYVDmXz2FE1i14XhH
ks+8bcOy3eV21e4bjFTrfszCNXuG2wngHWzoPbILEXN/eU3btkKJKAfYcGPTrheBbzeJVb4rpInO
1mZyv1TL7ZSQK2uRMVc4Ju2dk6vhfsnY42VDpXhyDf7dTOX7Y5OqERRYZrwyrbuIslbfEXPYgLhz
twtqN9r1OfZFA4UBWkOSbDB18xWHV6/xQFeeoNUdwzpoPNrLqMzRwRQ8URY+RRtF4dvMkfYyJZZY
db6f7oEP713S2+tcYIYbquh7M817u+ORN9AJvx2StN9O5jSdtDWOUZsKj2MTnpOoucrQcTZe6KfH
eXGnmzBlugI1yIgzsYWYcg0yVldx4/WkSXWFRoyyvs+wc2Kydsny8RXmBItBfMRGvgoM2ryeo6gx
sa0HZjQzoh3zeTpO7H+Xs8NWJVunUZE5WyqSdTKptiBo9BklzWRke1Shwk0wz6poiOdvceZjP1+5
NgYJJhrFCzH1BwNj7a4o0UYR8cZHBrVUHs6LukSpU9Fv68hbMvtfmsVOtkvtXpOgMtbUBNLiChBs
kwdOetd4tfNVTdW8Tq1y+SqU6G7Hglb0RAzf22iGc+VYw61P7mlDIbA8SYywOhWv7mEoWOfRc5tr
xFaFDCE0k9nw3miRCVdN0afvYxfNgIZavNdlGJ4KI3FXUWqa66xR6NxDQoMi0X0elXVOVYJM9ibh
rQBD28rJ5M1is9FGafrw0CVXsinaiyuydV7Jb3FuKXA3SXCaI/IT21ToTX8EneCrCYfjw8uc9DyO
pWIfr+TBdgk6tWnwaA59YK4a9jKGnjBnx2UJfcUmQc5nCdjuoc6L5SVvzfxWxcU3DqBRsa0QfuED
dBp/UIbIdWX8rSkKnvpGU3x4g6vXLMbAu75Mhl0rzPaV7Yu7tYD6XDsMy2v2QFc7SZ07O10itRKU
up5MGRAKnRe+aX05Prs9HsymtsvzkpOmXjdzh9W0bPBMM3WKv8JapGAyTBNGYyLmUWAirH+SIyv2
AXngf/iRycIxRI644oD0X7rWq1/xF5ZfFyq2iK6FtmQiVXqkCXqyDb+UmpTnaGZeqOl5ioVxS871
mGiyXq0Ze0xls0uCDvZKvZ3YuI2G8TloLvCa0rGCIFJxC0VsSkhaAe4rNcMPHobm+XX/xPuxe9a0
v+lX9p+tOYAAGIYfzKmKg6cpgS1MrsMEODDTBEGlWYIAa85Zi2uxjuAMuoU53EdxV19tTSHMNI9w
0WRCBzvkttW0wlRzC3ljTxz8MJMH5BqMFLph/gk6/J/q8//iUsTTpAHR/2bt/kn1eUnUNwS1pPy9
7vPPn/qX7uP+w0dvxwH4GzLhn7pPoG2IwiVyJW26skl3/eZQpFTPBwztC/4NCuXvar0wL8Jcx1aI
q9FieeAd/helen8cByD4MluhusWifIpoAPLTH9VIS5hx1juxewMEBgmxENO9I0B1LDNRDGZSykHz
+vcHdP+rwvR7GPF/ekHKa9C7BKMexKc/vmDGX11bdeHc0FNFPnsYORkHINjcHMsDBx5x+evX+6P7
6Nc/ENWMzysIYCB/yrG/cx8FqbuowPLkjVfF7jtwfA7yOgCvOKP/zXDpj6ry50txqbnWuL5Nz/yZ
s9zGYxz1mZA3PCSd98RL24PTLQj+rhWJS0c+49nLOP3gxp+u//VfyZ3kcDf4aIx/ErTHJhtmk+fO
jbIA55U+GyZAeCVd6ITB/q6c4qfikc8/lDuQTmI6tUFQ/AxRn2A2FB4OHBI4tCtxAGsJeoypmQOj
7zwmB6XNduFE8Svn1xkRQ32RogJANFH+ujatMvgbrPufL7LLWM91qSDyXCR9fWV+d5FpSUXHikJ5
44+SPzfQdibTwLX0//la2m9MglPSNiZ/cgKSJjDzGMYaxcqjuPSMSz68rpiufQpy9K+v6h+HIfpz
dqGR+/RdetTSmj8D2qkbaQ0XcvfNEMY/lMUAqbfwWPz1i/ynz45FSHfv0DTt/GyzNYdUApjP2X1k
+K1Sf0Ag9V0sHmLJEI/++sV+agX59U+C3KLbDRh4/ilkCh1BsBUR9g3N6uRNSC1jQQsN9KW8VfWr
32TOO4ctvqQwn64z6IUjmHr774aSesz7m/r969vAK40Nna8qpsSfbpjQEhYpcrZcEwXPJ2RKodvv
YBrWhuIObSg33GaZpZNHS4+B6fPL69Robqwg7eGvP5T/dAWkBG5B3RqIEfOnOyoDNDMVGRyQT6MV
lB1m4UxJb2SNXei/fynXBVEOwBeT+M93FGmutoJvb98kDh9vEER8ZUmVsdSD76xu/vrF/rjUs3xL
SYU5pk+eLN6fb18Qf4ALmxpu8GymCz6atn4t7Zw92gghTVOw/b+5l3UJ/O+uq35JTas0eQRzN+MM
/ulxVmcLUWmgHyczbDG9+ND+OBWq6eqOxnRNKBwrtjhcMFP5oIqTiK8U9WPVDRgNoJ1+4jYHcDDt
4XMF6WRWw4NYLLTFMKZsaZMIVOO//pAo0f3je+bBj4RAfgFB1Wbk6f50+UsfMiRSuTxBWyl2oFwW
zrYuEAWhwGtWZjFP0ZpTQVtBVkzrmepLftlD2xJU3nIK4D0SIeNChk7UfbD/7T4mGHEkTHG244Jt
DFZes0U7WTliRG0XEZ7TJvana+4inQGE7j5aEzydN/NzG5Va9nG00ua1G7yK+La0AQHyAa5IVc73
CM1GywHRCp4JzRj4WoOwEQdBujiC8YEWtCmCGJkZVTm0NbwNxmdeNryGzydNYnS+bxqfY6IcYISR
/6vFRcWQIFbQHevXGZPOsidkELinsbYRrbtIG3xaUcanDAjFR5bmzatXg3g+FSKBFeqzazGsDgVp
qbMoeRMzRicwHxAUMiTDMXwmFMe912XuOwA07nYJqOx9FoH6UNjFeEIPg/NezJn1DaKehTfCa66t
2xV7Z4Q5g8RPfzrr78C5J3B4woiZ0CGHeL6kn2p2iNnSniSfaMj0YGbsvw9tW320qsOkW1nil26x
+HwCqPZXpTgpM/FQH3UguU6FOwbPYmrVR1ZEFkEqpAO0lVAQi8Sl/IzZnP8KI6V9DMKS31KkM2TY
js9N9ibJy8+nXMmTmiC7difMRdymByYPHZRGz+POlrFLxKsoGdqcYr0xMSA73qMQBWcztTS+dOYs
xLSAKYhTMm1pkoa7JrNN591ztWt1TlOciSjwMwdZTe8+1Xq9NAYPuJySQ5PvrcnizTDE1JHDjuei
W8V8/yrEAIoCFh8aq1GAF5zhYwM8AS88ch6UPG+6LERgF6XNvTykBp5VM+TX+h3Th8lgolILn2dR
13nZtJtznsurrnSIjTK5Wm4xTi40LiaF8z6gYL1jeA7QEcqWskFnFu1jZC/WYaE72tug+8i3chhK
DL3JfJs3Q77BhoWJKTVy4e9EYranJK+GY5QTq14pqlnXY7lUzFlU6P4COhJQCRjEMlt5TjpffNOn
4EDGVb0qsgD0ESyP9QTPdD2Xywxe3nS2fRXX9SkzyVtqqke8WkxVPnS1Io2Xhn3xvYKv94OGLrzo
FsjQwHXAGc+Afad1n7EyrZechWtEweJDMOb6i5sDYtopZ3a/gXoUG0Vb/LlSnEN3NIF4I/bVOtnQ
W0+Uu0LIo3pdjOuSpMtbpBVHr+rqW+173TflHN6IufOava9GF9580e0ohl/e3GhEhZcAA8gCy+Wt
zBsKrhyLmgUxcBn90AH8n43lW1rjO9+UQ6w2mcmMU29GaQSeGko3tCuUcGxMxSObl13hwwZkYQpX
aNjhtWdgcKRutD6mLbI5ZV3z9xBy6TY2EuMB5lfxJaGxAjMNbKG6JMqdNgpWY9a+U/vN9yNB1wit
AlLTQIQAiDq/yDcucopNln/Uo2qVtfS0MmhADuwQYnRcC03Vo6lVX/l6PLPT9Q+YxQAjoGeMVOeF
vBD8t5DMahQf/QrUWg72YrNUs7G1iqp/qjOXyrShVLvegZtVxua33FPVlyBPrFUS0EygDEhQfc77
AMIKYFToWMHC8n52ZaPnqSZXFP9Xeq4QKO7Nrq/vCZtzUxsuO7J34jLiYkCMVivFNBtiWd1Z6Q0l
OGywEVq6Zs1q233gvWNBqpaAFDQeVtLnTN6fW6+foq3f47fDzh5PyLSwKYZVAaNgWVsOYI1QyOk+
nxpM/zMGMPyWPI994L8JcztSC/Do9W8TU632WdKxBLEaszGrK1bbiXOUUoSLNy5jMtytkq9+T9/L
QU6SwLcjMuIBiEu8NQ+JlC71Mn+1gNCxn4v7cSVszLp852NVF28Obsn6x1yj+Cls4uGWei2mNQwF
vxc+lLI1RX3OC1Hw4NjGgTrk+FApXpmipF/lIo2/qqF7T2s6zhyZROTeZ5aPL/li9MZjAgbdJhYX
+xdoeZSU5Em2JRbVHFLDXXazX9ZPJOfR7eEOjk+D0xZXN6p/WPnyZWLWfZd1VofpNmdSZOHw3Mq+
tj6iLo4+liQZH5kVcuX4xpMBh1YVrGTk0XUwxEk2awifd3KdBLTfNOY1Fk6XdXyd9XjlD10wmTey
qebbRnX21V2mxFi1RcYo2+UqENIFwfhslBB+tpPo8tupbeXdAsnhrhGyvxYJplhi+OobqaGcQoPF
/loF7nDTuTU4Lye0kB8BgSdrELLxauyXMSC3kLNcBNgjUIvkaR6HryQUxkeky+xB9D3aeRI5b9no
ZkD0mL7zrASct2pmO7oEck5u2wkKrhGMEP1iSvLerQQiQeER2SkTp78RrmmEKwndomUWMCc7+Ew9
ei8FwviwidBOuzgv7V/crCYIV6Jp10kMGGHul4eOxDxicDS+9nnX9FtTKZmcpoSS27VfmVCq/ZCI
9sWdTNorAuKjB065xjn1lurJTFrQc1SkFiU8bM/MDj03z2XkCf9DDI267YETavfyfFOmqsg3TIZD
taoEx4uYxW0PZgJ+bM3OwmDA4w0PkTWMKLlpSNRdseS9ZlNnr9o5d85I8CyjtjmTeUFdpWjCKugZ
WedlZd12qJwOxMKGCYWfe5IFUYzfiXL04S4wAL9FNUNnKelgsnN3OajeS66qEM0Tgzv17OcMyIZp
IRZPzgVnPs4QacYxRtsl9TZ2zURhLcIl/jCLjudQZ9KfGBpDkm8kH9X9sHBOARqNFZ1GguQO49H0
ZLajcQva3CbUYTf2zofPw6iqLp1dozyH6TsmGbXvuXd/hHk8vdQUmnwbQYF/jG5HNNys3Z7amlzg
RU+r3GtXIaP4H0u3NAlGhWUGB9bVP5x4iu5VWtg85RLVnWxwCLDBq7LZxFPSzCvpte064+l8Z+Rj
iqHYDbtNELFnj5Z5mlZmXIELc3rZ+TeUns1Ykz1iNDiXabWIlvTO9ELPXIWYjO/KIGc8W4IifogN
m6uWIyBJujTAjfTPWBumUP56gv2fA+7vHHBMMTht/Vvq+5MWeszzBMuk+r0Uinihf+hfUqiHckmb
oC8cbDHYPPlX/5JCBWFtWjp1YSuyEofT36RQS+e4MSrTaunx+yQW6n9Z4tx/6EpknS10KQ5EZv2v
pNBP6eY3VUBHtC2WKcdEnETfoUvsjzJS4iYyzQVIm6nB1sNYtnJW7PHcm7rxDE6Ck5DsCJiq1FlD
DYYuoGOsCGSWYa7i+XpoRUHzKpk597QsnuQ5RjKMKINpTg9YBQq5F6k3Gw9ZkLYvDZByZz2whU3X
M+QgBhaWGs44TPwGeIoDcq8vzAVXGB18Z4RMr1qpsV2Oi1g6qaFQnBJyz263g0ineG2PFU1GKqwZ
HcGi+xqks/ft0yHS+QH4+8W0y1Vcs5EhdoFavRHRKK1zYHUxD4TCvR0ljp9i6K+K2pqdp2jaJH8x
mPYGHTB5JEswP7Cv6i5tZBVXbXcqt95UGfDt/ClyVqVjRj5wm/qaO6y0/PpmS4PGfIjo/T5ZbF5v
ROzvWTpbOkeqpNo5JaYgS8Wg1zvSBWIzOQD0ZedZL3nALDCx2/xRWJSkBbF8i2i7uHOqOdhQo2Tf
91baHodqlptYWPdEuBRHF9fbGjOPvak28nvbM/KLXY5XxxzV2slzqmDqyYu/Uf5Q76VHFRgjpexG
FDwNiBU216G1PT72OIluVa/kZYwRLFZdv/Rnc9yC6KsuYd0WP9LBhQRFdzh7cEqOo9ZTV7LR35yQ
cZnAfrt2jbiBZcI/IOC/BFgOV61XlOs6d07DWDEdpZ7oMW2VfbWnYLqxaw/yijKbhzqLv3IEj9+d
yh03SzTd5KYzb5y+JWVPmROb19p4GKqpeMzbrFiXWa4ulp3Fa/aH7ToMsoc2T7uLMZHPT/jGPjFm
4omsyGvMFFRtarrn0BB4p8Tkoo05hNEvi++Rb0WDhwuUlhU5mzJNMWzUtbix48Y8zWb/kfPf30W9
zB88ssPxBkNlcPWo4Hog2cDhG0xVyMZ2WS7SsLt1Wg/GPqPtAqNnX15Nizvac/vubGVS6mTnqm5t
uRPc9rfVBKN5aDFebA3ypSeZsmencilv8HIMctNw0Nj3aQierelvXDtQJzN2b4dBNRD23RLaWuWn
az+djINd5gTaFPcgeSxamfoQF6O7dM+Gke8wSFwplDR3oXcjB8JoeBiwYfTpfWzzSMLjJjhzb4Jc
XgXEni1a+jdVe96xSCsowBh8mMS+FR4kWaSEjnRoYt04cgTNrq/U/GFEzPcrAZ1s6c0Xkjw4keYg
PNTjYNyOaL7bsK+jTWrKVxZDdccwZNoZqq3WEMCcI+BN+SxdY6SWzVObIqQp2cAd4ILx9cKYtpjE
eqUBpdn2HjusHBcknQmnpUvOXdHB2ew4q2PSK0POSbiJV0wFik0xpZw2xjrZZeCY1hJi0xUtNn+o
fSc6Dggq6FwZ+gJS5EMx5csesYSyvrpu90s2ubeyHWiPsMdjO8swg5GmxodRds9sWEgFNLNzGaWI
S75gkN5GE/OTwQFqA8jISu/ncLSLM1ibS9H6X6umckglL8EvKR6lnbTYwsR+Et7D8UvuGLS/l7KW
R6fByLQk4t2tB6dbxa3ZvamWP5nGq3rT1rl1E+UlgpnlcEubUb4eCplTHxbn9xDeaEyaWO9yAH/g
vcv5bekDGkxD1mfMBt0Zau0MO3Wi76RIzOaxaXFsmS7ZO78s7iqciTT8BTlb+8gJMY3VY0zVsSU9
qEfOYNLPkFZHCHM0DiVll2+qugyuXer9qCtzXEcWeesRdhAZW1/g/zDcDqCXWxaIeBI8DZJe1Tsp
Pg8t9Qkt+nEyLkiqf+5ZOPPrHUz8635mHsqOaKlJVMqntP5bZqQVwB6Z9iYM5tFy77LWr7D0VpNP
dspPl/OEsPQw8cB+tNuQr0g2cusdWxzBX5RI2lO8gEpfcWJwvnbc/ewnaaiP18IIPXBibu1dG4oQ
rU3IcP9UMYc8NXNo7DoyedEhbLrjTF/mHfCA/JHOKttbYRj39nFGtHNNDD5+pdpUbQdLFgeyb/G7
r+NBREkZo2PE7uQ5sltOFZ6sIeEuYx8eh9rn+2EPw7DCXY0xgaX9B9Eh1HC6mcfbblDqfp6sxtx4
NCK0qwV3DfYTBzP2itbp/sWkzOS9ac3klWcy3luIRbd4Zoq7cHCCH+YU9xT65aF9NehreDGyfLkU
pndkmpZ/Lwrb/XCAdCe4f+ympwRnwF9BN+PRQQwqWG0J5Alr3nBWBjMbcFQAjsi59bkfZucMCjb/
MFIzxfXRW5ZakWIZH8JGus88R4JtPcFK6ufZMjgPk0gl6Czi6NiyX/+WJTB/WYwizFXQEXXHNM6H
Yo6N+yR1Vc1pv2hf0znMLqjnwPyGsJMeh1HCikHfZB+ya7Ir/oXHXAF2WydLGR4zwdmcmBJf1rrq
mrulsemcACbmzyiZCc7m2QrM2zqPx1dnnMfvoR83b0j6w45QYEDlbRRwmJ2a2Ti1Ih3uaQwlFm3D
QPwmzZmkKV0zxI5pkzoQDQAU7xlj/RZEU8nMbwn7Yy06SGzgwdn0B16RvjR+IuXKr+zuSu4YP78x
2Q1Gtzo/8p2jnaInOz+vIYsTms5iEBBea76GQRdKjpZmNjEuNpx9n8vkGga1uacGxFuXMBSxO/sS
N5Qdp9CiBFFJO7O88zx2zUnEnbtxyb+TEe0VRjpuOC+vlzVsZLltTLx01Lt1WxCngVwJVXMKVt1G
OU5wzo0BS4aHW2QzgXc/Kk+25arIS46Cbdp5K6wiCvQW6P4v2YzzfNvRctJQpdYs3+lgtW9DDqob
23K/EnQMnry4LN6rSFU7O8ZZumGJD4vVPGT4lChNZUV0ptk8JjQh3waL9N5QI3LscjXmXityFvKw
9mx/9cY2vunQh58DnF7Jyi/QnleQGhWqmlUdaNjgf2ZLn/kH2oHmq5+FzbCerFi8D8FA/1Hp1G8E
27oHJ8C+BxzQMl+RB6pwG5ljz71kqn6FZ158BI3VpNuwcCPjhPkl/ILjpXzCyuiqnV3G002v+nmP
aGsgj7WIQCgB2TGNsntz6ZMvTeldonkgA1IMQOUNSM09zLu5Cx5kF5gXjNYRfM7CSzYOmYU7WnSM
lS8ib99gYapXTjvIr4G3WNQHVHWkQ1HevEqLETOMMNDs1kIlSGx5FF0QzxaMpUt4tNJ82C/S6TZL
bee73jT7M7TCrdu3xfc4tXragXsXVneaIIwMeKM3mdu1T5HjhV9dCeZ5qEycP1zNRXsOZX8bW1N2
jNhmMW0JHdxFSRulkkZRmX7U+NLKVav/URtxztJij7cVlcFQwSfwbHBl4fo5BueDsD+39RSQ2M1c
zrdtEawjkz1iMUYg1ynKBajW9Ac/CRoELivKvsAREO0qDscBG3viII7VteVum3BZbjJDgPhzpTjz
F+ZnSybJt3BJOmIjXccxuBl2UWCXxyaPoNJny0s9g7lbC0u075HdePd20xjfBcrJrwPW/52S/+aU
rBPFzO/+76fkx6qngmVN+RWn5T/Exf75o/88K3v+Pxx+lQdViXjqJ/b5X2kxmxyYy5H4NyD0v8Ni
/2CgraNhzBHJdP2ugsW26G1hBKvHjMz4caX/Nydl55Os9PuTcgA4DXSaPo+7trB/Hln3DNFItSbV
YQJdPHI6445fl7jh9nHZ1Du3tCTQmSj1HwLq0JidJWxJRwI0G5q16cmmZQX4RJjYL5/zwMq1ysdB
uSQmJLO8erExyKFEOQdOCOAxSYuS6TBIbHsZWLP1OGVusSEbkMJh5iBvn/0cRGYmKthCOcaDU0/W
o9k2QRItCHbzCOm+d+NpswCW/qEKho6Y7me5ywwl7z7La3lUyrVRTYOxNRugJC2GcV2G6JTpxrBj
Kz4OE89idiXurQU+gbiBhXLYF7Z9GnEs6jJBE6GWkdKrWfCmNk0Rdt95FQavrSyB7YdY7OHUQKuK
+cU58KPZsY/0FLsoYm5XZdvEGJ1DguvL29qLWfxIuOAHB/X/3i2dMeI4nYQfi+sQdMrEqF7qxfD4
vbyzFwmc9qUcqesMOHPdE9qJ79hXlb8wZqruOtUO883UcE5HwrDMmIm2hxE0L3IOq6agxXS1xLX/
MGW8r4YTJqMWEfJ0Mu0EzzyavuZ6LHTBRj4Nz3mFG3JaWlNsQnTzkgOTLhvzC0UAAtRBDZMjE01w
7ygid+dUAltRfH4srA3PVTeBKBnH41mP6qjUHpgTJA67VSEa/8GgAe0CIwknD0rFoQD0suYgJH6B
ISJxa3J1jBwA0NRT7Za1zWA8Lpol5XqpOBGrHddNnvVyk6ByqMNiUMcre6qP7TJpvo6Qkl7bvrJe
anNmhESjKSKEEzGOFUaBu7Jjw7DywTQ8TDVTBqw+waOFKP7AEZWZSjBBgV47g/1mhZNSFA4YjrXp
YmN89xdqSDIlgnNd257e75kR/uG0TIBKcTA79v0MZiEJe+NsIdiO69HyMCQQoSlpfLODtDtCWnAo
wBjrnsLTwAEiizxwz95YkDpvXfepFLO8jYGzjrSa5RJIq59C4gQFLNrF3kdsIGjSAQYykoMw+CDa
w+wklf/aDNWwMqDCNeu4xljN9TG0zTiw+2bc+shsu6gVi9Ufwqo1uhNThN484uCYkxfqzAmGYHxz
oJFz+3zxwsh4hFys1lYW3npFAa106NQLcJFLGNjROe+LJPiWMhYZLL2BrWhsjdhulxvPys0nPInQ
RpcZtg0K8jZs52xnuvzfDnvVsVmi8TnprGRjYGy9pYaP3GfNtrEXkMVznn8rL7WoR864h55dN4xo
hAA980sZ2SFc0xYWSO/YRb3GMVZvktRqNm4G1gWYr4rY5/MeDrOZ4LNnKtnTPz5NN/S+p8eqN53N
HJTXavHPnbbLMzlV5KNorh61mR7fW76V2mDfVNN+NKTx4SysNPR/rHkm7yefqpFZG/RhnHkXQOCP
3aIi2nBG5tmp8yxaOu/phaWal5jR3eibV/Fp/9dBAEMF8SaShAMGHRPwdWCAzjoSXE55Y+o0AaLe
xVys8LVps5G2CTIHpU4fpAzZIK+TSJA6myB0SqHReYVRJxeku1ySxp/3uU41xDrfQBCdgYLBT4kM
a37yGYTIiERUIRZsyuzulrq9BfJIU51FhiL7TFPoXEX6mbDQWQsOPf6K4dbXQOcwSp3ISD6zGTql
QQcIyQid3CBwkqxzneZIda5jpk181XvRW5Vgao8E7upM50CsoCcR0lXty5g248HUeZG0bztujJHI
BjmSXiO2IPPM266FXjTg4nqzMwfliiobeXRT2jtXHFvNY+9WY0Z3FZH6EubCLgjA0KNNAV2o+0ye
/BAizWQAK+prEqYJbYEMxJibwF0DdDu4i3eBLEW8ZfiMuvg69RL8mn8hCWPrTAwqdXxZAr/5CtgL
g/oyJdmX2suLHfwvxiMJxeeFAtpWLQPD0DE0XyBHGVuyzACUMRVcoPiTQm1GiIJ2oblMfXlLtZlx
B/vl2fsM8Aid5Yl0qqf9DPgAUSbs4+jcD/lgIkCRTgPln8Gg7DMkxMZ52UidHHJ0hmiwSBOBkWMe
U8Qcmw3G6HuvCv29B3/qBKQ5R00BvNwwLX3ualMB11eMa5KeuZ5pt7oBqHqYdHjJTjNqrzs+6T7n
NiDcZOL5WE8iljQitZQRKmkcWx2HshXBqL4AL+TGdgE36TM91eLtO5WfmapUx6sYjYqnKu4HEhqE
ryYdw6qDxj83ofVmBP0PKoujL5imINTo/JaSzlOpE118pzKIOxm2AsE6t+jkV9TK/WSnbyGRMGgc
DsEdUmKLzovZyfxlRobbdDpL5nnte1MQ5KOz8Ej0Pdu2OnkWhd6wylIycmAgU7pFdUTN0mm1RefW
ckWlfaazbCWhNgqSy3OxMA8GhMOUyvqMv42fUTglioVTj96qF+qjT+NfwO7o0caawgCidKgc+cET
6bJxQtNqVoFeXDOn0ZsZknidbNVq+kznlWHybhHYMyyXbgSd4Yt1mq/Sub5WtNd+ED9CdDK/TZo1
RORXvDsmgGpSgZPOBwZzuJxrnRn07Oa10ilC3NanUecKQZjU20FnDf1osA+pzh/aQ310dCIxJZqY
6Ixizj1PzIHcomhVsLd0lrE2031L4PJUEXOUOu+IgIXWRgQSaN7y0elUZGf31SNZuQHQoQ5Nhjo/
iY9j2Dpu9X/YO7PduLE0W7/LuWeCm9MmD3BuYh4UCoUk25JvCEmWOU+b4+bT90dXVndW1kFW130B
1SgU2nYoFAzy3/9a61sdO0rSlWTMipUy/I+Q4KVYEphm49pXeJ85YH8XDjoQIuKaAJzEMVkSnPWS
5ayXVGdPvFMWI0E28aP9FfzslwyoKJcAVk0CumWLuE0aOF7DkhplYpGPEFAjdkBjujOXZKm1ZEwV
YVPFh17lap9At49166zdJZeaLglVHU+4WJbUqk18dcrIFYWskvb1iNpNhwY51z7uq3VK9JVoDO+O
LKyzpGKNhnxsS1C2o7t+GTYbUV5xtwHaIlZr1dVPN4no/SmAJ9LRHI7tdc4xX8QoNIqWqRRnhMqp
YZ7b6Xlse1xQHXUD5YVpjVCvR8gkB/m31ronyD9QeqdTvuZUj5AKdu3EDWEBEBYul9iwV8BkiD21
srR025WRFfODpRA/fp1m/nPw+xcHP5ROiBx/cfA7lj9gNv3Die/3v/N3ddT5DSww7tUFD0PBJS7h
v5/4fMIgxBc828bwsYRJ/kccFb+BVsIyLKUrnL+Bfv8ujsrfFi/x8td+11T/nSOfs8isf7TWLlEU
sTjSF3AWhJ4/W6Z7ZLpkjidjafamHqjJwf6lIaHRPjFpSYyJ+4JSbDX2sH4ZbbPIEnderIoLd09n
WgtBcR1lycMP2YviOpOH/x6YKcXhEdAdYlC9UWymKmR5Uc7l98LlcAW8xLqSGPVAeyDNXWZBZnOd
pQUhtTbIPSgF/hP9K/mjAmJ4NYe3guGPEGycfe0IHL8C3ByM9Tzk5YwSVU9vbY5Xn5HF0BiS7Qjw
xhSULJDtTkbZtvaa7D1mfROtbFXAgNI81IjD6YR4No0IVFEG/WUBidgslcLZ2bgKT/I2r3wAcIoB
Hh+hT7Fcg8UtXk1xGN/ZwCx8GvtkAi+jzD17nRlZ9VG3df1adeYMQ02b6x4e3RnC4fjhF0P5CokP
mwVbbH1Oxqy56TqN3qwYcyizLEWjzARsJuu1xyxO0gyby0xz+oNr6wpAiD81dAQXo9znjCT3vl1M
Nwcw267W3Ua31VHKkd77Bn1wKHu1whKzH61EPoAVwDmZ2sXHhNGDPXzhP3iuqI/UiHdPtiaim7Rt
u3VGbR/CuRb5qgTmf3I7rJUpVvmzP41JeJxbaqSGOacF2YxojaJas5F3vllY5VoZOv/KaN4/9VCL
mIQFbqkeh8xLIrPwpTPq6ViPbrMtQfzfjTMp0Y7nz6riQczBn+fZHIn+W05ZH22QASDtMVTNma3C
8DNQwZzSU9oZ2abNnfg6OGW+rellSzflGDTlSgg5XNAxlaA1sc/eml8xSori3X1E3QKtAenYfk9T
gF8UwOBeX2WNHT1QeloKGvZ08hjXmf3NiorkFiy1MniApHoShFl3fRM7Z2GlqEM8EOIDGijZR02+
2OqG5jCyCHiM4gISIgX3r0YZqZNtFsHnqEapdh7zLvtne/ST7dg0weMSXRrXuJ8r4yWNbO8hpoSO
mYXRlVbZds4+HJxtAWo1gfnInItN4HZi3RSifOZzzEjCt/GDZEdyaYWOT1JZQ7AV1djc0TrobAxP
R8WGy7V69u3GvALzqohgN/z/RRU5l2ZwekofgV7fp6VER0ZQ4Vv+MpUidUBbRuTa+PVMlm/CORgS
k/+qShF13WoKBp16j22Fwy2/K7E/YN+kC7WbyfJi/gsHYLuPeM9sfYph6B6a0XsQNHMi+coZ4gyq
nHZU8DTlfHu27dTnryCy9ErkIWtz2TtBu85qq1qXS9dj37vkVXUiOmYnzfEWteDeQVel0osnv9Ok
7orKLkgPGU7kIKRHxLeZwRXfl8eQelYW+QAkvky/dEoUajN9kMvUEmycGhWXGaeF3pKztCnde0s0
xmHs1VcH7YQuCz+gpWSRRm00UuJW3qVaZNNiEVDzRUqt+0LfkKetY78IrdUiufq6zW+jYrpmGPkl
yMI/soN8K2s+SED1lEch4Iomvi9wxveLtGui8Q7picGDf8k2GsxayMABerC3CMMQHU9pinth2eXg
iW/5ZxYZeRGUY8d2juEiMotFbpaL8JygQGMTjjagkAIqj5Cn01mEkOm4W2u063IRscNFzs70D9Xi
K5z5HYadeU5/Kd+CRdPObOMv0y9ZHH3cpxDyWKCYQw/Itxg9Hs1FTA9R1dH7rt6YUgSH3k70HISm
PstFiC/M6mlIQFQWEzzncVHszTEbNtYvGb8ns0JjKTFovaj8/d8Ef6R/aoXbk7Lbc7e4AmAaD3tr
cQqIVgMjJlSJThhk8YkSGifh7dXzK5Vt7SXAzLzziHTjtHbO3uJHMCOF0fWXR2Fqqv1iKdw7S9dK
p6v5Xv+yNbQVazx/8To0WgeP9qwyTupJl9+yxRXhBeoHCUOTLuOIFs4iaLZQYH0YvO4klttswyEV
HGv0LDFpb9ji4j5efBiY5IpN5EX6Pl9cGnoQ6sucgcU2XAdbR5DcXGXgql/8HQq7AxI6ng9V5MUT
K4Lw5i6OEGfxhriVqTc2HxNI9XHDWTCG9hu+xYunBNTw+GAtPpNkcZx4i/eEQvmCKd07tYsvZSK/
hgfe/MbCrlkBC0WUSCdKqz1+UiuTHyOaEr0vgVzPILB2tp6DXT/K/KfXhuX9PG7bxSUz4srOoTrj
neEegzOzSzDUNHHRPIJywmu/+G3sxXmDPRUL59TGH84vY05Qte1aZv0jF2F+H1Rm/pCy+aRACE9P
srh7hDAfJMCNzeJzORaLByj37WBj9IsvaBTf3UEhjAgjeyoW95Db4SPqKocu5l/mIm6Hi9FoML21
cGS5Y0uD2ERgZy8Wb5KBp+fktqOGDJNMR6/jEUkyyjsSDPDE5j9z8v8mUm2R+v3LOfnCALH8p66T
PzoJf/97f5+V/d+E6aC1AFJcylUw/v19WA7Eb39re/nDlGwzMP99KjZ/w3rI5jSwnGBpzfy3SjM9
/8/hLWh8NGZC4WQ4D6gq4Qf5Y/I0ge1BVVibLfag+cIMOe8Mq8VENRc0p7kYmg9d40JSt0S3cHob
VnRoCAsZx6n0F3RyVvkowhbwlczjERMI2rfWWWhNDxRUZQRkDAJzdaZmwihp0s/nMJG639JJj3tY
dPMlkJF5WNj43D1iZ8ruh7gcPmXKI27dJMm8UzF2qVXq2N5jY6CYK3Ile38caWCQ/Lw1CvFeDk54
qtyJJZlXTiV0IceFbDyW9ZsdlJhTTJ5yJbD2o+41Uy7V20TmDrlmc8T4A9MaeRgvCmtPw/TljyGy
I283BtKwvi4Gs2Rb9NHEXYrmA/c1NgOg1KSh0K/PVWeTCme4aOrxoeGujDgS+WPEas2I/V2VaRE9
jpHp7cw8KxoH0b0AIoxXkj5iIzZt9yic5U+ySQzky6Syutx7jQl6gwgwNxAdK87HopXRRoz+bPts
PD1Bjo3kVYgEB5M2ei9mHV0HqattZS6n8FZqhj8RNf4L97vO2MI4nLagmeS+92aoQeNEsmlQH9Q7
DvfST00mEjOyD0z4AqWEqosxhP+v8hvHs3zPJsy8iNbP936wq9WAWW0gfnemzXLXOE390MTMC25X
423u+qRaG5jGbgNOly9Z7WYvZqxJHOUlPk+XbUOXZO4nvMT00W+hhzRUc2+Yl4NdjFn/iOHTfk1d
IMtjHMPvkKo8cssH7RTC4RUif4yhRN8AB7HglEaEi2Js9oYYeRhU5XEK9LMsFTtMIwjad4rjwsci
i+VmYjI7ZpFHmcYImVGaecte3inW8ZzkX6rBK9kiihgRogo+vCjDJKtClT4A12veokG4gvoybd4j
63A86lJhgLDw+FvaLM0bAWDOIQ1FQraVP6dGzWBDEgPrg5N9JOQ6v3r+Ukc4YhoM89A5RlkxUDw0
FUfGr88wbP23mfqBbYAHS5PAiLo3Nbd0vyXqIOLRWWX1eB6c2L3mgNThmBGWhP4aVgcVOdmxCoR3
CSspXier9++FLEcg/WN3DNIsP+I8CNY9LW3PbV9FVxu40SGzC/s80m5/T3Mjs21UuzcA1sTChzrF
+xCnr3yioF6m3j7Tw5of+rKs70mp5h81WPhwwTDJU6Ls+YGl3XBXUBu9KUhEDhjcffmo047tkGFw
diMGl1zIA9qcO+jKXI18JQ75pEJjtdAzT6UX2dfe79s7TsrJt4kaPpxUesTjkw3JpYuz5rkHrP2U
JF5N5JliBWNKgteKWjaI71537twqMLaIaunJnLFc7EQRFw8uctKxpvJi380mblHAIzskN/cnT9sG
E62nv02plWHiWJJcdXHs3PCSmxW95n1sLnnJaSvK6GgF9Vm7psagaq/qzOl/QIGh3Dsr84MJURH7
MKVvQgD2A0cod1ZsItdOXvMOWK4/m82Y7HLyJwBdnPGWVm4DntfXNPj29i3Uo37pobfgwBUDrsYk
vE5V3X+bpRZrai+KDd+TblNhhDyMOV6h2kkx+xV9lX2pE5Xv+dj5thhjswPZVv+wMeztZ7/gzD+F
pr2dvMVhU6juQYoB7DOwRDCVFp4Mv3Wtn7MVB9TMe2HPpcyyN7DEcz1lw4XimYd6AAVlVVb0Yvl8
/2c3aHaTrYmrEo8xL1CPzEvQZcG9URXWTU9Dz4Oi1cFdVS1lE/l0zZu+JivFF/XUQ5TczA4B9XU4
dtMxocH9VFcpGC3fA1PT2+Wlp2CXmBu3GnoTzobnpierccSTpwuXgkYavNYtQKqPOB0RBEaD7fGq
b9P00CJ5vGfMW5OZZiiXGWbVprK+p/2QHPPWzfcNFpNnobCPRhJ5y+o0m/m+mZnMGbu/tGUf3E+u
nC9DWxtvNXIaTzQxPuYJ0S8sPK28K8dR/9BGlZKDiho6OFC2T0ZUDPuQYOH90CkaEnOr3PlJ03wd
6ZYgXaXDjXaGeW8nU3zjyVa/eqhF735Xyp86yQi6el1LvjaIfowgpSC1zsEqpGljhPZ/1lML6kog
fRkVPyebcmKHvshSopxtPrzVFBawbrFGm8M5Tesn+p6br8j13baSZAp9t8Dp73pp9rN0BPNkMDTf
sBh63tapouLdjiJ/X+LcvPQi9M8DuXNqG2d1jEkWBn1mkcO1eL7hTejy+47Y/DVFKr9kBC+3vd9W
J6Q6ehs64repk2GmzZEiDJYz36BDkOGugwER0DEmIGf22N/qqPXvZiPQn6bdYzKlrYTHNX1H0Tkf
O+M5jl3vFbY4t57MqJyl7TAtl5t2jdtyDoEVmZgCMFPY94kZltyWIJJmBI/YX4Uu0hAq3HJNjAm9
BkSW1guCaT1V0n/LTEQEM7Hf4OhXFwP56cmPFsaTOdmM/wHxm0hbD7qh4DQKy8vyAZ6a3BYQbDkI
4U3eBGljXSjISDFUgdpWcVk9VHirvki/G7YTrv1dg0kYtl9a1uxp7K3vLYdpajgJU9s1wDKzvUnI
nR9drEgAcVCdN/04BE+CEuwd6ChrZ8YYBqh2ip11YdTOAxY4luPWMAW3PCoB8cY8ZEcT60iocG97
8N4ujSkuneNNp6Cz/K1IjOaTGhESq4Yeg0PYNRKXY1qTgmrJfIa6xaqS1w/LKuoAFN06TLZbrmcX
ysk4zsG8D4WS35gFrOeJ5aBeRGn50y+M/rVgDbALs/rFbXIyC2lwsy3VYjWpTE7dzCntweKWh8G1
S2mdgARyxFXTJmtgNwhtIJbnj4QoAsTbJBxPVj9t3IrHm878iEvTaeHRZu5DyGxKqJmHdQ/uIt2N
vpIp29uZ+WPiJnxvR32zaRv1tTRVcR3GwanX4Ww6e5535Y4VUEa/kaF3RiLkgcSmf5VCTjwVZPLK
gOa1a4P0B/HA8NDXabiOYKZj8xdKZEc3j9hHIUI/jFU9cH7FC0H22KwYX4dWb1mEjo8ejbArVhDj
0TN1ee0y4Fir3PYUF0cgfzD4xlv45hb7W24rvrQYpicmVRKtljk+DWYefTGzKv8CTMDfOUilqDds
7q511gVATTymFSzcR1Oyh1lFJvyWVUadMqf5ITxCglfzZors9JR2QQAjeBCESpMoqA5FY0Xtp02p
Ftu0VdbRIVyvEOju8BOz8ul8deJM29Ag2toXx1H6PmiU2ASsANZd1EynuKTKPWLwf5kx+6WO9xx5
1In0Fvb8xBW8S+dUZFJ8T6RjYVNi50iHKYKPLLwXwUL9CF4OBXqM7U0DuHVb2/ObivV7Io2bT9k7
SWr42vkscI80ibmuunLcmzbh84z1MXYb65zkotjmafSFj4WlNWUTa+TGX9ht7AZ5woo0sS+t67yK
BSk7DeDKoizLN1nmq3Vd5PxiCnKjeaHxI9g22QbsPifglfau7P1dHJX65CfDNYZ68NVWZZ6t/YnN
gulhFRDSstazMc3wKqHlEQbqVpVT7CV7Ysz9qf2qDWva005er4vAJyrtyuvkxdkar3x2Kbn83oxW
bi3phs9F13qHmvzsybVa88ImNdmQFYVK6isec+gTx6SW/k63HURxMtNYiVk2Yn+O7gGB8GSHX3F1
Td5c6ufbZIbvQIpbEQ6pZbv6g7rz/+Fc/YlEgp8JncamYxQph6Tbn8FamMl0nvR+csRVwLHOmCQV
9LPPXRrmoffkmGXzUTNLsYXszexv24WP6f9Gn9wKc023+x8hW5xv/0GrWV7cMy2LrD/rCxH8CYMy
J6Xy9FwnRzFV6mNOVXlXJ3lMf1CQPf71+/xHRpG7vE90If5vOf368s/ElaTBoj7FBS9VWw0UaeFr
RAHewOdfv84/NbcsL+RIGDlw9WFdecsv/A+MJwgVbIQzGR37OtQ7Kr0WF8JkbfMy6R4ww2TB3RDE
ZsKHXrzVBOsj7ipRfDXCeDlchzE/3V//SP/8EUsrsB0hQfZzppV/Ovv3ZufHHaeMYzOV88UsFOTN
dOQETfIFZpAZxeoDWYrPWajwbz0Z/9FZ/5XOCu/uLw22l7ek5NL6/LWMOv74f/8HeMPyN37fHHlE
Rm3PdTzgR55vuwHX8+8yqxTIrCZXmIsIJLiU/0dlJbjKtW35MjCxfvC1+u99kmP/ZsJs4nEHd810
eCL9OyorL/EP31suInp1+XcC9pae8JYv2x+ucc3VZnfamGHdbnVAl/XFT69/fdH+80ssoDhCR9Rx
4pr9M38vHPscynUw00FrExGghEyX8L74lf63qfl/cQPCLfgPr7L8FH94IyoMiOzHvIosv7fG92r6
7Nx/wXr6V2/kT/c4mVQOtYi8BNwAad50smnm979+F8L8JzgTgEYBVIrHFFeGENafPpE2N1BeByhJ
rlGqD1rCiIEm5mht5chLu1QTPaLhhScz78OT3Zr9bmrtaeulk9hzkhv3zGjqqxVj+yGXw3ynOnmz
XGjhm3iYxrsAuvOuIuS3sbtpIAsZ0mJPUpIdGEDZZ6a5CaujTM+tN0jSX/V35BUeX36L6CyGQ0/i
k/MkB23aLb1NZsj4ktc4orIGM50HTP/sqT49xmYuz6Y/e69GIUu6ElwdX8zG8M45ofn1bDJdsJlD
44mKfkLVI9JGfqS/60kZfSFNkG/iOrZoZmg+PKuQpzCBaE3MeNjQt1HsHau9Y0jrvkyldm5j2Iu9
0UugFLZKj06xIOV74ezazG8Aw9Ti4ptQglLbmVaTNQ2PtuRh7ND3cSdn7H24Ly02OKT5LyF+gwOt
ndE6wm93C9Nh/Ag6FDW2NwAJvJAaOTmkvF4yf46lF77ENXIIEKp8/uKNnmsjcIlPpaal5a91up9G
Ax6GeGXefQ2sxI93E7Dt2zCY/EPLLxhj/qXSLmN/QR3C2tOutynqsMO2HNodDAvcByEe0nrNz8dh
Ep1h3eepQUmg89m1BgE63fU/0nn64szWZ0CqjI0S7T1ObyQvHcfTo6kbfiUqbui1H53PmeNWsIrB
vB7SxoRQntd8CG5IZrU3+feKiZ8DB3Z2KgK3/ZosW1zILfJckKa51MUY4khUYs+BLb5BKeZgVdrD
JlC12o3os/vKsqDPuKzT1gEGza2PS5h209yPTi5z24HCLV7Amr1106Tdngh6dkjddHjKqrl/6rBT
rWcVtFwYSGCcn3BtmHmYnQj0oz5xqN4OqMFXP+DXSVEtlRyFqq0N7nV5341Bmh5Tyyt2dKGQhaT0
Cs95r0Lx6PRhdNNRYj6lZZ9Nq8VUdaXtI93HUWTuhaPCd+yoqNyTZYT31hiQn2QTKfuVI0oSj2Ho
XNnv0ggTsZAhZAfSpFbNXYMv/hEb3nD0gtp7CKFD7Ns6tlnfFNHd6Lhfsc0BHJExXY2TO5iHPm48
69goVgl9P+XTGmxO+N4hZK6CesSxZuOP3Fc69n86aeb/JOfbrVtEvrNCbniPyShsOUs5GAvIOqL+
dSwgqmD5fYRm5m3EPP3Im5bfZDtMOc2KtXmAPq0PmDitO/JLzrOJ3LQNtc/2D0iT2PssYffu6Iwv
vhUO3zHUxjezaMzDkFi5t3H6KVmjQAx0dDrC/xAZvI2m6It7IpHjmwLHfin7KLhOYraf86Bjg9y2
ZLDAG7jnkea5Bxt3KzQS5VOrq8o3HbvjjbjE9DClcXc/sSW6E5PUl5Zy5nMGrHkvGqhP+Ei8p5q8
LmBEPaPeG/5Ag6bFCzRiuXnlFtkyNWP3BnkUZoBGPM/dJABDdkM4mj+dBLjaKs6rmODtkGKh9toD
6b6WM2HR7rk03M2EFQnHCvShroKfv2lrjv88VZxtbzoNew4P90VcNfHzbBX4kKIBbw9fmpgdSiDD
tSXL+cRPGz1boppPOtPN2U0tTHPAdZp16pUmommRBkemd3dXpam3IY0WHN02qHawoastsWJjr+KM
UsnSs7km8IXOqOdmt0XYVkdDmTlvA2P1LoxDYyup01Nby8yDNRlNfg9TNSN0g/h7oGOP7EHTddzG
huwG09vfxynr0I67wHcSoDP8dikPaJuINyaSiwVS/2yVotyPFZU9K3K29RsdTeK9kyUVjXmQhD85
ylEgQy3eNRBmdvr1x63Sc58IMKsj5MDCWs2uHK8jLBlsxeybBp9Zess1/MsPxD6deIXiVM5LcgxD
nvLAua1JKiAa2XlnvmdZ136TNM5sBjfmjzrKNrZskfWFAG4KvyGyHp1yCl9TMGhfh6Qo9l3Ql3sq
L0JOWcJcdOVijXs1WJtTn51gmr6hUHRHn6NTBiIwdaGJZeYhHRdgn1bDfdCZ/PrK2DW2SgTJBff+
cBFGRyRVi2o6VOy+LPzxwj4qZP9oZfpDcUpbQfOsrNBuN5S1zoeurPmBzQnITkDD0pNgLf7StcN8
S5yWj47FX7J2a7/cy9Fjcp/rnpdNsjE8TTPxGKH6gcBuYzyT0x5HjnF89L49C6Bdtjr2uR3/CAR/
OstT76lQnnsOBc2skde2GypF2A83oeHvmUYVGXK66ceAkFRZNt5T0HgGvCoVrP2uK/dRFrC+XR52
bSAwaC6AvtGTBiLfEKyrgORQHHrTg00C/42iD9AENRc43rrsNHNFr6XpdFu2WOUnmP3+yBEZqSLD
fsqFFD2QjoiuXdoHRPOJYnoOZt5EoZT5yvZeOgbSDiefFcIfoU9o3YLZ35NRmR66Lptvs2EOn0MZ
Gl+KJbwMUj8VG9/wfv+csm4Kf2qTH3ZybEzhDmhCN8mN5yjMuMnYmT6ludVvDXdKXsueCuKgGqAe
mL37ze61821QhvMtdWt9z5PK28VNbGx0khgbNnfxQULVuMyRoR6JkZZbbKvFFpPedP/rt97Rr7Op
Wt+/WosfpSxZv7NJO7sKql9TsbcsibZCSBPmbsIkcZYN3e3lErYpdGdvaxxT60mZwDxC0lqn3tL5
NSSDekT/YFn861qGXjjfAsNBneG8cZ5xCNzLtgy3RS5hDzoYvFauW2ZXs0mLI6qd9xIg/+270HRc
fCM8DEG58PHPzXwBtDtj4m3Jfo6BzapEZzG3QCEewd69qww9iZuCPlp1WF6lmudNUrm4ETQC2Vd4
Gi6slRl20tzrdoduQaAqoBynp8P5ik/E2PW2xfq+h7KdjsBOBUXGRGzqifaDlkc3MeRuL1nM0dQ+
FzLbWBxQiRGjn8KdyocjMQWwNaHT1pexy0uxLmVZPffVVO5opmXhikDTnoVjddcmwl6vem9g85fP
F5J29Ykl1rizLczWeAxL47k1TTRtjI1MzI5N6GzgtmFGEMJWnVtTWdQmbrrxh8ZemgrKfUcj6Vez
53IqwHGe7CAR72bk6ItTNC3632i+4/ex+hXdnTZ8qDY84XLptgnRxxNK1XxjUQB3bXT01u+0wm1l
Dazu9FAj+UBIo+xuIEq2Io4330xv4jtv2EDl1iH/49kxmggBJYyHu74DcLqkzh5SG/8qJsQmPFBh
5OwT056PqR96KJbJfnlHV4lTfE3vU3xPTI9YRJ8UT6SGKebwWb7PNR3CSGwdIXpXW991qf2UZ0Pz
ZGODy6n7Ns5RODz0tZbsyBoqUVLj0286uRNO+cKan4UhEIA73gY7WbPizulGrdr5vhq3VR5Ze7iF
A+0zYXfGYKX6dd6YEgZgHJ/q2cXrA3nVqtl6Z61XfMjS+Ghn90qAw95Z01gsc1tz9GP8OnJOnscq
ntfKNyIEGqxm0FXXeDKQmcJCsUnzX4zSVusutUEsJoQENkj20SqzVUd3UYcW6GK/z2XN+y1r12Gq
suCY+XV5merwUpdxRPESIqQHbTNZVWRf9vOcwqfsB/eQTSKHY9JPyAH+XD3VjmdRJxaZZCQKKz7H
qVc/lMiNL/TcA9G0dPHaGnX/UQ/Se2L77Eyb3K+zI3CG+WTR7LPHrdcfKDcB1lRFjfPg+Gp+SCNP
PdURRMCh6CWlDdMSWJnRdSapFnU2JjiAp3Q3NBlHcgjnpygVmpaxDsCSmouzCAz7MNNQG6jNWEUE
V3dQF7Ps3JbvjPdoyV7pX0SAqXBNkXB1G5oU15FFK95DOFO322nyR7Su0Ofns2y3ioJweYb1YSmI
4VOklc59d9CjxvUAZe3qiC69lS79FX2i1aunmK9WJHCse+0H3SuEXHnKcIp+C7VceknK3v5qLk9I
TxQ1dDU/Pkxl2Z/jxCdHWLTdt7KjNR6e5HjK3Wg4j4bOPjpniRLE8I5XJJrDh0HWxY+ilTSwe8J5
A/1YWXxFankSmeXcEZrEaGFwwMbBhkRG5sPpt9ronC92ScQxCwFCLibL+L4y9Gc2SP/FqiSSVDCD
T4ryeee2Oc0+6KorZryZR2FcxGA4MNdtPK24k6V5egApBMLJk0jDOU/bk+ZUAVvAnlej8IFwIQO1
SfHMXhubagfMhbv8isWNjzlCcygW9TdlpzZp/3xMVqYjm37jMhnv4SYWz1VWVHfdnFtHpUJGqW1U
6DCyweXUfg9XqB2N4sBxyTM+KSvBcjoqvCe953+lGGVha/X+nlPMCH4wCb/kttHd8VAER6NU+jZB
vPySNlnzUvdAqPa14aK2JWGTZHtqf3C64U6lfMnoyptji7Fct1Uyfc+Uh6++V2N6IpD0GYEzRkXy
xd3E7vhsM9l+lDWONkpE2o1nZPdzNeSAwui033cZ8OKRj+ouG+DXrIKm7u4dy4/uU4YhHEF52m59
320uKsKL0KrUeuT7/6MDNbPqeaZhLpYWJVxhN5/w5/UPmcmSwYny+Ouk4NyaWgrE/SK8tbBB322j
/u7QB/TdIfU4kxhwdtIji2KUo9inzcydvTZstPOFGhPIcUkiNgo6F30C6xCgBOReczcPtPi5XPEH
w6+cfRx7EmIUZmVIrr08xnj7Dvhco3dXE2QpuRPi4TOinR9N8pmjDs8TgBLfwwIHaB0F3wCSjmeT
RoQ9/wpFYlPTPTmJ80NSg3kdqk6/R3M4QPMafWw/tk4vAQSb/aDAEAaV7+8pg0YmNwJ+KXYov8kh
dp6ToSII2Sd8YVWAflUyU+kYKJgLoaQjLv7AGeTrApK9TvXsnZrGA7czdt62zsvwrQqAUOdq9GEn
2Sk8yxC2h2twirEU0y1ydQOCciwfQfZCibGMW1EUHb4eXdzCxPAeJIiYjZd61r2IB/uniEoihUR+
t6pPolNYxv21dKf4LidO/ETvXlCSDppDhMcUbTqMs3ZfcLvdDrVdb+ZuMm9h2HuHfKx7VKSs2uvB
zp867rirfirrbRAM5l7l/XPU41KdpOmd7KjS+25U3+OglIc0inliMQjCv5EGecZguGOUk6cRgvB9
GzUZ829V/uw7+nGQFOt3u0nr1xbGc8MRAPfTe2WmqXkWdR/S4xCmG7YlkKvxxj33ljHptQE5MLhP
cvBza3iSDakNyrvgV5bTzNEsVsF9qVX+XBZIaIWrgREkJG9rVljPntV+ThPaljkzqqjGpj52Hj8o
eysQ8Swota7LIakZyBLiCzgSXhZbjhMH2mbTE99/9wVR7msRMRs7YRUdmArzDeuOj9ZK+g1+I1L0
Kc9XunIP/eS9SY4gEyAmV5k3Zqil05Q1kdH74oOe+/HsVNBqvcZmkQJK4RqF4jAERvgz/i/2zmzJ
bSTLtr/SP4Ayx+AYXjmCZMyKSfECi0xJmOcZX98Lyqy6CgaTNNV9bevusrIuq/QACDiOn7P32qYu
ma4q2n09OD/KwVCemUXWT5pmVcFK1nmJbq4avBU0otlQIvOtcIZ2rYVltjIbn7FmRgfgfCP0WOWI
t8khw910DNtRbc066rWaA3KMDpmI2xv07zqFZlxY5DyT5ZbzeHohR+VTZ/fnag5YCZtMHNScH5vH
1iAH6iQL33oOVVDU/EtI3sg68Ytkdf7CTi2FiBS9u9SkZOv7uJSozYL2o8qFBbb/CIifTwaG72vR
QJA7v9Qn/xRXBV8Sb5dBEg34y49LqTHaJ1QQlZtVWXsVJ03smhUaGI+Hd1H6Q7rNOx6u84ueuj78
vRjI0YlouLc+LgqfUtUUrBvuCFtuoRn8i1nRsuNM+jcY9R9njg7/qF+RIPMzwgvNCMMyhGl8ms+x
+U9FoWBlHgPdA2BJtKNSki4Xa3Q0kXiXd8VIQiHYreC6Bat+4f7OT8Wn9XXsc848btXmuO5fRw6j
bxSBiP3aRV5BAz7jAs2yfzp/P49HfvNF6hoPJpBQZkXHI79B5XPROBq07IbWrdUHVBG+pXs3iSYm
QpO0AaCAA6sbUN3m/NKnnh+cd1ITzhwdP8+0fr0+RxqDikammpskI0oAPFf0VWgEW4qYKYk+FRh5
Kd76/LLzE3J8W3VDUJvzy6KxZPT167J67ZDdDIfTtcoo2atp92Q6tPx8aNULx+L5Pb/cqQdWZ48h
PcmeLYdHM1W/QoKjoHJ0rbqRj6VWbjn8D9COLHFhl1HnG/bpyhypGZzA2WiOGTbONP39W5pT2/9Z
/3w2R6/9NgCDAMSQqBj9TLE17Um8B9CW3Abaw3/x0GLPNEE466R9fXppiIMjlkAQDG35xj3CXrr5
Plvs799UfsJ5fCUYfB5rEQwoyK2RsvX83AU6/DJLMGXDQjXQMp1f6tRbaOBWRfZAVx5M0MfHJR5m
JVkC0KCHTLHS+vzNtPO3/781jja1UDaayYcaTa/WYC6ttoad3p9f4uTDwfOn8uPweOCj/XgdjhPZ
faWRw11Qu177rdD2Wp4xKCOw7DVQ2GGIFp49c4xZIPiKHTTNSzva51cPsBKOYJv3z6F1cbSjGbLA
5ZU7xKKpKEiavDGXvRqXUOki4oILJ1udv+jPvx3r4TDGGyE11Tp+90qOVfZY6KWbEvh+gNRwj+/K
ulBKfH7BdWboeDZo7c4o6KMX3EEOhXUqKd2wweRUFzjZ0YZdWRGzjPOXc2IlLsKWCOJUOcOyjn7C
Gu/DONq5y9aGiEqpD5hwH4sqej6/zomfSUWfJVR+K3aun8bpX2bdZpHGulNZuTuFYl0l74oNID3O
lmH5t+jjHz+x2udvrP5hqaNyhR6VCYmPpdrOoXGfGWAie+svw2VL/EA2PY2SegzLuFetSoPwGVGV
3lfUQmBHJiiHEdPfrVbTRksrnQZ4akzxXtpRsW90vN1+H0zXXsI50CgznfR6pkWcq5p1ouEA3ltd
Mtz0eUsHe2zNZEmbDSE6vJG/1C3/eKEGuO+jvZkvOHM9wq6kqsvjjx0pKwq2k5Z7WgfNiwP79Ebt
7Afy4cP3dGqRQScgJarE+1oNsb+xUGAyszZ3s9gvhN2wVMsCPkj7lHocjBoT5GCegjW0r0lynxYk
SwMUioH7lyHsUiwKEHaJOwHU1WnWXomUdjkYueEy2+5XTWNrS9aJVrTwrKvYQMsQxY6HZy4PQNcT
z2L5A1bRPHG4W5rCuXGqxR+W12cXPlonnjUNBRTaCr5ZlPxzkfDLs+alXUn1MXJfIqW+6lRH3/Gr
D0R0VxE8Lk/v3fMP9+eCB/aQZRgIvZC9QG//uGCZG13XF2nuOjP2hX5rui4xCl+ZetFsPdtvroAJ
iUcjdPxLwVifHwGqOUGeIlqcz2cOong7JWhNtMnhOL52ODbfSuY9j1I1o++/fZEIPNiN6HXwf8el
I3NRzptjm7lpVzEV6VSGeEyCEBtHWbUz6xjEd82AfVz0Gk3784uf2Kaoqwj+EpKTATqTj3fYwutJ
2ynL3NoDTlT22aM/YMghn7z67TLAmDcplSxMAWriWKpHD6j2czXCAWTbL+M4Z1bYELCqRNd/+zGl
3EAwhTCK04c4jjQr6jxv/a5N0BW0IMxNGq96dNv30tzQePr2uzfQEDoXpuEHZIp8/NnCx1VkRlJy
WTLVXaUYs5wZIjOdOplpnecX+/wCshilDaWBZKB9/Pkq0YYEZptyZYrxGOjKC0rqb9GgP/q9eaEG
md/lj/UpS3EsNbk0Pi/H1kISNMIxUxBi6EWy1umVOrnEgp50ZAFn3Z425aVq9PSKpNEiY5tfuuPP
i4F6Np9XLNVuHzvFez6qj3qFnboNTCA1rfZbuZ0ELiDNo/AGkUDVwYrz3f5lO5M1547Gs2JXads9
UQMuQu/b0BQXlvlc2MzLcDQk+orq47ih0NliCEP+0W6naMqjYmXGrhj4Ip5/ND5vlayigiRhZxYm
dePHixkQMsPMV2O30ulo0elZJlH7w8rM+6hsGKhDLgHPcWGX1D5/KVmVjcOCvQcb5vhV89KpcTj2
xa4jQZr0iUMbLiMH8XpwmNJPGUNsrESw9rGBYCG3Jqdg7CWsbTOQxZQwR970lEXTKMsHnCr4uIqC
4mAuC3D+yAOyOPPJ0XrT9ZtaXvjrT/4wtjMffmDLGMc/DJKEYHbagDgmaGEdjU60Vwb6nOd/mM87
LLcIXaXlEFmLMPHoG5YaJZ8RP0/crLHg0+edK2L10baaS1XLiRdW4odHVQm2lTPsxwdAkjCWFSV2
Nm0odIQsXrAbTDFszl/NqR3IpASwNZtDOffu4ypTJLTBb5UY8VAN2sriMzXItlnXdfJHFxm/X0Vz
ZkQmyicDQpk4PqHaTWh2CK5izo7et/neVaF5n1bey/mrOvXy2LzthK/Rv/kUgjnUcUZUCC9PEkob
Q43KiM2T3xi25JvKl/afpGdFO7qF9YVP1ak9D60qKm4+vp8PPbRORaAbXez6vnbbZMr7FPmbInou
oukL2/WF1U498Bx7CKsxOFl+apIlXKNlYslxC7+It6kprftei5TV+ZupnnpGuImWxudIR+Z8tK86
rTa0kpa7a7e9eA5J1dooKI4XXgR5jtmc1T/BNsuXbd50t+WYxTeSIJltAEh8PY14xKQfFSu19Np1
0tvoMdo2unS6VU/eeYsTNm+mjmHh6HWpvFrIPk352gwGY4KmfFcbJ1+iKqshoNsv7UB3wioChhiZ
Hj7HfVfvPCd/w9G8nMyiAYSSGju6SA4WbwWfWMB1nL+RJ+4jM21KUItcoLk+/PiuJRZ/QzhQbgNr
/FZMKihKsPO5h6c7H9/Pr3XidsB75sUmQpEG8XEZo6mjEAYJqe7kqd8EDYdVKsV7PSaZSz5gtKZV
3lyoME68dDAzVJOKhi/Wp7Z+VyXkKPg5lxfJVzJvlKWGaoc5RjUtdG0sn8qqL1eoMTr3969VVeli
0pGiQDzeKQ3FQW6I7dHlrHZTmj0IKnzydOP9RRD7z0B//d+v21hwbgNAknDYyj7+krwrfVOTtecq
wi+XkJhQJWR6c98T9eymJgfp81d44pvDetRQMzSNYvHoDYRWbOAv5NYOnc/kwiAVV5R5udJRxP43
SznC0W2TgtE+/ogW4G2alGARV3Xy7E4mJcRrqzEPYauqF7avU88oliYeT2ARcz/4413skMRlE50B
F4L2Yxvk36UsH5Oa3y/0y3sbv+xvH47YwDBdaFLVGJ8cv4DqwKxNq6fMnbQJjZ/VP1RttSID2byw
0ImNmZa6wLFF5xkbx/x7/lKJFhNOaIHh1018+YIbfWtP5eOFR0Lnn3FU0H9Y4+iZcJQojgyDNRD0
qwuM1MW+lrV80FrTgyzX19xF0S9kXxVgI7Hs5X1lIRZiVtvaICx6tUUNmYVMegmMXiu6qhKnMCZu
qDfVfjKM4F4jf4N0hc776hUi26Y14ixOt+MSGawHW9pmSCGICJQqwOUFLGH1YXJSxFaZik80x6q2
FR1B6BygBv82SgTVYR4SWxuH1W1AdNYWCui4SyQSzU4P0utOqToXW9ljmMf1kjscb1J6RTD4EAq6
iBPTRd5PBZlHgUQsHPdwTwiknFHKm/O399Sz+dOLxXOC5+14/zTLumxGk2cTmfB7OTTvdlDcGrqy
gT29JpYm/y9eO2puij3a9wyEjt4FGYwZZLgxg+8SzD2nGxhDu77JLhSvn1t+Br1STafxR4/AdI6W
wYMf6BWMQhcR+T3QnArNoP1nGT8xhL5GkLJspfbmY/A7fzf10+vSpcXdxuH6+FzhFGmZguGjJ5KP
02swCFxClaHcY3QhFQvNDGeccqYgN3FXrpIMkSAALTbyUut2EpW/xAq300VLulFjZEsPYSgPXLFl
3skE24n+IKeFg/qAFDC2Jn/lNCo8x86aIEJ7X4gIq5f2JOHcNzjiSSoq/HXE3wPBt/iO50O9w8MJ
Ww0C9gZHF///FAZ6UDfR2lIs7bnEiX3hpzi1p+NBhB/EGI4fZL5lv+wRoahlmsVd5grSeZkULoBr
bGO16S48Waf2ol/WOS6MuqJLk9zpM9eWiSBa2GyXaRCsz//Ap0obE2sqcwXmbaY9/xG/XIwo4c+W
pNm4DJ0I7MGXymH8JY/B5Qb1eMF0dnKxmRlK4Yu77fgQYVZsRhnsX/R3ZspJdNpiM9+gAEVL3YQX
bt+pjcCk7c/XAsvep+I3GUfdjFBRuVVU3Wu1Be3LG1+g+35vQjQLgXnhTqqnnot55s0BFgmBdTyn
meoi4f5Sp0VDEuDy0lSiXKp+p9GLX+W6ErhGUTbLoXD0B2gLgTv6mBpAkWfXtm/HGyc3xicLSxD2
DM/H1X3+lz7557Eh0kaif8v4+uMvDTKzVkhTSt2+LL7rjv8caN2XREdH8l+sY9mcFDn+zpa5j+vU
nTIGBXo8l5NoQTenec9GpV/lbXXhQ3qqbKU5hWgD163D/35cSO8dHBxoL90Gz0iAO9zus/sql/vI
Vm+TvHxME+dCo+LUA/zLkscFawSwB42eSF2lH7Z+m393jARxu7mv8u7CmUM/9fxyImVIRvnIWfjo
XNT0NtDJwUrZZrTxrQmKH33omNCiVBucfuQvlUIJlyk78josZ6+Bos7KzArRH5SQF5I6ghevnGO5
NBwLuNrwGQVN9cWfnHwFEQa0NqSkzWD19rMt2TUhftUIppQa3k48tzZz7YfoNewsub0aCvEW5e0N
Upxi3VDyhXbXE06mh2uwlhrhzarkY6/JC0/TqbvgzE5dWhw8t8cD2CQpajKCCyq/gsTTZlJJUTVe
ZCEP9ExfmnDsLyx46ieenVkIZSyarce3vYhUH2YJr0lYQkHqiraClc7pd6X7wKYW9axJP//C/NRO
HBWEKGY0LpDXhWPm0S/tQ8JlSpqkrplOzjLoW7gAgdotM32UhyBPkudCS22IMCgnf9oF8Jsnz2k7
NesGSd9W6XuU6+f/qBP3nWJjtkA7GAM/HXkdc7QB2uuJGzu+sQ4q0m6ygLJxjPL6JSIfxEUX+cf5
NdUTTUxUCXR95l3b+nT29Qc5FTBh2TomDymr7hsbBKn6pvaqeutYpr7gSUE5KZO141cBKNA6xnlh
/E1l/Me54wwGPC7RZ184cgzg3DNq4OPWQnyfb6ZNmOJbjnRGI7OvIdST6R5tdSYP3Blr10SokbFY
1Qs/oYlMaAxzVHLEurte78VmHD3xGhgU3hrArFfK4mwb9DxSOKbiDaI+uUWS/31EjM2W3a0NMwrW
aIWNVaVkjRuYJfiloLWg8h+0PNa/xHo23PLaYkKDSTq9BHbr7BNhfRWgjC4czE9dPxMwPOjWPKE/
bhzRbouSutG5/iQevgTI0lzIV+FLSHra5vyPfmophNdoDXCj89k4KkAYOpVlOn+WnFwPVkVpz26+
oYj3TpD4L+fX+vm7Hb9pc/d3BnLwGTw+/meKmbR9GnI46KRnLxoGxpi9JkPdekXerTIrUQ9qLry7
ZtD6G01T/HutIeYHmGmxLUDj/FVK/h++4QK+YR5z8jn/D0rgU4r4y/e6+Z9nsvMIBKOB9v8wDn//
N/8djwbcXqPJ7nDGpYBlsPMfjIOt/QuR3Nxc/amS+0DLF/8y50mhRc1g0i6ZS5R/c0GtfwGKMNG/
EDXO+d90fofjQLl5vJHoJlsZnxJLpXeuH/d//JFE4AxN9K5OrfaQ25nUifMrZg1KaqzAgOUENLa6
+lCrCqh2P1mQRoQuWqi9GweVQuSi11qbqnGqL/SXlIWjJ85zaDfJFtIcePqwdfJDPshy07JjxcCc
ArmrvQmSeBu13rSUitGbeJFlIhcgxcxV54zxShbp4Jaesc/suEXuMPrVwk9t/4ncDGKjyJuckb/R
q9P3z2qdeMQuejWc0qabSK1Ixk3YKWKFO6S9Ry+h7ps8I8xsIHRj3RCp0wH78UD9jiVxxN1E9lIl
rG5b5Mp96BVRvQqGqJ8HZPj5esATwBLEy1RV3SHSxfjo4SnejFUd3GE+Bc/nTPOVJ1lcr7XUDFch
0+sNUFeCFgNGvF/QPMqNpg9412v+Y0uU6sFRwyfieCRBvk13bePqszEGL5VS5CufCCwfYJbRfImL
yLrzchV2oEEA1yI3K0Pd5MhawLfYyrRyWtogttUZa63oAJ6O6Nn4m+OVXjfG0iAiG5uHhXhk0F+Y
mxXk3AZXljFqW7UNbn176pqVNgoDXHkHOMHAx41ZwZ+Mq4aeCQVFRqqBTSw1ySiNy3GveTLqMYpI
BJ7UtdJp1dKIRp18lDqT/B6yvQKK4DaR+BpGpLe3XAu+mubZy0axd/rqCYczcCdQmm+4RUaCTwuL
Qs1GNY5gFN2VXMGB8h9qI9OzVWflCXSRtLyBKQpFzEnSwMIPm5skfNfmXawrHnRVq/vq4YW5H8s8
WkvfHK7gCn2nQPBHKD+TCR8w9O8wI9b7wYH2GZFvwPB8gJVAxAzgZG/VZop3r+rNK7mn2RJYQrwj
h8TzD30jku5+cPy8fK9AyL2JviTxB/31vZlS6EV+ydfPNICiSSTTssaOvmw6Jp4LJCnVNdkHb/0A
wwxSqLLWevHdyNI3q+/JtEplVpJrbbSLJNTFLYUWPHQIPfZX2w/ax0mZE1s6L0GC7yUzrbdtKbgN
Ipk3nplnyTIBU/gW+FMuVvi9wmJdE+eCepkSaDHxK68lxIp1mNWdIIt9gi0vAnFVlA5BEIM6gm4t
tLteql+n2vkqKmoJ5DXryhJp4TpmWPBtsTC/bOGgaVvha+YLHyaOFMV3obUeCWFk1K4rvmauJDnL
JmoZ2H7mYFeOAlNzifWEnmBhErP0OriB/nWwTaffDbhxah5mIxiWrQ/3+romKsDf2h6dfpgLxdc0
xCf3UDW4DCtRb5A64e4i6WhRlXFxje0DokdnDuRbONvR0INdHE9dea9Nmp26raem+JVBAB9iHUbk
OqwLqOyDyCUMMd1bW3oeYNHx1DVeo36Bf1lZqYVpvxhVOkraOIcMm/A8Sw628Ab9hWdqykZ6JII5
Yuw3mRGhqB6S+HUAzr9KCQI72KG1MTK8/YCfmAvaNf0g4nflPdkEc2YHIVBmT1ig3cXGMirTch/F
+sTBsy3oM4DM62A+XPcdAYrLFlf4Y5kIuZPw266xcyvPPZFAbXIAw+Wv0oTTPH3Y3F4Pip5uouKA
mfeVqD9zlVe1tgPSPtH+qotDIkV+rf48SEvIjBVe41ITKzkz/nax2dnsVFV5jzZQf+SsFyxNE3pt
ICHRLsdiGreeAmx26SRx/HWKHIgWHMmIkleJMKu6tyTGHhp0bQAIxHKqzSwUwa7b3SSTP/5oSWLg
P7WsTQAGEVlIWLRbTvp/Gp5J1p1FnNYiMDN1RXZ3u/PSMVnmYGauwqR948MCmrlBbpFNJYjbxMuV
adEUfW8uU5Jj/9QyvjZry7BguqSes+l89YvPScXVlVQcQoG+rsrsaJtYQO2DqXLrwiZygA/smqAI
InkzpXNxaQs4J3M8JRj+HWZcVPmWLQ5m0wtyiit7UxdCu2qhZxyGzArXg5Y8eCapRlbtw2csnNpG
mhf+QAAGy2akhlykBXtvr5IBQZ+j3JUOiI8FYcPlCvrkXaWCTc4HEA+SV/Q6wNgJ3nIgkzEpFOxP
sbOSWqjux6b0Nn1bHgYcLGsxDfU3mVfD0qfjuSb6o7hqdCJgptYIdtXk/IGvMt35svpWOn67buP+
jzTF3ijUUV23LZ8btQp2dlX7btsn+ir17Bs0ZA9NDV5TJ/NkYeNpve/Jfd9USk0yWPTQilq574Po
buC+7r1Bwv8TyY1vpRM4mhgDE8n0UizMrjY3cqqrlcGBDI9Y1zZL3K3jkxFjaOTI2BsPJZ4vcz9F
zdhej7Xw8zWAJ0KDtXCA19cIfSTH0ujzUazxRUxiHRCfPX0h995RXvtaG0YQ0ZaNzVzW8GG7OLMm
0Pdqkhhrq1FhlJSq/yWOc9CRUzdRytRxYtx0MbpkjFOqTmoKGZQLoRKvPObqgGunncpbuJekQheM
E190gDYvaS6GvQU64NCWWb0lWhwLYIe1hxbdGHd7YcY9Wz9hPZuhCxp3TMW0VlN2TDtWzPeRrJIV
9RxOSOG0+kJqVvpgT224T0VK2oUu1/C1+s2Iw/FbqUFrqZte3tWjXcK9LNWNTiwhjQ7AnXOqCzeI
4MNhEwjffzZGr1hZUdosqiImyctJdcMNq8no8O3LdoHoVaV/ber44nOj0A8VNMlg3WhVAaxBG1uH
IMSoE9hYZzynDSYG0IvVcsrAkbsHFJT5K8ZnXbsTwdgeiMZRdgquQAo/T7Tk5OiGc6tKsMP476Yy
3JAHRyqH7UzVKtBb0E5+Kb7WMgpUfGUiusfvVj5ETsTYiEM7KmrSQrewQIdNRWgvyrsA/nMJNkMs
YJVY9cKqxuYlQf298mpHvUoh0EpALcP4OukhkRi13OoNPPoFYMR2xEY2y2NjuLc15mzXD+ewUAVD
3RqhcHpjjEyo5gqopJ9EM2uHpVK8EDMYLf2CJufSb3V6m8VoZB2PC+7nsGqaVzbvCVZRbR6gbf9h
WPA+yCMTRH5Qb5WLJBb4EhyyNdZ90wJMrRhvLJvGhA9pmEF6m5X43pZmHLTrRmKWkPitnT5trvrW
kjszsAmQzxCF39dJ1cbrWmbJ1iBfd01Wjb6Hjg2wKgFt+m0g7/7NoeZ+0kbTOnhGkJnLcOysK7gZ
mbnyfNV3rlMmhktttF6bVK9fRi/GRu1LY5MoE1jyQQq8meNULYEnm1/1wiD3qraLiomcxT6QaM41
lv3xO+wikKBgj97ZT8N92CvqeiwN87XrYkiyxIBb3kYhFhigDuGeC7/BPjTiy35o1VxfS7PPFvlo
xWuM3Q6hGWm7lkPXHSar64mp9PuH2pqzlLJ+WEaS6Is8LoL3seyHEqd5bkCAxT2wKMi5WDOfaZZp
PoSzrZeUEjMwNxpdwm9apg1XRR1ON3Y5FV+KXiUHlP08+pE3av3oZCJ59VVwqys5Rs4+H31vH1qJ
2IvCK5FgyxJIt2/e61NDsK0Am6xNggUmSVS7ZRTrkTx5an9BRp70sJlaMMnZmtNs05uF3EaJAnpe
UIsXGCQfc3SpEEIqWl1ldBvS9llEkEtuIjrPBzaJbsULyMtidRoFCzufHlfhMlDKYh2nkbkeDTUF
ddCN5WKea1IxGNGhCKlRklTgqXCa5M8gNiWMOnJ8aKW25o8O0tA3Mx0Ce1kkznDdadqgb/rKyP9q
fvzf+f/C+V+jCKDx+s/n/+vwT4Qm79mvR/+//0v/zv7Q/kVfzkHMh9uX+G2TQ/zfBEdH/AvvEfvc
TCVFFckh/n/+zkY3SAwhO28+2OvoXVDo/efob5AY4szyUHse7dH8k79z9D+WNcGHxG05Q1+pzQ0E
GSz062CtHJShKZNaPWRsB0257IgKG9xKduHWC0TG/CsPRjgD0Ry//BQOiFHJRAiKivZ9Id/BeWWa
ugLPpoMpkWSAoQNH38zD62sleb6Ol7EL8f2kNfrLnb77qx32KzV2/st+aZIRVDe77uZmu01T7pNN
zK6pXpirVAf8TMODGmTKUvaRc8WmKG6gQnjJ4vyC+hyReLQkknRefry3HE+4Zx9vlhImQJGIUyCH
Cdx9A1x7mXSoabYIJfje8ZlWSletRPGV2Gqn5ExjdJbBAartvI304VPsPCucwU0dQvoF9L922moN
mCQ7Cy19nWftcIe+T31MNIxHW8PL8gO2bgT+dKAoodXYqwgAqUoiagmtyuKN33MGAZrfDQ/JRBqD
pk7yHY4UDZuotFnKCbzO5yTnRemqJ25AwwGj1PbS5BcBlN7Ubbth5DZej2aoPVacfIEw6Il8r/Q0
5EilOLgLGghJlU084dLyQ0LJGPHM8e7zXy4CI8G8E/jao6oCNVyEVs21QWcovypkTdz55gyZHUAX
DnxKteKr1vXgBMxcK4NbWLz8RT+D5ce5BniqyhmnQS6Hpj5qVA81XWVUUjdoMSyFI8poFq8aaWjB
vqlqnj+/TqalotFkeZiqTHvEdKQNLwVneuVN1xruXFjjuVmMTT7ku6qwSSLocHSBeAYAoi2SouM/
JWSZvw6WWZZC5SsFpQPu/uDO69SaLD8ITgEgH53rxyol36Pe957b0XSeu7biv+70lJKrEqkp02/+
0aIuuUnhaPArmEbT1K9Bn3WFa0wiTdfcR7JuZKhzW0JAzz2K2KacvoxTPicPz263A9Mv6rBp/kms
Ueo7B+4Gvx/YioNDKo5KrHijkG2F3eU68EEIEQfO0Qtb2uAyj4AuUvL9RmZbjbyEiaPyV1aoyqxV
3mkkgnukyySy5PCm9cP4aDZac6NIBzhlGgFSAsLW5u9+1MjrcfTNZ6Wz1Ju+K5I76FhEO3I4cAGl
G/YyJJT2PfPj7qXghD0QrcsjG/RiuAPO3tjLIEI0uUyhL457bTBJ18Ar7zyTsFI391o4ESEgO4vH
BoAFt7cPU7O6FQ3H6U0tfRIol2lL8Qtdx7CDSSe20VC0P/t04LcLKWH6H2M0kq/Av02jH+grhocw
FepjZDKCWBJVJN9rSoV2GVDBPY7a/MsnsVKaC4UEW3MR91OSridIml+5M7xcFmhH0jeLvPc2tVCK
+hU09/AAAIQXQZksbnCoMTjexqA8DlKbAlLnhrpy/S7K4000RyHhNi1dzrzjcKUDiqTrkbesYmLK
mhAK14qzHoaI+wJfN/UApMA9zQjUqR7jaVKUZ1ikU3lFta5Ud+Pg8Jcko872O6X96DxRuabxg9dF
lTukSlUSpqvru6ljiLOYxpR7SenKvRxEH6IzdXxuRCHSyvWIfRk2BrsKiKUSFc/y54McDwo/HIg6
3mOzm1+KpiKQYjH0OntoZuTaY9gqqr60VTswX4fEbrXbyHPYKGxfJRzU0nv1JjBtKmzGg6ypxH40
wEHzq+itUqveLxYAwZpvumc38UvFDqFCNPUmWd3maZaZ9mLwFc9ZWwnUtLUWMzbmhCGifV1a/OZN
Uqk3UTPpw4tN2R1/l1amEURNeKIP0kxQ99ymfH8myscWRtLOy+j+UFbmdNB3gUb63QKfEUhRBcna
WzhMaNdC377JmCy9ckb1ZtzaFwvtY7+kDGufxnxU1nAEgxUPRr3UW1rjdLS9FcnkYbxIQ4bKSBhG
sLhWKl2wmuYsFYtKJXzxA6OtN0YhzSxa5MXoETVNdVnQdHiuZaEt9VS8KVkXEhSKKzCmcF6EQT/Y
Lmwi/4+k9qzvEP6JsVYrAgYS86rtq5L4gaQa7nG3+29S77J1ykdqlWe1/mCXXvamGkG60TLhe5gm
OCmJxqruHB8gnFVwelwAVE2uw8JPnrSIsGZH1M1mUshiUroBDR4ENZhSfXHbJVN6JY2OxgFpefds
68Ub3Z7gS2eQi2CJgSztElJOOQI0EVGebbswD7/4tZk8IXCufYYAWXaFhUMlAaOc9onixBs8w+Gi
wy0GTc2y2PY6PX/ko1O8ZjItglU01XOAishfyFeaby1AE7rNktRLE1XzTWEO+sIPO7IHAQf9CCur
WiWtQYz7rH8HIavdABezjFUgZAaSaaQcWNWV1h3KOs23dlLSUYoSnSxZqGcbX6r3kZcXW8HocgWg
pXiN4qro+Up15i4bCeVZj0xCbsrG8L44RWBuFRJMoeWgbMBuOUHtR9R5owRNeWDDHl0EQ+OOc5LD
8D/u12NdARvTDCLNaD66QVabj13YTd+ESKIDCVvTocoq5xIf5GgaTkmE8pv/UdmMHBT7sxTlF5VU
mae6DYwXGmTDqS7OPNTRvc5HyFAqBvOCHHKPt/zCFHauej4WYhjnmIri74AYgi/h46qGNwVW0EuH
2BR20RB9b7ksGo0a43z9dTSk+nl1DMFwkVDtacjLP67TBbnZ1g7HOCOeKwxLVOzZ2VB8lYPHhvH7
i1lCqNxOFN+fRrAq77BCRJGzt5OexkYeGLsaV9lSYZK1Pr/U50KWODqESNTiAj3BsdGx9B2rgNQJ
osgc1ZuM8CIouk7C0bzJD/Wsavnt9eYMQpXHBPKJPFYH4aTgtU1SCXsw8J7/+gRlwEhAi2Y11Ugd
Al64cDvnJ+/jM8LFzQIopp/8eMfHDEaGBrPBxthXcGy7BRAQih82VL7A2QAPdzEj8PWlknb8e6FE
fD7OX/Tnh9SWUDMQYXHg1uSxQCfPDEjVSWzu6YDOuAeiAQe1v+RvO7kKWgQHQxX9vHl4/OsLmHha
n3lhbe59kn7ckanx1rIvan9OrcKB0sYT62CMPX7NzYZmslS4Fof20sqkq0Fzh2b9+Tt24rGU+H4Q
1XDa4bh5JPeJmUyE4BflXqOrDXwVqwOI8x6y0eg16k1TDARcnV/y8/7Fns4exmWh2GfZj7cvCzuS
0RLT2Cu5Z76qLbzvSXSUIi0K03Vmj0ID9zvxiJxf9/POgrBjHs5ztSg8ji8Vv2AopgIaZ9zydns5
+2TDRGQ1RaZ9Qal84hJ5ONCqUIMjojreLC1gIyyVavuhYgaE7zc/THVTfCX+mx17PsEN81Pz+9eH
ptNGz4/n7JPnuBNhpgckOOyJcITolBr6LhF2sOWgc/FN/6kV+PiqO3QnUMIZJJfO5KGPP2JO1okt
2E/2U1XTZo7UVOISIHzxoeim6iaPkoCoTthDd0NPXddTa9U3XdkN3sZQaoPDRS7f4YPW31BL6lSd
U5YEd3Zskkx4/rb8L3vntSM31mXpV5kXoEBz6IBGX5DhIzLSp5S6ITJlaA7doSefvj+mqrvLzFTN
D/TNAHMjlFBKE+Qxe6+9zF9XOOQJC5IpJ5IDQLPus99dl4QajemsRazwwuIHpVFav2aTxn3JKJal
lvmU9X//Iz8CK/78dFD2on/xMSn+i4Y4zsFLIu64k+Zp1LqTZ9E/YOHTffcagyszqaN1vWepcVV9
rl6HAafdjZX604NqTUWkHZZ2akeVlO6JeMqTf3nXw3KyQYPYDLy7P/MKddUyqvPY9cXiUXTrdvbV
iDXrhDq9TINR6f8E4/xl7zlkh7AbgHJYoijH//gSVNquRT+2p0S64tSpZ+TOzqpkmU413fjfP/7/
3Q8DNwK0RfH8VxMlb8E4Lla4Jk+IZu6yEi9ivfXocmy9pkv6+x/2l2OaTwY7TRg6FEGOsz/VRYXU
DGKd9BnTa5vGkvRtVhYbkS7x73/Qn1XVJlIqEn0pHmw+HLKqPy1kbL3TiVCokQqiSdo7nR6ORG4i
JNFdQF9vzzXkgWYrYuFdEmbPGJzVGIIHKl+vwUpND0kqwQm0kWYpbI2FDF+3aQ665gBlgXpZhNmu
6MeoJM3xhxd/V1Z+VfyrB/GHdhf1FPcaOss/l0IpJsO1W7TtyVxmbzNiqXIuSL7bxzr5Mn//0P6y
+flRrAGBFw6Q3l9EfV2sm90wJc2pwYTq6CFrzdeRuL9FGF+dV4P4f8IP19vrd1sfSx/OQ9zY+JNY
6b+8pXIpcCxubHFykJD+QMY5nBoR+S8fgIjjtqA6JFPaz9U0mf9w0pl/XiKCnww/kuArbCCQr9qr
2ut3Z53Ioy4V6JhOhgGStBCMSkhhu59xE7PMENa99+4YUorNULVGe4Xlwg60IL4dzG4uCZY1s/lB
7wtQxEWueI3CQ4jGom/478VlHTWF02Z7VHzpnUsqEJydiniMA/QvSUCoJEzh3s7a5QVSLtedxmWw
n7sG/+2hITUhMJ0Wodc4AY21kQT3kwBHUZCqIV7JpciVbvCZlM1GN2RxP4I2XBun0/YT4Qx3OD9o
C6GoeF6DYpcL2jvIDdjZZjrGtK7dE1ciGgblUjDhh6uCT04Ff5oGeklPOKkaoRhym/CM3kgU4+xe
4dsF9q0PY/VmLVlZsWegcy1hXxu58X1siCW4ZFrGfvGnegVD51gmd8M88d9r3GF1dDDPhg/cYM19
QJVOV1Qq7NO2i3J/Kz4HGYG8+Pla16iavZaUuT3/BC1Px5CkVIw/gxk5lTzibDQ91NifJ3cIxHIs
cmM1dPet1fJCzBr/pG1lFLV8qBad+6LpO3I/0UlNDxLrk0vsOJV8cGuj/T61Op9itDJ7+WE5ZS9u
GsXQOnRhAGKVqqd8IR/dfrNJj0ZUTpKav5VmJi4DT3MA0YAxgi8KwTA7p5758eAgIFfdkgCEewTN
WtvBiviOvZNExvsyWuVRTVmvPU4EQyyhkgu3lq+XAggnya3WvC1hu3QPBFgmLYNjCfBKv4oHuzG7
Yx1qWiqOw9AwNNz03aCFS13W2CybqzJwiVlBJfmMxI66Y+pexBAZ4zEhPifiXjWG9MpoDkzLwyFn
2U+wsE2YBj4oY9zrU/NklDZ5uuTEsMCgjmNRq6UNd8NHHQBmz+pbYgeoIYFolZwMx7XmM/5+E753
GGJPP/1uie68ZZjufkFwdg4hLbCSyXgSMN/e0ihJom3btyNUqo9t5ZicLfCKrOPoWpn3ViJjxo4b
g+UnA2vs9ADaCzZvdoJjvHFsVpHyHDqzJLd5rma7YuZW1vbvc1qNw25KweF/jWYgeb5FtrUWEmRE
g8cRf/hWGNmKxDbA80GNlPkwEb6xhB/Xn+v0gIwJ2JV7sQkEWQIJtTPb4deut+fCj9mmRa0xacgZ
UY5HEQ3C2mW+Gaf3ban4RQyIVQ1ZOWaL/a+hpq/95FqkBeeuLeWDV+FZcGNPufHkZFkp1iCddP7h
aUwytpmnTHE/GzUocDJTG+PhZYxuwX3MGCCpiJAABt/4gmkOBCHRWe5nCnOJl6TddFVtQZcbai0L
omgpwOa1nOzgvGlB6+ccUHIHgrZ4QBIZcfEFs1qgNhDybqUSLP2Qjb9u/P8/J/3HOSm75nfX7194
0jdpWf5oq+4PHOnVAYmv+s9Bqf+JNpPGgXEoBGTqmP8elLqfcDMArIDxzCz0Y4b6n4NS/xMacgvX
PDAhWjeXS/c3jrSwPq3WtTb6WipaPGz/tUEpCu4/3t+YGtIE48iyqtJW/6Y/VapWIv0CbagOJ1Cr
EtWTo+FoGyiMEe6AxsQgnzg8mF/WQI4VdDwDx+S6szByzuGzFMRcMmea25tpjoRfkV+QLZ+nJRfi
xfCprjZja7zHnhk/F1PvhnCk7M+DEN0N3tkdnFXslndpleE1UOHrdhOP/M8Q6qNf77UswccHttDZ
zSaC3Sf7Pm86610bRTSfmUZNHgCL2V2GzBflsyXh1F1asj10ksCckaBZUVhrBNg6vDXbidlYpQc+
2cTL3OKIBetjY8EIDRPX6l+xXxiZNfVDod1IK7XXWgD59E7ybh9RHxVOaJllBdcxj9JnI4HSEDP/
Ip4BypFzFI7dfkf/pR4d0ZvHFl7F3pwy0qb8eUs+VBq2OjGdwQCsv8/MlFQ5S945GRPMA//Eupnd
LCo23WSlBOZYiLcbgTl1Z2hvRARPgaeTAHvktuCigBm4xYLOn8LBw9kdoFLZ24U28wFmiH0z+Gva
ewen79iTpkvXv/jRy1J47mO9RrhCO4Uq1ESdpW2ytrbzc94KTmbCFrIvw9gkqNpNNySC3OUZ1BCY
cB8/OX6Vn7va5Vn2BY67VDYRs+F5Hs9d38VeqMV1snVTZ3lQZSxSfR8RaXSQhoNwuAEtMrsRAdO4
lBvAI4KIRaSynTdH0UEQuf6lXmDlk0KiLU9+7uYi6OLRTQ9C070crQK+Bs/x6nusb3vu2EmDm5T7
bbtnNjLr7TGJ7RInxSy3IfiQP9zEvDnSOmxU0tuiFaGpanElo2fcToRtb0n4NY5g13jtR87WZ9wb
wq0bszC1mzUjXRVh4vgw0foOBuRqhYgvvW2O2xyfeowISSEuNfdJTvaGPPdj3Dc39polsowLPNDq
KtSikIUTeTGRTEjI966kMn3WtOR+QmYeNPyYXbxM5NsN86uhj0RauWm0i4b5ETS9JQQNufHiqOyi
Ck0/1raQuy5S5slHoRRIylnY0AiFCzGlJwGUBL2uSs9aPi9HnYgZXlBuPhPQ9LXsyBuGPOgG5Ilp
ocD8fVeVbtedEFhnR6qy94Zq4tQQqnfGgLTfLEuBi2Y97xmfkXhe9zsB90syYNykhVaGsdJ8DSZT
BsMsSX7Yi/riTkxdfaYPiM91MpGJifVCvFRGOPxzfMEHH3FzivRc4enTpRqxTlVqBIwZolA0mXHH
b5+dM3vWGgaPXX2E4NH/qPN63nhES+xcNtuBYJqNdLkgy3jpDpVSx3K0H5WVP0gvvSxGRF3a62uG
3lPqkCeht/7JXYlZfnqkUTE3ng4JP+Ppx7hReoN4bpXae/N0k2FuH/h2D3GvzonnihaUZZF4gWsI
PgCde2MU+Y9c6A1pMSPhZgSZPKYa4mFlGKHfESygGCtPc+rdiJpMnayYmCThVRogyBb3BGkx3Jqa
kuHoMLK2asiIvA8HH9CC+O7E7w9ek39bXDRRFPn+iUAcHDYbJmY4SmbXxO+yQw+usmFXGPdEP98P
BEdoHh9qqcrr5InsLV9PM9lHLinRWaud69oUD6mpnFNVd0nIC6OkQQL96qrkC2mTlDPm9DPpCuMQ
uy0tSqryAFMtuLsMLk/9nFrblmP9viNSJYgXxz/KzIUf3NwzBteJF3K9c5VpoxsSctV95lzpN+bg
RkNQW112zUySu1Qnu73Oi9rpleqZaNnJgzVN/k0z6bAbtI6UMIJjYkKqGcndzlNBdrxCz5IhnVjK
9qGFL8sTSoKo17NdZkmLX68Sb4lIr9JKuB0UNqDSwDUy654QqsClK5bocZTjTa2pBilAlz1Da3m2
Yx98Xhve2sX/4sTm0eztlZHX1xhm5FOQmOMOI5Vj5WR738ygkGZKXAk7V3sy27+VhF1s7WZpD6iC
n2o881jAkklGkeTD2Vajfk0M6IJ+fcnb5MWRxOWY+bLV0ZYHnLRbR/O/Cn9k9CrsUK5naa15d15r
wRnNpoeJVwfBfsAch2PU+yrhP37J8c3eNJbLVtPIBjfd4cadhy1ZOCe6425nD8o8N07mBWqoidTD
nSkJ5Zx7+3zql2NSdQd0qqchjeS+y4lmjn2tZlSp7bjM8nCJfDfwRoGSphK9+EbuUseBjQPhdV50
cZ8UQqMTbtRN3qfwt8eBRL7MTt7ryYEFbvaXKVXcCWP+bAjI7ISE+cPCxZr5/tZsukfyQ68qdYtv
w1RiYDp/yVyZbwc+D8SBSqLJcdPzMFtHyCbGTiQRPq8xqXXXyUbvTZSgqjc9XdjZTu14N2vWHLR9
bL1GVV8/gB6RPKQxnK230JNLiMxWeRdrQ0tMVJOgVOFeq1NsHOaKdCvcgmoC0+v+YsZlBMvDpHnp
9TSILO050cb1ekaIUDl+oHn2ddTxsICsUd7qcT1gLjvnIk4RgGb9Q5lp3tFv5XKaButZTHr9jmCA
oKaogBuxs93RWpP7jJGoPlHNw4F71twOnf+t0IY7I3HTsBNj9wA59m4sNY0GknyRmcgQidSzbSwk
ZJNTndTifIavmz9NKcmCGuQXgMthY5a5+srxKg4jOpe3DKb5Fh4U+XZYIG6zakj2Tu4QJ0b+UlhI
wYdth1cfgc+21D3tJoat9FL7qEOQq3s/HZzKNj1j/MBOrPyt8tz50R01iCS992pJm2B4r3BfXDKp
Nlrk6KHpJtlTGZc6fArAU99FfmtZU7WZxLqJeGFZYE2W3Cnm3+xrfr2YDmZbZN/rRr7PuuY++H45
fLbaYQvtOLnmurQ3MwJ7uCq1gZAkxb2JprgRQa03+bldluqQ9b2gRijjG8PMD52MZKjZbo0AwK8e
IEco2NBe0t8T6OIdFtdRn7XFP5AXMD0NLYJmUgwJ+PMXmV7KrvuupPeN0znfKSiLG3q4/jmFGO+U
lr+v/Wbe2JC8thFz+puM5nqD5GoIE9sEftGqzIRpgY0OBo3qkhkt0VhdO18KMfoHVHnTBmnRtzzG
A5Uk09S4q1GwPXJAthDGeossSTQYyUqMjuFVFEJyebVa+aoYXZ5j8m53ObXgiz421hxWXu5BahCz
9VgklvEOoOK8ky9FsuGyxjESrB5owOak0fHMTfwn4Tp5lMfFcHL7RQvSXt+Ulnkb0ahY7NuyISo5
YVRfUHmEiZcOcYIlgQEueW7gSOxkMcSPxGqBZd1QaIVFObw0/nJ0zPE7Yyxnr2pcYgrmZVviY1dy
CllUy2T7AZfknrd2sjNBgBud7CavqiyYRP916EQXmrj6kkYWWYQ+VVHQRIr7T1aHRJR1gAKgC+C5
5QcLokGQNNlwKol7jhrrmiWZBU0Ir/kcMdM5TQpohB3zJun60MySXT4QZNQkg9jrxnsPu3/XwYfA
bjt6BnUqglyZm0gT1sZJatyd7Cbw8OFneDuXWyj0h6Vk3RXN1AYM1oyw0so6TBEfwC9SHCcpGk7P
gUivyHdZZPJ19PFgpsDf6R6PuPDr56kqqy3WvzCD0uKMKfe8weMPEt1EaQi3DZFQ7NbciXl1hBL+
AGte7J3Y+paX/TOsGvtWcwjERaNBuWzPuwkeZNjU3aYWM8FHtd3caA0R1c2imS8M3YgzyovieerI
bgLL5KqbiUfIDMLNrApuSMJAFV1IBbJGgnShahhR8LTCtIrS77IxNsbkEiwJeXM75U6AUrIInMmL
nl0jv6ikF9dG+F2IUuQnxS9q2aTdGtlSQfGG4D6JAapjm2DR0BfPULvRzoo+3ilR+luBrw1Ft0cg
hpblNzLmcJlHWex83VZXx4ve9bbBcUhOzj4Z5XSvZqiQKE6NEKEgVY9R+7d6nV3Lae6vpl7Blyd+
DRXOipno89WE/65hAIoPYWWF7jAwgPfd8cLU93tFv5Eb2qvpLW9x7ewRHvYX2tyZhyFh1izHyJPD
FlbaPk9+ap7C6dJp9YvRZvVByeYOS/JzOSUcjwTLhpAX9F1d095CprNQaAx7E8kNaFV2Jj+DCzSD
gS+9Z9tNsElIl7fJ7b9FffxeVZL1U1n3fXfjVtFzNSCcpJ2Kv2qaiR+tyI9duixhbLmXxfe+eHW1
aXy/2ksux4DQ0PoaRSZitFI3LkLU9xlmY6HWZnrY9UQ2BtKL9auMqpHyTLvrHTV4gSymhSshQ2Jj
chMoqAd1ssMtqT0iZnS+zk3yw5IjayQa5yCxzLYJRpHjoZTYxWteZZh1palRYEhp4oQzVVZOgVc1
7sZMmpIkJbM7DNqkQj1z5D5LtbgJa7PRk7CSDH3N0YCmB/hJk1Or57H3coDOZDhSVcuj7yblXvil
2NXzgv5U750dYTxPc7PAqK78W9/rs7sy1Yyfdtr25yVJnVNtkXtk5rM89VU075DxNk+inLFSacw3
evjsRpaCBj/Wb5clHsKhreKLBWIX9jDYb4CMxVYtOMpZ1QRliHC23eAKbdcx1dg0KQpIq4TzVVpi
E8MbDArixghU7NbgqlljvEXKhMBM2Kkza2smeXTrQBNGtDC/ewUwfGG6kHZznhhFLXnP+BARK3TE
oQ3a4jhcod9RVrQJRFTpf/V1Pd0oD3VKViSQcmu7pAxqls0o+fatPwIn0mQRSMZyLcYdhhBYa00E
bsGv3CWVnh+pG49uUcLUzothtxo8bDnNkVShud3mMt1nGK/RTHkPfaaJPa0wiIs1Za+D9IlKi4Qu
b7iquYVGugXkK/4Z/xkvqHHH25ikfRNkWoQakHdQGaY6u0jaUN3k6aGVJAs2DYmhMAn1cydVd0Kc
9FMt6N6gYQVrb2Eu6dXgdN8SBl7cZQ2vsVrD7nxpblG0jaEGqyxwqrTbSPjc51Fkd6kJuVFWxU3s
uC9orto99bXCsYnl307TrjT0PdEISIcQHYU13m+7XjJR0CBuQnzsfixVDZOwu5nB7xHVRyDcFpxg
QgGZZ5RhoRVlMHYJHy8HrrHaEG4xp7KtRwd8XuCDy9qmaJlPIzs17FfDGb3vOCMx6sOReXgf3Ow9
ReHkCXU3wbw+puiGN7SQCNG6F8xTyp3opy2tFisZlD/shnYM2A36FQ92c+9NIzDKwqUL5gtr23iY
M+3oZf12GRwZKmWUPo3OUn5WQgM2GcfR25lgzJydDybh6nyiodvKj2BXbwzjhnaw03RMNOqgBxHY
GFE6nhIP/NoW5XvZVf59Fmu8SM/eq1ElGxiHyzOMijs8qDt8hQwTKb2+w1XaDQQJiRi/VLa2cXJ3
RunrZk9FlPzwDHVtF/MsPefNMkxQ8bfOKIgj9X42w0yepZfOW6yDEdsV/kZlZWhkNSpFNfysOzwT
c01+TZSWbNUK/bfIQCWCKEAVD6wE1W28KUuwgMRYKFuyCKuj7K5JOKDDtm+cCZqvcG+LfjBPGjV9
Da0WK+1xoCkf1Izuq+cmh/BewP+s1bZspxK5Xucy13fOdWGcG90OnWxidjPJvN+B4sDAyXvCHhfD
VdzQs+ovTJSbvWjN3A+QSDTHNFcMQDjVuoDZYWOTak4iMpxeKvLuSRNO0e4KD7YnclI5NqHFiK06
O/QIM8eH2ae7TPiGMoOSZ2RHNZhDr806UltPvLdycmV3iQy/BbH4NW7+n8br9z+q61vxo/239Rt/
o7jgnEu6f//jX9tff49/VCv6/Ye/bMsu7eb7/kczP/xoCRz+93/75fGz/sv/2//5m7nIPyHxcAGQ
Ef2fFUvXH+8Nset/BOJ/fdFvQLxvf7IM2Du/lyX9plgydPEJ06PVVxtcfUXU/0uwZH3CGB+U3kGz
Cuvn94Il/V8RKIHx/Al2x5ZEx9GbNA/USSut6I+T69zqNX1e040tbKeG5GaRjWmy5y2hsrm8IB4Q
c12AULL/kp4KhWxiOT7ZXuMc26WLHvPCi5ag5Ne/aYzMuTWb1rlMjLBATplDM0/LuVtMq6HRX9L+
i2iLArULCWKbwfT7nd956dWEqRNKoEiK7mExtzXkpBCUw7p2cWGHDATVTh+84k5KvbzrsLp68EuH
Axm5jHwB1R1PKwmXEGgYkF90hOwvWHlrzH2ZkD3keFk/EOD0QsD8ckQzOlGIufGdo+zlQTfy5mFl
hO8sn19/ibppq41WR86jv1A+WJIxgDFtySAFzEylyp96QJI31y3ILWorYjrFwoRQqbq9g5qWfFaF
7OdQr3DNtuLB3PmJC/3dVsmDPTmkbOoC3xFNL6dLE4/mxVPtc5GTgBTgkAwUIwYoA7pVL09l18tQ
N6Z3SRQxXTz6UEgjQ3pRaZnJNUm5/YpwiTBXxTt8zmVWXL1xSHZalyynpmBAFCQYaG3ywXPXgSSd
WBZp6WqoQh5fHt9y0Wc7phoS8N7m2IQ6eNDHarxMCSYbpWakIEkFCoIObcQjUvl+JxmYE6IjzVuP
DuUwm6q8cZU+XkRbzge87Ky3TFjViV67e8TRLp+oNTS5xfAGQKdJgPyLWvQ3DDP1nTJcbQORurzX
Ot167GbRvTKIyn/OZqs/mUOfbhw5lbdFa2tXC+sHZPDdF54Vyl41lf4dFM3ii9Wkw84gTXpTdqa+
HUsJi0a3NeYHzfRdjW17a3Q1hALS3ELfGjAkzVg4KIs03/8G9tw3oWoMsD5tsdDE4Nwot8Ipk/vV
0UMGjq86aJm4CxR6RZUDiYvOTLwN5uCdPxjFzNDqq2gMPCVKnWvOXJDEtPG0mwyNBMABj+tLjSkv
jsK1d9AHJ/+RlXF2pxPcxZqKl1tpZ3UdZHakfaNM94ogilvDD9TogAdCa+7PZeq4nF8EeKeSCDCk
Ldlmncl+oULWPzdTNl0cX6LnF21/k7q1jY9NrYb7RouXV5XXuPJpeT2dazuNn3xcgG49JYLGq+P9
MLjlXYpo4cHEnmYrbaubmUBhAMiaLN3ABjBdggTd0MZpOxdrSqCiMUg9JzrSe0RHbHibI0rgNg8A
oqnVo0mRJoP6vXjhGKnv5jJfDmWs9O1AEv0W2xH9hkCxctz3Q42zu0q9bcMs67aIi/i2SYS5cZRj
fc3THPMK9vb0uY0SNw4m/EYeHUdacYjZCKEWmZEcbJKwTv0ylKtzoTtG4aApe9iV9awjpYGZCjpT
yuKq0aW8uEapau7WKkJGrlTESZISFb0U1ffcIOkxwENpurEWl/TpVNqk+mbzQPDq0Lb+NoOdHFFI
EPFkYUCE+XxWKnM3cRuDmHr1dG9i2/S5aaOyR/uOI4Da5U5l69MNUSHelPLi4qJHJdEMdYx9SjzO
jhczC+pb/RF3JQTozxg/1N0DwcH9wHABonB5WmqTiVTYYdIz1RsxmHJ8bLIp9r6JWEZJyeww10f7
uWDsjmecV9Nw7whS6bLvs1vXhtwzAmgaLi4ut//pGx4db1O11c/uj3f6xz393xf+/0t1AJ7Sxt/W
ARUh5/8rfGuqPC3/WA38+tLfqgHX/sRo3XHpdm2I8wiY/2ss74lPBKEwqdcZdAOgrq5mv43lLecT
a8WAOo4pI1lVDl/121jesj7xT1E3M6+3ddTP1r9SHuB1+cfygMoQQQHFAawAD6al+ydimysnVTQ5
twW0Dqi0Bu4tMHZIcCYvamg42rqhJnMbXUAC9kZvII4ljjF0qEuLvMgcqXd31jLhzVPZVay4daoV
i67RguJFkVjt94KQjwslCDk8eAtcyTUSx07QLwezicoVjM06DqkBqWfEFSAnM5ZQdYoV74L4tnot
8Vh4rfUFwguDKORxY2l4FyMxxRsVr3Et/HVSWJWx4wR9ZXr13szdpNm2ZLLwJR9cKsl1cGeqzn/B
hY0fPNargIKB6/SAHaX/UqTG9NDQvR0judLmrHpyYTiZpaxOFfJCj3bKbb+3no62uCxgBn0IprH5
WMWBBKDfzYCoPSMxn49RM5SET2XGUEANy3jSMf1+c1e+VVVp/cEaEut5Gb3prrSgCWKKBhOQKt+4
xuaq+a5d5LG/BJioUOH2uX7G/Jlqpf2eNRjJ/yYqxHj31YpWte1kNfwzQWDtuSDa+m2O+Try/PgF
bGPktx1Bde90C5FxFiUV/YnlcMU5/sSnFit11ZMWrMJM57Pjt4sSsh916+pgYoOy0k2ultSyiwc3
DJQhBaSO0uFokWt+RHjN1/wSpIAjICQqUFU6G9Y1T/jXC831GOJhnELWNPv1DWPgMN3xStv2iwN/
fbqMq9nTZoInV2z0FljhXitMPkJF3wrpakj402sJCgyhh/HIR0RkgEgfLLURSatNLi7S6r2CeccE
RBYJF6bTQrXKi0UDTRuXn0m0Skn1ofRfyCx96JbWxnUjYbgEzwLagtlm9+4gfBGAwmrMMAvzqSSR
4BV0bl21BQtdAi5Hu7mO+U5LZPKnm1Bv8ZuwiChwkJ9/yLXdbmA1UCnzZn2rQ5v+odGG7AxhEAnf
KvGKWxafZkLQigaTrQdXr/uOPgyKo74KxpNRsQldf/pgDUKtoSRBJ4gpWV3OpxKIIw2lDyyzxayY
9WawLS9VTYYQkQORddSyAXblDFVx2qX45lDcyGhiksVEijFawYqJjB5G4yT4keWi8e6GdZ3MMDJf
+/UVeRbwQWH39atntHyzTunpHnkZUlOBymIeBn9bC6N+BaWJXj6WcKohT55li13hutkpGOrXaJXX
j8wi+vCD+/zBHi8WE55wQtG6WzVrL8SU8SBXVpqFHYfHguldFMJ56awrYN0SfV6ne5BuHh7jK172
yjxOjVT9Ylsr3A7BHXoH4uBYRS8adEu4A20GES5TcRHmqPiZOldwobE3SwFkbUxukEzzcXQ4kr+U
7mulzX7QdRaYZuGK0EpGdcwFhPE0mB2fGoaoGcDEt1BDVv5lrHL/siig/gCjYpZExfibGQ0J6gC6
bptYd9kHC1cjTIHzFG36RodAfoCZqEMMx3PBxkdiY40JlISpknxeC/+2cbe0c59smQ+zw8ymWPXJ
FidWYVZj8jC3U30TZwhuUvwX99bMXpY+x7NXSgTShZHzfQAPBJZuaHGyDh2yrkfGU0fSLE8QOsdD
zUKHYJNI9Sr1SB18o433UZegml81yY7M0U57CZZOjy2Uc3GYeo5Ia+EDT1KyojTf5EXljAufIh1w
6BRXLpwgqyyQ31O/Ag/qS7rvhQlhEsZPQ+LTKlNIEUVtMWpnTUWeYIFDpOa1Ni3GCTriPWDd0jCe
UH8iRbfncd7gmmNR/OkV68VoOzSFq3RxZKjoBIWjjGu6CtSLwuD3yYoaYfPgryuH+UI1n0TW8O3N
OGq/x5LgxTSxWd0k1jxZ69pj4mJkZ+gnzaE31lb0Y80LU/BFesdnZr6wrn+s1Ixrnw6QzhFE8zn1
9RoZRkN194OyofTqacv51rRkseaJta5Hf4ZNWisP0b61Sq9+HWm4UqTFBs0BSwkrwKY/Zl6rNEbr
YmzojjXjTjjsLoJP/SzsRx6vhfj8Y8cVgydecJCcjHBSdpPsPk5WNJYQiMfEUy9GCsiM0R3y5c/2
h+1CLtZTyiDOeC+Szn7DcodSt1fFvZH0Jjr08nuZTP6xIdN9rfD19XKOYk5gP18QGS02BxnFMzvY
q8jlDKYkKY3k1pyT+cDxYxXjxojB6ZIgZjKFZ1O1+OeibLsEIkE04Z7Qpn5+v2T0RXqau8TldVr8
wlUKT76zC15RqbNrZD9x1rInAdY4Yio0FSZ9q6Ua53tVFi9VbDQnPyLHawxmb8TtzbGaJ1N4x8pf
LyIoHPkTrV/NpL/37uht9Ii9O1g7yOAQXgyju9o6NhDgTDGstjh5TiG15QEk/a+qM5EvVApTKN8O
m84NdTdjDwR9YRTaeOi6GRVrX0ME8ZsiWr07qtD3u88lbTNBemqnOa5/V4sBVg7sFRNo5vPsYEe3
WhgU9FKGURWcqrgeWjiEbxYSM8xNrdeQ0B1zgbNDDjqmU0pkYV2ZxcEwFGZuqajhpQhp7WRpDsCG
6bLTezBe/MEkg2l3xFDRLGuA6tlhpnXwWZZEh4BXTjz+xD93llhuvalzTy0mYve4MABtTBoj0GI0
ngXZHDea7pS36SK9k2tGrF4DGwsctqpt7GV1Euj1hKJLYm/LWJDWDtcYjOE0e3rLRZU9z27xDAda
5Zccefu9krCQtK4dvVAsjY8pqzX8bOfGf08wtaW79Jnhssi2ClIGs5UZAywtA5oYcOyaJ7w2C1ot
qHsCGKSHpX/jNUk23/C8nO+wscvd0gMBzTkhzHE6PpMwAoEydRsC5MevQzThD5K577Ga5ofEnsuN
wUh2Z0kCjBl3NvfY5iWUPyXmVFMxfct6nE9gSAYGUMKNlybLfUFGInZTfYFLLHONyMcrrPZTsY1V
+6T8ntlN41AZbdsCe1s47BxRjD7x0EnqbUzdcOqLxjiZbaMdbL9qj9LvxaWy4Izy0MrtIP+DvTNZ
jtvYtvar3PjnUCQS/eBOqlAtWcVWFKUJgqJE9D2QaJ7+fqAt/xRlW3Hm50TY8rFEVxUKyNy591rf
qq07dBfk+Na1u9GQCjC1sIFngbm8pjcHOsE9anOqX7EJgF81afpjY7APGXP6m5BJpAHZdS81Unw4
NFKzTojWxhB9lwUPbNHAaZ9bjul+UjXeaYag2cco08ALiFuAmu5lSWrDRzlK7RI8ecZc3yV/jflc
Y3/tFNGSfiDlfOzGomb01pWPCeU75V2fw15IcpneyyZw9+hPtLNAi4dhQXf81DW3wNmmLTSP/ICw
xXnS0vxx1Oo0AwyWLfiYpt1qCC8XyiNwSDDn/U4ExFVablqvWfxh51kZGxFd5IMqrG8VYvyN7HTo
EpXIltVKP0xJYzwFsIJqPyjb8RHMBjZzraESjEXhT6lINx3QtfugZkVh5W/gt5Z6DMNCOnvRjsYO
MdXkt3JChDagn7mk++noq8roUYexkND9Ig7NErcoWDJ9E1pZM1GLM91LbuNAp/uhJ7mZ7Z25VeE3
Fv9wGyWyhvsHCDnQFDP9MApgZ5T0HnedHWksTOQpgjfshwctbaXLtoeZEc2EHvlMdjiBRPXGsZvy
RGofAGSjGx5QIGSH2WYqj04k3c5A4Td9JPi/iRNvbboRH4dwdLnFcbaY2jG2lsKPhRQGxDMC7/Ay
rPNzpLr20yL+u8gb92SnBdIwqoG7vJcC3HBrNyukLQFN0bqekAXZVS8OeYow9ajV+iwRDSK0ooNq
9DXUTGBWasW82wiugg5Y07qCT7warbh0Pwd1xqIeJMlQTSzfk4A0zWBrNnYO2Ehie2SG1nYVtpoA
0Uq/rzc+uxGUtu2isLXR47gGId9DYOUXtWj492lJyeULK8eGoRoJSMbqqUGjV091MQCxW9nKZG+K
6yqbjkKfx9uJ4fA9tSgAHMB412C0qc/enPiv/7CevSVovTekcXRGOI9sB/+rwzF6+f03nrA+CrK4
6uJkH5SMI/28LCGszObct4/mNOMyNXOPaqQsLIzzK0SCv/Ml/wK65x24DBv4heg53sW73v4Q2XpJ
znu4t0bPZbZctGHs954eyLOutVFIsRlUu9iIoxBFdTAX8HPb4BwWnX7vil4/m2VKVfkfXxbS6XC/
UrbjD3yfDFMYfVBGiRnuC43Srx7Z/TdEiVOTKg7H6y6WVD59jhfL11RYff73V3/vn14uxhKOt/xF
CY5l++dvpQCc2Bdq5ppMWOH3iV5PMH7b2s0TvpBogk84G4Nr3KdOoB30pfz+A7imzLqSV6Y9qRQD
HCaZaN8tJ+iqDovk5ZViNBQLb+g3b/jdgIY3vHDjLYe2txCMJZbff3MbKQ/YpqG5BNYGCj2vN419
iyQ8rSiaLM/C9lblyMjHtn5CvDXd1pglbl+BYXE5Nrd5Uf/GePtLUgkJUdRAJp5YE3wH2/DP70iz
am3uqRuQFmAeW9kaPriOltRDS4sHzRKWRFoKEou5iTX0UEGs9osBZfdOb9iS121bLWcwruy/Xypj
aUa9tYAubwzkBgQAV7eZai2m1DeXylGiavKmjvaVHVKhhiVnrx582NA4I1WR0RZ3FVID8zCVlK3+
CLslPSpTqtveVF4LQnnwHoSYOC2br3Wx3nGMfWWSkMRE+R6HtIAXQjI1/NLrKTzBk60xm6Y0dZoR
5QGNwW9/HErjHFpWPy9dgGKqMAEHMWIOlczj9VLHPcWLP7qYWxfsKdpBTkD/fjnkOxgCd45N6jrR
B/QNTAKp3i1AkQ5EFFyftjMiizVQljMOO7dfjjrFyLtn4YfnJ12l3RVypnky5hFva4r7+W70bK5W
aCymeWvWFryPyT9ysfj7iN4kxLnAkdKQ1fJlIzIZASn1GFrLkA7YmvkDXLwQIdz+D2gWBkCaN3Y6
Ke4QDgTfXj/sfzvRv5lIGzAu+N7/eSL9aSqJMgnfIjT//Jk/W9B/TJ3ZomzBiohZm8f5x0Ba15eB
NCQFrPbmTwNp6wPRGctAGoe3DW6Be+uHMUx8ABtMTqCASUO6BsvDj4H8n5sms/x/DOFZtqg3j7Rw
BV1sptMW/AiTlXvpT795pIMe1QrS6+Hc59+AEeLR/PrmavzNLv3uIfnlBd6tGc1oZDl9juHsJvaK
OfGq955idY6JYPrzHv3Hz/KKJPjpw5BCZyFMMcA3Wxzu3u09k97qpBaZ+imxMCUnFcMqDO32RDCH
pN7/0r4OdKISjpvYiep14lNiWWb+A3SBHtW3skYSHeKtNSOM8LugCcVucoueIC7EL/ll35itZl4I
m5ysrPWSoLlHEjghB4H5cj/V3RbLl3UkGFGn61Ry0JwShEmIYQuJndVorG4lla0NLboWA2WORSh8
lN7h8gpVs7bhNzulz5uAjR3bDGkxYckjNvP44zRmkKyDGnPdrOigbjkHZEZ+4XQI3hl8QxLWU2v4
opWCJqUGCHXlwuDjDI0S+MrUnGpGRetF2t3A8dQsNgYppVgE1l2adGOwc7Im/pOO8d9V4zerxlKT
cvP986pxRR7x2yXjzx/4YSYVHyzKqIVf4oB54Jb+a8lgauXqDjk8VJxAX8zFZ/rDTKp/YI4ECgZb
mc0vCyThx9TK/bAIUNioQMXw4zCX3q0R/7Zm/JLBCJ5NX6i1DiMy1o33cZbBoIUqKizroLBDBL5M
5vQ2WsBt6F/U2pis9pOHPXRbQVfY6tAZjm6GXtRrxfjRKhgnEcPVfhJG0ZL+K+Rv0BjvzwW8Oyn4
+H9gde335ZNHfC8ees88JMosn6zIRDsiomKxplFN1XE27bxKoDmrytRcvfkW/2a1o+r/eUHlQGBY
6OoolFib7dep4k8LaiQZqPVxfQjC4DGvA7qWQx97p9RrStu3K8u5lMIFf24sJPTR9PCYMlX6Ms6k
njv9gkyv5sk4hhkWjhQeK2aeBa7e1KV940QLch3DmHUIFg67XhnV1hQVXgl0/qtkzL0FBdHmVxFp
OIz9daWvhcuZEnWi4/h9PzN0JxFNq1cG+FuqJVt+DmlZo31LEOW1bnnhLNR4Bq/9LeC/gv7LApXX
ugUwD3zGi9YQIWgJLgR6rWk0/DjOfT/OpBOYc02x4thVgZycY4eG1YbYo4VoP1HErVPkH6uEfsOE
02hQGGsD7HlVVGBJWND4xSslX1uA+bCQA99eIPouwlV0QSKjVyFeOft8AZzijXTa4quwd6MnY9pz
kjWVHbi+XZpDxJsjbPYJtRHonAVxInQiGxyGo7cZevQsW2WMLvoDHqVb6CHhuApe8wFm+rP3el9G
CN+coT8AO4TBzsi1ux3jnlwR3RhauB62LrY0u4k3K4KO4d3Ksukaw6iZFz15Q3s0DGM5IKSnmUED
H3dBhUB3b2EL1lYZ5obVYFmPTjK5mwjW5nVaNOOWua+kEwBDGJHmEp8QilHfwvJttk03WEw5pbZj
eELiQiTVFtYB8i6lfJ5UD8cGCQ2zJFSGMQ65DXNCgoNrdc5T5HTVHqvnvPGyiqSHuCnnLeLuEFlm
giBiTdt7JBxiyYlwl8SIQHPHI0lYwYORLL2HIcIWCBEh+m4OQl3puF6sVVw4+Xfq40W/PoP6qK0Y
Z66HiY5d7zW4wnbwq/k8e3dRqCXGGRlvbyHCCXJ7uMMGFo/VqnaKUq0DBqnhOhmDQl+56Ji+FQnl
PLKoJtlhCRi+MUTJFxNelKtoBUCDHmhbe038xCaYYe4qqJyv2rYJjnM/L3wwI1GPhOmFVOCWLJ/w
9XY9nrl+bHgqaq17LoI+ydDgd3W0trvSjDcdamxtQ3UwndSkFxNObqcjdERxkL6bjHKa9hMmPNhE
QbFMEoomD/2mj8LqC2NDJEMY04j2ZdRYLMHRqdjPtI/ZCrrisomg2fo1re+ntuTQtpzU0AuR5XNg
Wpfegv9fFkO6+ohV4+IqmXvnLHuIPoidPF6tWT7bFAXWXRPM+kDntg2WE5XZks9pJwiNYJlrmzF0
5n1dYqOHrVHRgLTKzwM6QOagFlnHfjTwIG9a2tfaCoBI/1Ug2ha4nhpLnL2AKSEK/6p8YhTkWT7T
iHn7upR7fHL6wXRqN12ygLlTrVPnMZbzQ9aCggb+Pxg47YnFQXY9++wE+vRk9T0twqOLrYJf0hBw
HvfRpIcmbFl9HtRjQfxQ3K409ENP/dRRtOAPaC/KZrbPdavzjulsldp26On0LDoljMVo3q6YHENs
R1hOidTqyUhzNaR7ADO3WcWBm101Voa1G1VCafnY0BWgKKeTzJ8xEl3CHaYVPfAOuHdRyx2YdrkK
LzcqL9oTBCb4IN+dL3QRMU5wcVJvTZrYkvDj2pNY0RF2SV2vneFzqWsl9ODJy33XJpYlcIV5CGnr
btKhLb+2evfRGAf7oOiRWzudbt1Nb2dG5muY9dTOZWBkrnRqS0YIJdIn00qCrU480ikyFCEdmoZK
NMICdC8ZzgB4jnrrmUw2m6MuUuRtOaSbRJIptM50a7w0swRKaqQi9McQ7FZdTftyrNErbdyx0S8M
LesOHo1lRGdtoN2n7DMQkAxv8k0Pt9JKr3NHroEc4IZHzoEEdOqcYtoRUDKx+ik7aXzW8XCNv9fc
jktIR7vEdbzuo/8tHH9bOBIs9abk+AVFctV8Z4L3c+n4+iM/Tpu6/YFeBLAPogXoIC1d0R+nTWl+
sGwDphvaaO7Ct4EN9gcGXHgfKRLRKWOV+at0JLCB4yZ9xL/Oov9J6Ui5+XN9JDhsWDZlKv1J9mkq
3J8PnGnbw8Lvvfg6SVlYPOT0AtNdE6b2lRdUpnljAnlsd2UmimYbBOSMWhyVYnudBqocxnON/gux
Rrrkd3dwnIzbyEXTMn6y6LOkgrQaDICon9I9z6sYrrusFt9yUQ1syU5bxO660SMCtCRhLwyhykim
rtqVnhlu8qhOjnlS6C9GWKBa8OhaftXkwiJHQgjbwayBcof0cTonu7UoTHZE1s2+4WXiink8+1hh
2H2/YhPP09WcVQ2gHsPUPjpC++qOdgRCgsFVQa1+tiMVH3CEJYzyzfjgKKv/MizLK+WcZ6+awo5u
G8dNI0KYxonQOAzcfiWHvNkYFZ+YKm7uWMkRnkKjiqKLOqA+UzHRN+Fgf40H1X1slR0lZwuIBlTc
yrmKG2Eyt43HKF5nOE/XnRMtdntv9HA7CuQTyKi7rvD5JqbHYCqxXAtP9atpDMI7uJCENLYlMKP1
xNs/xHYQXczDyPSHYsva2bijD2FhqI0HAqNAWZ3g9HYYvVAUxkb1aWrYfcOwTtq166j8qLUF2jbN
Am6FJ3V2r1xiEnrc1Ca3RDLHLD4OvsPZT1iOoLtjVvlM8Vjb13wSiTmZomD0YSyNfswYg22NzmIO
TubFaUjTisI43bex2W+H0ADUX8e9T2Xn3NQz1ekKZH3oy6krb1I7b45Tiete5LV+Q5LAsClUbh8D
08EV1jSW/W2oPDqanLfODiEVFbrvMo/SVThRJm3rQqsuzVAwIhVFL5zqKFNzcKu1B5PYdTfLpApr
NYem6tpM66g8zBhhzJUwmJUTr+nGywAIesnlEKQFUzLqANdNIRZg4vXzmat307cgOFazrpy7vCpi
pEka8JyHrFFOjYC4Ff4EJJVCQSwKM8ALTgtkjBjIY0IWnXdpV2H0La+difzOzEmdVeZOuXapUCu3
qEDG8txqwDVU0UUXdlAMTzJfPDhpO/SbCZbldBjDKbLwB8qiQelsiwjMSyZLxt0mbu5Onzp9Pcyh
1u0FRJ1tEcYxXK9Jx3dcK3ziJWplnuzAZdJrVBOesIaw82FdBbSwL2fMC7Uvse2uy4hv069Uvpxe
Cq0hdU4rvPAa+HLcrhtGoM5pnPPhnLWW2DVMxf0oJCSTO87U1DpxoAlnmhOftbLM1FYFQRYxAxM2
U6LMHR4ltoJd5411eDRFewucJZlvODY8YyIveKY0uxzXrpVM1rkrjZZauY7ybhv2U/k4BqUwiRzr
o/t5dmVJyknVFCBITPRbC7Kl27MSTXdm7ZHYIS2bbjAlKokLmcAxf3jVhhll1bwMmvnR6m330oit
dr5TqSRjY0iXmJUmmEbfrTT267YVpzlI5I1Jix/yrOkl+SYJWc2sXhRweepkN4+Ge4RTQF6qO2jj
ePnKhnbox4MIxIa/c92g3WR6GGj4nDO93IbVnPhyNo0bDQ232hp9lPm2l8iL0sbTC4edeZEWL4ou
wi31e7T1MZpCsPgrIIRh8rWpneQpEZ320Wgy9ZmTvWo4NJomz5o5Kl9LZgMRlK11B9JG0fgx1m03
Npr95oI/QFSori1aF/oZ1YTkwmUedaS3ZkmwwqZjVWKVQGFgog6Hby1bWwBNs5sQJAxl7B7ah1Fu
AlwTOFrQBiLrK4uqdwlSC7J7YIbGA5rDTwycyH39Q1hGpJbc2+7g3Nigg/ywQzLQyag+OB5nQwR4
qE8yzSI7rBwZLBRBa56zHLDJKm+cXD8NTUmObjeDDHHr0nisu/ERDCt6kM6OmXboMQEVa6VE1yLt
T5hV5HjSzjNdydscp1tDJuQwhjf6CMwULYcJwGfa54bTOShsTELLgiPajcE9m26qb/9bT73a0n5X
Tzn2EnP0z42426j89v1/Dm32VDAR+f763zx8+9//R7t++cEfMnL9gy5hpsEg9RBqw3L7q6py9A9Y
UcwFr/ZHnNVf7Tj5gZ9gQrwMy+jT/VxTMbt+VY8vpdZ/0Iqj4/9zPWVSzjEHMA3eA+8LHPTP9VSN
27DJMZLvNaobnpmovMN828XohjwkF9J6HHKlTjjFUI301WMWWtpBDBwuCXUBGTJHqV+1Zn7jqby4
znrxYAUC+AmKFDCK3I7+3IN6bNCOrM1Jc7ZMogbEwM65yhTMgZFG9zg0T0TBnOwhOxH0goSRrmDH
9JTe1xJ7qHgw1ZItKvr4nHMd17VTQSktynolNBfnOVZNWjwzOYXi2tZbA7HF8LQ8hysrbUiXm3A2
dfFLmyWpn7PSb1DnnB1j3MHMrNDyFi9eWpwGXd2S7kn8ZgzJSqanfpqvyXW+EMAY1kxT0c3FT1PV
lX5Zz89Wlx4JwHouHfuxntptmTEfb+BufArqJY/SRTUAWWpTkvQNBMw9653xmKrsyUEPsRXhcCua
9LRcgS7vXTJDsxe0wShWwy7ZGhmudSMf0E+FToRIUd2HxnDrFuRvutIOD03mPbPbezs9MvdoBS/S
XlIXLLk/jAe4MEJwGIyPclEIjul4b0fT7VCZj5GRHjk1PzV18oSe4wyKgLLHNtuNyQcazPgFDsq1
yQa4nYwO5EnFKdJMjzPa6dXI8RdIHoNSwAaIAyPyMwNolCt6qtEmThcIhLYA5CusvqG2XMsof+p1
OAtiQiPVEWzKmKJFd8wfABR7PbTiupP4jKL5QnfR+WpKXFROqa3p1rwYGX/M0uNTmo4Xki9nj2EQ
gziEUDhE0wN2QDJxOzvzYw9MHai+YaViGleRZ86XDUDMcgK6a9YBzILxnohIf5yKYV1ETYfyKH4q
mClvoFvh6povFFxPYBgNvKjaeYxH8dWtjStvAJBrw9Oc4BkQDdXs61Hdz7W1R8zfcaMa+zDnO1oI
dOu0U4Ab+vkCoTK5mPiwcLTpxhH/AbFHc9dR3ecGumbxUIT6s2cMiPjgfYGxy466o+7rpr83x+wl
pxpcC3zqiC3GeyPQI5ydXbWlYkIAbWscpnVoga/XXS/sM4ewx7Iuki0T+HNFzsC2W36Oz4m83eFW
NOxHFHbTHpk/yl99PFdSI90mAPPhJNHkN1qgbgjhKP1sJEeHyEtrPdEe3FPzqWNdWurQYjU8jErT
rtJoyiAlVIR8UgFsBWCrI+efdi21zHgmgvLLpBr7UnfRQXDXlHFt+gSF4vb28trwnXQengKnhD+C
CYsmbGLWxQORLQ/5qNmA5UxQbNASODpFwdks0i+o5tQ6HbPNSLNkTQiqX3UTAZnmSMZqY9v0M2JU
10e37JKV7ZCUrkXXRWmWG+qkh1LD+oee0sLeZj2NxQSkq5DgZSj2Nxnh9a4DC6CaPXubxzlssqkM
rvWOaVtYcPvPiXwu9bJCh5JTuiuOiaMkotahouJdkGGF03ZVB7rwR+YdV6ZwCHiW3HRT6jw6mn3u
ZT0cAtW8aENzYdrp8c2m8zdzg3enYlZxxswLz5tH36Fbu/z+mzFsnACTTAbgOCaH2BUir24pyc+x
VVP86fZvphTvTUfLqxEYIAzLFAQ52O/O4J459IU9OcUewlTpFzrAKSDsKxsD7G9e6f0shlda5iEO
L0YcJNbrnz/X4DijkQRVuZdd+kR7Eashy3GiD9MabFZbHvgn8Uet849jYAzjb0fay7U0CD90aHWA
SOfXn18zNAovcvEH7if4ERurVfewQIi+IWN40KxsvXxerCwXTcvq9u9f4y8KmdfX9pDvLJIiohaX
6/Hme0SrMcy09It9mzdQP8rcvZ6YcSzLxQU1YLoX3vg8tJB90kGpY0IgPS3owsC3Oz1HnN7CYr7o
wyW8w7D2HtaqNebZjXQHIEMs34iu4DNyUGW2fCrsBqW8uh3z8EFYEeqP0TwDYdHWY1l6O8sizygk
hWVtuiwP//5J/+YWIvVASERAurDk+zaOzGIvL6VZ7CMJ1aoU18Kbr/O5qX9zRZeh5S/fpqkbS1Io
00tseT9fUbIJaZy4y73q4VuDD3I96ciARcYiXHBi8dH3nLpQz28yNV07nchJ/WIPNefwpVasy0up
kpA9jUFnvAg1hjfe0N8ThXU2GrWLXJZ7q4pz+hJAGutRUtVbctrloazQzU3xRS8a2NDp+DA2bPu9
jM1jF7v5ZmBqAGk/fgli4IJFmvEtjm65gyvzEpTzgxv227kj43usjD3Ctz2afah8EAsXf9tF6qD6
kf187UwMT+jI6lvP1b40Vkomu06N9e9f2N+sMMjJyPnTlxijX0JiYNyXwEZQLM8DvgXKiZGVDRAc
SYKDsf/316JQ/uU7s17DmQC1Mohdfv/NU9DIiVAfcypQQqtbs42Pefm7BfP1SXqj9ViectweiFaW
v3uka/38GnFUp1AORbEvPVVt2xhqDlFez8tKH0OY3XWMS1JpAvCX5yHwINYW2VEbg09tknyF7lXQ
+FeAwbLE2OPpZZP1WJ2qKT/pevgy24OxcQjL22eGTfvBMnAhYJi7zGJ7o9zqo0tK9spu3fBgTvG0
RkRC7ptudGuCU6utbCQUL6+Wu35E5C9k/EKwW8rwOT2pMT2mFs0KxgUUqASdj5ZerYuCphyHx9uy
kNHGNOaL33wnf/PE8l2gUkO4QvTs+zyPBQ8wllNe7PWMg4KKII7H8A9WEn34SWcutGIGlPjZ5J5z
hpnroG0Azuj5Fc2RB5e2FOnVBa20gFD2DuGrjwr6cUgqA9gqCfapss9wmW14OhYQU4kmpWElIoiy
JOp9ehByeJ5bsQKRfIcwkKqq5gM32rhLI/EwUYjBoYmqnZENjOeH29Cyl8Ep9ye+oMVYQmahp5mJ
nweZt5PW/OBVjTr9+0X6m4eEPWP5n26QX/xeOjCENfykQRX7AUE3JQ6qxoG3Y4p+FVThb74RoJO/
PicuuzDLGqZX95dnsjaNCVFxD0NKtsVGt1s4V0FyDNipPJ3vZ2a4A6WfAxIkhI5EbirAMEM+TgEI
H4to18KDXJermo4r/vg4azu0kC7YGf1SU+5V5sGcjTyq/bEoDd+o2uc8mW/HbLrInWUz5jYLjfQp
GJYqdQDMOotT3Rd+MpZyTbkKyDJxwRFb59fjJX1Twyd3SK5JjT/S3OEnKhD+VdB3YH666DBiYHw9
BAUFkMihw8BbYJ+KOw6Sbhr267nmqGfNw31DhgmxqB4GTcVsS7/GC3c0DKo1nX4e4s3JX/5By/k3
gVpuyKqHQmE27WZ5jNrROpfOcG/TyIHtlGo8TwCHsppqSQTJaYT56DsVf7rRrMc6AW1ZgFW+9Kzx
uek6f0CgTyM0PsXwAgjBoBQ3M/MxiRRWSRN5Rmnt8VAfNcUkPa+XEQUPcNdlRw7FuzxgZ4lDxY3J
02EP3Ynp25cIbMMx1a2zapVvyGZaLwcjpBHxbqib8gJWzDnrzEfZwAv8zZ37N483tY5lQdVDNwwz
/uf1kITVpMbwlO9bZ3oGq3HL8PpMfcHFs3isl/rr9ahddp6+7Twqvddnvoi67TRAr4JG81zUueGn
XZFsvNTzXQWNFggXlFop3WJDEsK0z/RW44CW5og3GJnXRRY+Y5r2TphcIrBV7ItEaaC7ZS1fz45x
lhprTNJND8qg3BKNUa1tEffrMYRWkrlU1iEHQ/bDyCj5QjC+0yLt7zs8uatG4slwOZJ6fXZSfX9r
WvhOy8weN4xkDb8e5os8GjBV57B5yVChDz49E7FWQXfubh1OB/s0ts+KTYRDZn9vwJFZqvnO+bG/
/ndi+ZsOm4HGn3vxnzts99/Hp/Zta+3Pn/izteYZHyyx0BR0D/iSYyyApB8DS2F/YIK5BBGyxbvu
Msv8/4QGk06cdDA5cIbhaPHXwFJaH3A/kL4H2cGl4KFX9x802BioyJ9XaZZmC3OJ50jqXR4tuZw3
3lQz9Lg1VZelOAzM9T4pzXRWbTY9u6PMwL1p9SbS9HY1UuPcOoN7Qn2P8kQl9V1Vanc4aFr42hwB
4ADOJ7PstcMUGHawUyVBMX1Ra0+94zBsJLOg3ptuQCOCvPiwvS6wcRk3phmnMocLmenOAfqvK890
RkT5scVS1wOMTOfS2FVpV1Unt2pwTK5J/QGBuEo91eUm4SKg/vAthcKB1o0HuP6YuXg+2duwCevA
YUcbjpMkEXnjRMJst1FmyurYgUAGv7ZQjQT0X3xaWJ3ZPfSjU07ywZzClhnszLGaOaIZjO6O9Wmy
Dj2hiyJgMBFDlQsmTaODrjupqv0I+8JTUgTut9BOlmAa2eKqAEtDThFNMSxX4o7FEqxTx1toQWOW
8gJCx9zibfOiiyDRZ7Ue6Je3W9J8ErieJYctsJvJPg857IxFTOpRRqrCPtFGdzMI1/o8KYt5jYGd
JG5J+kUtxJfVJ6eakId9IoeHpIyNXdINxDwRGLNPhxD5VZ2H0ad4jLGeTwxqHXc8lWZDNHjff2rD
vCB5or028pHRZqG8aqVC+xkV7UCOwPAZsx+NFKQ76WgcwjF9GFVXrCZPT44Ern0N45IhbpD2d7Pb
o/CdNRh7XFKq83JxKgy71omcrSuLnfS8WzXHDyD+X0ChdBdzCwHUS8PzjPqEcPHuc5m3x1yVxT7t
UBgxKfQZjclVO1VA8Sqh47ydr6MwL1epTB8qtL8AkLVyA/j3ux0X9im3SQAavNJmBIwqyOuXcssI
/HTqSTVQJm7jWV3JhBEq7NVxHYIKWZtgsC6DPmtObjfIDRpjcXDKON4W4wxTUoMyPC/j87iXapcz
ZPzqRvVIbOQ0bSriP28hTJmrIgm/I/0qryytu7O6eLxjzpghzUYHBDQo3sN4hyoSo2hGfoV1qLD6
bYe+4cC6EG0bzGhb+GXm2oo0b6fs4XtpYXvsIjq8AWvHioojLtbBGH8tDczCiuyIDaYiJnUCqiCO
sXzVFh0ORJLcV5ZQ2QbjFsJpOd7rFtDrJksfiGI6zHMBE6WlFLE67ZM1kYhhpGNyjGqa3Bq90BcD
OOGXfgYDplOppYOJPkHVtrnqJ5Fe5irtL2y744nvG7f2DXPWaNMCoF4pSDTWqiS8BTFZAlIdNsCo
7WUq+tsJy7hzl5lpdW0LCdayDuhtVjSRtuyW7iZw0Eau9axP7ls779Yd3rsQOn4pqbogIa9pAPNq
3Fh4qijynslkNNYiUOqabpPOtIrbIvQWGLc7jtO3umJR3YSOOR3RWxV0bYZp8HaA/eNxrU22GNc1
73ZRiw7diw4gI16FQ1BtCTHoI7LsW/Ad7uDV6BdFXQ1nqt72c2txt0BKMyPUwCoXF1Hh5XTumY9H
tSZ3QtKGq1M2/ikB4RuVrBIjNWYpQm1jGegPgLWBDqlqYxOA1SREMgCb4M6PIyrqByeuxnOWaE88
Up8AkooVweTlJodX2mlg/RMhU7/JZHJRaPG3oHUbP5ZV/JA3CXonFLnxiVJN6VhrSWvnxEMpCkm6
zlCGrJag6svKzMqj7nU0DA11CTStumUgo92lZus8ydyK/TD16vWce01Cuz/iMR5GKYliLWAGYEU4
2YgpNl3Qtcwdu465dVTSyYxR10IH3DXLU0tXx8b2jFU+qGE4aHUWoclX1xnxBzAmWgDwDJBXAeUV
e8mMeTWwYfQa02dyBi0ah7n3zDnixgH3OqzaFNGt4XaP9pRwMBBC20hDHRj+un7ak7nBvL7q6FOY
5ibROu1iQnW6dVWv+4WYwYqUI1K80A23gamzHrjTOR7c9GrWhDpNsYeKZeodynRs6WMLp0s5st90
pgx3dO5JxBiku/aSpF9VerObIAezBncnr2fV4niOJYOYorXA3XxgoGyt7AGtTKgPt7074551yd8p
TUQ0fDaPdv2406YaPoJQhN3ro1iRVpg/T1UJVB5lJ/RfTWOMleK2Jl+OFo8r23svTjwf2fLk12bm
+W1XHwDSYevTqpexdj7msVNuZrpBW9FWQG0meIQaEP9NBBF629O2P2pp/Q0/4inrgv5CH7OM3Bcs
gZl0iit6E+IS2XIJaX9KtkPcicNMu22vYflZ1RWiaoBpMX5prNcM5yG+pUlG2yFlvavtL/Ms8JXT
O91EafdFlml6YVUBJnhYbnCKER7Ct9UvuQdaYiNg5A9p+oJ20NuO1fwlrPivprPHWoZOITgFJbZT
9NwLW9cLv+YVdm2Rdc11kMpgHSlSEQfTVWzukugWESJctF4qr/5udnG2zSwKBjWan3L0rPAE2/oh
A7OPrNyEJdWP3UvTmxz2WuZv5hLA47RDdA1KKrnxZFkdhCvnS5LNuAxO+qXPA+GzmJas2rH65GIH
XJudcRfHNskNIdbtZGS41ttx9hVltUT9PZWH3szt7f+xdyZLciPXtv2VZ28OmaMHBm8SQLQZ2US2
TE5gSWYRPeBw9Pj6u5BUXRVZdVlXbyyTmSRTiUSgcxw/Z++1s8GdgwodxY6NVXlmiz5uu3khKsqc
v7QJpOuBDvpm9PkNI/SFrfAb77kVxnKXm2iT+Jr6dOMSF/Y2F0zy8wcMLq+89nl33Y2V99i4MF5H
U8wPaOaP4P9ACxd+jMCmGO/sLspe3cx5sB1nDOoivrGMuj2YhDmbzDIySUMZUPcmSRPrybfzMZhs
tDszUixriRwjaFo3Xtl+MFOWZiXcOQOa/Lg23u1qqkg+4D5vDKnXt4NOto1YJvfgTrb3ecxb8Yok
92smo+52EaYGynJIhkMmO/PWLp1hC3mXdB0EYhC87WRmdjSsjGfb5okQ5T2QE/uefnorAlZNjRLD
kEZgW23xjZwJz1pf1Jh7Spt+9f4rZw+4zuaVqehkHog7BqoIbMUJkU88MP/rA9qpZ49Eqk+t44sv
4AVPxYinnsZ2EgdNbL4XTms/VE5qfNXjDP7wguowx+PfT0eJI7UB8JdkfTjZ8/RVFF4RyrpvH5ZR
4Y9g8byGLFXs4UDcLU51FaHQdcOBz8F0YDOX8Tg7g/segesLaDO7t35npy82mQPXep/aoSrHYmsj
LKPLJKEto0kpt3Vn1vfKtFQazFyKG6BWUFFEVNsbVPA9bAPldWU4TO18W3lpsYdoku0id+x2GGcg
o/K7aB462j5DiVvu6QilL6xm+QufuP5TMU7iAcNUdBD4/4/CHql4I4J3mmpA2kfeEVF/M4Pw59hI
GXUMGmFX/kJQK41IXohEoNeVQBdPRqPImCgnPYevX8nQGWKxXUSrLh2CpBeiBvp3m+bKwWtrn/Cd
rLu14kQ91aYNGd9t66wLzcYJIYFjrae6oiOmSBTI2D6042Oss8IG7JN6P1x8adJHI2Np2BJi1uVX
2BHLckt0sPM0Rt7ifIrBHi3h4E18Wb3e8nkRFZlVWHXxcVi55dw4Zp68Du4IIwMux0OxVLMetkml
XRfVlL5GAMl3ACnKVa82FcceUGeIAyEmnALEmYdKeCxfRDRFl4H/62EqWV5RLjzgYyExCoTLl6qs
6lBLXEagHcR4VVGSFtXQdNBRh/KRfgVNVaJa9qNX5uesBvgyl3C+wd4VgdSWot3YStq7EezlpQC0
rkJ7IWgno18Bu04nGaBa+s1KWT/07hTfGdKM5nvPzVR9O8VAxEI/nkQDotvDYUWxUMpk5QcxDzYM
2b5TbqZeH2NFbkbrARoHMkeWsRnPoGoPmZ+UPsg1vA9XxWRpAYGyOjFiEkq12Saso4yhYIa2jnno
EuLxgGAxqlzGGBiVynkXv6AwiUKhZVF8TocVo8ojrDLGP/EaGArJEwuNO7L6dKo+D50mDz1mmfup
gZVT4mrYLzYi04H82lMzKnlUPJOEjprpmSifNIiM3v1WotL6KqociKhKMZnsp1I+trkfpa+oWRBi
4mUAqOKsk5NlWYGknvcb0KH44EAWBZDSJYTYpMp9XrJRbHEpLtbWBxq3a412eRMU1lfjLJF9sD+u
XSn2NX/taTGa7iJlKj8lk1Xej6NuA90E624gjQztRMdDoyeluY1zmpi1wDglmtVPkCMCBFhO0prV
rGmtuvXUUkVuSR33icjTs23Mt47ivJm3E0FE275wj5qshrBm437fxam/U8TIvtnIzg4Aj+QmylmZ
ilp6yFLrZJ/G5hCqGkqimZYOt7dNxi+Frw17YhFuzSnx3xEj3w78ElQowgikYcyHBqYNpVQfnxl7
E9pC0uy45blpdtKf7G0zYy4DwVAIOCUpSoKohCVW8BmPJjDpLTX9ZmUmHbQ0MkMNPEVA3hhkfqxy
5KQIbcZtQXJ1HVkINnxXu+3MZb6XY3JY6ebXZEhVaPArU1GBa8W2mAlok9KxrqMoTVloGyKKahxJ
ecvC38uMtI2EGCgFsE4hcuCjM86XpBP+zTDFeAjA3x5yJ7W3IE1YMNu6PqVCv/M8nAlt20510Mv4
rXWrLKzqmead1BvvJv/I3SqhvehFRCJJ4ZuvMVqpDTYpbOplmpSvmmxfG9MlzmPw9pZNfCuMtuFd
THxYSQ1ajjMITK5f3wPzsjsg03AdA3IT6T64Maa5pXiD551sB+4WoKXpk/TYRMReOC8NTqHiU5sR
QlEYvai3fQc0cjOZpFeiPidh1Y9OqE3st7wlZqGMhUN68KyDAaqmrNgq7Dw9gsTmTBZYxdPSunvi
Zd3AUFZ6LuI4v6P/IETYW1PvbQeMgzdtR70N3c4Im7X9M3mtPPpNU2wxtCyHOPPEb2PFFi0jgO9A
BEAfjlpjXLLOpSMg1dcumbqTW+JnEXjnTmiKwySZ5dGTDlGCzGNOOLmGC8kzJAemzRf2a5Ric0XT
2Fqy8kiw1ZAHMbPjl6HDBES/59qEjPFMKfWYas2a8Ni5V4ljjkEzLRSOdYJfcGnwC/WaCquh/wyx
HrnUbG5g5jxXGkteNiDelA7QvNE2vRdUnyQ9NQoxuPAGBpWR/Ui2g03vPjeuqjk5p4QYddJtD3Ob
PCgH1Twr6W6cqY6qWOL5qo1XM9GLozlU1nsLvycUMVNxqZXPE/bWb1KW2rKLKw+NJl0Piu9J9kic
nfLemzsEn3Wc6WEnvejzIPocwM0wIDjx5/EekNhCsIAXRbSdunHc2S1zOIr/UmePM9n7vDf9ewIs
UYBI064dTi9CWu6phGTEmXfAEbk6GbCXxyWNJ7Y60ZrWIN3rnFHB7eBYFNZ6DrvSIESKCAsADlCj
PPrfW8jnkrA4pDT8F/5RXnnfjNi4t7KaxQN81Ql/aX6abT6u2AW/RjnEvz2MbkAsTm9tXBdSg11M
pyV1wYcJ/VnxScK/0wENNdZeoKxipDu9Cz6PHCLeCaq8VWHP2MuCK2awJDiTGsYD+umDOzSfY498
Mh74ACSOOOaxdh35LbVOYTfbrHFPUh+6HcgNd+vmTnGSNu2/xhdtUFHqB1SmRhBZzVnFwwXY6bso
U574iBQ8f6oujbWSv8vZPVYWaUCuRuQpexcaiEup3Y6G9YKWvb3qIk2Go3KYcRdmtU+EjEE+ETk4
gTEJld23x4qZD50LYmYJAXuXzGUv4PFpw0VjGiT1/DmPdTpn3Wzu3FwhWOzML5E96A+jZ+fIG2by
F7K+Hn+zW3d4YO0zNo5j4+gTTX9SDc0oPAeBTvbTdaE8UizNNDW2SuT5wXeqa6srkLovpoVAKB39
fuuiGyAtUyT5CfdioPtLDcZslm+tXtevqyChXM1Oy9fcSICa6XOuvdWYBW5dUWiHjA+e2phoXA5e
nqkzBhEjQOWTJSHGw5PS8JSY5Tx/oc7i1Ypl+UbqmHdbj2aEkjjpv2qp8y1W+gznL9HaU0Mb+rJM
hLjZqTtWBNqJ8cmb7P7OMBJruVnlBfB33bLe0wUtYVB1piTEE9XTGrLpgv9Ip1AaKf7DdJnlLpVM
USwRaTc6w90hsPkYHNJoeJxj+4kKwX5oohg1eDN3B96DeeuoVmdz5T2PHhkFOHONhxhYZgBF89bT
2+itnBDEgTvzAhxIxpoDBXz+akSgbZ6LitZq0w3JFTVEN+1iSFqoLlOnhy7I+rNxOiGzfRwxV6VJ
hCZ/pBdGTVM6+maNFaG8G2sJQsyp1bOSVnMFm80DNFu7PqY7QY9vhnQazKwLr2j0ffNmTG3xiFVD
d0IPhvpLjypgw2sc0TSiQQ0PsZrba7OX/dnl6YEnKceOaVxFjKiUEngmDZ5Np/qYimlmCK4bHewF
BSA5wAuivwLhcj9bKvF4tfusO0gPZ1CjTaTNtJ7lYdHVigGFjTk92L3saD6JXKLWm4XHndD8Z5LF
wZMlcYaNOI7gmtNTm+/nHB0ADLAy3S5Q8gBltmy8JyKHAkrQUoaDKb+NlNek4DaXmRQ6zNmOOEni
N0Nb9uMe6mRzmeLBeMkyKnAclyzYi7L1u7ZZQWtFM3j3ZJ/xPWUtq++Ith1eNJSxJxOfU/9BeL5W
s9a95FITN4IAgr0hGY+zeW3NS4uq657QZrYvSo/8KwJtjS/QhfJT13rDg2Gsk9rJ6HlL64pldVPa
XgUjt00SJsQtcnd3RCIa9iNdwY2pGELf0OFfzUW+Mgs0YAbRd50z2tzpMkPLr+IMBHF7t8Qt9lBn
lgZOp3p6FIsbnzKLpbIqkvlbgar+NdJbCrXFgfNJp0MhOPAJd4qztHnpHZuIXI2vblxbfMx4pEI2
O+lWxG22l9qI+YvW6JWKJvc4jKLbytbJz1KvKnLPkM+ca+buT7ivOwymE7AsXOxW4CgrYjnptIvM
G3mD3sM7lIkeb9thkXtEsFZgypynRFNMgz3kSZ/o3kKexIb7KKjvzqpuCEzsqP5pZ7p0aTQoskk2
BHCF8TkwywBo35bXfed/1QYd5J1eRgcnsbtQmxeduE1eDfzYyHQb8whu1LtDTDwdx9kemMW76DKc
qAiJ/cWzTMUY0G9WpxYDOllybn4G2vWl8iad0Fs0d5k3v8VzibfCwuAWeRltRT0q6ZWp+VlLietw
McptpYGPQ+NB3yeDbINBzcYRujA9mzqvZoNG2xIm5qSHyMTcTWejMtDEol5T9D8BW4XlgOkLqcwa
zHbnuTV9YB1ocljZxlDcT3aSYlviY5PZZITSzxrys0ZUz2gzvqHHqlNp1MlOz9FA+PVyY+cL/7uI
Li35Tbcj+KiNMeTPfmt8MmMWa1urtimqhpBOyZtfoYv2YwYe45jEIWRYshHRQe0MPUcLaJV7nCz3
i4fJuLZsmykzgcYxWRFmkpqbImteZNtkd07cHyLNwHPSdPsBJ/9nbWIMYpjaJxOIz04sVMgT6oW9
xFy8IUDhrfSz5jL2zQUHLTFBovb4tOvrRjAptFsPt20QCSM5NnhSzkg+38Gz9NcfxirF+o8SdkFf
AAv7Uzfa/SYup/Mg5YRmvPmP0fa7ieNvxtaGzmj4V2Nr/ELd20/RAt//zO9OW2Fh8ECYiHJXfHg5
/jW4xoQrVn6L6fAAuJbBSPl3SItP0pDgHxmOR/PFWfWM/4S0WAQSrHQ11zQEbWLH0v+dwTWhBD/O
rdGBCAfhJL18m9E58/Af59aSat2Iojm5JZ+CFmSh4YykZ2rYAd3nfD64dW5WRKvFCZgiumjXsYFg
C/xn8t7SE6o3blyiNvUEg7tjQjOzonfhOl8X2iDbEiettbFKOZ9rchSLl3ShfqzbRbxnZjz5G73P
6fMCkXPnkCTcwdyn2Oqe3K5zjSPoBtSvxJ6q8VpJp9omHSk05BGsyXazk19LdtOB3kdoM2ftLPoZ
94qSXkzgWLWw75rV56E3EMbywTxaYGiYmmWe/hvKXOK+iOSxEFNGRK1EY0WInOUk6XWBf/jYF717
0FSvjkNdZoR1McGAHa3tDby3YW34L2MFm5S2ZMfuNa7XX0UO8MtktzIAoU5GMSS2xKeeOjALV7pO
mJ8eIZ+qi4xAUfcD8aSvtCeDrLk2WLSI9LENd56rLJZeJ/8OQpSVLe1dK8fMuRp11/7KFcEB8p0o
tax0qU7hhrOuXMX8eJspwKjW6ExyT55MUmyNyRivazxk6UpAhaigi2pHlPTqmBytJOnMQ4bNt24m
+Oly6N2rhYa4YsChtwgepi298x6tE8ujmozhqJfEag9XYKkp17rNpDu+lx/h3bqupIyxrdeBMI37
FoL6HUGo2vSOaU5m3/xMb78xDTVGlD5Va5f6AxhonQYes5V2Qx3mfpJjwaYHFt5wHuMc2Rj7Vy6U
IlaFnVifHVNSIs0to9YLfGa1FdCnCbrNx9t2JhhapGnGY0lMZjijrwaHoesnL2PCF8di2S1pmu/z
OrnVGQPed+yvUuivhYGfRBHbUjQdngKvc63AMrnagZF59G4rQb5eAanoWE5C7RayHd5qQxZfja7R
zZ1PX49Uy4ZvYudBk9jg6FHojWm2nVqosAjncHtkbOH1g1X1n+FtDh1yPcu+I4mI/NjakvHnWFni
Ks6scldOtrYfTKsKXQ53XTim3OuLPl0qIP1rKqqX3TJmcwmU88aeQb3IrwxAKuOGyppc0dyp1lLF
vkkZTzBw6wrr7PDJPlXRgkgzE9CP++SN35jtPIHpGro2DvO2z+lbOGfU6i1ttzz6nKjE39VMGfcE
XFpbXPTVqddd+ZS1fFxRnFzWJ/uW8kqELoCmLWh32MWEBCYoNAPPpL3qsasgRcuU4lutEwDEyD3+
FMsURX1jjed6yItDW2AdnlMn3iPTyPdRiuyagO/23WDMsafL4D/ExEZgOfAI6MrpJRritkLCRpBE
5JypA+wzIefssbJ2fLEbiPsM1aeREHLTeC0ZJ0z0XRf22yOol3sHFeVWr1rzm+Z6BAV3XI1dvmTd
se+Kr45n+YFKGQGFGu5xf9WqWg/SHCFcG+5Qf7W8OX4kxhhBYp0r+wtd9HRf+W3L3yG1I3MLI0CZ
CB6+HwqgysR1r7ktgZdlFK54PXdmFXsHJkHRZqTzuEYcEeAJSxxhkMsk/Ur3k/6xS9aMRK7PYzs1
Fx5roqyN+eyPNFTtPPKx8CX0JD2TDbuntBRppFV47xNBWXd+4aWHgYHyOyoZPyzEbLA/K8m622Jc
R0gp9GPkZPcdfOHjbBJinvN0PwAnkWRMjbNB/rkZIZ4hFVLQVZknO6a94DbpTVYghq57YX5m3EUj
lR5ROI06UttJODa74JEpqi6XezZciCRdNb4QD1xtbDOrr6Fd5e1mcKev2lSRVm+Y3beYyFnC5ppl
WxcJHVxgaZ+MailvFz31b4fJW4irokjXi7i7M5SS8IZG8eACKc6DtlF5s6vrlsq6bsQbbAAV0nur
7zMYex2BGokZMFPSNpbexd/IHRWHaqjcV9PoFi1ceLS2C0tOkHTz4GwgzI/0K1n5vZHekesNzrXR
gC/hjTR3VqwbT0Ct5JU32smp9pW8a3SiR7sGSdJ29pP5N6DRaFMGqAUBIilwDGIG1p3oJDFD9yb3
Qx+M44KupQ8so/mNnYa51afa35hwh64nAjKxnjTqvFQ1UwlX2/Zz7l83g2Gz6ZvThIQvR4P2IvQm
1I0m+1y0g/G4Bndcu9KbH8Sot0SCO4l/b/kTgbxeNx1r5jTWht7wGAyUz7dqkPlL6dfNCzAvdUcw
bfQs8wjzwtRMm2T0liddWfM2ITVvP6th3kZz18DLqloc3pxtDdTCEN2RGLFBkl3dPzHdZj6dkjoX
ainBtY7NZByQmiATziVw1fUitL2YszrmxeN8hV2+zINUMUPzasvkOnbjJ2siYdYecFbME/iDIGui
5aSnuvPV4O/Xgjqq0ru4S0ZyO4X/Mi82CXzWwofeq0QPNzhugWynuXNG5SEfI3egLafZiuZEHHmp
hd8dLmpTq10rEVIHHxXffzSdf1Mco29euS3/s6bzqXtLfpB0fv8D/10ZU+TaAmMyBaht/CDp1Cma
Haxg0BY+IDToNn+vjPFL6yub0EVO+s+S2HTXalmYa5lor6jTf8ss/VHx/sEzIljnTRO9/XcZJ2bu
Hyti4J4pTUbwXj6aO9YaD0T6vANG5j+XpWUeiYFcc1Ji4ivQLLXv+jyn+ylFNDw3lTqoZqyRKtco
3IG1bz9Cq5J5tu9oQbTC3NTFBHoK+94oyPY7lKVjReO95s4g/IPeH/CRP9FG9EvGdiVsEycegWpt
RBFpt36JgOdUq4wxfECFU3vfTMny0B9GatppOPJKQhg4Ri72IsyoXjM8yIGL/KBVtcvY2koMwhGy
UeHC/SB+eqQNBYLD0gOTCOgo5uNVtL3M3T3RlYRQjUV6E5VlwoybXX4wVk70WJUGYAuoFwdOCifp
0mtfRrwiYE4tumcAIbLLVMPFmBjhL7BDiKmO+jdfFxToLZEzTPwZvTsiMwO/hlPqoq1fXKM6ZcBp
bAIGwf8AxxpHsiauDDrIlU5yJl7HJM4H7TgRjrlGOWjx/KDNer8gJInzbJUhSdtw9wZVbb8fIlF3
zUEXcaST+FeiLs2ne6cQqbqWQFoq7kJpGzh8jv9ZEf43HIUVJ88m9n9eEZ5/UyU75h8Whe9/5p+L
ApwEaOam79AT+YCT/otp6pr/AGMDeYotLxtm2/nDdnnlIHOjkA5DUviOSP59u2z8A8YVDk9aMx4e
RMv9t7bLP26WWZAArfouv5CD8On5abPs6QCW0trDnu4xfi4TAqDxIpibP1yTv7D5riaMPyxAsCB0
XJNEGtHiYRH62aQR9eADzTqODn1WQfobhE+5B1Hmc9UN013puJALYWgSWrDAS/31sdf79aeD0xPA
/8Vlc7nYP65+iVOQkZd7/iG2/DqnvdeOyGB0jmuL/J5+bP0WszaBeKqQI7bLnP42acSVMBRwzLBQ
+rKZeyKlOqZgJAJpzalf912tl60jgSJCBj4ruW3poF33rRvdl04xhv8fJ0FDxddXowsP0nqF/yjG
V5Y0y25BE7iwikwWIMtSI2SLecn81JhgXSM9J+9NK7GbgxZbM6pgMxCNuOKuUn+6cyqDIEBEDcxN
CUgAaLrsBi+HkocpBgXkqD+WaY8rBiIM8noaHftfn8OfnDo8BOgAQOgi9kZH8pMnuiUpoyd5xT/Q
cxlDJZaCwaaa926dffv1kf5kZ1uP5AkTM4Tt2TgofrxYDM5aVnGONJhUyRR83DzHa06qM5uLsPE9
/fp46xP08+Ptg721UF+v+s31CfzDzTH0tqpKtHSHIU7VhRWl3Sw9BM5fH+Uvrp8FyMmkIGB3yNf8
x6P4iuWiGDUP1xyRHoj/v0nTTw956z3++kAfCSI/nY9tAFp3efGoYn5eFDJ2B/7IM3jAnEsIjNsa
28TnmZlnbtxcQj5CsuK0QOG6/B6fgXeWhYNAMtOj+6THyV3adnNR8xqE5gw2/RA9FcxzdROZwMpL
rgvIiinP5tMQA1kMzEVYEBWykdgaK+Ygk7SMre4Z6aE1nPZldJb08OuTNL31ev1wlvg3sKaSj+oy
AvBtSrI/3rWV1wm7Q02HMTMRQZPqcCTurz2i7Mh3dd4yYzXrb1OhtNDOCzhls5sdijLrd4Muux2K
BnUj8xQpeFfhyQLS9aIDzbux/dn67I5lyf7d2Sp9NB504BFEOxD3EyhmFY/0OfxdAu80ZGo4PSVx
ZTAkS+d9Hu/0bIg/s5zlB6ezbZDsBoa8tKYCwwtCdRIxHoqd9AAZbA5qOy23VED6vjVr71FFdnbM
NMbsFanTIDvi6GvChyco2xzHrsTPIIkcajbD4lrn0msKSgrH3srBYNJjgaMjxxDRaqfH9SFXdf7c
wbMrcLttmINrt7Yv5/d5Jo/IK5IOyVJn7u3IYtCVOYkRLEwAQwYy1sVOTPEo+7Z8ceMk/0bseo0x
R/gz4k3aU7QL6rVwJPztkwuFOXRLQ5FX5RfHbCZveml859YpcDIS4l6xpSzT8RaFS/MF1QtRfU27
BQKXBUmU/6YhsrvGJqSFGHdgL7vqRAXKr3b0Zpsb/sr9qG4IZSbMcKqYdMaKDbHmVtgtsvN6PUNa
mDQ5caFDZoCmrJfmq02g5gZGB2A/klnPwM7mJ63IO8Y48IRv9F4jrXFeQ60F3xcmw6O5B3DiHXvg
Ym8qctq7jOuEyptSFOxPaz7m1q5KJE/EUADHaUzzrcYcucsTgxBGNHLlZh2EPDG37RkyTSO3Bior
AqT4MM79LknMixGVPclfcjh2xAtuZm3qvA3R5++m4p6jRZGXWRXXaUTvFwR1Hg5xAfsP3dcGkFsf
KMEk1QDYJmIL0ZI/xQ9YUa6j2PmcTLM4JF0n7iN9mem8Oi+InVD5VxXihpbNfOb4zx2hgTtTKeTZ
Uz+eKjv3N/WwEMVOyuumz4gS7AZcUC5DPpYoIHd6WUH5yurpSvNif48aqQpmzYtQRyUzP2aKdqAo
rSDJTULJiF1aczxwf4R8hnKCUTwHV+6YYt6JHWOv2la7spe6Pnfw/gOFwPYtYwgJBrd1YVLPjASw
nWfydkFKxzLV6s3VPOvWEW17cdDNVND/53VxtLkmgR2r+pL3W2NEL0CqGsSULomCSWTVVzVY8aeM
qNJ3x23nT+agxlPJVP6YD36H70laZyU0sLxdjm4hEsOxx6Z1q80I3PpiRku8QSrb6kTV+u5Cj6Nx
iJcTcbmZtGV6sgY61+Y6DBN5LLc4Lawgm7Eg+SZeT91pqnOKUIyxOmN5G0DOOav6XIbsypoPnU3o
1P281xwP7UEr8l2UDfO3oVNjfSPmuAgjJFtrYgJmnhojiDTwiqYxXw59gd5tiF5uEVAZW85YnVwH
CtxI0FdoJMQ6LJ1oX3AIWLcGL+rNnKIzCfOow84n8B78Brl9hD8pmHLC6P6aICrdwSR2nz+YzxWg
l0dNUF+gNUwghI5UJwMlH+0owe7Phz8dEXbbbHodCj7dtvy+iK3mU5aZeZiLZQxTjbpQs+W8L3Ld
PI5Wk+8kGXPPddcWx4ZB+/uiJeJQZMQFZoqTbCTll1PUgLDxCR7m2ZQ3ZrJEJ7fFhkwcrQsLyURN
kwHM2/pq4MzzNLnFEDWGdm+SCdgtUEhtK75dXIm8DKUof8bwCwDVqG2CXpn8krz3xX4YOk5Jc/R4
05kuXTWk9vbW9BP7VmdhQJ7ZMhXtjAW1tFMEvttHJ2oVG+Sj4+N8KtRpcHhedZPBPjXw8JwSMLY1
a6M5gf8bCHO3LWOvg+XcR5VmX6F71e5nDkB4FdpzQoCR4oY2XMrPBJbRGwK20t0Ll/AmyMT9vRIk
wik30T9hBbzCFp/tkUvV+zYzGJdTL5pX9iT2XcOioKvevBnMBqnOOvEqc8MJhiIDsWxGCXmn/SPC
IoMWapdCJRvtLZ3YOxVVsFNR6g17JYc52XP53fyrsrwmObMhbsBRzojQMLpAvac7K0KFMzw6+wim
JSvr3OIg9AwrucHyNJXLfzas/6v5LjNP5qe/2LC+vLUJuT3djzDlf/6x3xtZzHEhQTCLtWEKMa6l
NPrdmwxM+TtfeW1K/XcPa53u0rkExGc7lvUR3PH7dtX+B5E0YCWgK7PB1P+96e6PNTCvCEpw3V/j
P/AkG2yNf6zZoA43vdb2GMYGEraDKp36CzHynbOZxqb9/IcLc/e9FPw/aCHv6rTq2v/3f9e/7F8F
4sfBAGKs9CbfArbyMzkktieLRPfOuiTaLF8roh4f527wn+FDILBggwNmiCn4mz9k6m+q0788NNBD
mokOQCf7p45dquX61KEfvyxrKHblqzXGbh7J/nV7R38kjpkcslYowoGB9FFm//rMf9xArWfuGhY7
AI+YB27cz4c3zDSuWKXNS1FqqGQ8bYDmSiIxSctpvR5u4kv4N9sb48e5/T8PyqNCeBtwJdQAP97b
SpJMEEvfuNiEBj1WZP0dDTy6zY52iP8sO7YZVmpy8F7vIWUnXd+9O5KFttAcrkPDB2gv3TibDq2m
CGJelsV6czwDoSdaSqFfDR9p7+myxqwRFQfjdcIzbf7NZnDdNvz41LiGQ6YV7RyavX/apnlk/PWT
mxgXakSelR56EwlGhLx57aQ/ggWsr6ac79ev7xgajj8f1ef1cGk+G/znjxfP0TDAT7bSLxnRJ4/f
IxDdKvkmMkZuoIine9si3B2HHibveY0x//Xx//xiEtnHvpS0L3qe3s/vCpT/iqHqpF8+UvvS9YVB
yDvdxQMZ2b8+1E/4mI8HxdTZb4P04YB/QmNFs9tVQvT6xaKvcU8dSTb3kOLOxj1oEiyfW9bbIJz1
7RRlGUh35GUhZ5f+dc7I8de/5q9O3IQmB8vGtfHB/vTUGgzn/EZEVKB8TBvGhFFRn9FSst+F5fJ3
PYC/eknWjiDvJf9y/4SY0iUx1po5GBfVogFEjk68nhVP9VW/ptZj7bWQnbc1AtKUp/wjRbscqPOR
iegaqKZsqa80Z5ju48bG4YQ/xDt3VLRbvaPdnyQDZUU1Z7xlyBqJevZBUhe7X1+yn7IyP26ga3D/
6GbYMN8/duZ/6JdkRRz1HliASxRl5KwuLgHtH8/N1JXyVSnob+CqWfeYGLJLBXQZp8sa8Dj7zQFU
FdkLaW6xeV3GBXW9Hon23VNiuv/17/yLVXDlcgDUsPix9s8QPw2V5+BgA77YUMQItV8vsy6VfNXX
PPuGzuDfPNnrF/SHt9gRa7Ir31yav8A/fj5i2cVGJvK5vYySrHC7K+03IPXrv5ls2nphTnfKdPBe
RWlEkr0YsqTajBh4H1IyZuTGrObu3aypnTNBv0ZovASpabFwrs/ExyWCq83HS09h1bRkrl3NtNLO
xG2CFkD4CLa5r/+G98QZ/HxanAn3mRLbMuj8/azIWrzcZ+A+xxew5DQA5LyoMHO17LYxCxTYFW7P
EXr5gLPPsKlvg3Qg+nLnA7LPNsDOTBHMk2Q+lBnDlv2QuyNoFdw6PaheDyo9xs+hRTYGTaAZGJ1F
MmpP2C3iLhRuXRM59EFwt3w3aUNhCN4M5BUoJ76T3lc7vOXJ6tKvDHivLbMzm6X6ZsiosqFsKDBY
wD61Tzohr4QAzcVXkbd6CJcC/a9B5q7k9w3J+wyGxzl1c1KFacf3+0See0lAkJkxXv/A0+OpQith
rdR62008GjGuq8nnviqyMTQj133w4YOxm8kIhtgoY2jAcNsxJHjf8WeC8jrD+wJ3CLdKVbZdflhA
s0Ix6XtLHY1mTrVjRErX2Yh7zJFyiE4khvkP8zjouFqtIVYXsHcQ+DO7q2xMuwb512USS3mH6q1Q
weRbSRR6GaPBOOn57OY8Iy5EDFjlNSSUBu5QvKU08Leu3hHiW9a2/Qb+gDKh8haifdHzFJtB/hd7
59Ect5Km6/9y9+gAkEgAuZjFLceiaERRFI+kDYISJXiX8Pj182RR596j0gwZPeuJ6FY3xVIBSKT5
zGvwbsUKnH+2BF2Bp7egWI46ZQEpy0GH34Bf8oGT2QHP25AwDSQv7yjXYiVA2a29pr6DwUC8nNwG
mnQOLynvJLcjSr3fqRj56DeQql7YKb4saDDHt9r1cItCfZV2J9Vv214/YzKKjjDkTixqQlDcfV3D
MGi7i0C50YHeX/21VJ38XAsgOa3fJM9MlPlHPERZv1mpyu3sgddDmamvLnTcSMSWgnHLxDqVO5D6
mpEjwKlmg3rrs9fCscKLOm4eLBmm+dVYhV3uvasq5MgeAkAstoJKjT5ysCuDMkTwtEfy3RAOQEdi
yG2kGicXwS6MMSxkc3FSX3zsdYCoNZ+tZPQFt5tnoGmXdinDg4XZ10WxyvkebjUjXRkBYzumdsxu
b3lPYKroCMDuxhC7jKPi02x1vLEl6p1b6BlYHo2BMur9NXtFujArcWRwOEy9inbNlmYK3nW64836
1AyKDcAda2vbOtxNYHca2E7Qy7p8ZMtOPXjkQbgCBlt87ymSE0ZgqU282hchu1E5oV4brepxojj+
3K2Jd0mlkY3HYx8KMKzelxoV3k3LCg23ZSn4+qWVplIFi+mKsC56HHzkQfOlrK/yKncfWqQ/+VBd
qOu+H9mf2c5QESg8hTuV4/T8TbyaCsqYEvi4KEGkUMBBWx9CyeBol5N60xd49VJBc7Jb+AZsMZDo
Q+Ncrq5VUM/37ouPwakaYfZIYrjwOqIAdRVkWNBGddg9g2BkKJX2nIeuG4yRlLnbEoZktiGrpukS
LQQgg0yXO5yT+L95Ac3qfQUnEwHs0bkdVt7I6BEZLi5tGAjyCoRnttwPKemGKDJwMRHdm6SfTQHe
RI+Ly9g71GRx9mP9ZqTiY/eMBNF8D7yxe6axAtgwxl2X+tIon+gcqD0oge65KThtWxW3X7K8JPqd
0265PwUKa95WyzvYgf6TOxPfGyzOF8CA6D+7YfbsiSLA04GWwWXdGuZEwpL268i+7cAw1tdMI96d
a+4WgXMOnq7Wx5N/tZ3ZBOE1pl576eTNF/RzOM2X3LX0PnIVUXq3YvU11og4X7ad5s7ROSKComAE
6rS1NJTKU4ADG07tDcDt+SX5AXLLoGWK6idSlB5yCyhX4J6CFaF3M8klvE6QycEIjp7FBccON0jJ
MVsxk66mbA+lIvqG4DIXr05LyKGAPh9GmvyEQZw8WHVMH0Jv6p4L1fGOmigkuONHhRqQ3leeZG+r
TaqCQxulNQCpTExfXPq86VuAecElj1NfIUvg36MsgBiGlRTcLSIo+oiBtHOLehFxOTJXtzZSAmhb
IFeu9+hBzHdeSEXwpplii8J/guA1Won4PGxoW4RiT5uNm8HoDLcrWLX86YQKyaU0eMhySvv7vrXT
C+Eq5ggUWPmUlIAPNjOsE1IAswkg3YpjfYpVy7bIU3WNNY64bBG4vWp8c/ly6sNtZlZ9gWrKlwxy
2JWKeauE++0Rj0feauoCL0Rdx4zDRAiqqjR6tBLwsvMS+0+IDrBeUa0t926K2NAulqx4rTvu5DQT
vRko7dWUsgVIhxh97yBZI4hp27i7U7iqgWCrzQvKWuS0D24dtcdSO+oxRS4ABhPpaIeseE9Q5IYo
1GzcKS4/4oIrn0SWOQ+uFZIDwEvgaJpD52ESmkEWLiSVDfu8ooqfquaLHzdE760zzXenJ+QkIkbu
0OuifEoB8ZTwrpPVfFkdwRKlY/OQsnXbm4mU9oFyvvMAW4vX0psobcUkqXiJGE/H5rLazKimsMSl
CBOefZUNYoEuLQfw15Tuh4FMxowa1bRZUfF2MJOjd8Si93mKPI28pwZGu0ABns5ikVfzvb0uyFUF
YhUHNDycEGezmO0ozVlcLtrHKH53WkJ1ZcojGQ4u5j5JI1/sJ6xzcEPEg3cvkRiU97OeoM5ViDdB
RtW2fKI+x6zh0+rxZOldAGW+zNsa/SylwqlAecvnX9NAc9uPFHEBPhYRjZItuvbObZqd9r7ZzayL
OnbY5AlFYpOSw0TEFadkTpwG4GUvMon7mLnsC2Zj1XHAiXOau7DGONbmvtHHOUiXb7Tiow+n+enB
y73IKARcjFXr5TfBEDJFQhuNe0/m47skXjRF7tOEQH8h/NkE0Ni3pR710cpweilg6j9R1nUeTrPC
n3MWBbwB5xYvYhZyWzm3mTTVhrwzLn8+uAU00yWN3i1+ANY2aF2KECjH4oCemgeyppLZB90QLwWP
jsnFQiCkd+z3zq3j8QhMOeeBvlI97QwCNNwGUcsJE7iG7d4waYasZrcXqfOenuX6gUydSW1bDlTt
fmLTPu2AXt7n5a6OAgYb5qk5vvuMURLoI1AM4gACuR+LBXuhsWdTqGM9RofWChXbFTAGRH0HZCD3
ol24Lmpk8325eNrfNKRqj2peCPwk3CHanSOMscn1emsHBmpGA4BYaP04Yto3H/thrMCedxlGjhXb
6C0SRdyFDHuugNAbs912olU/9HIgCImtXD3aUwO8uJnN8wZquvMg/X4cwrl87wr5PbEi0LOwcI84
GCJ0pNnZpzzOfsbo22wCI0ov0G3Lt2MtWMAzx2OGuVe7XVIo1D0lT0WEsviPebYwzmnDC60lioAX
1pCJg13hhriJ2xrF43EuL4FVZjfCgxWw5dQsL8ns52MFVwlR46ap0BWi+avmgnjBd2c2Q4JM40bp
ongzz11vv2vN5v8OzQoKkRTmiakGD9cDt6iKS6t2qcJQZRu2bYFv8Mc4gzm41WXDny1Y85UK/zrf
UQHEVERM+kgHj32pHYlxShPStUk43+dxT4QHx2o7GAzeKVHOC3bZSSiWqkpaWqm25vaiNaDYhCTR
tAN8x53Op8MkSti3V5nWOQpxii0pV43aZ+YMd5DbeIzQ3cWf2+TOsR1XDQLxGT0E3bOn1f4cROD4
Z31Em0xdpyr2LqdGObfxLNWjY/XA2ld0CFFIwfqR6SQOle9yfsJ9ZbaWMbvVikbOw8iVt6d9UwFm
v1uxfRf7E7TQLUy82UQqvAbADecQSyz26NlrvuQIFG3qnn1PtyyhvmDypBEiAVYtD75RUtysK1oo
W3K75OjCqPvhjb7dISY1sOJ6CxUEmbfq2nqJMFpqJBYncwlt3bsMgtUOLknYQBajHAtDHoG6C7pL
wwEVSDS8gEPRaIbC8oBOHSU7qdiVqPMwJEFmcWyghkQmUUIUuPXHxX9IqFgjfQSUqUHq4VavsdkO
TiGztMuffuzOqKpVpX2goxyEe3/p3QNXTh4SPcyfsIdYrxPI/J8Q68l3HSuE3ZlsZz1wIBpKvF8i
wbF4jXWnT0ZdhNOYdgkt5qMbS+v70Aj5nKlh/YF8w4hs4twRbk8FVEwc1alcdPa1YxzACuMF5nG7
mtawsQhrsd9o97intu+kmNNbvGXCXZz56V9l08cffWL8eTuUBQBFYzy2hHK5VaKJPiUWPZ+6Xfgm
efIoQxsBv7L15F1W4BTjGCklxOG0Gv0XXNf/gpTfACmDbQXJ8t8jEv9vQc719E9A4su/+Lu34yrs
0l0QL2FA3fJExHvp7UBc/xdgHwecnERZnoLC/+vvAGKkSsTHqe1IKp2mIfCrvyP5laRBErK8qeiB
S/p34Ihn5D1zO5yHEqygE/Kc4TlUOQzGpSwH2/uR2Cs8K5o8kbDhsbpWi2NNn7nLI+XDtD90iyhK
zrtFyu9zVDTVNYKsdeseGstj+8vb0IJYW6nIjhLQKjkwG23DBFw4nRt/9XHLhUSOWY8YW2PeXkCr
QeM7Gzr3PSjCJkBfxoY1/Yk+A/F4QUhDwdVbVOqCEhhsGV6IDpUSuZnTTCq9RSELWMOhGrMOUT20
QWjcvlFrdn6HLKEhZgMuQ2CD/+In6p6PDhJKDlvUKn803TSyB5VYLAEm0Z4Q+Y2KpeKSs5NW5c/W
1+ny4JnWid66yaB5nsqZ4vnTP+bW3Z89MvePWwoCQImUR0MJaUmdO7jgo40CcKfjZ6ewJQRGL41P
lksttYnE8lPU1ssgJcEmQ21COF7ZTE0J7Qlc6HG66hZgAMGAPei7wh47vJjWKF5RhypmXsW+R/Vx
fUwATVnz3idB9W/XNUcQcl8qr5MtQJZuQHXw9Yf6Hc8HIpdBlh6BLFBL1JbVWU0fDt5MB66oftgT
FZiPskqt+r4sMLe4e/1CZ10bLgRJlbapL03vhOv93rVBj6VVK75Gz4K37Yh9QxANqcm1WeGzCDLv
PV7KEouaxZeF1W8bJw7G+xxayluQybPKs7kToDGm7hwKMJrnIFkHbzEsWjL/eUQn1L8FeZFh+UQl
npbHO/IgBLbeGGR4v7+XhQPHwfPHDhgBZCn/rHbLeGp0Oej6Gz6gFFo2UPP79a5D4QXW+7rY8TJe
qK7p/FtLRGm97LrK85jhePgszACFIePyHd3MMvvpI1XEN5Al4V4A0NADHfkyq0BuMWRyBj70ucOI
O8LvvQxyHm5EcKqB3Kh7n72lEg6iQsCkIjPvLOQcuKC7zEX4AXuGfv6yLmZf3CAsZAh1LlgVZi5V
dh+/ONdrjRFGm0zpfIcWVVb+8Cd4C/BfESpa70JMbOXniugVTy8ED7hHOjmqwg2yGpzPCAs0GYoX
/lysjyuIkvFh1K0/3ncZfzNtkiobGZKE3AFzATeh191uqJGlWKZk8POYIBFqeTxMjTw06klUoP1K
bropc/mkD4GCj6TgmEr/Qo5z0n/oUVNhhS4tIjX9ttO4eAL6ihWXtpCI4eMrAhJcDUJCg2UM0U/7
pQ1TOR4jb2xhFXsE1BcTHK3qKmmtZXg3zAPGrNs5jDRDl9KRW67CEU2xHBnC3mwEbRi5pUZKpO2x
h6lR/0Og5tcDyAzRhGmDJaXys52NdgsDKu3KXa66OTa8k6IMbKvct13k8z/EKEuZbbsGBZq/v6Nt
KBXtBfC3NNky5WoEV8AAScZgwHGWS89Nwk6Dpz3PFL+Mqgc+iZEzZrx8YJp6RHGqQg+41DiJMlcU
lqH8LmB3GJZmCVoez8FCiulSK1wDfooclEy3zyAilvdIjNcBdoHC9NXJqjIXSYOxUopZE7tUyoC7
zkAPjWwU1NdDjyFAKN5ZHqY739tyHhnDeh7JBrbSpUkUfQwLG5uw3UqSW2DG5VcjoSguz+ZAypxZ
8LsFVKl5iExReL9pRTRW8b62tHnvgTum3J1eKUKhEwk3njvRVCb5KYZ0KcZ3qhs9vqWGUslSIF3C
o4U335M004TAOoEGB0/PX05DZu7FUwlkqi3K9izBJaTzi+nfCrf/OPqh4PbgCIfmMIpGG0hsR0dT
fk4Hjx+2SiwBt5V5OM8W2xb7xeznME8Dw7mGFF1h33CuecesRxEoOKBcZqaoiRfGhyas+LN1EItD
Oyuj6nPLeUhqsfdwRBzvF72sZvNIqPM+Za3QZkkD++dL8YB2eBOy4zAkk28cMT4EaMwzCujsNN1y
hE7fZeXNWHjAhvet7qgUbVFlGcysRlEJ570mV6sjj3OIcCw9LPsByFeqxp0D4t3sTEmRZOvBt60D
oXvciEOfL7FnI+y+UiCLR7tZ7+SyzEz/sEPOGgVBxDyXCmb/VKM1KeVosJp2Twq89aNMpO9rhzJM
hyzHYN5wlYLocw5owXawhtLOBlCwoVzZ1912LkBHTld51GHShXRHx7tpvZD09qnqnIqHqaJsiTHK
LNvIAxOLwOYcwllKPQRF2YjZbva9iLOFpKpBgBhJHIKRedzQnOiTYySyQcakiznbLHoIE3V0HB4d
b+GZVQaHLMW7IpmTBG3AOoFfDV1KdWbyoEhsZiISQLgE5Utk5qU9zB1zKBJpm8dXiM+s/K51x4Gi
6CoFW2XX0kEhH855H9VmphQytLfd5MMWPWQoZ/KWKlqOnAUY/Ex8F514swsODD4z105RlB0Pdt9M
fJK4rOV3+COZfSm3sdD+QOnEHHOJN8RsT403+4xfn1jsDiOjyFpwXGR/8KFptaA2zdtvF3kFbZqZ
Hhbdyo0nswXXfOs55OnNge2S42hcmgBFmDIiF+32oVdoBqHvh5bpOGPDW1M/CvXC/rCEieW9R8dB
k3azRUnv2LTAGxLIpBQeN0jac8JRBZry5TuAbUIs/CxNcMWubwZnqluB6RnyjiHldTQtJmFdDtm6
oveIg2q8a5GCiNCOQa31IwUnHh41wYLd3uCJuOMgQzRohByfBCzsDOYZkydMIdDRj3qZ1qCvze/o
EAkm7opKC3fu18aHe9tZIYeWYzErxV4EWumJlmgR26xPK05ZuXg7yAB1rYR+0q0LsgjvMpXrHlby
6iz+Vyrxhf5ol3PxoFxXoYaldZu26CU0EFP8ehya7/DvWovSYInCGYKSAV7ZFTz5ryl77nrIA2xX
nr2sWPV9aXTKniaIC9P7VSF9s0ElkvIcyTEU9Q2kHUWHrYWYRao/TXhW3+oWdiKK6CUKAtcUslFN
jcIeRYmWd4RJIjZ67ZpxCo/awwYAZU6GZlz1tFDiDZbCVZtGW0v/RbnO4H30C9p6MZRfLze2AoW7
RPWmoWPmRMzTKO7R6eckK7bBWkzrulNpsaLFEIHMNNCgBQkvv89v6GA6zWFUcI53srTm9YEaEvLp
KVhdxBPhXYcb4fWuswXerECD4wjUqR2VJ2OFEQQulvOyiI/UF/tdW9t4xkR4QdsXzuQk7iFqZqcC
nxkUKxJ0kZDWXZPXpfdpgIme1Rc2LMwGf6XanueHuZ8RMbe6vrLuPcvr1seeIgou1tr39ac1oByO
KmHvB7q5QLeNvhskI5owOziQhZFB6KkKIRMRIruv8lq4yTbQa4dPglNmYfWcwC411H2/X9ofirrr
gDpl0NTBxhWd7AGqRlUrw92Q2xLTzQhUmn9Lf9LK8wssklw6zD+SsBJ4/GzrMMdQdudI5LP9vS96
YZnmMA+T3dV16bMu7aWIfOeeRgF8+82EVjfHUlOKspGfUJVqGm/XRJOOaEDZsDDz4zIGkmgssicW
jAYpz/ynxpGxDCm/GLc9qdhIWNxtaMJHzQHOckg83+xw8MxMhAkoKnIifISLKUYOXaCCEl6tbWwR
ksqkHTl6MDPMOGVozcfuerEEqMZEh0HWJvqjCmPuPcgccMvUgcYSP7ChLVP/s6w6Azh2Gsox6gJk
BAlUM7SSbVJ2nTs+hDlIEPfCcyVR8GQTu+FDtkwNe1kWpubQQIkgQjBMlBR49iO+rKs4Ks8tCIkq
l+TBusR93uZBiUvoSiGwXGqzIZaFyxkN5s0jNAGI0jNATRWYkzNsp5k71XEScO0hWIOa6rEngS/A
f1fGO9bO6oi11Mlac/+owJh9MveCgo+4maO4oypqOgebZY2lF6y1aGS3cftB+98m1OxqirNZUF3H
dQbC79A3SJGJd1UTmJAlUb0ZI6Cwfu/8BDcKnGgHB2c0BHunIhmiUYiBC+AKm0J+ecMevpgQ6ZTD
+rB6OaV+nWCeUzOOeW2bNMxXk7l7R0QWA9nEXqbqiyVFg/pnAeiPwBWFDHMHQ2eh1X78eyTWliW0
oU63EpGCzuMb67L3kY7OHezLaOyhqceQpegkkbOUcyQ/gzIioX55jRyYjvOI3OXQP4RtNPPEIqsc
3tFA8xs5uAouMfr065TZkfoy5jis58ek8eNyuvQIR3H/NeBFFM/WxmTUWg9jmlw2dmWCCrunPWCk
V5aUQzH0WyZLSRHCmbfpZOug3yGDSZQSu5GJ5scaBpQ8InfZjeEdNAK3Tq/9KLC5H7SRzToQAkIH
IJecIPOh6DyzRFpMxcjiqTjygWj0TKDmYED/OW0dM8FENKQYCLZuAMVlF7+crsk4xhyaSGASqBpN
EqJAX2gTb/YIwiArVmSYXW5tRgAXyjWo+IG/N58mKtHr3VSEAcelg4QGZ1iSIBVLlcgfYhPMi8bc
7cvyyHvJeymGqeal6o6Nr7wWs4CUNYYT/L4jQMAcv7+yZS4U2xT3BNaZpz0zd4vKVdVNOTnx2O/i
ogsdZAd78AwEtVO98G4Hayy5VrVqHsFuxnR9zDrkrDAYpv893seBSvXTqIfUeLTkQ4NKOLmlJ669
yenzCtl7l3lGLdgkgVkjydhsB8MelpGnCC9JPHnP/SLX5UoAt1iu/EAt83gxu6LNn8bEmRmU6CXy
6WJ7JNbo6lDztOmMw86y/5URh2ulCAxm5IbIvhDBF/wUk7NgTG5Z1vxdjAMWOza+1/YWwEZCOjIm
Ou6sY+g3YnhAv1gMFkQkBE7urESZpBt0mInCaCeZJD9Q2gTycVMzP6IuinlrfUmVqt7NobUqZDWw
riFGURJjUUbd7Lir05LzXrZBU02dyR+YTr7k8tQrotVslTTTRv/YBBLX730VzEz9oxM6WM0uObYY
31+WXjUWJrRCH4yqPGiTuuha+HhjZyZGNTXcphWJxUzJwA6n6r3tzSgaMCCrybilsnoGEhUrs8TJ
luPmxvdzz2Dopiy+iGAcDR/ooazdZTjMTnEMO1qGmoMNs42YJLBHmvcAy63ma5TXa/aqrK1MJAoA
ml0cZYJT1kgTFKbKZZuNDpsUAf/gb7thYnfeo6BossCXxKKIkPakBrDO04JNQevjLrnpw5WM1xvD
jIlOkmQz+6ekqnilqTOYWx/AecblHn2BqO/h1SF2iwILxRE+iJgqojVubjasnteIe/ecd2labeB2
divlzkRU+ZOoMQlQ++Vl51C4WzGGpQM58i1j5f+iZgTqF1A6VeoArPhZxSycazrrqpi+zVFv8swR
xbJE7ixvaQsY3IPmed8oVJ1XAylTAcmU4DI93CoJnM6KdE1VhXbv99+kP5mS9MvUKEJU1t96uj8v
hQ4IMS4Ozi4VwXOevAsQD8aWqL+lXmT2p9r3BJiumc2avev12uM5CpfymxIBuGVoGcL/s9Te2Q7Q
sCIX32ZRgu+7GpLSZSbK3ktYhonGWLAEWYHM3dMA0AVHRVSgWjjwEJvIu6lCmHKtIuU1e8/Lzvyr
oFvp2KQI6Gp1nAlow0/89Prt/zFUArlAAlsDsUe57ZyjPOsItOwUyKc+xRcHnXnIEOzDHK6kUP/e
pWyJ2iHFPUbrVK08m3NYsFtBXQTiezFA2EQpdGnMq2eniTjqX7/WGeaYOiwtFo83Q2kesYTzyYaE
cZE3qXSfZwcJIO8HqVSQoGLeDKziuG5NMbhYfLPaXr/w+XjSsCBqNf/Bm4r2kMHw/gOTDT6q03Rn
u++zjXAAKIGgCMf7CDcI9tXXL+WcL2IWsMPbC33w67SZ7LMBzerayafRLZ873CrK4IhWffWpcHu6
Kdse8FzcvJ/VGtnldZ3qyrf3KClRDsi6wOxvZUHrhrY3LiXqQ5bBYYc9OlZucZ2Dbw2XI1ujRwzy
+k3/8WIQ28BFODC7gO38oaHjqBxzNNeuvgOx1twFjBwijdFZiFx+pRURdnQs2tev6/z5YlB88F2i
Osdwcs4bLJFl1By0tL6tEigITf9AUs6jftAk2t46Ap3lApVvLw+eYAOYo7PV2sQi5IwEMmm5Thxh
oAnW/luMbYRCtM0nKpDAPt7cVM7fLIFKAFEakKTibv+YRWQcqYuqfvOkEmgwyzFagBI/OmtgThM/
ihHkemN8zlsoDqsSMQkXvg3zls787/NWt50IY1bFE0pAZt724BnXuyElCLqPXbBcyy5SpMbE3Qs/
/8DCytbvCQxKefn6mzp/UXRNJYwf01XlZIIE8/udTFU/j5OKxVfKd1RZQCVQ0A2rwFS+Xr/S+Si7
Utg8LZ4vXI06spmr/1ir+Ia1oXAy5+uABlJ+0zeFqWKlGUWNI5R0k2C9fsEzTlNgCEV0aGjySjp8
VFp/vyBeyCvnLuKjuqJPlOy1iExEQPyw8F4j3RbAg5IUJIbaBjmi38tbu9Mfg+uz3xt6YRCEAY/u
/n4HFFSSwmmC6ivo+CWu9vSy1nxPgTBR2cVLhD/qxGSR8BNNqPOrf2TJ3lSHSx/J5OQSFVgzOGUm
TTWUBbVw4NVAe0isV9xBWdddPgHq3YWit8Jpkzp5z1YbTNLElSPkiLHeJZHNGQmGkB56tuuDgTqr
M+kZJYgxp5q9D8l73f4ypbWMTHSdWyYN6UZMxBbgdQCP6bikrYl8/SYlDUAdwETDDdwSbit46WV1
ZMGcMnnumvwiC8FREIm6jskro6zEx3Bjd/HE+Idxpiniu+MMBAuTwZwOxuvv/48Jh/QMnEuUR5Qr
/pzaA0l4grz18qVOWsHWCljSVAvU2ptg+Vd35/VLmtXyDxodohweYZ7Z+RAPgul0Nsc5ftBt6cLp
i4p9U44fUuXnN4izu7l1a3c2d4CzE756zWF2MJalX1HAiHhr+z1/coFArU2QgWwNf4Sn9vc/lloF
D3/iXSZf8ppOwTskWvvyk5tPrr52u/4N/s/5JBfkMYZG5/m4kqHvdDbJfXS90qTpuq9jC3rtUWaB
mRZZ1pgk5PXhdc+WNN8OVw8GnR9wnqEOd3YGx9NsF5hMuZ8qsGzhLqLS32O7QseBolCaTQRSGxre
Jf8TUNtkXs4GIEhdQ4KsNJZOVCupDpj+fTOJgnPHWT2T06YxRyJiCqyKBK9fUwGeLV70JuxBeiaX
Y+ibjkpe0kh8GC1H8HBWLgnb4hjFSLaVEeYOBQgjpdxeIsCfLsWhwhXTe8P2/my8GQNFtcNmnSLR
9WccImXcq9IHfDWUmQlio5quHjZuU02R6fXxFmfz2bxTNi8fwIXPsfgHoxd/B9oPjhc9hF59utYg
6TIYATdzNLHVswW99N4LQDqMAq55pqHw6yc94n6UkkvbDK4kTOHopmzSsNO5JbSa6dLKs8FarzuW
KjINaYM45QXEBGoLe4yaqCSlgMbJ4H/1yGmsmn6rBVyftbOG9srv0IY2L3yVGVexTjEnOgPmwqND
swBBfpmYN5k5BPjTBkkB8957nZoezK9uMyuSuYvKrqkzRREFQbFZHFwW6jfO2/D314dpNoQt14am
jIgZUon22RRueQIgqk30vRhF8DnTaOsfXJAERz8PG492GB7vsTerqwW/u2jXeFF1LN28eESmCQh2
FQ4V+AJ0OpS1oKKBgkL7KaLU090BnUO0MwlHl9g0+1DSlf4+Nl6Hg6QGpb2l7em/H2VUXyV22t1w
IiXGOjlBccXqMvHXSnQ2vov0lElQ7sr24D/J/NFaLcRH+2JG97NT+s7jVIJtAyr8Jlg06qvN0u6J
NIvHhMgYLKZLQy0zzGcOkYlud+8UX8lF5NUynyC6a2s7aMfo4MHlfH5qEswtN5H2E6p9cdch7l1V
D5CAhsdUiAQclG2hxWxR4v6CjgWkBqvRH32v6wiLouGYzUN2oKO2NFsI8/68nSeVWhsMKsd3RYWR
66RGaptJlv01hD5Kx2GE0jLY5PphxZ5mR6ZmJRTGLW+LGOYHr1/sb+7Sd18dNIE+JYMctsnsl1d5
0KV7TDLSN5iGv2/WTAiSNDYzSajguQQKZxOiplIatHiDPfO+wPG7UZXvkQRBzszXtv/p9RX9+4J+
uRgEXABZuLDDnDnbrKPVI7TTqnr27aAEIzTbD05FK2JTlvnN6AljaxLX5Qe66Vh4vH7tP2b+6THB
6tDdZBM/x4ENskPJztPlc4vRKrRPxIjnQynwzXjjmDh90/8/hk9PCdwVjA5KCBzI5/WWGddWdyQD
fXYQghmJPzguNjW1gXQHlS24r9wyukfl2mrQ85Sq2YkRl8cLJC992PU9sC/Aev57jTzxu8pqg0+c
txhNU4Lv0R4leHH7qoS00TveB+is1c9ygI9a0cn4MLqL+5fKKOlsnNqxm22cx+9FCdQa9abSp9CZ
07ZG5o0atFbLMy5UPV23QR+cWNpP9twDP+b9vRELnYHwGBITBhAGMS6CM/o8JHCsoJtRzl6fEd5l
8JNUJBeizorjvM5PFS4fX4Sl5t3gxvQHW7C6SKUvstq9PgWkmcy/vRnUNEwBBDAgwDFUIn6PiJ08
Ql2d3spzPNBjo/KMO+YcQvDfdTQU+93olfMxKHuoH6nVlDRG6/JYU+K9gZw59psiiK33qxN7R7Eu
1Jh1pL6W+NTIrc6tm3SpgutFLBeVKMUD7YLifW3x0rBawbZnu/YzHUqsKKNt0KjgnrBxxH0GP/DF
z9JbEQDWzmmqHNO4bt7jRlb0cBa6ASedZPhkSzf/YFUhB4Q/O9NBuP2Eb5FO44epUAm6Xi3MK5TR
MOUZ+5huGWy7jJ4hZ+JHT1rhdZos3l8ODaBoQ38OU6/XB9eM3fnYehTiAg4pcLKuWX//iPoGuie8
9yCCTOPJWwsC72OTigX8M84lt85ELvHGFc9EDZhVgQFjkuI4Luh3ikC/XxIOTaFLjs4fCGd776gw
W+UmGhbripo+7nI2a2knYAI/N8IuHrFu66/TVNkfrFGJwxtP/+fUItRk+zzJj2Ihdfb4eiplF8ZV
9SOe6cWRt9fR11qv6IPj7AtTFmNxioFlbQiUkrL6Lkt8eUyAw+4oKSoFK9BCXUPXfvA57ZEzoktC
t6myuuQGq8XuiPjZfOsPSXwZI42LoDeEXLy7oUmeRHvLYaOdsN6GMCGaC4thOWR5b90o3zGqvlNg
Xftdstwt88RxlsH1OMQTp/cW/6f8ugQRQUQpyjHGDKqoQF9hTrofwQc8ome+7IlFuo89YnCXSVkI
Da8FZBkzkc7q1qdAfidUWoFOoE6FbelMC7ZH4y3egslvbqYGffxNnaLlv2X8agdCVzDpCxuA/1/I
NKWfB0Tmfnq4XVAVhUL+Vo34z/2HmYLSB7G74xt52LNTTriABpCHy38gHWMHG4V3xTcAUQsNdl4Z
OVXwvHbG4bmyvi1jNsEH8sem/B9M2NBAkDn6EHCmNvD7hAVU2JXdGhQ/otJfBuxSeSH+OiTFdVr4
Pe5Ao3rARnE4LH4S7RsVzV+SUI8N8wRSxesz9qyWfVo9RiUXkVfpGplt9/ebWcthGms4XD/iwPY/
tr7T3UPYt3YBPZArzsXhdsAR413jVeUlarDOTV8FHGRB0c93KUR8AMnVNGLtOIifIOdbuQnh0X18
4y7/CBkCnyqyZImDmSapPBsyRA2WUrXe8IMGURt/IrKQHR7g3rIZ4EPeuv6Y037tVj/chVrWPxM4
KjlaX24zXQh8RR6lKmJcLab8EzadA81ETgHYNrpguOMs2OIUC6v8dNf/y7N4WJof//F/np5LZDbT
jiTle/8ba0L4pujw3xMtjk/TU5r+F//kb6aF9P4VUqIDIf3CmWBS/q2i5dv/opfCqiHZl3wELaRf
cvCu+y9iC44CkNEe8vIhBc9fVAsn/BcEAOr04LQDWlHq3zJKkr/PRqPFHIK8NqVlVKaQOTHR9D8O
OUoexZoBNPnYdU2DwsVadgtoPu5zuxYQ4BsPtYgkLfT3JoBvnyS5de+qlpDAQ94Hw6RQbosOlw4K
QAgeo4a37ZWFUfyMIgA1LL7Ht2IMgZAlSO8yDe5/YzUwjGssWQ4D4dW+oRx97VoE64mqUP2jQHZR
u0t+v2ZIxao4QJHAsYYfRrYeWKSHIKE1I9o3V0VawG7tpydQlssTeFJcUOOEYdsiSQd7Ued6PQSF
DaNpsZpvg5tkT/SLljsrx74bOvvyZdGrRoyEnGErlrX/gcWCs8ELBy4bnacPceJ/gEWWIihRdO6n
Qcz/yd2ZLLeNLGv4VRxnDwbm4cS9veCgyZJsq23LXiEoiSZAgsRIEsTT368AyCYg2T2UF4iL7oXD
pJNAoiozK/PPP6v19GS9vNI8UZ8RfsQZ9SuwbZchjtRAoLNwBSXWySvYkDBZKX5u/1llhncJ7Akq
Vr2kGRPEKhvZ0NPCGYf6xnuP69Gvt7TBhOPEdmNrEoJgPK8CHBvHoviSGfb7mwrez1udLsQn/KBy
D2QqvwuE57XC1epmZxWQSrhBEX2OIubHLoMsoXHYiN+5bvYJJgTrgrnr187yoH/UA/3cYf7zKrXT
h18/tNfLPEFcLnLkFDrh34Urru84EtIjS19lUK4Zb/yvmnj7SypCXygowPlIdh74opFdkuEsZmYA
Mf94A6LpLDdW1Q0Qc/UhWWuowbMO5bslxeqrQ2xYf/pH/pRiUhdgybS3S0U/vAvgSrs2lmn53nL9
z6QC9HOPGdGfqe7vJzaNlBfh9sDEViVTztd7w54eY+ZoVyr0sQD31f1btTKetvbu+pDpGi2vvnVx
dDP8hunTKlQe17PSgkFTTbzgzAq/RolHpd2MD4+MW2CQXsEM3AQI9iUYQaYoFHSc+zAs0Zi7OwMP
X96xKde3zh6GkQiWjYu18cRczFVGjJ3Z+ZSOZKCmJmzVTFcod9MwpAQbOyvvXK0yDk4h/N7Olj5w
QAk2aYVtuLrZBEZ6DZJIh7x1myzcKGWm1PaQ0UhsWfTsM5JAo2af5xdemYRvSUGrN75oO3e32v6G
dkkeTjd2tHanQbVihmGwYti4udTvqAOW7/JCQ6FgOM9IJlUXAIDZm8q6go7vkN+bQZ4+eJzSrk3A
MBN1WZZ/kSDt2SxSPC75M5GvFISCHLyN7obRl3vfX+4d5S4o1OpD4ZHBUShjfyYSBNPuQLVLMp+1
k8XV40F3q0le5AkTxQ/H4GnFBIvbxNb9q7RQ03uH8b5TeBHU89RNvsB7s56mO3vzaZMiZb2nj3u8
2jPPN+LdX8c+XWRqsaxmubUsZ5CQ6HelmjHqnMSNNznulOMNxDkgKUHCngFy04VBjddXmZUU2swq
FH0WqjtIoFflvrzN1nH1oV62ySoF5cIw+ZsstbRrLYl9Ojdd9YurbHJOv1p+D5lbehvmIW2UmyQg
rjaMbfjAuNVz5r8oEGOUHtOjgUza5yat6c5s7QbuO1elTWH2663ba/YS6ofF0SXMsuGYI4EstvaJ
vTqkWq4sq8y/05lep0wLDVzvMUuVP1eVxxNoKx3UeporH1fHkEjdKhMvuQEqF5TnLomyI4DVEs3o
UepfuRDHzJlIlR1h4T0kS5qbMv8rw3p4GA5DGiyvO+UvTjavPQBTl7gt2BkNylq99bOt1jnTPZfO
XWRXxYyIv7yFOHZ5ltI/kTEAADvjk/B8T5SJidkGljKzKQvNafy13moH2//G3jMwzMd4bpSOdm2T
Hb0Cvrqjx56x3B+hSCEJEzDI3W3isMfyv8tF/Iqz6LVL1cqn/xLYBudSTzf7937YZGFWmQfrLt5Z
FrRfee5/YzX7EMJDwEKRNaxuGMVXvouc/fa8gGCIIaHbrc189XB/FW/ccHLw9Owysg7ZZeykykeg
h945LL8FKM10t31XuTloDZ3nP2zALY+L/JB/A9IFf5AXmg+5f9hdqlXFWPR1SvP6zjyst+fO3skm
ycqqxqWeYYZ2O/9ep9/vQnEV94o6F8MIKUWcRbmxPEuioPya2dvqPDvs/cvwGGSzauts3Umh6+WC
pCX2St+Yyn6SJ7o2q4yEenW8BicMlwxYo3RsrJPkMjL3/tetw1YnJqA5X2w931OWT5kPUdIMGBa3
B+PFVVVm+h0lck4om5Wxn3h6GjypSV6drdTA/8rK2y/MaCMsiFDNyvGvduG2ujFVQXNpbrB8SZgx
Z4xEGHA9vVqOzdQOvzib1aMRb6CrWQblJfWgfJJB1zVRzEi/pkErh98rKm85UuJLfr0LCRLZZj/C
BlYC8BBiBg3G4Doc7IUN2GoghJQO7qiJFs7kqLLBxrVtpgk1PT/6KbkS+GJg8IDF6oxQLJnbjAn7
UDE9fj1bbvLLgFwcQ1lX0VUaRvlhfNyoIdQKyircMAp2e1aka7FdNUd9OJJ8+CRgIA/6wdwvdqFj
KlNaGjfONA9cMTGOcOxmT9/TjHP0kXVgbmFoiIzIj84iDdqrsccB7cJdKuX0WCXOZWluPjHwRjO4
S2YdMtoQZG9qKx/Ish4P03yn7p7odMBErrcijZDGF6VW5ecmu5apj6EIOcV7TQ5hcZ+X6wtLWe+P
0xKGGTiOjvdawuB2+PApXanHABjlig0BewGLdaXnMN27rvNIDgbeFaD8V7G2Ui8qD+zv2Aaae16l
4OxvYCZnfF6yWwef8QPh51xZRdGYEWsGRNbhZnXPGGwP+CA9qcsLGuFVSNANrME4Bwr5pHiOdqfs
DyLAgcniSnVLXBX9d9OsEkQZRrArZkUZbFQel6l944huHJWOvYw/+wWtaONjoFf+xAVCbjKPSNt+
XALwv/RVE69TaSvjIaAr8jhZanayfqsUhQh/vOMHKCNiZVYtU/VhA/823NQpzN9HLLs6UbaVdr20
DusrZgiuXVIpMPqAnQvgRdMM44sGE5jLetpVH+iToBFBg1X0LiO2vChEZ/84p9nqG0xlLpDGSoH/
hTHhY9f2IcJWs+owM/d7j84mm/47O2OuI7PnWIVQrhkxjBTZtPCstTK2El+dhkYVfXOcw10RpxDW
WIStjAWglYNO6vXm1mHO+3t94xwmOAMPzXjH6kO9kf7fnGzbB5nOi/msHlb0YbfIjneLnDxr/sf/
NJ5DfFoTGH+M/92Xfi3ozeJkTNJjDAOiuAMIXLanB1/dJEXYOSnXt1Tf768kRKDzit0Tx3DDG1kC
3SGSOPWFZ45iZl40HyseDNMgIknH0pctruYHT1T0MyX8+vkabf76O50n+Gm+gD54Tth/Rwk9ET+U
YGojS9SwqBQ3SsCwnyoBggaH0S+AQzmr80sDenrNA64o+fiGOuIQzOhOm5FU9dV9fE8bkfMgLe+q
zceDWwPcvLQSeMf0yYJkI7g+ffmuPeLkjAckvfmsnaGtAbNZlz3L9NIM/HQHGOaorqhS2GyesacE
TdNGaAc4GkBVcbFDhqUE2Nr7WcOf2MKfK4E8HxhKSzX1V80AQ9/g1GcKlN0stkGZAat5I1JLANJ5
QP7AbesLq3q6DzxYasAPW5w/G+0MzhbSViutBDFQgVMRxGeNEsgCnyrBsUZw5YD+h9KxvganBI4m
3LOUOzSckW6ZNtA70qPi6rlDGhhGDAoQNbDWYQzNGABzpzonpwSR9GezM0CxtwSYEUsag8GS7RIY
nDcE4vVinO4/toXeiCIjmAu9DYkoopxuhNohOMQEut2Y3SEZQxKV3K7U69fdEWd84D6Ue+ur9/wu
1tClw4Hoq/l8cC6BYpUhHRawCqx6sEwb+fV8Al0RI7gxqLSLogLX4MICOpQEal5qLRj6CLCXTlqB
OLN9ytO94DJP1uQABW9a8/ng1oJG+lI2QDbNERZPBZTTGv0Xa8FkLdDaBhZgaP4AlIQo+kutAlMd
UQnTTOLDxvX3nt/1RvwMM4OY4tNcg9MCw5SkAyQXuycQU06bL+jFBp7LKiFjgO1plMBBArUPyTvQ
UCrrHciaEBwBP22Xggi5OhbBHpEtAB0ImqC+BhcjCABj82r+/YnB1EdgJehOARBZX5iYUy14Brkl
0go40ebzwUUKugqdo6xd0EfEwlh/iuv11dsRcHjS3kkCodX3kLaCaESRfHwOC3QyA/wWnaunb9+1
2ANYCcA0jSUY3B4g2/diyPw/jZPxiipodP7rLX5yhhRrYXSkm7i+hucUBSJE8u2bFgS1IjF0Yu5P
F4HtjeBMBStJz0h9DW4R0MEubQgNzopiE1g9N+DYIwfQofc9ed7YmgFZAPhWVWlnSOaUpnK6Q5tX
/MIZki0A7UZWrU2rDc8NkNGQTR5iCFwBECZj0KjhpTnEQRAyiMBBXMPTAggNaXugjiB1sSiTv15O
4tgMkSgxMs0TzTW08FAnqSW7I0wbq1j37bQHwl5I4Jkjekc4n7fuZ1gGQfrxMYfQEZAmpsO1vnq5
E5FJdsQwW6bc1tfwtgLNz7JZVFFUJEUqcmiva8EbUXTjJEXOvb4GFyDwfl7MNP7H8ZGDQYDsBvaA
5l33C0u6OoJCgji0XSzNAXVIO0JYbdkwyRjBG0F59bnA3A8WRQGaXGsNSBaLobFAg9KCpklrgQyK
wSMyprpZ8T274JBAIooA5N0sleFhDWhvFdBXqTySQRERWkbOzY0S+tUVjwMVeE8VqtBWDYNzkaCA
ZV0kBWdIdeCQMVvr2NsRkD6MaNRhuQhw/rAySABZ7eampHInHAt0BkS0QXHv+Sk0EjLT0/9ckB+e
j4SAUlYLYi8AKHegEXjVOzjkVCGdAfbcrpLBaQFEvDz4QqOoLJhHoDqpL9R6eogGgwXbkEi5tgiU
JpU9JO9gslAl7aJpjODfo7hOa2NzdbVAJYdIAR21Rf4BPT59ZqJXV84tYPZFbxmRc/P0vfOj445o
gFRNKAqbzwcXLjIqRJd1jhRZXA/kQRsSv4AeOM6I9jlXVB++a2lYzgFKnxYl+O+dA2bRJdLA97V6
6AVKQNLEYBoaGX84z2FpQRdYOskdwQGKNkwaMttTooB5nppFEuuWaGYTsLT6ahbfkOwCuQTZjIqB
WYS3UTAQNs6hFyi4YsdQeQaQ0WhheC6SVkvptcDRgDw6dva54tZdCxRfqUEA2ICgtr6GtxZsiHNl
d4QOQBFGQLrZm3fd2xGkE3CRGs2dtKrUV/2Df2tH/I0vfce+T+g+fqpR7+Eifw0c/7MvPOO9X37e
Yr0vn/73PwLU3vmiaBhvfvsHKP6PDoqzri+ffPhcb65/p/3n7QO+/OnObz0/1fNfXoSLbJ49BrBv
A5k/trd5O9+AnWfi38N8Mz8F5LNHWXk/7uRFn/v3GOEvBL8+SvCkJ6Dz/Cfr6pdysxAuiu4NeyJ8
lb7hbM0om3n+LEm8Rs0TkFRZyZN5FH6Ls23YuesG5CgtO47ibP4UP9+luOsGRiwvGcaPxyJ83BUd
4XWrgqzw6SKCASFbnEpuoK/Skls6hjfxtzeTmCaih67aG1il7K+cofXwqfM+8W0ioyAr+XwRZ8vu
Lbf4L1nJP+eckNySl0/zoLMAW6iW7A1fRlG4jcPujmxQUNKit0/hvGdFGkyNtOT40F0WDUhFVuzb
l7apQUJJC0bA7nF9fF65tdlrMBWyoq/jHa3lfTU3zT6ysm/m4bZjPShGCSSAvNzsGM23T8+Samfe
lNflRef5/DHY5Yui6KzpFsEjLT98hCZ53m2ua6rC8qLxBXlcdFZ2W2WUl53nIf8nSdhRelPV/x3S
413WFy3qg9Ki423RW9y6BsuxvOTbxUPWH8RM55oo58ne9O1iP+/6rRZjLS/48OZivknyIOy6deSL
2tPvkH+1yPLF8VlWvTVhlP5Nwm8WZfjYcWPkyH+HR79dHN58jbN1775FslFaKXDKBG8m8yzGU3Y3
Z5PZ/j0/MJ2v+3vfsAWxoaz4d0HY1XgD35AWu46ISLqnmrbsJS06Wyz7/ct13lhW8PvFdgtfwX7e
Oya0GUlZ8XdB/LR4c5m/8G1NkktW/J/x7icLkdqCyB/9nh94uRCFeDIIsuI/ov0FVMWdkKJNg8rL
LrunyrbeIiv3UzEPnp9c2MK2ZUpW7OdFtsGzdSQ3IFNpySEnm97ybssOsqLv5/gdhhZ3t2YL/pAW
vsiLN59fu3nKm79h8d2H+WPMkMVO5GY0GUfpez/GcBQuO2+zyeL9WvJrmabvLRAv80/PVAiv/bNu
ck184zFazLM//g8AAP//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114300</xdr:colOff>
      <xdr:row>6</xdr:row>
      <xdr:rowOff>60960</xdr:rowOff>
    </xdr:from>
    <xdr:to>
      <xdr:col>17</xdr:col>
      <xdr:colOff>45720</xdr:colOff>
      <xdr:row>21</xdr:row>
      <xdr:rowOff>60960</xdr:rowOff>
    </xdr:to>
    <xdr:graphicFrame macro="">
      <xdr:nvGraphicFramePr>
        <xdr:cNvPr id="2" name="Chart 1">
          <a:extLst>
            <a:ext uri="{FF2B5EF4-FFF2-40B4-BE49-F238E27FC236}">
              <a16:creationId xmlns:a16="http://schemas.microsoft.com/office/drawing/2014/main" id="{80450BE7-F44C-49E3-988C-D1CFC5567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91440</xdr:colOff>
      <xdr:row>21</xdr:row>
      <xdr:rowOff>156210</xdr:rowOff>
    </xdr:from>
    <xdr:to>
      <xdr:col>10</xdr:col>
      <xdr:colOff>83820</xdr:colOff>
      <xdr:row>40</xdr:row>
      <xdr:rowOff>38100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4BF4CB8-68E6-4794-8953-4325DEF9A7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440" y="3996690"/>
              <a:ext cx="6088380" cy="33566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205740</xdr:colOff>
      <xdr:row>21</xdr:row>
      <xdr:rowOff>152400</xdr:rowOff>
    </xdr:from>
    <xdr:to>
      <xdr:col>17</xdr:col>
      <xdr:colOff>449580</xdr:colOff>
      <xdr:row>40</xdr:row>
      <xdr:rowOff>38100</xdr:rowOff>
    </xdr:to>
    <xdr:graphicFrame macro="">
      <xdr:nvGraphicFramePr>
        <xdr:cNvPr id="4" name="Chart 3">
          <a:extLst>
            <a:ext uri="{FF2B5EF4-FFF2-40B4-BE49-F238E27FC236}">
              <a16:creationId xmlns:a16="http://schemas.microsoft.com/office/drawing/2014/main" id="{320A5E5B-2437-425C-B06B-C576C5A30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144780</xdr:colOff>
      <xdr:row>6</xdr:row>
      <xdr:rowOff>60960</xdr:rowOff>
    </xdr:from>
    <xdr:to>
      <xdr:col>26</xdr:col>
      <xdr:colOff>411480</xdr:colOff>
      <xdr:row>21</xdr:row>
      <xdr:rowOff>60960</xdr:rowOff>
    </xdr:to>
    <xdr:graphicFrame macro="">
      <xdr:nvGraphicFramePr>
        <xdr:cNvPr id="5" name="Chart 4">
          <a:extLst>
            <a:ext uri="{FF2B5EF4-FFF2-40B4-BE49-F238E27FC236}">
              <a16:creationId xmlns:a16="http://schemas.microsoft.com/office/drawing/2014/main" id="{3D91CE24-840B-468A-B84C-18EF17DE8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533400</xdr:colOff>
      <xdr:row>21</xdr:row>
      <xdr:rowOff>133350</xdr:rowOff>
    </xdr:from>
    <xdr:to>
      <xdr:col>26</xdr:col>
      <xdr:colOff>434340</xdr:colOff>
      <xdr:row>40</xdr:row>
      <xdr:rowOff>38100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3705824D-F837-4246-AF2D-3DED1CE9F5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896600" y="3973830"/>
              <a:ext cx="5387340" cy="33794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441960</xdr:colOff>
      <xdr:row>11</xdr:row>
      <xdr:rowOff>60961</xdr:rowOff>
    </xdr:from>
    <xdr:to>
      <xdr:col>6</xdr:col>
      <xdr:colOff>584610</xdr:colOff>
      <xdr:row>21</xdr:row>
      <xdr:rowOff>83821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64BF707-1820-4F06-BC05-1520BD142BF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70760" y="2072641"/>
              <a:ext cx="1971450" cy="1851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6</xdr:row>
      <xdr:rowOff>38100</xdr:rowOff>
    </xdr:from>
    <xdr:to>
      <xdr:col>7</xdr:col>
      <xdr:colOff>22860</xdr:colOff>
      <xdr:row>10</xdr:row>
      <xdr:rowOff>134580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A2EED7F4-1C97-469C-AECB-AC27439DDD3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440" y="1135380"/>
              <a:ext cx="4198620" cy="82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11</xdr:row>
      <xdr:rowOff>68581</xdr:rowOff>
    </xdr:from>
    <xdr:to>
      <xdr:col>3</xdr:col>
      <xdr:colOff>256950</xdr:colOff>
      <xdr:row>21</xdr:row>
      <xdr:rowOff>53341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B04BDCD1-DED7-4AEE-927E-18D19BB2BC8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300" y="2080261"/>
              <a:ext cx="1971450" cy="1813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0</xdr:row>
      <xdr:rowOff>121920</xdr:rowOff>
    </xdr:from>
    <xdr:to>
      <xdr:col>26</xdr:col>
      <xdr:colOff>388620</xdr:colOff>
      <xdr:row>5</xdr:row>
      <xdr:rowOff>83820</xdr:rowOff>
    </xdr:to>
    <xdr:sp macro="" textlink="">
      <xdr:nvSpPr>
        <xdr:cNvPr id="10" name="Rectangle 9">
          <a:extLst>
            <a:ext uri="{FF2B5EF4-FFF2-40B4-BE49-F238E27FC236}">
              <a16:creationId xmlns:a16="http://schemas.microsoft.com/office/drawing/2014/main" id="{D9A3EE98-1508-4245-A890-AB635E06F575}"/>
            </a:ext>
          </a:extLst>
        </xdr:cNvPr>
        <xdr:cNvSpPr/>
      </xdr:nvSpPr>
      <xdr:spPr>
        <a:xfrm>
          <a:off x="144780" y="121920"/>
          <a:ext cx="16093440" cy="87630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latin typeface="Algerian" panose="04020705040A02060702" pitchFamily="82" charset="0"/>
            </a:rPr>
            <a:t>SALES</a:t>
          </a:r>
          <a:r>
            <a:rPr lang="en-IN" sz="2800" b="1" baseline="0">
              <a:latin typeface="Algerian" panose="04020705040A02060702" pitchFamily="82" charset="0"/>
            </a:rPr>
            <a:t> ANALYSIS DASHBOARD BY CATEGORY</a:t>
          </a:r>
          <a:endParaRPr lang="en-IN" sz="2800" b="1">
            <a:latin typeface="Algerian" panose="04020705040A02060702" pitchFamily="82" charset="0"/>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hruv\Downloads\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Detail1"/>
      <sheetName val="Pivot"/>
      <sheetName val="Dashboard"/>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refreshedDate="45792.966245949072" createdVersion="8" refreshedVersion="8" minRefreshableVersion="3" recordCount="9994" xr:uid="{974AC7D4-AED3-4054-9284-7312255C8C36}">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8276383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4440FC-F2B4-45B2-8FD5-F68F719E09D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14" firstHeaderRow="0" firstDataRow="1" firstDataCol="1"/>
  <pivotFields count="25">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dataFields>
  <formats count="2">
    <format dxfId="15">
      <pivotArea outline="0" collapsedLevelsAreSubtotals="1" fieldPosition="0"/>
    </format>
    <format dxfId="14">
      <pivotArea outline="0" collapsedLevelsAreSubtotals="1" fieldPosition="0">
        <references count="1">
          <reference field="4294967294" count="1" selected="0">
            <x v="0"/>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28C2D5-7A71-49B8-AE14-D163D86DE73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R47" firstHeaderRow="1" firstDataRow="1" firstDataCol="1"/>
  <pivotFields count="25">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4012D-25CC-4C6F-83E8-E6E73BA891E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1:N7" firstHeaderRow="1" firstDataRow="1" firstDataCol="1"/>
  <pivotFields count="25">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6">
    <i>
      <x/>
    </i>
    <i>
      <x v="3"/>
    </i>
    <i>
      <x v="6"/>
    </i>
    <i>
      <x v="12"/>
    </i>
    <i>
      <x v="13"/>
    </i>
    <i t="grand">
      <x/>
    </i>
  </rowItems>
  <colItems count="1">
    <i/>
  </colItems>
  <dataFields count="1">
    <dataField name="Sum of Profit" fld="21" baseField="0" baseItem="0" numFmtId="164"/>
  </dataFields>
  <formats count="1">
    <format dxfId="16">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6C39B5-8AE6-49D6-9954-B7800522686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1:K5" firstHeaderRow="1" firstDataRow="1" firstDataCol="1"/>
  <pivotFields count="25">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Sales" fld="18" showDataAs="percentOfCol" baseField="0" baseItem="0" numFmtId="10"/>
  </dataFields>
  <formats count="3">
    <format dxfId="19">
      <pivotArea collapsedLevelsAreSubtotals="1" fieldPosition="0">
        <references count="1">
          <reference field="15" count="1">
            <x v="0"/>
          </reference>
        </references>
      </pivotArea>
    </format>
    <format dxfId="18">
      <pivotArea outline="0" collapsedLevelsAreSubtotals="1" fieldPosition="0"/>
    </format>
    <format dxfId="17">
      <pivotArea outline="0" fieldPosition="0">
        <references count="1">
          <reference field="4294967294" count="1">
            <x v="0"/>
          </reference>
        </references>
      </pivotArea>
    </format>
  </format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797320-0E55-4F00-BCCE-A0584C4EA0A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1:F5" firstHeaderRow="1" firstDataRow="1" firstDataCol="1"/>
  <pivotFields count="25">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Profit" fld="21"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619C5F1-B8F7-4373-9CFF-ACD699193F7F}" sourceName="Year">
  <pivotTables>
    <pivotTable tabId="2" name="PivotTable13"/>
    <pivotTable tabId="2" name="PivotTable12"/>
    <pivotTable tabId="2" name="PivotTable14"/>
    <pivotTable tabId="2" name="PivotTable15"/>
    <pivotTable tabId="2" name="PivotTable16"/>
  </pivotTables>
  <data>
    <tabular pivotCacheId="1827638359">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E829E0C-4294-4BC1-8A87-7B1D766CAA79}" sourceName="Segment">
  <pivotTables>
    <pivotTable tabId="2" name="PivotTable13"/>
    <pivotTable tabId="2" name="PivotTable12"/>
    <pivotTable tabId="2" name="PivotTable14"/>
    <pivotTable tabId="2" name="PivotTable15"/>
    <pivotTable tabId="2" name="PivotTable16"/>
  </pivotTables>
  <data>
    <tabular pivotCacheId="18276383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AFAC674-D58D-4762-B09C-A1BADF42F425}" sourceName="Region">
  <pivotTables>
    <pivotTable tabId="2" name="PivotTable13"/>
    <pivotTable tabId="2" name="PivotTable12"/>
    <pivotTable tabId="2" name="PivotTable14"/>
    <pivotTable tabId="2" name="PivotTable15"/>
    <pivotTable tabId="2" name="PivotTable16"/>
  </pivotTables>
  <data>
    <tabular pivotCacheId="18276383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5DCBDEB-7FE5-4A74-907F-BCEEFEEE2FED}" cache="Slicer_Year" caption="Year" style="SlicerStyleDark1" rowHeight="324000"/>
  <slicer name="Segment" xr10:uid="{47B950AE-8376-4028-ACA2-9E7E336C4498}" cache="Slicer_Segment" caption="Segment" columnCount="3" style="SlicerStyleDark1" rowHeight="396000"/>
  <slicer name="Region" xr10:uid="{00D5363B-0747-4DEC-AF68-A90256B1B990}" cache="Slicer_Region" caption="Region" style="SlicerStyleDark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1485C4-6CEA-4062-BA2C-092C2FBBF864}" name="Table_1" displayName="Table_1" ref="A1:V9995">
  <tableColumns count="22">
    <tableColumn id="1" xr3:uid="{D6A6DB46-5C8E-4ED7-AC3C-A69E95730F89}" name="Row ID"/>
    <tableColumn id="2" xr3:uid="{DC85E0AF-5470-42B2-93B7-95BC0E3E8202}" name="Order ID"/>
    <tableColumn id="3" xr3:uid="{2F45BC98-580D-418E-B205-18CEF3284D9B}" name="Year">
      <calculatedColumnFormula>YEAR([1]Data!$D2)</calculatedColumnFormula>
    </tableColumn>
    <tableColumn id="4" xr3:uid="{26E53626-B786-4A99-93EA-FF802AA95A52}" name="Order Date"/>
    <tableColumn id="5" xr3:uid="{FD740B7E-9D74-492C-91A1-8F161773B582}" name="Ship Date"/>
    <tableColumn id="6" xr3:uid="{0B20EB4B-EEFD-49C4-B585-B73987B4A206}" name="Ship Mode"/>
    <tableColumn id="7" xr3:uid="{2BF82B78-CEE9-4C9F-A555-C081099CC06D}" name="Customer ID"/>
    <tableColumn id="8" xr3:uid="{D26B2154-5D42-4429-BB5E-1C1F338E7BD3}" name="Customer Name"/>
    <tableColumn id="9" xr3:uid="{634FAADA-5DBA-47C5-8F9A-F1708A0A9BD3}" name="Segment"/>
    <tableColumn id="10" xr3:uid="{06943A87-7A76-4FD0-8605-4B684FBD8FCC}" name="Country"/>
    <tableColumn id="11" xr3:uid="{93A373CF-5119-4D6A-AE52-B8A0984C062A}" name="City"/>
    <tableColumn id="12" xr3:uid="{76AA7F4D-ED5A-4670-98D4-C1091EB7AEA3}" name="State"/>
    <tableColumn id="13" xr3:uid="{0C91592D-B429-4FC9-9DFE-5A37060C2EC5}" name="Postal Code"/>
    <tableColumn id="14" xr3:uid="{94835A20-8910-4BE2-9E51-8BDAEEF23492}" name="Region"/>
    <tableColumn id="15" xr3:uid="{1E2BDFC2-C2FA-4FF2-A562-2DB340AEBF3F}" name="Product ID"/>
    <tableColumn id="16" xr3:uid="{BD04C4B7-9825-48FB-9D66-48459E102549}" name="Category"/>
    <tableColumn id="17" xr3:uid="{BA103D55-A19F-42AF-8105-CE16DD7873DB}" name="Sub-Category"/>
    <tableColumn id="18" xr3:uid="{9C1C36F8-9083-4000-892C-A18804FD4CB0}" name="Product Name"/>
    <tableColumn id="19" xr3:uid="{C4E30315-D63A-4AD8-9EEE-711C2FC27A8E}" name="Sales"/>
    <tableColumn id="20" xr3:uid="{2208FBD6-4D99-42A6-BA92-2FEEEDC0937B}" name="Quantity"/>
    <tableColumn id="21" xr3:uid="{6D7989E8-051D-4E42-A4AA-6CE578CD63B7}" name="Discount"/>
    <tableColumn id="22" xr3:uid="{ACCC0B3E-493C-4E1E-AC54-ECD4ED8E2E82}"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79B2C-13CC-4B5E-A5DF-A0F40ADC15EC}">
  <dimension ref="A1:V9995"/>
  <sheetViews>
    <sheetView workbookViewId="0">
      <selection sqref="A1:V9995"/>
    </sheetView>
  </sheetViews>
  <sheetFormatPr defaultRowHeight="14.4" x14ac:dyDescent="0.3"/>
  <cols>
    <col min="4" max="4" width="17.44140625" customWidth="1"/>
    <col min="5" max="5" width="14.21875" customWidth="1"/>
    <col min="6" max="6" width="20" customWidth="1"/>
    <col min="7" max="7" width="16.88671875" customWidth="1"/>
    <col min="8" max="8" width="17.21875" customWidth="1"/>
    <col min="9" max="9" width="16.21875" customWidth="1"/>
    <col min="10" max="10" width="19.33203125" customWidth="1"/>
    <col min="11" max="11" width="17.33203125" customWidth="1"/>
    <col min="13" max="13" width="16.88671875" customWidth="1"/>
    <col min="15" max="15" width="23" customWidth="1"/>
    <col min="17" max="17" width="14.44140625" customWidth="1"/>
  </cols>
  <sheetData>
    <row r="1" spans="1:22"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741D4-0A11-4993-8D01-E4905049AD9B}">
  <dimension ref="A1:U50"/>
  <sheetViews>
    <sheetView topLeftCell="I1" workbookViewId="0">
      <selection activeCell="N20" sqref="N20"/>
    </sheetView>
  </sheetViews>
  <sheetFormatPr defaultRowHeight="14.4" x14ac:dyDescent="0.3"/>
  <cols>
    <col min="1" max="1" width="12.44140625" bestFit="1" customWidth="1"/>
    <col min="2" max="3" width="11.5546875" bestFit="1" customWidth="1"/>
    <col min="5" max="5" width="13.109375" bestFit="1" customWidth="1"/>
    <col min="6" max="6" width="11.5546875" bestFit="1" customWidth="1"/>
    <col min="8" max="8" width="17.44140625" customWidth="1"/>
    <col min="10" max="10" width="13.109375" bestFit="1" customWidth="1"/>
    <col min="11" max="11" width="11.5546875" bestFit="1" customWidth="1"/>
    <col min="13" max="13" width="12.44140625" bestFit="1" customWidth="1"/>
    <col min="14" max="14" width="11.5546875" bestFit="1" customWidth="1"/>
    <col min="17" max="17" width="16.77734375" bestFit="1" customWidth="1"/>
    <col min="18" max="18" width="12" bestFit="1" customWidth="1"/>
  </cols>
  <sheetData>
    <row r="1" spans="1:21" x14ac:dyDescent="0.3">
      <c r="A1" s="5" t="s">
        <v>10932</v>
      </c>
      <c r="B1" t="s">
        <v>10946</v>
      </c>
      <c r="C1" t="s">
        <v>10947</v>
      </c>
      <c r="E1" s="5" t="s">
        <v>10932</v>
      </c>
      <c r="F1" t="s">
        <v>10947</v>
      </c>
      <c r="G1" t="s">
        <v>15</v>
      </c>
      <c r="H1" t="s">
        <v>10948</v>
      </c>
      <c r="J1" s="5" t="s">
        <v>10932</v>
      </c>
      <c r="K1" t="s">
        <v>10946</v>
      </c>
      <c r="M1" s="5" t="s">
        <v>10932</v>
      </c>
      <c r="N1" t="s">
        <v>10947</v>
      </c>
      <c r="Q1" s="5" t="s">
        <v>10932</v>
      </c>
      <c r="R1" t="s">
        <v>10946</v>
      </c>
      <c r="T1" t="s">
        <v>10949</v>
      </c>
      <c r="U1" t="s">
        <v>10950</v>
      </c>
    </row>
    <row r="2" spans="1:21" x14ac:dyDescent="0.3">
      <c r="A2" s="6" t="s">
        <v>10934</v>
      </c>
      <c r="B2" s="10">
        <v>18542.490999999995</v>
      </c>
      <c r="C2" s="7">
        <v>2824.8232999999996</v>
      </c>
      <c r="E2" s="6" t="s">
        <v>32</v>
      </c>
      <c r="F2" s="7">
        <v>6959.953099999997</v>
      </c>
      <c r="G2" s="6" t="s">
        <v>32</v>
      </c>
      <c r="H2" s="7">
        <f>F2</f>
        <v>6959.953099999997</v>
      </c>
      <c r="J2" s="6" t="s">
        <v>32</v>
      </c>
      <c r="K2" s="9">
        <v>0.32688576926964963</v>
      </c>
      <c r="M2" s="6" t="s">
        <v>161</v>
      </c>
      <c r="N2" s="7">
        <v>9664.2884999999987</v>
      </c>
      <c r="Q2" s="6" t="s">
        <v>358</v>
      </c>
      <c r="R2" s="11">
        <v>7651.33</v>
      </c>
      <c r="T2" t="str">
        <f>Q2</f>
        <v>Alabama</v>
      </c>
      <c r="U2">
        <f>GETPIVOTDATA("Sales",$Q$1,"State",Q2)</f>
        <v>7651.33</v>
      </c>
    </row>
    <row r="3" spans="1:21" x14ac:dyDescent="0.3">
      <c r="A3" s="6" t="s">
        <v>10935</v>
      </c>
      <c r="B3" s="10">
        <v>22867.710999999999</v>
      </c>
      <c r="C3" s="7">
        <v>4996.2466999999988</v>
      </c>
      <c r="E3" s="6" t="s">
        <v>46</v>
      </c>
      <c r="F3" s="7">
        <v>35015.663900000101</v>
      </c>
      <c r="G3" s="6" t="s">
        <v>46</v>
      </c>
      <c r="H3" s="7">
        <f t="shared" ref="H3:H5" si="0">F3</f>
        <v>35015.663900000101</v>
      </c>
      <c r="J3" s="6" t="s">
        <v>46</v>
      </c>
      <c r="K3" s="9">
        <v>0.30159159022500603</v>
      </c>
      <c r="M3" s="6" t="s">
        <v>75</v>
      </c>
      <c r="N3" s="7">
        <v>10148.280800000015</v>
      </c>
      <c r="Q3" s="6" t="s">
        <v>310</v>
      </c>
      <c r="R3" s="11">
        <v>6242.0190000000002</v>
      </c>
      <c r="T3" t="str">
        <f t="shared" ref="T3:T50" si="1">Q3</f>
        <v>Arizona</v>
      </c>
      <c r="U3">
        <f t="shared" ref="U3:U50" si="2">GETPIVOTDATA("Sales",$Q$1,"State",Q3)</f>
        <v>6242.0190000000002</v>
      </c>
    </row>
    <row r="4" spans="1:21" x14ac:dyDescent="0.3">
      <c r="A4" s="6" t="s">
        <v>10936</v>
      </c>
      <c r="B4" s="10">
        <v>51186.217000000004</v>
      </c>
      <c r="C4" s="7">
        <v>3625.2714999999966</v>
      </c>
      <c r="E4" s="6" t="s">
        <v>71</v>
      </c>
      <c r="F4" s="7">
        <v>39751.313799999974</v>
      </c>
      <c r="G4" s="6" t="s">
        <v>71</v>
      </c>
      <c r="H4" s="7">
        <f t="shared" si="0"/>
        <v>39751.313799999974</v>
      </c>
      <c r="J4" s="6" t="s">
        <v>71</v>
      </c>
      <c r="K4" s="9">
        <v>0.37152264050534434</v>
      </c>
      <c r="M4" s="6" t="s">
        <v>1216</v>
      </c>
      <c r="N4" s="7">
        <v>17742.792599999993</v>
      </c>
      <c r="Q4" s="6" t="s">
        <v>1707</v>
      </c>
      <c r="R4" s="11">
        <v>2224.1900000000005</v>
      </c>
      <c r="T4" t="str">
        <f t="shared" si="1"/>
        <v>Arkansas</v>
      </c>
      <c r="U4">
        <f t="shared" si="2"/>
        <v>2224.1900000000005</v>
      </c>
    </row>
    <row r="5" spans="1:21" x14ac:dyDescent="0.3">
      <c r="A5" s="6" t="s">
        <v>10937</v>
      </c>
      <c r="B5" s="10">
        <v>39248.592999999972</v>
      </c>
      <c r="C5" s="7">
        <v>2957.8445999999985</v>
      </c>
      <c r="E5" s="6" t="s">
        <v>10933</v>
      </c>
      <c r="F5" s="7">
        <v>81726.930800000075</v>
      </c>
      <c r="G5" s="8" t="s">
        <v>10933</v>
      </c>
      <c r="H5" s="7">
        <f t="shared" si="0"/>
        <v>81726.930800000075</v>
      </c>
      <c r="J5" s="6" t="s">
        <v>10933</v>
      </c>
      <c r="K5" s="9">
        <v>1</v>
      </c>
      <c r="M5" s="6" t="s">
        <v>90</v>
      </c>
      <c r="N5" s="7">
        <v>9063.3164999999935</v>
      </c>
      <c r="Q5" s="6" t="s">
        <v>43</v>
      </c>
      <c r="R5" s="11">
        <v>131211.15950000004</v>
      </c>
      <c r="T5" t="str">
        <f t="shared" si="1"/>
        <v>California</v>
      </c>
      <c r="U5">
        <f t="shared" si="2"/>
        <v>131211.15950000004</v>
      </c>
    </row>
    <row r="6" spans="1:21" x14ac:dyDescent="0.3">
      <c r="A6" s="6" t="s">
        <v>10938</v>
      </c>
      <c r="B6" s="10">
        <v>56691.076999999976</v>
      </c>
      <c r="C6" s="7">
        <v>8627.4764000000014</v>
      </c>
      <c r="M6" s="6" t="s">
        <v>72</v>
      </c>
      <c r="N6" s="7">
        <v>9436.9147000000012</v>
      </c>
      <c r="Q6" s="6" t="s">
        <v>457</v>
      </c>
      <c r="R6" s="11">
        <v>10666.740999999996</v>
      </c>
      <c r="T6" t="str">
        <f t="shared" si="1"/>
        <v>Colorado</v>
      </c>
      <c r="U6">
        <f t="shared" si="2"/>
        <v>10666.740999999996</v>
      </c>
    </row>
    <row r="7" spans="1:21" x14ac:dyDescent="0.3">
      <c r="A7" s="6" t="s">
        <v>10939</v>
      </c>
      <c r="B7" s="10">
        <v>39430.443000000007</v>
      </c>
      <c r="C7" s="7">
        <v>4499.5844999999999</v>
      </c>
      <c r="M7" s="6" t="s">
        <v>10933</v>
      </c>
      <c r="N7" s="7">
        <v>56055.593099999998</v>
      </c>
      <c r="Q7" s="6" t="s">
        <v>747</v>
      </c>
      <c r="R7" s="11">
        <v>3998.4869999999996</v>
      </c>
      <c r="T7" t="str">
        <f t="shared" si="1"/>
        <v>Connecticut</v>
      </c>
      <c r="U7">
        <f t="shared" si="2"/>
        <v>3998.4869999999996</v>
      </c>
    </row>
    <row r="8" spans="1:21" x14ac:dyDescent="0.3">
      <c r="A8" s="6" t="s">
        <v>10940</v>
      </c>
      <c r="B8" s="10">
        <v>38440.755000000012</v>
      </c>
      <c r="C8" s="7">
        <v>4464.6601999999984</v>
      </c>
      <c r="Q8" s="6" t="s">
        <v>245</v>
      </c>
      <c r="R8" s="11">
        <v>2719.7200000000003</v>
      </c>
      <c r="T8" t="str">
        <f t="shared" si="1"/>
        <v>Delaware</v>
      </c>
      <c r="U8">
        <f t="shared" si="2"/>
        <v>2719.7200000000003</v>
      </c>
    </row>
    <row r="9" spans="1:21" x14ac:dyDescent="0.3">
      <c r="A9" s="6" t="s">
        <v>10941</v>
      </c>
      <c r="B9" s="10">
        <v>33265.564300000013</v>
      </c>
      <c r="C9" s="7">
        <v>2328.3533999999991</v>
      </c>
      <c r="Q9" s="6" t="s">
        <v>3034</v>
      </c>
      <c r="R9" s="11">
        <v>117.07000000000001</v>
      </c>
      <c r="T9" t="str">
        <f t="shared" si="1"/>
        <v>District of Columbia</v>
      </c>
      <c r="U9">
        <f t="shared" si="2"/>
        <v>117.07000000000001</v>
      </c>
    </row>
    <row r="10" spans="1:21" x14ac:dyDescent="0.3">
      <c r="A10" s="6" t="s">
        <v>10942</v>
      </c>
      <c r="B10" s="10">
        <v>72908.108899999919</v>
      </c>
      <c r="C10" s="7">
        <v>9360.4909999999927</v>
      </c>
      <c r="Q10" s="6" t="s">
        <v>54</v>
      </c>
      <c r="R10" s="11">
        <v>13532.187499999998</v>
      </c>
      <c r="T10" t="str">
        <f t="shared" si="1"/>
        <v>Florida</v>
      </c>
      <c r="U10">
        <f t="shared" si="2"/>
        <v>13532.187499999998</v>
      </c>
    </row>
    <row r="11" spans="1:21" x14ac:dyDescent="0.3">
      <c r="A11" s="6" t="s">
        <v>10943</v>
      </c>
      <c r="B11" s="10">
        <v>56463.130000000026</v>
      </c>
      <c r="C11" s="7">
        <v>15763.379699999996</v>
      </c>
      <c r="Q11" s="6" t="s">
        <v>1272</v>
      </c>
      <c r="R11" s="11">
        <v>14057.67</v>
      </c>
      <c r="T11" t="str">
        <f t="shared" si="1"/>
        <v>Georgia</v>
      </c>
      <c r="U11">
        <f t="shared" si="2"/>
        <v>14057.67</v>
      </c>
    </row>
    <row r="12" spans="1:21" x14ac:dyDescent="0.3">
      <c r="A12" s="6" t="s">
        <v>10944</v>
      </c>
      <c r="B12" s="10">
        <v>82192.32279999998</v>
      </c>
      <c r="C12" s="7">
        <v>4376.0693999999958</v>
      </c>
      <c r="Q12" s="6" t="s">
        <v>6260</v>
      </c>
      <c r="R12" s="11">
        <v>1183.4859999999999</v>
      </c>
      <c r="T12" t="str">
        <f t="shared" si="1"/>
        <v>Idaho</v>
      </c>
      <c r="U12">
        <f t="shared" si="2"/>
        <v>1183.4859999999999</v>
      </c>
    </row>
    <row r="13" spans="1:21" x14ac:dyDescent="0.3">
      <c r="A13" s="6" t="s">
        <v>10945</v>
      </c>
      <c r="B13" s="10">
        <v>97237.417000000016</v>
      </c>
      <c r="C13" s="7">
        <v>17902.730099999997</v>
      </c>
      <c r="Q13" s="6" t="s">
        <v>211</v>
      </c>
      <c r="R13" s="11">
        <v>21033.71899999999</v>
      </c>
      <c r="T13" t="str">
        <f t="shared" si="1"/>
        <v>Illinois</v>
      </c>
      <c r="U13">
        <f t="shared" si="2"/>
        <v>21033.71899999999</v>
      </c>
    </row>
    <row r="14" spans="1:21" x14ac:dyDescent="0.3">
      <c r="A14" s="6" t="s">
        <v>10933</v>
      </c>
      <c r="B14" s="10">
        <v>608473.82999999984</v>
      </c>
      <c r="C14" s="7">
        <v>81726.930799999973</v>
      </c>
      <c r="Q14" s="6" t="s">
        <v>254</v>
      </c>
      <c r="R14" s="11">
        <v>25461.780000000002</v>
      </c>
      <c r="T14" t="str">
        <f t="shared" si="1"/>
        <v>Indiana</v>
      </c>
      <c r="U14">
        <f t="shared" si="2"/>
        <v>25461.780000000002</v>
      </c>
    </row>
    <row r="15" spans="1:21" x14ac:dyDescent="0.3">
      <c r="Q15" s="6" t="s">
        <v>489</v>
      </c>
      <c r="R15" s="11">
        <v>959.31</v>
      </c>
      <c r="T15" t="str">
        <f t="shared" si="1"/>
        <v>Iowa</v>
      </c>
      <c r="U15">
        <f t="shared" si="2"/>
        <v>959.31</v>
      </c>
    </row>
    <row r="16" spans="1:21" x14ac:dyDescent="0.3">
      <c r="Q16" s="6" t="s">
        <v>4530</v>
      </c>
      <c r="R16" s="11">
        <v>691.06</v>
      </c>
      <c r="T16" t="str">
        <f t="shared" si="1"/>
        <v>Kansas</v>
      </c>
      <c r="U16">
        <f t="shared" si="2"/>
        <v>691.06</v>
      </c>
    </row>
    <row r="17" spans="17:21" x14ac:dyDescent="0.3">
      <c r="Q17" s="6" t="s">
        <v>29</v>
      </c>
      <c r="R17" s="11">
        <v>5102.8899999999994</v>
      </c>
      <c r="T17" t="str">
        <f t="shared" si="1"/>
        <v>Kentucky</v>
      </c>
      <c r="U17">
        <f t="shared" si="2"/>
        <v>5102.8899999999994</v>
      </c>
    </row>
    <row r="18" spans="17:21" x14ac:dyDescent="0.3">
      <c r="Q18" s="6" t="s">
        <v>736</v>
      </c>
      <c r="R18" s="11">
        <v>262.76</v>
      </c>
      <c r="T18" t="str">
        <f t="shared" si="1"/>
        <v>Louisiana</v>
      </c>
      <c r="U18">
        <f t="shared" si="2"/>
        <v>262.76</v>
      </c>
    </row>
    <row r="19" spans="17:21" x14ac:dyDescent="0.3">
      <c r="Q19" s="6" t="s">
        <v>5235</v>
      </c>
      <c r="R19" s="11">
        <v>547.32999999999993</v>
      </c>
      <c r="T19" t="str">
        <f t="shared" si="1"/>
        <v>Maine</v>
      </c>
      <c r="U19">
        <f t="shared" si="2"/>
        <v>547.32999999999993</v>
      </c>
    </row>
    <row r="20" spans="17:21" x14ac:dyDescent="0.3">
      <c r="Q20" s="6" t="s">
        <v>2735</v>
      </c>
      <c r="R20" s="11">
        <v>4709.5630000000001</v>
      </c>
      <c r="T20" t="str">
        <f t="shared" si="1"/>
        <v>Maryland</v>
      </c>
      <c r="U20">
        <f t="shared" si="2"/>
        <v>4709.5630000000001</v>
      </c>
    </row>
    <row r="21" spans="17:21" x14ac:dyDescent="0.3">
      <c r="Q21" s="6" t="s">
        <v>1245</v>
      </c>
      <c r="R21" s="11">
        <v>3965.2639999999997</v>
      </c>
      <c r="T21" t="str">
        <f t="shared" si="1"/>
        <v>Massachusetts</v>
      </c>
      <c r="U21">
        <f t="shared" si="2"/>
        <v>3965.2639999999997</v>
      </c>
    </row>
    <row r="22" spans="17:21" x14ac:dyDescent="0.3">
      <c r="Q22" s="6" t="s">
        <v>238</v>
      </c>
      <c r="R22" s="11">
        <v>27420.035000000003</v>
      </c>
      <c r="T22" t="str">
        <f t="shared" si="1"/>
        <v>Michigan</v>
      </c>
      <c r="U22">
        <f t="shared" si="2"/>
        <v>27420.035000000003</v>
      </c>
    </row>
    <row r="23" spans="17:21" x14ac:dyDescent="0.3">
      <c r="Q23" s="6" t="s">
        <v>229</v>
      </c>
      <c r="R23" s="11">
        <v>1527.38</v>
      </c>
      <c r="T23" t="str">
        <f t="shared" si="1"/>
        <v>Minnesota</v>
      </c>
      <c r="U23">
        <f t="shared" si="2"/>
        <v>1527.38</v>
      </c>
    </row>
    <row r="24" spans="17:21" x14ac:dyDescent="0.3">
      <c r="Q24" s="6" t="s">
        <v>1487</v>
      </c>
      <c r="R24" s="11">
        <v>5416.7800000000007</v>
      </c>
      <c r="T24" t="str">
        <f t="shared" si="1"/>
        <v>Mississippi</v>
      </c>
      <c r="U24">
        <f t="shared" si="2"/>
        <v>5416.7800000000007</v>
      </c>
    </row>
    <row r="25" spans="17:21" x14ac:dyDescent="0.3">
      <c r="Q25" s="6" t="s">
        <v>596</v>
      </c>
      <c r="R25" s="11">
        <v>4221.1100000000006</v>
      </c>
      <c r="T25" t="str">
        <f t="shared" si="1"/>
        <v>Missouri</v>
      </c>
      <c r="U25">
        <f t="shared" si="2"/>
        <v>4221.1100000000006</v>
      </c>
    </row>
    <row r="26" spans="17:21" x14ac:dyDescent="0.3">
      <c r="Q26" s="6" t="s">
        <v>138</v>
      </c>
      <c r="R26" s="11">
        <v>3081.4199999999996</v>
      </c>
      <c r="T26" t="str">
        <f t="shared" si="1"/>
        <v>Nebraska</v>
      </c>
      <c r="U26">
        <f t="shared" si="2"/>
        <v>3081.4199999999996</v>
      </c>
    </row>
    <row r="27" spans="17:21" x14ac:dyDescent="0.3">
      <c r="Q27" s="6" t="s">
        <v>1392</v>
      </c>
      <c r="R27" s="11">
        <v>8917.8640000000014</v>
      </c>
      <c r="T27" t="str">
        <f t="shared" si="1"/>
        <v>Nevada</v>
      </c>
      <c r="U27">
        <f t="shared" si="2"/>
        <v>8917.8640000000014</v>
      </c>
    </row>
    <row r="28" spans="17:21" x14ac:dyDescent="0.3">
      <c r="Q28" s="6" t="s">
        <v>2694</v>
      </c>
      <c r="R28" s="11">
        <v>933.57999999999993</v>
      </c>
      <c r="T28" t="str">
        <f t="shared" si="1"/>
        <v>New Hampshire</v>
      </c>
      <c r="U28">
        <f t="shared" si="2"/>
        <v>933.57999999999993</v>
      </c>
    </row>
    <row r="29" spans="17:21" x14ac:dyDescent="0.3">
      <c r="Q29" s="6" t="s">
        <v>788</v>
      </c>
      <c r="R29" s="11">
        <v>17983.392</v>
      </c>
      <c r="T29" t="str">
        <f t="shared" si="1"/>
        <v>New Jersey</v>
      </c>
      <c r="U29">
        <f t="shared" si="2"/>
        <v>17983.392</v>
      </c>
    </row>
    <row r="30" spans="17:21" x14ac:dyDescent="0.3">
      <c r="Q30" s="6" t="s">
        <v>668</v>
      </c>
      <c r="R30" s="11">
        <v>64.08</v>
      </c>
      <c r="T30" t="str">
        <f t="shared" si="1"/>
        <v>New Mexico</v>
      </c>
      <c r="U30">
        <f t="shared" si="2"/>
        <v>64.08</v>
      </c>
    </row>
    <row r="31" spans="17:21" x14ac:dyDescent="0.3">
      <c r="Q31" s="6" t="s">
        <v>267</v>
      </c>
      <c r="R31" s="11">
        <v>71844.102000000028</v>
      </c>
      <c r="T31" t="str">
        <f t="shared" si="1"/>
        <v>New York</v>
      </c>
      <c r="U31">
        <f t="shared" si="2"/>
        <v>71844.102000000028</v>
      </c>
    </row>
    <row r="32" spans="17:21" x14ac:dyDescent="0.3">
      <c r="Q32" s="6" t="s">
        <v>88</v>
      </c>
      <c r="R32" s="11">
        <v>14967.295999999998</v>
      </c>
      <c r="T32" t="str">
        <f t="shared" si="1"/>
        <v>North Carolina</v>
      </c>
      <c r="U32">
        <f t="shared" si="2"/>
        <v>14967.295999999998</v>
      </c>
    </row>
    <row r="33" spans="17:21" x14ac:dyDescent="0.3">
      <c r="Q33" s="6" t="s">
        <v>498</v>
      </c>
      <c r="R33" s="11">
        <v>24591.497999999981</v>
      </c>
      <c r="T33" t="str">
        <f t="shared" si="1"/>
        <v>Ohio</v>
      </c>
      <c r="U33">
        <f t="shared" si="2"/>
        <v>24591.497999999981</v>
      </c>
    </row>
    <row r="34" spans="17:21" x14ac:dyDescent="0.3">
      <c r="Q34" s="6" t="s">
        <v>649</v>
      </c>
      <c r="R34" s="11">
        <v>8009.7900000000009</v>
      </c>
      <c r="T34" t="str">
        <f t="shared" si="1"/>
        <v>Oklahoma</v>
      </c>
      <c r="U34">
        <f t="shared" si="2"/>
        <v>8009.7900000000009</v>
      </c>
    </row>
    <row r="35" spans="17:21" x14ac:dyDescent="0.3">
      <c r="Q35" s="6" t="s">
        <v>420</v>
      </c>
      <c r="R35" s="11">
        <v>5450.8369999999986</v>
      </c>
      <c r="T35" t="str">
        <f t="shared" si="1"/>
        <v>Oregon</v>
      </c>
      <c r="U35">
        <f t="shared" si="2"/>
        <v>5450.8369999999986</v>
      </c>
    </row>
    <row r="36" spans="17:21" x14ac:dyDescent="0.3">
      <c r="Q36" s="6" t="s">
        <v>147</v>
      </c>
      <c r="R36" s="11">
        <v>33066.644</v>
      </c>
      <c r="T36" t="str">
        <f t="shared" si="1"/>
        <v>Pennsylvania</v>
      </c>
      <c r="U36">
        <f t="shared" si="2"/>
        <v>33066.644</v>
      </c>
    </row>
    <row r="37" spans="17:21" x14ac:dyDescent="0.3">
      <c r="Q37" s="6" t="s">
        <v>1399</v>
      </c>
      <c r="R37" s="11">
        <v>13085.6</v>
      </c>
      <c r="T37" t="str">
        <f t="shared" si="1"/>
        <v>Rhode Island</v>
      </c>
      <c r="U37">
        <f t="shared" si="2"/>
        <v>13085.6</v>
      </c>
    </row>
    <row r="38" spans="17:21" x14ac:dyDescent="0.3">
      <c r="Q38" s="6" t="s">
        <v>383</v>
      </c>
      <c r="R38" s="11">
        <v>502.47999999999996</v>
      </c>
      <c r="T38" t="str">
        <f t="shared" si="1"/>
        <v>South Carolina</v>
      </c>
      <c r="U38">
        <f t="shared" si="2"/>
        <v>502.47999999999996</v>
      </c>
    </row>
    <row r="39" spans="17:21" x14ac:dyDescent="0.3">
      <c r="Q39" s="6" t="s">
        <v>335</v>
      </c>
      <c r="R39" s="11">
        <v>3130.4940000000006</v>
      </c>
      <c r="T39" t="str">
        <f t="shared" si="1"/>
        <v>Tennessee</v>
      </c>
      <c r="U39">
        <f t="shared" si="2"/>
        <v>3130.4940000000006</v>
      </c>
    </row>
    <row r="40" spans="17:21" x14ac:dyDescent="0.3">
      <c r="Q40" s="6" t="s">
        <v>104</v>
      </c>
      <c r="R40" s="11">
        <v>41686.152000000002</v>
      </c>
      <c r="T40" t="str">
        <f t="shared" si="1"/>
        <v>Texas</v>
      </c>
      <c r="U40">
        <f t="shared" si="2"/>
        <v>41686.152000000002</v>
      </c>
    </row>
    <row r="41" spans="17:21" x14ac:dyDescent="0.3">
      <c r="Q41" s="6" t="s">
        <v>121</v>
      </c>
      <c r="R41" s="11">
        <v>1822.41</v>
      </c>
      <c r="T41" t="str">
        <f t="shared" si="1"/>
        <v>Utah</v>
      </c>
      <c r="U41">
        <f t="shared" si="2"/>
        <v>1822.41</v>
      </c>
    </row>
    <row r="42" spans="17:21" x14ac:dyDescent="0.3">
      <c r="Q42" s="6" t="s">
        <v>5203</v>
      </c>
      <c r="R42" s="11">
        <v>2967.06</v>
      </c>
      <c r="T42" t="str">
        <f t="shared" si="1"/>
        <v>Vermont</v>
      </c>
      <c r="U42">
        <f t="shared" si="2"/>
        <v>2967.06</v>
      </c>
    </row>
    <row r="43" spans="17:21" x14ac:dyDescent="0.3">
      <c r="Q43" s="6" t="s">
        <v>319</v>
      </c>
      <c r="R43" s="11">
        <v>26691.050000000003</v>
      </c>
      <c r="T43" t="str">
        <f t="shared" si="1"/>
        <v>Virginia</v>
      </c>
      <c r="U43">
        <f t="shared" si="2"/>
        <v>26691.050000000003</v>
      </c>
    </row>
    <row r="44" spans="17:21" x14ac:dyDescent="0.3">
      <c r="Q44" s="6" t="s">
        <v>96</v>
      </c>
      <c r="R44" s="11">
        <v>19814.283999999996</v>
      </c>
      <c r="T44" t="str">
        <f t="shared" si="1"/>
        <v>Washington</v>
      </c>
      <c r="U44">
        <f t="shared" si="2"/>
        <v>19814.283999999996</v>
      </c>
    </row>
    <row r="45" spans="17:21" x14ac:dyDescent="0.3">
      <c r="Q45" s="6" t="s">
        <v>114</v>
      </c>
      <c r="R45" s="11">
        <v>13337.619999999997</v>
      </c>
      <c r="T45" t="str">
        <f t="shared" si="1"/>
        <v>Wisconsin</v>
      </c>
      <c r="U45">
        <f t="shared" si="2"/>
        <v>13337.619999999997</v>
      </c>
    </row>
    <row r="46" spans="17:21" x14ac:dyDescent="0.3">
      <c r="Q46" s="6" t="s">
        <v>8542</v>
      </c>
      <c r="R46" s="11">
        <v>1603.1360000000002</v>
      </c>
      <c r="T46" t="str">
        <f t="shared" si="1"/>
        <v>Wyoming</v>
      </c>
      <c r="U46">
        <f t="shared" si="2"/>
        <v>1603.1360000000002</v>
      </c>
    </row>
    <row r="47" spans="17:21" x14ac:dyDescent="0.3">
      <c r="Q47" s="6" t="s">
        <v>10933</v>
      </c>
      <c r="R47" s="11">
        <v>608473.83000000019</v>
      </c>
      <c r="T47" t="str">
        <f t="shared" si="1"/>
        <v>Grand Total</v>
      </c>
      <c r="U47" t="e">
        <f t="shared" si="2"/>
        <v>#REF!</v>
      </c>
    </row>
    <row r="48" spans="17:21" x14ac:dyDescent="0.3">
      <c r="T48">
        <f t="shared" si="1"/>
        <v>0</v>
      </c>
      <c r="U48" t="e">
        <f t="shared" si="2"/>
        <v>#REF!</v>
      </c>
    </row>
    <row r="49" spans="20:21" x14ac:dyDescent="0.3">
      <c r="T49">
        <f t="shared" si="1"/>
        <v>0</v>
      </c>
      <c r="U49" t="e">
        <f t="shared" si="2"/>
        <v>#REF!</v>
      </c>
    </row>
    <row r="50" spans="20:21" x14ac:dyDescent="0.3">
      <c r="T50">
        <f t="shared" si="1"/>
        <v>0</v>
      </c>
      <c r="U50" t="e">
        <f t="shared" si="2"/>
        <v>#REF!</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C41AC-6285-4BE0-BC46-E8622D179C5E}">
  <dimension ref="A1"/>
  <sheetViews>
    <sheetView tabSelected="1" view="pageBreakPreview" zoomScale="64" zoomScaleNormal="93" zoomScaleSheetLayoutView="102" workbookViewId="0">
      <selection activeCell="AG12" sqref="AG12"/>
    </sheetView>
  </sheetViews>
  <sheetFormatPr defaultRowHeight="14.4" x14ac:dyDescent="0.3"/>
  <cols>
    <col min="1" max="16384" width="8.88671875" style="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 Verma</dc:creator>
  <cp:lastModifiedBy>Dhruv Verma</cp:lastModifiedBy>
  <dcterms:created xsi:type="dcterms:W3CDTF">2025-05-15T14:12:34Z</dcterms:created>
  <dcterms:modified xsi:type="dcterms:W3CDTF">2025-06-05T07:32:16Z</dcterms:modified>
</cp:coreProperties>
</file>