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thaihanguyen/Desktop/03_work/06_materials_for_data_training_center/02_creating_courses/08_excel_for_data_analysis/public/hands-on/"/>
    </mc:Choice>
  </mc:AlternateContent>
  <xr:revisionPtr revIDLastSave="0" documentId="13_ncr:1_{5DF736C7-D5AC-274A-83F9-1CE0ACEC0FF9}" xr6:coauthVersionLast="47" xr6:coauthVersionMax="47" xr10:uidLastSave="{00000000-0000-0000-0000-000000000000}"/>
  <bookViews>
    <workbookView xWindow="0" yWindow="760" windowWidth="30240" windowHeight="18880" activeTab="2" xr2:uid="{EE0F13A3-1D1E-8047-807B-F023E6EB5E89}"/>
  </bookViews>
  <sheets>
    <sheet name="excercises→" sheetId="4" r:id="rId1"/>
    <sheet name="ex_one_sample_t_test" sheetId="6" r:id="rId2"/>
    <sheet name="ex_two_samples_t_test" sheetId="7" r:id="rId3"/>
    <sheet name="answer→" sheetId="5" r:id="rId4"/>
    <sheet name="one_sample_t_test" sheetId="2" r:id="rId5"/>
    <sheet name="two_samples_t_test" sheetId="3"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2" l="1"/>
  <c r="G14" i="2" l="1"/>
  <c r="G13" i="2"/>
  <c r="G12" i="2"/>
  <c r="G19" i="2" l="1"/>
  <c r="G16" i="2"/>
  <c r="G18" i="2" l="1"/>
  <c r="G20" i="2" s="1"/>
</calcChain>
</file>

<file path=xl/sharedStrings.xml><?xml version="1.0" encoding="utf-8"?>
<sst xmlns="http://schemas.openxmlformats.org/spreadsheetml/2006/main" count="1030" uniqueCount="253">
  <si>
    <t>Product Category</t>
  </si>
  <si>
    <t>Electronics</t>
  </si>
  <si>
    <t>Xác định giả thuyết</t>
  </si>
  <si>
    <t>Bước 1</t>
  </si>
  <si>
    <t>Bước 2</t>
  </si>
  <si>
    <t>Product ID</t>
  </si>
  <si>
    <t>Company A</t>
  </si>
  <si>
    <t>t-Test: Two-Sample Assuming Unequal Variances</t>
  </si>
  <si>
    <t>Mean</t>
  </si>
  <si>
    <t>Variance</t>
  </si>
  <si>
    <t>Observations</t>
  </si>
  <si>
    <t>Hypothesized Mean Difference</t>
  </si>
  <si>
    <t>df</t>
  </si>
  <si>
    <t>t Stat</t>
  </si>
  <si>
    <t>P(T&lt;=t) one-tail</t>
  </si>
  <si>
    <t>t Critical one-tail</t>
  </si>
  <si>
    <t>P(T&lt;=t) two-tail</t>
  </si>
  <si>
    <t>t Critical two-tail</t>
  </si>
  <si>
    <t>Company B</t>
  </si>
  <si>
    <t>ID_1</t>
  </si>
  <si>
    <t>ID_2</t>
  </si>
  <si>
    <t>ID_3</t>
  </si>
  <si>
    <t>ID_4</t>
  </si>
  <si>
    <t>ID_5</t>
  </si>
  <si>
    <t>ID_6</t>
  </si>
  <si>
    <t>ID_7</t>
  </si>
  <si>
    <t>ID_8</t>
  </si>
  <si>
    <t>ID_9</t>
  </si>
  <si>
    <t>ID_10</t>
  </si>
  <si>
    <t>ID_11</t>
  </si>
  <si>
    <t>ID_12</t>
  </si>
  <si>
    <t>ID_13</t>
  </si>
  <si>
    <t>ID_14</t>
  </si>
  <si>
    <t>ID_15</t>
  </si>
  <si>
    <t>ID_16</t>
  </si>
  <si>
    <t>ID_17</t>
  </si>
  <si>
    <t>ID_18</t>
  </si>
  <si>
    <t>ID_19</t>
  </si>
  <si>
    <t>ID_20</t>
  </si>
  <si>
    <t>ID_21</t>
  </si>
  <si>
    <t>ID_22</t>
  </si>
  <si>
    <t>ID_23</t>
  </si>
  <si>
    <t>ID_24</t>
  </si>
  <si>
    <t>ID_25</t>
  </si>
  <si>
    <t>ID_26</t>
  </si>
  <si>
    <t>ID_27</t>
  </si>
  <si>
    <t>ID_28</t>
  </si>
  <si>
    <t>ID_29</t>
  </si>
  <si>
    <t>ID_30</t>
  </si>
  <si>
    <t>ID_31</t>
  </si>
  <si>
    <t>ID_32</t>
  </si>
  <si>
    <t>ID_33</t>
  </si>
  <si>
    <t>ID_34</t>
  </si>
  <si>
    <t>ID_35</t>
  </si>
  <si>
    <t>ID_36</t>
  </si>
  <si>
    <t>ID_37</t>
  </si>
  <si>
    <t>ID_38</t>
  </si>
  <si>
    <t>ID_39</t>
  </si>
  <si>
    <t>ID_40</t>
  </si>
  <si>
    <t>ID_41</t>
  </si>
  <si>
    <t>ID_42</t>
  </si>
  <si>
    <t>ID_43</t>
  </si>
  <si>
    <t>ID_44</t>
  </si>
  <si>
    <t>ID_45</t>
  </si>
  <si>
    <t>ID_46</t>
  </si>
  <si>
    <t>ID_47</t>
  </si>
  <si>
    <t>ID_48</t>
  </si>
  <si>
    <t>ID_49</t>
  </si>
  <si>
    <t>ID_50</t>
  </si>
  <si>
    <t>ID_51</t>
  </si>
  <si>
    <t>ID_52</t>
  </si>
  <si>
    <t>ID_53</t>
  </si>
  <si>
    <t>ID_54</t>
  </si>
  <si>
    <t>ID_55</t>
  </si>
  <si>
    <t>ID_56</t>
  </si>
  <si>
    <t>ID_57</t>
  </si>
  <si>
    <t>ID_58</t>
  </si>
  <si>
    <t>ID_59</t>
  </si>
  <si>
    <t>ID_60</t>
  </si>
  <si>
    <t>ID_61</t>
  </si>
  <si>
    <t>ID_62</t>
  </si>
  <si>
    <t>ID_63</t>
  </si>
  <si>
    <t>ID_64</t>
  </si>
  <si>
    <t>ID_65</t>
  </si>
  <si>
    <t>ID_66</t>
  </si>
  <si>
    <t>ID_67</t>
  </si>
  <si>
    <t>ID_68</t>
  </si>
  <si>
    <t>ID_69</t>
  </si>
  <si>
    <t>Price_Company A</t>
  </si>
  <si>
    <t>Price_Company B</t>
  </si>
  <si>
    <t>Lựa chọn kiểm định: t-test và thực hiện tính toán thông số liên quan</t>
  </si>
  <si>
    <t>Price per Unit ($)</t>
  </si>
  <si>
    <t>Company ID</t>
  </si>
  <si>
    <t>ID_70</t>
  </si>
  <si>
    <t>ID_71</t>
  </si>
  <si>
    <t>ID_72</t>
  </si>
  <si>
    <t>ID_73</t>
  </si>
  <si>
    <t>ID_74</t>
  </si>
  <si>
    <t>ID_75</t>
  </si>
  <si>
    <t>ID_76</t>
  </si>
  <si>
    <t>ID_77</t>
  </si>
  <si>
    <t>ID_78</t>
  </si>
  <si>
    <t>ID_79</t>
  </si>
  <si>
    <t>ID_80</t>
  </si>
  <si>
    <t>ID_81</t>
  </si>
  <si>
    <t>ID_82</t>
  </si>
  <si>
    <t>ID_83</t>
  </si>
  <si>
    <t>ID_84</t>
  </si>
  <si>
    <t>ID_85</t>
  </si>
  <si>
    <t>ID_86</t>
  </si>
  <si>
    <t>ID_87</t>
  </si>
  <si>
    <t>ID_88</t>
  </si>
  <si>
    <t>ID_89</t>
  </si>
  <si>
    <t>ID_90</t>
  </si>
  <si>
    <t>ID_91</t>
  </si>
  <si>
    <t>ID_92</t>
  </si>
  <si>
    <t>ID_93</t>
  </si>
  <si>
    <t>ID_94</t>
  </si>
  <si>
    <t>ID_95</t>
  </si>
  <si>
    <t>ID_96</t>
  </si>
  <si>
    <t>ID_97</t>
  </si>
  <si>
    <t>ID_98</t>
  </si>
  <si>
    <t>ID_99</t>
  </si>
  <si>
    <t>ID_100</t>
  </si>
  <si>
    <t>ID_101</t>
  </si>
  <si>
    <t>ID_102</t>
  </si>
  <si>
    <t>ID_103</t>
  </si>
  <si>
    <t>ID_104</t>
  </si>
  <si>
    <t>ID_105</t>
  </si>
  <si>
    <t>ID_106</t>
  </si>
  <si>
    <t>ID_107</t>
  </si>
  <si>
    <t>ID_108</t>
  </si>
  <si>
    <t>ID_109</t>
  </si>
  <si>
    <t>ID_110</t>
  </si>
  <si>
    <t>ID_111</t>
  </si>
  <si>
    <t>ID_112</t>
  </si>
  <si>
    <t>ID_113</t>
  </si>
  <si>
    <t>ID_114</t>
  </si>
  <si>
    <t>ID_115</t>
  </si>
  <si>
    <t>ID_116</t>
  </si>
  <si>
    <t>ID_117</t>
  </si>
  <si>
    <t>ID_118</t>
  </si>
  <si>
    <t>ID_119</t>
  </si>
  <si>
    <t>ID_120</t>
  </si>
  <si>
    <t>ID_121</t>
  </si>
  <si>
    <t>ID_122</t>
  </si>
  <si>
    <t>ID_123</t>
  </si>
  <si>
    <t>ID_124</t>
  </si>
  <si>
    <t>ID_125</t>
  </si>
  <si>
    <t>ID_126</t>
  </si>
  <si>
    <t>ID_127</t>
  </si>
  <si>
    <t>ID_128</t>
  </si>
  <si>
    <t>ID_129</t>
  </si>
  <si>
    <t>ID_130</t>
  </si>
  <si>
    <t>ID_131</t>
  </si>
  <si>
    <t>ID_132</t>
  </si>
  <si>
    <t>ID_133</t>
  </si>
  <si>
    <t>ID_134</t>
  </si>
  <si>
    <t>ID_135</t>
  </si>
  <si>
    <t>ID_136</t>
  </si>
  <si>
    <t>ID_137</t>
  </si>
  <si>
    <t>ID_138</t>
  </si>
  <si>
    <t>ID_139</t>
  </si>
  <si>
    <t>ID_140</t>
  </si>
  <si>
    <t>ID_141</t>
  </si>
  <si>
    <t>ID_142</t>
  </si>
  <si>
    <t>ID_143</t>
  </si>
  <si>
    <t>ID_144</t>
  </si>
  <si>
    <t>ID_145</t>
  </si>
  <si>
    <t>ID_146</t>
  </si>
  <si>
    <t>ID_147</t>
  </si>
  <si>
    <t>ID_148</t>
  </si>
  <si>
    <t>ID_149</t>
  </si>
  <si>
    <t>ID_150</t>
  </si>
  <si>
    <t>ID_151</t>
  </si>
  <si>
    <t>ID_152</t>
  </si>
  <si>
    <t>ID_153</t>
  </si>
  <si>
    <t>ID_154</t>
  </si>
  <si>
    <t>ID_155</t>
  </si>
  <si>
    <t>ID_156</t>
  </si>
  <si>
    <t>ID_157</t>
  </si>
  <si>
    <t>ID_158</t>
  </si>
  <si>
    <t>ID_159</t>
  </si>
  <si>
    <t>ID_160</t>
  </si>
  <si>
    <t>ID_161</t>
  </si>
  <si>
    <t>ID_162</t>
  </si>
  <si>
    <t>ID_163</t>
  </si>
  <si>
    <t>ID_164</t>
  </si>
  <si>
    <t>ID_165</t>
  </si>
  <si>
    <t>ID_166</t>
  </si>
  <si>
    <t>ID_167</t>
  </si>
  <si>
    <t>ID_168</t>
  </si>
  <si>
    <t>ID_169</t>
  </si>
  <si>
    <t>ID_170</t>
  </si>
  <si>
    <t>ID_171</t>
  </si>
  <si>
    <t>ID_172</t>
  </si>
  <si>
    <t>ID_173</t>
  </si>
  <si>
    <t>ID_174</t>
  </si>
  <si>
    <t>ID_175</t>
  </si>
  <si>
    <t>ID_176</t>
  </si>
  <si>
    <t>ID_177</t>
  </si>
  <si>
    <t>ID_178</t>
  </si>
  <si>
    <t>ID_179</t>
  </si>
  <si>
    <t>ID_180</t>
  </si>
  <si>
    <t>ID_181</t>
  </si>
  <si>
    <t>ID_182</t>
  </si>
  <si>
    <t>ID_183</t>
  </si>
  <si>
    <t>ID_184</t>
  </si>
  <si>
    <t>ID_185</t>
  </si>
  <si>
    <t>ID_186</t>
  </si>
  <si>
    <t>ID_187</t>
  </si>
  <si>
    <t>ID_188</t>
  </si>
  <si>
    <t>ID_189</t>
  </si>
  <si>
    <t>ID_190</t>
  </si>
  <si>
    <t>ID_191</t>
  </si>
  <si>
    <t>ID_192</t>
  </si>
  <si>
    <t>ID_193</t>
  </si>
  <si>
    <t>ID_194</t>
  </si>
  <si>
    <t>ID_195</t>
  </si>
  <si>
    <t>ID_196</t>
  </si>
  <si>
    <t>ID_197</t>
  </si>
  <si>
    <t>ID_198</t>
  </si>
  <si>
    <t>ID_199</t>
  </si>
  <si>
    <t>ID_200</t>
  </si>
  <si>
    <t>Tính số lượng mẫu (n)</t>
  </si>
  <si>
    <t>Tính Độ Lệch Chuẩn (Sample Standard Deviation -s)</t>
  </si>
  <si>
    <t>Bước 3</t>
  </si>
  <si>
    <t>Đưa ra kết luận</t>
  </si>
  <si>
    <t>Giá trị</t>
  </si>
  <si>
    <t>Tính giá trị trung bình (Sample Mean x̄)</t>
  </si>
  <si>
    <t>Giá trị trung bình của Population (𝜇)</t>
  </si>
  <si>
    <t>One-sample t-test</t>
  </si>
  <si>
    <t>Phương pháp kiểm định</t>
  </si>
  <si>
    <t>Bậc tự do df = Số lượng mẫu n -1</t>
  </si>
  <si>
    <t>Giá trị p (p-value)</t>
  </si>
  <si>
    <t>Giả thuyết gốc (H₀)</t>
  </si>
  <si>
    <t>Giả thuyết thay thế (H₁)</t>
  </si>
  <si>
    <t>Mức ý nghĩa (α)</t>
  </si>
  <si>
    <t xml:space="preserve">	Giá bán trung bình của sản phẩm điện tử = 990</t>
  </si>
  <si>
    <t>Giá bán trung bình của sản phẩm điện tử ≠ 990</t>
  </si>
  <si>
    <t>Kiểm định giá bán trung bình sản phẩm điện tử</t>
  </si>
  <si>
    <t>So sánh p-value với α</t>
  </si>
  <si>
    <t>p = 0.0291 &lt; 0.05</t>
  </si>
  <si>
    <t>Kết luận thống kê</t>
  </si>
  <si>
    <t>Có đủ bằng chứng để bác bỏ giả thuyết H₀ ở mức ý nghĩa 5%.</t>
  </si>
  <si>
    <t>Diễn giải kinh doanh</t>
  </si>
  <si>
    <t>Giá bán trung bình của sản phẩm điện tử trên thị trường không thực sự gần với 990 USD. Mức giá trung bình thực tế là 997.71, cao hơn một cách có ý nghĩa thống kê.</t>
  </si>
  <si>
    <t>Giá trị t (t-statistic) = (x̄ - μ) / (s / √n)</t>
  </si>
  <si>
    <t>Tính mẫu số (s / √n)</t>
  </si>
  <si>
    <t>Tính tử số hiệu của (x̄ - μ)</t>
  </si>
  <si>
    <t>Case study</t>
  </si>
  <si>
    <r>
      <rPr>
        <b/>
        <sz val="12"/>
        <color theme="1"/>
        <rFont val="Arial"/>
        <family val="2"/>
      </rPr>
      <t xml:space="preserve">Mục đích: </t>
    </r>
    <r>
      <rPr>
        <sz val="12"/>
        <color theme="1"/>
        <rFont val="Arial"/>
        <family val="2"/>
      </rPr>
      <t>Kiểm chứng xem giá bán trung bình của sản phẩm điểm tử trên thị trường có thật sự là 990USD hay không</t>
    </r>
  </si>
  <si>
    <t>p = XXX &lt; YYY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</si>
</sst>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6"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
      <sz val="12"/>
      <color theme="1"/>
      <name val="Arial"/>
      <family val="2"/>
    </font>
    <font>
      <b/>
      <sz val="12"/>
      <color theme="1"/>
      <name val="Arial"/>
      <family val="2"/>
    </font>
    <font>
      <sz val="12"/>
      <color rgb="FF000000"/>
      <name val="Arial"/>
      <family val="2"/>
    </font>
    <font>
      <i/>
      <sz val="12"/>
      <color theme="1"/>
      <name val="Arial"/>
      <family val="2"/>
    </font>
    <font>
      <b/>
      <sz val="12"/>
      <color theme="0"/>
      <name val="Arial"/>
      <family val="2"/>
    </font>
    <font>
      <sz val="12"/>
      <color theme="0"/>
      <name val="Arial"/>
      <family val="2"/>
    </font>
    <font>
      <b/>
      <sz val="14"/>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9" fillId="0" borderId="0" xfId="0" applyFont="1"/>
    <xf numFmtId="2" fontId="19" fillId="0" borderId="0" xfId="0" applyNumberFormat="1" applyFont="1"/>
    <xf numFmtId="0" fontId="19" fillId="0" borderId="10" xfId="0" applyFont="1" applyBorder="1"/>
    <xf numFmtId="0" fontId="19" fillId="0" borderId="0" xfId="0" applyFont="1" applyAlignment="1">
      <alignment vertical="center"/>
    </xf>
    <xf numFmtId="0" fontId="19" fillId="0" borderId="10" xfId="0" applyFont="1" applyBorder="1" applyAlignment="1">
      <alignment vertical="center"/>
    </xf>
    <xf numFmtId="0" fontId="21" fillId="0" borderId="10" xfId="0" applyFont="1" applyBorder="1" applyAlignment="1">
      <alignment vertical="center"/>
    </xf>
    <xf numFmtId="0" fontId="22" fillId="0" borderId="11" xfId="0" applyFont="1" applyBorder="1" applyAlignment="1">
      <alignment horizontal="center"/>
    </xf>
    <xf numFmtId="0" fontId="19" fillId="0" borderId="12" xfId="0" applyFont="1" applyBorder="1"/>
    <xf numFmtId="0" fontId="19" fillId="0" borderId="0" xfId="0" applyFont="1" applyAlignment="1">
      <alignment wrapText="1"/>
    </xf>
    <xf numFmtId="2" fontId="19" fillId="0" borderId="0" xfId="0" applyNumberFormat="1" applyFont="1" applyAlignment="1">
      <alignment wrapText="1"/>
    </xf>
    <xf numFmtId="0" fontId="19" fillId="0" borderId="10" xfId="0" applyFont="1" applyBorder="1" applyAlignment="1">
      <alignment vertical="center" wrapText="1"/>
    </xf>
    <xf numFmtId="0" fontId="19" fillId="0" borderId="10" xfId="0" applyFont="1" applyBorder="1" applyAlignment="1">
      <alignment wrapText="1"/>
    </xf>
    <xf numFmtId="2" fontId="19" fillId="0" borderId="10" xfId="0" applyNumberFormat="1" applyFont="1" applyBorder="1" applyAlignment="1">
      <alignment wrapText="1"/>
    </xf>
    <xf numFmtId="0" fontId="20" fillId="0" borderId="10" xfId="0" applyFont="1" applyBorder="1"/>
    <xf numFmtId="1" fontId="19" fillId="0" borderId="10" xfId="0" applyNumberFormat="1" applyFont="1" applyBorder="1" applyAlignment="1">
      <alignment horizontal="left" wrapText="1"/>
    </xf>
    <xf numFmtId="2" fontId="19" fillId="0" borderId="10" xfId="0" applyNumberFormat="1" applyFont="1" applyBorder="1" applyAlignment="1">
      <alignment horizontal="left" wrapText="1"/>
    </xf>
    <xf numFmtId="0" fontId="19" fillId="0" borderId="10" xfId="0" applyFont="1" applyBorder="1" applyAlignment="1">
      <alignment horizontal="left" wrapText="1"/>
    </xf>
    <xf numFmtId="164" fontId="19" fillId="0" borderId="10" xfId="0" applyNumberFormat="1" applyFont="1" applyBorder="1" applyAlignment="1">
      <alignment horizontal="left" wrapText="1"/>
    </xf>
    <xf numFmtId="0" fontId="19" fillId="0" borderId="0" xfId="0" applyFont="1" applyAlignment="1">
      <alignment vertical="center" wrapText="1"/>
    </xf>
    <xf numFmtId="0" fontId="24" fillId="33" borderId="10" xfId="0" applyFont="1" applyFill="1" applyBorder="1"/>
    <xf numFmtId="0" fontId="24" fillId="33" borderId="10" xfId="0" applyFont="1" applyFill="1" applyBorder="1" applyAlignment="1">
      <alignment horizontal="center" vertical="center" wrapText="1"/>
    </xf>
    <xf numFmtId="2" fontId="24" fillId="33" borderId="10" xfId="0" applyNumberFormat="1" applyFont="1" applyFill="1" applyBorder="1" applyAlignment="1">
      <alignment horizontal="center" wrapText="1"/>
    </xf>
    <xf numFmtId="0" fontId="23" fillId="33" borderId="10" xfId="0" applyFont="1" applyFill="1" applyBorder="1"/>
    <xf numFmtId="0" fontId="23" fillId="33" borderId="10" xfId="0" applyFont="1" applyFill="1" applyBorder="1" applyAlignment="1">
      <alignment horizontal="center" vertical="center" wrapText="1"/>
    </xf>
    <xf numFmtId="2" fontId="23" fillId="33" borderId="10" xfId="0" applyNumberFormat="1" applyFont="1" applyFill="1" applyBorder="1" applyAlignment="1">
      <alignment horizontal="center" wrapText="1"/>
    </xf>
    <xf numFmtId="2" fontId="23" fillId="33" borderId="10" xfId="0" applyNumberFormat="1" applyFont="1" applyFill="1" applyBorder="1" applyAlignment="1">
      <alignment horizontal="center" vertical="center" wrapText="1"/>
    </xf>
    <xf numFmtId="0" fontId="23" fillId="33" borderId="10" xfId="0" applyFont="1" applyFill="1" applyBorder="1" applyAlignment="1">
      <alignment horizontal="center" vertical="center"/>
    </xf>
    <xf numFmtId="0" fontId="24" fillId="33" borderId="0" xfId="0" applyFont="1" applyFill="1" applyAlignment="1">
      <alignment horizontal="centerContinuous"/>
    </xf>
    <xf numFmtId="0" fontId="25" fillId="0" borderId="0" xfId="0" applyFont="1" applyAlignment="1">
      <alignment horizontal="centerContinuous" vertical="center"/>
    </xf>
    <xf numFmtId="0" fontId="23" fillId="33" borderId="13" xfId="0" applyFont="1" applyFill="1" applyBorder="1" applyAlignment="1">
      <alignment horizontal="left" wrapText="1"/>
    </xf>
    <xf numFmtId="0" fontId="23" fillId="33" borderId="14" xfId="0" applyFont="1" applyFill="1" applyBorder="1" applyAlignment="1">
      <alignment horizontal="left" wrapText="1"/>
    </xf>
    <xf numFmtId="0" fontId="19" fillId="0" borderId="13" xfId="0" applyFont="1" applyBorder="1" applyAlignment="1">
      <alignment horizontal="left" vertical="center" wrapText="1"/>
    </xf>
    <xf numFmtId="0" fontId="19" fillId="0" borderId="14" xfId="0" applyFont="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25400</xdr:colOff>
      <xdr:row>5</xdr:row>
      <xdr:rowOff>12700</xdr:rowOff>
    </xdr:from>
    <xdr:to>
      <xdr:col>6</xdr:col>
      <xdr:colOff>3911600</xdr:colOff>
      <xdr:row>24</xdr:row>
      <xdr:rowOff>190500</xdr:rowOff>
    </xdr:to>
    <xdr:sp macro="" textlink="">
      <xdr:nvSpPr>
        <xdr:cNvPr id="2" name="Rectangle 1">
          <a:extLst>
            <a:ext uri="{FF2B5EF4-FFF2-40B4-BE49-F238E27FC236}">
              <a16:creationId xmlns:a16="http://schemas.microsoft.com/office/drawing/2014/main" id="{72A05658-1EBC-DF41-AB28-8AC7E2EAD59D}"/>
            </a:ext>
          </a:extLst>
        </xdr:cNvPr>
        <xdr:cNvSpPr/>
      </xdr:nvSpPr>
      <xdr:spPr>
        <a:xfrm>
          <a:off x="10337800" y="1511300"/>
          <a:ext cx="3886200" cy="42545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2819400</xdr:colOff>
      <xdr:row>27</xdr:row>
      <xdr:rowOff>12700</xdr:rowOff>
    </xdr:from>
    <xdr:to>
      <xdr:col>7</xdr:col>
      <xdr:colOff>0</xdr:colOff>
      <xdr:row>31</xdr:row>
      <xdr:rowOff>190500</xdr:rowOff>
    </xdr:to>
    <xdr:sp macro="" textlink="">
      <xdr:nvSpPr>
        <xdr:cNvPr id="3" name="Rectangle 2">
          <a:extLst>
            <a:ext uri="{FF2B5EF4-FFF2-40B4-BE49-F238E27FC236}">
              <a16:creationId xmlns:a16="http://schemas.microsoft.com/office/drawing/2014/main" id="{1A87EF5F-1DE3-5B45-974C-6113DE08297E}"/>
            </a:ext>
          </a:extLst>
        </xdr:cNvPr>
        <xdr:cNvSpPr/>
      </xdr:nvSpPr>
      <xdr:spPr>
        <a:xfrm>
          <a:off x="8039100" y="6210300"/>
          <a:ext cx="6197600" cy="9906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a:solidFill>
                <a:sysClr val="windowText" lastClr="000000"/>
              </a:solidFill>
            </a:rPr>
            <a:t>Bài 1:</a:t>
          </a:r>
          <a:br>
            <a:rPr lang="vi-VN" sz="1400">
              <a:solidFill>
                <a:sysClr val="windowText" lastClr="000000"/>
              </a:solidFill>
            </a:rPr>
          </a:br>
          <a:r>
            <a:rPr lang="vi-VN" sz="1400">
              <a:solidFill>
                <a:sysClr val="windowText" lastClr="000000"/>
              </a:solidFill>
            </a:rPr>
            <a:t>Thực hiện theo các bước để kiểm định</a:t>
          </a:r>
          <a:r>
            <a:rPr lang="vi-VN" sz="1400" baseline="0">
              <a:solidFill>
                <a:sysClr val="windowText" lastClr="000000"/>
              </a:solidFill>
            </a:rPr>
            <a:t> giá bán trung bình sản phầm điện tử. Điền thông tin và công thức tính toán vào cột Giá trị trong vùng ô vuông đánh dấu đỏ</a:t>
          </a:r>
          <a:endParaRPr lang="en-US" sz="1400">
            <a:solidFill>
              <a:sysClr val="windowText" lastClr="000000"/>
            </a:solidFill>
          </a:endParaRPr>
        </a:p>
      </xdr:txBody>
    </xdr:sp>
    <xdr:clientData/>
  </xdr:twoCellAnchor>
  <xdr:twoCellAnchor>
    <xdr:from>
      <xdr:col>6</xdr:col>
      <xdr:colOff>825500</xdr:colOff>
      <xdr:row>24</xdr:row>
      <xdr:rowOff>190500</xdr:rowOff>
    </xdr:from>
    <xdr:to>
      <xdr:col>6</xdr:col>
      <xdr:colOff>1968500</xdr:colOff>
      <xdr:row>27</xdr:row>
      <xdr:rowOff>12700</xdr:rowOff>
    </xdr:to>
    <xdr:cxnSp macro="">
      <xdr:nvCxnSpPr>
        <xdr:cNvPr id="4" name="Straight Arrow Connector 3">
          <a:extLst>
            <a:ext uri="{FF2B5EF4-FFF2-40B4-BE49-F238E27FC236}">
              <a16:creationId xmlns:a16="http://schemas.microsoft.com/office/drawing/2014/main" id="{D55F3F5A-0E2D-0041-9F1D-4880C31C39D2}"/>
            </a:ext>
          </a:extLst>
        </xdr:cNvPr>
        <xdr:cNvCxnSpPr>
          <a:stCxn id="3" idx="0"/>
          <a:endCxn id="2" idx="2"/>
        </xdr:cNvCxnSpPr>
      </xdr:nvCxnSpPr>
      <xdr:spPr>
        <a:xfrm flipV="1">
          <a:off x="11137900" y="5765800"/>
          <a:ext cx="1143000" cy="444500"/>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787400</xdr:colOff>
      <xdr:row>2</xdr:row>
      <xdr:rowOff>139700</xdr:rowOff>
    </xdr:from>
    <xdr:to>
      <xdr:col>8</xdr:col>
      <xdr:colOff>38100</xdr:colOff>
      <xdr:row>14</xdr:row>
      <xdr:rowOff>50800</xdr:rowOff>
    </xdr:to>
    <xdr:sp macro="" textlink="">
      <xdr:nvSpPr>
        <xdr:cNvPr id="2" name="Rectangle 1">
          <a:extLst>
            <a:ext uri="{FF2B5EF4-FFF2-40B4-BE49-F238E27FC236}">
              <a16:creationId xmlns:a16="http://schemas.microsoft.com/office/drawing/2014/main" id="{585D4A89-0B21-F84B-BD0A-E27196FD4146}"/>
            </a:ext>
          </a:extLst>
        </xdr:cNvPr>
        <xdr:cNvSpPr/>
      </xdr:nvSpPr>
      <xdr:spPr>
        <a:xfrm>
          <a:off x="5130800" y="571500"/>
          <a:ext cx="6502400" cy="2374900"/>
        </a:xfrm>
        <a:prstGeom prst="rect">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787400</xdr:colOff>
      <xdr:row>15</xdr:row>
      <xdr:rowOff>152400</xdr:rowOff>
    </xdr:from>
    <xdr:to>
      <xdr:col>8</xdr:col>
      <xdr:colOff>63500</xdr:colOff>
      <xdr:row>20</xdr:row>
      <xdr:rowOff>127000</xdr:rowOff>
    </xdr:to>
    <xdr:sp macro="" textlink="">
      <xdr:nvSpPr>
        <xdr:cNvPr id="3" name="Rectangle 2">
          <a:extLst>
            <a:ext uri="{FF2B5EF4-FFF2-40B4-BE49-F238E27FC236}">
              <a16:creationId xmlns:a16="http://schemas.microsoft.com/office/drawing/2014/main" id="{5E91A214-605C-0D46-857E-75312B71738F}"/>
            </a:ext>
          </a:extLst>
        </xdr:cNvPr>
        <xdr:cNvSpPr/>
      </xdr:nvSpPr>
      <xdr:spPr>
        <a:xfrm>
          <a:off x="5130800" y="3251200"/>
          <a:ext cx="6527800" cy="990600"/>
        </a:xfrm>
        <a:prstGeom prst="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a:solidFill>
                <a:sysClr val="windowText" lastClr="000000"/>
              </a:solidFill>
            </a:rPr>
            <a:t>Bài 2:</a:t>
          </a:r>
          <a:br>
            <a:rPr lang="vi-VN" sz="1400" b="1">
              <a:solidFill>
                <a:sysClr val="windowText" lastClr="000000"/>
              </a:solidFill>
            </a:rPr>
          </a:br>
          <a:r>
            <a:rPr lang="vi-VN" sz="1400" b="0">
              <a:solidFill>
                <a:sysClr val="windowText" lastClr="000000"/>
              </a:solidFill>
            </a:rPr>
            <a:t>Sử dụng công cụ </a:t>
          </a:r>
          <a:r>
            <a:rPr lang="vi-VN" sz="1400" b="1">
              <a:solidFill>
                <a:sysClr val="windowText" lastClr="000000"/>
              </a:solidFill>
            </a:rPr>
            <a:t>"Data Analysis"</a:t>
          </a:r>
          <a:r>
            <a:rPr lang="vi-VN" sz="1400" b="0">
              <a:solidFill>
                <a:sysClr val="windowText" lastClr="000000"/>
              </a:solidFill>
            </a:rPr>
            <a:t> trong tab </a:t>
          </a:r>
          <a:r>
            <a:rPr lang="vi-VN" sz="1400" b="1">
              <a:solidFill>
                <a:sysClr val="windowText" lastClr="000000"/>
              </a:solidFill>
            </a:rPr>
            <a:t>"Data"</a:t>
          </a:r>
          <a:r>
            <a:rPr lang="vi-VN" sz="1400" b="0">
              <a:solidFill>
                <a:sysClr val="windowText" lastClr="000000"/>
              </a:solidFill>
            </a:rPr>
            <a:t> trên thanh công cụ,</a:t>
          </a:r>
          <a:r>
            <a:rPr lang="vi-VN" sz="1400" b="0" baseline="0">
              <a:solidFill>
                <a:sysClr val="windowText" lastClr="000000"/>
              </a:solidFill>
            </a:rPr>
            <a:t> chọn </a:t>
          </a:r>
          <a:r>
            <a:rPr lang="vi-VN" sz="1400" b="1" baseline="0">
              <a:solidFill>
                <a:sysClr val="windowText" lastClr="000000"/>
              </a:solidFill>
            </a:rPr>
            <a:t>"t-Test: Two-Sample Assuming Unequal Variances"</a:t>
          </a:r>
          <a:r>
            <a:rPr lang="vi-VN" sz="1400" b="0" baseline="0">
              <a:solidFill>
                <a:sysClr val="windowText" lastClr="000000"/>
              </a:solidFill>
            </a:rPr>
            <a:t> và điền các trường thông tin cần thiết để thực hiện kiểm định thống kê 2 biến. </a:t>
          </a:r>
          <a:endParaRPr lang="en-US" sz="1400" b="0">
            <a:solidFill>
              <a:sysClr val="windowText" lastClr="000000"/>
            </a:solidFill>
          </a:endParaRPr>
        </a:p>
      </xdr:txBody>
    </xdr:sp>
    <xdr:clientData/>
  </xdr:twoCellAnchor>
  <xdr:twoCellAnchor>
    <xdr:from>
      <xdr:col>5</xdr:col>
      <xdr:colOff>3213100</xdr:colOff>
      <xdr:row>14</xdr:row>
      <xdr:rowOff>50800</xdr:rowOff>
    </xdr:from>
    <xdr:to>
      <xdr:col>5</xdr:col>
      <xdr:colOff>3225800</xdr:colOff>
      <xdr:row>15</xdr:row>
      <xdr:rowOff>152400</xdr:rowOff>
    </xdr:to>
    <xdr:cxnSp macro="">
      <xdr:nvCxnSpPr>
        <xdr:cNvPr id="4" name="Straight Arrow Connector 3">
          <a:extLst>
            <a:ext uri="{FF2B5EF4-FFF2-40B4-BE49-F238E27FC236}">
              <a16:creationId xmlns:a16="http://schemas.microsoft.com/office/drawing/2014/main" id="{202B0A64-9A95-134F-86CA-9644247C42B2}"/>
            </a:ext>
          </a:extLst>
        </xdr:cNvPr>
        <xdr:cNvCxnSpPr>
          <a:stCxn id="3" idx="0"/>
          <a:endCxn id="2" idx="2"/>
        </xdr:cNvCxnSpPr>
      </xdr:nvCxnSpPr>
      <xdr:spPr>
        <a:xfrm flipH="1" flipV="1">
          <a:off x="8382000" y="2946400"/>
          <a:ext cx="12700" cy="304800"/>
        </a:xfrm>
        <a:prstGeom prst="straightConnector1">
          <a:avLst/>
        </a:prstGeom>
        <a:ln>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B8A54-A799-204E-9557-B20E9C109925}">
  <dimension ref="A1"/>
  <sheetViews>
    <sheetView workbookViewId="0"/>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4D763-B397-6743-A7FE-DD470F1F442B}">
  <sheetPr>
    <tabColor rgb="FFFFC000"/>
  </sheetPr>
  <dimension ref="A1:G201"/>
  <sheetViews>
    <sheetView showGridLines="0" topLeftCell="A3" workbookViewId="0">
      <selection activeCell="F29" sqref="F29"/>
    </sheetView>
  </sheetViews>
  <sheetFormatPr baseColWidth="10" defaultRowHeight="16" x14ac:dyDescent="0.2"/>
  <cols>
    <col min="1" max="1" width="18.1640625" style="1" bestFit="1" customWidth="1"/>
    <col min="2" max="2" width="12.83203125" style="1" bestFit="1" customWidth="1"/>
    <col min="3" max="3" width="14.6640625" style="1" bestFit="1" customWidth="1"/>
    <col min="4" max="4" width="10.83203125" style="1"/>
    <col min="5" max="5" width="12" style="1" bestFit="1" customWidth="1"/>
    <col min="6" max="6" width="66.83203125" style="9" customWidth="1"/>
    <col min="7" max="7" width="51.5" style="10" customWidth="1"/>
    <col min="8" max="16384" width="10.83203125" style="1"/>
  </cols>
  <sheetData>
    <row r="1" spans="1:7" ht="34" x14ac:dyDescent="0.2">
      <c r="A1" s="27" t="s">
        <v>0</v>
      </c>
      <c r="B1" s="24" t="s">
        <v>92</v>
      </c>
      <c r="C1" s="26" t="s">
        <v>91</v>
      </c>
    </row>
    <row r="2" spans="1:7" ht="17" customHeight="1" x14ac:dyDescent="0.2">
      <c r="A2" s="3" t="s">
        <v>1</v>
      </c>
      <c r="B2" s="3" t="s">
        <v>19</v>
      </c>
      <c r="C2" s="3">
        <v>973</v>
      </c>
      <c r="E2" s="23" t="s">
        <v>250</v>
      </c>
      <c r="F2" s="30" t="s">
        <v>240</v>
      </c>
      <c r="G2" s="31"/>
    </row>
    <row r="3" spans="1:7" ht="34" customHeight="1" x14ac:dyDescent="0.2">
      <c r="A3" s="3" t="s">
        <v>1</v>
      </c>
      <c r="B3" s="3" t="s">
        <v>20</v>
      </c>
      <c r="C3" s="3">
        <v>890</v>
      </c>
      <c r="E3" s="3"/>
      <c r="F3" s="32" t="s">
        <v>251</v>
      </c>
      <c r="G3" s="33"/>
    </row>
    <row r="4" spans="1:7" x14ac:dyDescent="0.2">
      <c r="A4" s="3" t="s">
        <v>1</v>
      </c>
      <c r="B4" s="3" t="s">
        <v>21</v>
      </c>
      <c r="C4" s="3">
        <v>1038</v>
      </c>
      <c r="F4" s="19"/>
    </row>
    <row r="5" spans="1:7" ht="17" x14ac:dyDescent="0.2">
      <c r="A5" s="3" t="s">
        <v>1</v>
      </c>
      <c r="B5" s="3" t="s">
        <v>22</v>
      </c>
      <c r="C5" s="3">
        <v>1036</v>
      </c>
      <c r="E5" s="23" t="s">
        <v>3</v>
      </c>
      <c r="F5" s="24" t="s">
        <v>2</v>
      </c>
      <c r="G5" s="25" t="s">
        <v>228</v>
      </c>
    </row>
    <row r="6" spans="1:7" ht="17" x14ac:dyDescent="0.2">
      <c r="A6" s="3" t="s">
        <v>1</v>
      </c>
      <c r="B6" s="3" t="s">
        <v>23</v>
      </c>
      <c r="C6" s="3">
        <v>971</v>
      </c>
      <c r="E6" s="3"/>
      <c r="F6" s="13" t="s">
        <v>235</v>
      </c>
      <c r="G6" s="15"/>
    </row>
    <row r="7" spans="1:7" ht="17" x14ac:dyDescent="0.2">
      <c r="A7" s="3" t="s">
        <v>1</v>
      </c>
      <c r="B7" s="3" t="s">
        <v>24</v>
      </c>
      <c r="C7" s="3">
        <v>965</v>
      </c>
      <c r="E7" s="3"/>
      <c r="F7" s="11" t="s">
        <v>236</v>
      </c>
      <c r="G7" s="16"/>
    </row>
    <row r="8" spans="1:7" ht="17" x14ac:dyDescent="0.2">
      <c r="A8" s="3" t="s">
        <v>1</v>
      </c>
      <c r="B8" s="3" t="s">
        <v>25</v>
      </c>
      <c r="C8" s="3">
        <v>1037</v>
      </c>
      <c r="E8" s="3"/>
      <c r="F8" s="11" t="s">
        <v>237</v>
      </c>
      <c r="G8" s="16"/>
    </row>
    <row r="9" spans="1:7" x14ac:dyDescent="0.2">
      <c r="A9" s="3" t="s">
        <v>1</v>
      </c>
      <c r="B9" s="3" t="s">
        <v>26</v>
      </c>
      <c r="C9" s="3">
        <v>1035</v>
      </c>
      <c r="E9" s="3"/>
      <c r="F9" s="11"/>
      <c r="G9" s="16"/>
    </row>
    <row r="10" spans="1:7" ht="17" x14ac:dyDescent="0.2">
      <c r="A10" s="3" t="s">
        <v>1</v>
      </c>
      <c r="B10" s="3" t="s">
        <v>27</v>
      </c>
      <c r="C10" s="3">
        <v>1000</v>
      </c>
      <c r="E10" s="23" t="s">
        <v>4</v>
      </c>
      <c r="F10" s="24" t="s">
        <v>90</v>
      </c>
      <c r="G10" s="25"/>
    </row>
    <row r="11" spans="1:7" ht="17" x14ac:dyDescent="0.2">
      <c r="A11" s="3" t="s">
        <v>1</v>
      </c>
      <c r="B11" s="3" t="s">
        <v>28</v>
      </c>
      <c r="C11" s="3">
        <v>943</v>
      </c>
      <c r="E11" s="14"/>
      <c r="F11" s="11" t="s">
        <v>232</v>
      </c>
      <c r="G11" s="17" t="s">
        <v>231</v>
      </c>
    </row>
    <row r="12" spans="1:7" ht="17" x14ac:dyDescent="0.2">
      <c r="A12" s="3" t="s">
        <v>1</v>
      </c>
      <c r="B12" s="3" t="s">
        <v>29</v>
      </c>
      <c r="C12" s="3">
        <v>935</v>
      </c>
      <c r="E12" s="3"/>
      <c r="F12" s="11" t="s">
        <v>229</v>
      </c>
      <c r="G12" s="16"/>
    </row>
    <row r="13" spans="1:7" ht="17" x14ac:dyDescent="0.2">
      <c r="A13" s="3" t="s">
        <v>1</v>
      </c>
      <c r="B13" s="3" t="s">
        <v>30</v>
      </c>
      <c r="C13" s="3">
        <v>953</v>
      </c>
      <c r="E13" s="3"/>
      <c r="F13" s="11" t="s">
        <v>225</v>
      </c>
      <c r="G13" s="16"/>
    </row>
    <row r="14" spans="1:7" ht="17" x14ac:dyDescent="0.2">
      <c r="A14" s="3" t="s">
        <v>1</v>
      </c>
      <c r="B14" s="3" t="s">
        <v>31</v>
      </c>
      <c r="C14" s="3">
        <v>989</v>
      </c>
      <c r="E14" s="3"/>
      <c r="F14" s="11" t="s">
        <v>224</v>
      </c>
      <c r="G14" s="15"/>
    </row>
    <row r="15" spans="1:7" ht="17" x14ac:dyDescent="0.2">
      <c r="A15" s="3" t="s">
        <v>1</v>
      </c>
      <c r="B15" s="3" t="s">
        <v>32</v>
      </c>
      <c r="C15" s="3">
        <v>1012</v>
      </c>
      <c r="E15" s="3"/>
      <c r="F15" s="11" t="s">
        <v>230</v>
      </c>
      <c r="G15" s="15">
        <v>990</v>
      </c>
    </row>
    <row r="16" spans="1:7" ht="17" x14ac:dyDescent="0.2">
      <c r="A16" s="3" t="s">
        <v>1</v>
      </c>
      <c r="B16" s="3" t="s">
        <v>33</v>
      </c>
      <c r="C16" s="3">
        <v>970</v>
      </c>
      <c r="E16" s="3"/>
      <c r="F16" s="11" t="s">
        <v>249</v>
      </c>
      <c r="G16" s="16"/>
    </row>
    <row r="17" spans="1:7" ht="17" x14ac:dyDescent="0.2">
      <c r="A17" s="3" t="s">
        <v>1</v>
      </c>
      <c r="B17" s="3" t="s">
        <v>34</v>
      </c>
      <c r="C17" s="3">
        <v>926</v>
      </c>
      <c r="E17" s="3"/>
      <c r="F17" s="11" t="s">
        <v>248</v>
      </c>
      <c r="G17" s="16"/>
    </row>
    <row r="18" spans="1:7" ht="17" x14ac:dyDescent="0.2">
      <c r="A18" s="3" t="s">
        <v>1</v>
      </c>
      <c r="B18" s="3" t="s">
        <v>35</v>
      </c>
      <c r="C18" s="3">
        <v>1033</v>
      </c>
      <c r="E18" s="3"/>
      <c r="F18" s="11" t="s">
        <v>247</v>
      </c>
      <c r="G18" s="16"/>
    </row>
    <row r="19" spans="1:7" ht="17" x14ac:dyDescent="0.2">
      <c r="A19" s="3" t="s">
        <v>1</v>
      </c>
      <c r="B19" s="3" t="s">
        <v>36</v>
      </c>
      <c r="C19" s="3">
        <v>1092</v>
      </c>
      <c r="E19" s="3"/>
      <c r="F19" s="11" t="s">
        <v>233</v>
      </c>
      <c r="G19" s="15"/>
    </row>
    <row r="20" spans="1:7" ht="17" x14ac:dyDescent="0.2">
      <c r="A20" s="3" t="s">
        <v>1</v>
      </c>
      <c r="B20" s="3" t="s">
        <v>37</v>
      </c>
      <c r="C20" s="3">
        <v>1017</v>
      </c>
      <c r="E20" s="3"/>
      <c r="F20" s="11" t="s">
        <v>234</v>
      </c>
      <c r="G20" s="18"/>
    </row>
    <row r="21" spans="1:7" x14ac:dyDescent="0.2">
      <c r="A21" s="3" t="s">
        <v>1</v>
      </c>
      <c r="B21" s="3" t="s">
        <v>38</v>
      </c>
      <c r="C21" s="3">
        <v>1107</v>
      </c>
      <c r="E21" s="3"/>
      <c r="F21" s="11"/>
      <c r="G21" s="16"/>
    </row>
    <row r="22" spans="1:7" ht="17" x14ac:dyDescent="0.2">
      <c r="A22" s="3" t="s">
        <v>1</v>
      </c>
      <c r="B22" s="3" t="s">
        <v>39</v>
      </c>
      <c r="C22" s="3">
        <v>1109</v>
      </c>
      <c r="E22" s="20" t="s">
        <v>226</v>
      </c>
      <c r="F22" s="21" t="s">
        <v>227</v>
      </c>
      <c r="G22" s="22"/>
    </row>
    <row r="23" spans="1:7" ht="17" x14ac:dyDescent="0.2">
      <c r="A23" s="3" t="s">
        <v>1</v>
      </c>
      <c r="B23" s="3" t="s">
        <v>40</v>
      </c>
      <c r="C23" s="3">
        <v>967</v>
      </c>
      <c r="E23" s="3"/>
      <c r="F23" s="12" t="s">
        <v>241</v>
      </c>
      <c r="G23" s="16" t="s">
        <v>252</v>
      </c>
    </row>
    <row r="24" spans="1:7" ht="17" x14ac:dyDescent="0.2">
      <c r="A24" s="3" t="s">
        <v>1</v>
      </c>
      <c r="B24" s="3" t="s">
        <v>41</v>
      </c>
      <c r="C24" s="3">
        <v>985</v>
      </c>
      <c r="E24" s="3"/>
      <c r="F24" s="12" t="s">
        <v>243</v>
      </c>
      <c r="G24" s="16"/>
    </row>
    <row r="25" spans="1:7" ht="17" x14ac:dyDescent="0.2">
      <c r="A25" s="3" t="s">
        <v>1</v>
      </c>
      <c r="B25" s="3" t="s">
        <v>42</v>
      </c>
      <c r="C25" s="3">
        <v>1045</v>
      </c>
      <c r="E25" s="3"/>
      <c r="F25" s="12" t="s">
        <v>245</v>
      </c>
      <c r="G25" s="16"/>
    </row>
    <row r="26" spans="1:7" x14ac:dyDescent="0.2">
      <c r="A26" s="3" t="s">
        <v>1</v>
      </c>
      <c r="B26" s="3" t="s">
        <v>43</v>
      </c>
      <c r="C26" s="3">
        <v>970</v>
      </c>
    </row>
    <row r="27" spans="1:7" x14ac:dyDescent="0.2">
      <c r="A27" s="3" t="s">
        <v>1</v>
      </c>
      <c r="B27" s="3" t="s">
        <v>44</v>
      </c>
      <c r="C27" s="3">
        <v>980</v>
      </c>
    </row>
    <row r="28" spans="1:7" x14ac:dyDescent="0.2">
      <c r="A28" s="3" t="s">
        <v>1</v>
      </c>
      <c r="B28" s="3" t="s">
        <v>45</v>
      </c>
      <c r="C28" s="3">
        <v>927</v>
      </c>
    </row>
    <row r="29" spans="1:7" x14ac:dyDescent="0.2">
      <c r="A29" s="3" t="s">
        <v>1</v>
      </c>
      <c r="B29" s="3" t="s">
        <v>46</v>
      </c>
      <c r="C29" s="3">
        <v>917</v>
      </c>
    </row>
    <row r="30" spans="1:7" x14ac:dyDescent="0.2">
      <c r="A30" s="3" t="s">
        <v>1</v>
      </c>
      <c r="B30" s="3" t="s">
        <v>47</v>
      </c>
      <c r="C30" s="3">
        <v>995</v>
      </c>
    </row>
    <row r="31" spans="1:7" x14ac:dyDescent="0.2">
      <c r="A31" s="3" t="s">
        <v>1</v>
      </c>
      <c r="B31" s="3" t="s">
        <v>48</v>
      </c>
      <c r="C31" s="3">
        <v>1001</v>
      </c>
    </row>
    <row r="32" spans="1:7" x14ac:dyDescent="0.2">
      <c r="A32" s="3" t="s">
        <v>1</v>
      </c>
      <c r="B32" s="3" t="s">
        <v>49</v>
      </c>
      <c r="C32" s="3">
        <v>912</v>
      </c>
    </row>
    <row r="33" spans="1:3" x14ac:dyDescent="0.2">
      <c r="A33" s="3" t="s">
        <v>1</v>
      </c>
      <c r="B33" s="3" t="s">
        <v>50</v>
      </c>
      <c r="C33" s="3">
        <v>916</v>
      </c>
    </row>
    <row r="34" spans="1:3" x14ac:dyDescent="0.2">
      <c r="A34" s="3" t="s">
        <v>1</v>
      </c>
      <c r="B34" s="3" t="s">
        <v>51</v>
      </c>
      <c r="C34" s="3">
        <v>1014</v>
      </c>
    </row>
    <row r="35" spans="1:3" x14ac:dyDescent="0.2">
      <c r="A35" s="3" t="s">
        <v>1</v>
      </c>
      <c r="B35" s="3" t="s">
        <v>52</v>
      </c>
      <c r="C35" s="3">
        <v>1065</v>
      </c>
    </row>
    <row r="36" spans="1:3" x14ac:dyDescent="0.2">
      <c r="A36" s="3" t="s">
        <v>1</v>
      </c>
      <c r="B36" s="3" t="s">
        <v>53</v>
      </c>
      <c r="C36" s="3">
        <v>1031</v>
      </c>
    </row>
    <row r="37" spans="1:3" x14ac:dyDescent="0.2">
      <c r="A37" s="3" t="s">
        <v>1</v>
      </c>
      <c r="B37" s="3" t="s">
        <v>54</v>
      </c>
      <c r="C37" s="3">
        <v>920</v>
      </c>
    </row>
    <row r="38" spans="1:3" x14ac:dyDescent="0.2">
      <c r="A38" s="3" t="s">
        <v>1</v>
      </c>
      <c r="B38" s="3" t="s">
        <v>55</v>
      </c>
      <c r="C38" s="3">
        <v>942</v>
      </c>
    </row>
    <row r="39" spans="1:3" x14ac:dyDescent="0.2">
      <c r="A39" s="3" t="s">
        <v>1</v>
      </c>
      <c r="B39" s="3" t="s">
        <v>56</v>
      </c>
      <c r="C39" s="3">
        <v>959</v>
      </c>
    </row>
    <row r="40" spans="1:3" x14ac:dyDescent="0.2">
      <c r="A40" s="3" t="s">
        <v>1</v>
      </c>
      <c r="B40" s="3" t="s">
        <v>57</v>
      </c>
      <c r="C40" s="3">
        <v>1029</v>
      </c>
    </row>
    <row r="41" spans="1:3" x14ac:dyDescent="0.2">
      <c r="A41" s="3" t="s">
        <v>1</v>
      </c>
      <c r="B41" s="3" t="s">
        <v>58</v>
      </c>
      <c r="C41" s="3">
        <v>1072</v>
      </c>
    </row>
    <row r="42" spans="1:3" x14ac:dyDescent="0.2">
      <c r="A42" s="3" t="s">
        <v>1</v>
      </c>
      <c r="B42" s="3" t="s">
        <v>59</v>
      </c>
      <c r="C42" s="3">
        <v>999</v>
      </c>
    </row>
    <row r="43" spans="1:3" x14ac:dyDescent="0.2">
      <c r="A43" s="3" t="s">
        <v>1</v>
      </c>
      <c r="B43" s="3" t="s">
        <v>60</v>
      </c>
      <c r="C43" s="3">
        <v>1034</v>
      </c>
    </row>
    <row r="44" spans="1:3" x14ac:dyDescent="0.2">
      <c r="A44" s="3" t="s">
        <v>1</v>
      </c>
      <c r="B44" s="3" t="s">
        <v>61</v>
      </c>
      <c r="C44" s="3">
        <v>960</v>
      </c>
    </row>
    <row r="45" spans="1:3" x14ac:dyDescent="0.2">
      <c r="A45" s="3" t="s">
        <v>1</v>
      </c>
      <c r="B45" s="3" t="s">
        <v>62</v>
      </c>
      <c r="C45" s="3">
        <v>983</v>
      </c>
    </row>
    <row r="46" spans="1:3" x14ac:dyDescent="0.2">
      <c r="A46" s="3" t="s">
        <v>1</v>
      </c>
      <c r="B46" s="3" t="s">
        <v>63</v>
      </c>
      <c r="C46" s="3">
        <v>1082</v>
      </c>
    </row>
    <row r="47" spans="1:3" x14ac:dyDescent="0.2">
      <c r="A47" s="3" t="s">
        <v>1</v>
      </c>
      <c r="B47" s="3" t="s">
        <v>64</v>
      </c>
      <c r="C47" s="3">
        <v>944</v>
      </c>
    </row>
    <row r="48" spans="1:3" x14ac:dyDescent="0.2">
      <c r="A48" s="3" t="s">
        <v>1</v>
      </c>
      <c r="B48" s="3" t="s">
        <v>65</v>
      </c>
      <c r="C48" s="3">
        <v>1010</v>
      </c>
    </row>
    <row r="49" spans="1:3" x14ac:dyDescent="0.2">
      <c r="A49" s="3" t="s">
        <v>1</v>
      </c>
      <c r="B49" s="3" t="s">
        <v>66</v>
      </c>
      <c r="C49" s="3">
        <v>961</v>
      </c>
    </row>
    <row r="50" spans="1:3" x14ac:dyDescent="0.2">
      <c r="A50" s="3" t="s">
        <v>1</v>
      </c>
      <c r="B50" s="3" t="s">
        <v>67</v>
      </c>
      <c r="C50" s="3">
        <v>954</v>
      </c>
    </row>
    <row r="51" spans="1:3" x14ac:dyDescent="0.2">
      <c r="A51" s="3" t="s">
        <v>1</v>
      </c>
      <c r="B51" s="3" t="s">
        <v>68</v>
      </c>
      <c r="C51" s="3">
        <v>1091</v>
      </c>
    </row>
    <row r="52" spans="1:3" x14ac:dyDescent="0.2">
      <c r="A52" s="3" t="s">
        <v>1</v>
      </c>
      <c r="B52" s="3" t="s">
        <v>69</v>
      </c>
      <c r="C52" s="3">
        <v>929</v>
      </c>
    </row>
    <row r="53" spans="1:3" x14ac:dyDescent="0.2">
      <c r="A53" s="3" t="s">
        <v>1</v>
      </c>
      <c r="B53" s="3" t="s">
        <v>70</v>
      </c>
      <c r="C53" s="3">
        <v>966</v>
      </c>
    </row>
    <row r="54" spans="1:3" x14ac:dyDescent="0.2">
      <c r="A54" s="3" t="s">
        <v>1</v>
      </c>
      <c r="B54" s="3" t="s">
        <v>71</v>
      </c>
      <c r="C54" s="3">
        <v>1083</v>
      </c>
    </row>
    <row r="55" spans="1:3" x14ac:dyDescent="0.2">
      <c r="A55" s="3" t="s">
        <v>1</v>
      </c>
      <c r="B55" s="3" t="s">
        <v>72</v>
      </c>
      <c r="C55" s="3">
        <v>1124</v>
      </c>
    </row>
    <row r="56" spans="1:3" x14ac:dyDescent="0.2">
      <c r="A56" s="3" t="s">
        <v>1</v>
      </c>
      <c r="B56" s="3" t="s">
        <v>73</v>
      </c>
      <c r="C56" s="3">
        <v>926</v>
      </c>
    </row>
    <row r="57" spans="1:3" x14ac:dyDescent="0.2">
      <c r="A57" s="3" t="s">
        <v>1</v>
      </c>
      <c r="B57" s="3" t="s">
        <v>74</v>
      </c>
      <c r="C57" s="3">
        <v>1043</v>
      </c>
    </row>
    <row r="58" spans="1:3" x14ac:dyDescent="0.2">
      <c r="A58" s="3" t="s">
        <v>1</v>
      </c>
      <c r="B58" s="3" t="s">
        <v>75</v>
      </c>
      <c r="C58" s="3">
        <v>1010</v>
      </c>
    </row>
    <row r="59" spans="1:3" x14ac:dyDescent="0.2">
      <c r="A59" s="3" t="s">
        <v>1</v>
      </c>
      <c r="B59" s="3" t="s">
        <v>76</v>
      </c>
      <c r="C59" s="3">
        <v>1011</v>
      </c>
    </row>
    <row r="60" spans="1:3" x14ac:dyDescent="0.2">
      <c r="A60" s="3" t="s">
        <v>1</v>
      </c>
      <c r="B60" s="3" t="s">
        <v>77</v>
      </c>
      <c r="C60" s="3">
        <v>993</v>
      </c>
    </row>
    <row r="61" spans="1:3" x14ac:dyDescent="0.2">
      <c r="A61" s="3" t="s">
        <v>1</v>
      </c>
      <c r="B61" s="3" t="s">
        <v>78</v>
      </c>
      <c r="C61" s="3">
        <v>1062</v>
      </c>
    </row>
    <row r="62" spans="1:3" x14ac:dyDescent="0.2">
      <c r="A62" s="3" t="s">
        <v>1</v>
      </c>
      <c r="B62" s="3" t="s">
        <v>79</v>
      </c>
      <c r="C62" s="3">
        <v>1020</v>
      </c>
    </row>
    <row r="63" spans="1:3" x14ac:dyDescent="0.2">
      <c r="A63" s="3" t="s">
        <v>1</v>
      </c>
      <c r="B63" s="3" t="s">
        <v>80</v>
      </c>
      <c r="C63" s="3">
        <v>997</v>
      </c>
    </row>
    <row r="64" spans="1:3" x14ac:dyDescent="0.2">
      <c r="A64" s="3" t="s">
        <v>1</v>
      </c>
      <c r="B64" s="3" t="s">
        <v>81</v>
      </c>
      <c r="C64" s="3">
        <v>1060</v>
      </c>
    </row>
    <row r="65" spans="1:3" x14ac:dyDescent="0.2">
      <c r="A65" s="3" t="s">
        <v>1</v>
      </c>
      <c r="B65" s="3" t="s">
        <v>82</v>
      </c>
      <c r="C65" s="3">
        <v>1083</v>
      </c>
    </row>
    <row r="66" spans="1:3" x14ac:dyDescent="0.2">
      <c r="A66" s="3" t="s">
        <v>1</v>
      </c>
      <c r="B66" s="3" t="s">
        <v>83</v>
      </c>
      <c r="C66" s="3">
        <v>1024</v>
      </c>
    </row>
    <row r="67" spans="1:3" x14ac:dyDescent="0.2">
      <c r="A67" s="3" t="s">
        <v>1</v>
      </c>
      <c r="B67" s="3" t="s">
        <v>84</v>
      </c>
      <c r="C67" s="3">
        <v>1028</v>
      </c>
    </row>
    <row r="68" spans="1:3" x14ac:dyDescent="0.2">
      <c r="A68" s="3" t="s">
        <v>1</v>
      </c>
      <c r="B68" s="3" t="s">
        <v>85</v>
      </c>
      <c r="C68" s="3">
        <v>972</v>
      </c>
    </row>
    <row r="69" spans="1:3" x14ac:dyDescent="0.2">
      <c r="A69" s="3" t="s">
        <v>1</v>
      </c>
      <c r="B69" s="3" t="s">
        <v>86</v>
      </c>
      <c r="C69" s="3">
        <v>978</v>
      </c>
    </row>
    <row r="70" spans="1:3" x14ac:dyDescent="0.2">
      <c r="A70" s="3" t="s">
        <v>1</v>
      </c>
      <c r="B70" s="3" t="s">
        <v>87</v>
      </c>
      <c r="C70" s="3">
        <v>972</v>
      </c>
    </row>
    <row r="71" spans="1:3" x14ac:dyDescent="0.2">
      <c r="A71" s="3" t="s">
        <v>1</v>
      </c>
      <c r="B71" s="3" t="s">
        <v>93</v>
      </c>
      <c r="C71" s="3">
        <v>1027</v>
      </c>
    </row>
    <row r="72" spans="1:3" x14ac:dyDescent="0.2">
      <c r="A72" s="3" t="s">
        <v>1</v>
      </c>
      <c r="B72" s="3" t="s">
        <v>94</v>
      </c>
      <c r="C72" s="3">
        <v>969</v>
      </c>
    </row>
    <row r="73" spans="1:3" x14ac:dyDescent="0.2">
      <c r="A73" s="3" t="s">
        <v>1</v>
      </c>
      <c r="B73" s="3" t="s">
        <v>95</v>
      </c>
      <c r="C73" s="3">
        <v>945</v>
      </c>
    </row>
    <row r="74" spans="1:3" x14ac:dyDescent="0.2">
      <c r="A74" s="3" t="s">
        <v>1</v>
      </c>
      <c r="B74" s="3" t="s">
        <v>96</v>
      </c>
      <c r="C74" s="3">
        <v>1013</v>
      </c>
    </row>
    <row r="75" spans="1:3" x14ac:dyDescent="0.2">
      <c r="A75" s="3" t="s">
        <v>1</v>
      </c>
      <c r="B75" s="3" t="s">
        <v>97</v>
      </c>
      <c r="C75" s="3">
        <v>1029</v>
      </c>
    </row>
    <row r="76" spans="1:3" x14ac:dyDescent="0.2">
      <c r="A76" s="3" t="s">
        <v>1</v>
      </c>
      <c r="B76" s="3" t="s">
        <v>98</v>
      </c>
      <c r="C76" s="3">
        <v>989</v>
      </c>
    </row>
    <row r="77" spans="1:3" x14ac:dyDescent="0.2">
      <c r="A77" s="3" t="s">
        <v>1</v>
      </c>
      <c r="B77" s="3" t="s">
        <v>99</v>
      </c>
      <c r="C77" s="3">
        <v>973</v>
      </c>
    </row>
    <row r="78" spans="1:3" x14ac:dyDescent="0.2">
      <c r="A78" s="3" t="s">
        <v>1</v>
      </c>
      <c r="B78" s="3" t="s">
        <v>100</v>
      </c>
      <c r="C78" s="3">
        <v>986</v>
      </c>
    </row>
    <row r="79" spans="1:3" x14ac:dyDescent="0.2">
      <c r="A79" s="3" t="s">
        <v>1</v>
      </c>
      <c r="B79" s="3" t="s">
        <v>101</v>
      </c>
      <c r="C79" s="3">
        <v>1012</v>
      </c>
    </row>
    <row r="80" spans="1:3" x14ac:dyDescent="0.2">
      <c r="A80" s="3" t="s">
        <v>1</v>
      </c>
      <c r="B80" s="3" t="s">
        <v>102</v>
      </c>
      <c r="C80" s="3">
        <v>1080</v>
      </c>
    </row>
    <row r="81" spans="1:3" x14ac:dyDescent="0.2">
      <c r="A81" s="3" t="s">
        <v>1</v>
      </c>
      <c r="B81" s="3" t="s">
        <v>103</v>
      </c>
      <c r="C81" s="3">
        <v>1052</v>
      </c>
    </row>
    <row r="82" spans="1:3" x14ac:dyDescent="0.2">
      <c r="A82" s="3" t="s">
        <v>1</v>
      </c>
      <c r="B82" s="3" t="s">
        <v>104</v>
      </c>
      <c r="C82" s="3">
        <v>1022</v>
      </c>
    </row>
    <row r="83" spans="1:3" x14ac:dyDescent="0.2">
      <c r="A83" s="3" t="s">
        <v>1</v>
      </c>
      <c r="B83" s="3" t="s">
        <v>105</v>
      </c>
      <c r="C83" s="3">
        <v>1015</v>
      </c>
    </row>
    <row r="84" spans="1:3" x14ac:dyDescent="0.2">
      <c r="A84" s="3" t="s">
        <v>1</v>
      </c>
      <c r="B84" s="3" t="s">
        <v>106</v>
      </c>
      <c r="C84" s="3">
        <v>1022</v>
      </c>
    </row>
    <row r="85" spans="1:3" x14ac:dyDescent="0.2">
      <c r="A85" s="3" t="s">
        <v>1</v>
      </c>
      <c r="B85" s="3" t="s">
        <v>107</v>
      </c>
      <c r="C85" s="3">
        <v>953</v>
      </c>
    </row>
    <row r="86" spans="1:3" x14ac:dyDescent="0.2">
      <c r="A86" s="3" t="s">
        <v>1</v>
      </c>
      <c r="B86" s="3" t="s">
        <v>108</v>
      </c>
      <c r="C86" s="3">
        <v>899</v>
      </c>
    </row>
    <row r="87" spans="1:3" x14ac:dyDescent="0.2">
      <c r="A87" s="3" t="s">
        <v>1</v>
      </c>
      <c r="B87" s="3" t="s">
        <v>109</v>
      </c>
      <c r="C87" s="3">
        <v>968</v>
      </c>
    </row>
    <row r="88" spans="1:3" x14ac:dyDescent="0.2">
      <c r="A88" s="3" t="s">
        <v>1</v>
      </c>
      <c r="B88" s="3" t="s">
        <v>110</v>
      </c>
      <c r="C88" s="3">
        <v>995</v>
      </c>
    </row>
    <row r="89" spans="1:3" x14ac:dyDescent="0.2">
      <c r="A89" s="3" t="s">
        <v>1</v>
      </c>
      <c r="B89" s="3" t="s">
        <v>111</v>
      </c>
      <c r="C89" s="3">
        <v>1052</v>
      </c>
    </row>
    <row r="90" spans="1:3" x14ac:dyDescent="0.2">
      <c r="A90" s="3" t="s">
        <v>1</v>
      </c>
      <c r="B90" s="3" t="s">
        <v>112</v>
      </c>
      <c r="C90" s="3">
        <v>1026</v>
      </c>
    </row>
    <row r="91" spans="1:3" x14ac:dyDescent="0.2">
      <c r="A91" s="3" t="s">
        <v>1</v>
      </c>
      <c r="B91" s="3" t="s">
        <v>113</v>
      </c>
      <c r="C91" s="3">
        <v>926</v>
      </c>
    </row>
    <row r="92" spans="1:3" x14ac:dyDescent="0.2">
      <c r="A92" s="3" t="s">
        <v>1</v>
      </c>
      <c r="B92" s="3" t="s">
        <v>114</v>
      </c>
      <c r="C92" s="3">
        <v>954</v>
      </c>
    </row>
    <row r="93" spans="1:3" x14ac:dyDescent="0.2">
      <c r="A93" s="3" t="s">
        <v>1</v>
      </c>
      <c r="B93" s="3" t="s">
        <v>115</v>
      </c>
      <c r="C93" s="3">
        <v>988</v>
      </c>
    </row>
    <row r="94" spans="1:3" x14ac:dyDescent="0.2">
      <c r="A94" s="3" t="s">
        <v>1</v>
      </c>
      <c r="B94" s="3" t="s">
        <v>116</v>
      </c>
      <c r="C94" s="3">
        <v>983</v>
      </c>
    </row>
    <row r="95" spans="1:3" x14ac:dyDescent="0.2">
      <c r="A95" s="3" t="s">
        <v>1</v>
      </c>
      <c r="B95" s="3" t="s">
        <v>117</v>
      </c>
      <c r="C95" s="3">
        <v>926</v>
      </c>
    </row>
    <row r="96" spans="1:3" x14ac:dyDescent="0.2">
      <c r="A96" s="3" t="s">
        <v>1</v>
      </c>
      <c r="B96" s="3" t="s">
        <v>118</v>
      </c>
      <c r="C96" s="3">
        <v>984</v>
      </c>
    </row>
    <row r="97" spans="1:3" x14ac:dyDescent="0.2">
      <c r="A97" s="3" t="s">
        <v>1</v>
      </c>
      <c r="B97" s="3" t="s">
        <v>119</v>
      </c>
      <c r="C97" s="3">
        <v>980</v>
      </c>
    </row>
    <row r="98" spans="1:3" x14ac:dyDescent="0.2">
      <c r="A98" s="3" t="s">
        <v>1</v>
      </c>
      <c r="B98" s="3" t="s">
        <v>120</v>
      </c>
      <c r="C98" s="3">
        <v>910</v>
      </c>
    </row>
    <row r="99" spans="1:3" x14ac:dyDescent="0.2">
      <c r="A99" s="3" t="s">
        <v>1</v>
      </c>
      <c r="B99" s="3" t="s">
        <v>121</v>
      </c>
      <c r="C99" s="3">
        <v>924</v>
      </c>
    </row>
    <row r="100" spans="1:3" x14ac:dyDescent="0.2">
      <c r="A100" s="3" t="s">
        <v>1</v>
      </c>
      <c r="B100" s="3" t="s">
        <v>122</v>
      </c>
      <c r="C100" s="3">
        <v>978</v>
      </c>
    </row>
    <row r="101" spans="1:3" x14ac:dyDescent="0.2">
      <c r="A101" s="3" t="s">
        <v>1</v>
      </c>
      <c r="B101" s="3" t="s">
        <v>123</v>
      </c>
      <c r="C101" s="3">
        <v>1063</v>
      </c>
    </row>
    <row r="102" spans="1:3" x14ac:dyDescent="0.2">
      <c r="A102" s="3" t="s">
        <v>1</v>
      </c>
      <c r="B102" s="3" t="s">
        <v>124</v>
      </c>
      <c r="C102" s="3">
        <v>1028</v>
      </c>
    </row>
    <row r="103" spans="1:3" x14ac:dyDescent="0.2">
      <c r="A103" s="3" t="s">
        <v>1</v>
      </c>
      <c r="B103" s="3" t="s">
        <v>125</v>
      </c>
      <c r="C103" s="3">
        <v>968</v>
      </c>
    </row>
    <row r="104" spans="1:3" x14ac:dyDescent="0.2">
      <c r="A104" s="3" t="s">
        <v>1</v>
      </c>
      <c r="B104" s="3" t="s">
        <v>126</v>
      </c>
      <c r="C104" s="3">
        <v>1046</v>
      </c>
    </row>
    <row r="105" spans="1:3" x14ac:dyDescent="0.2">
      <c r="A105" s="3" t="s">
        <v>1</v>
      </c>
      <c r="B105" s="3" t="s">
        <v>127</v>
      </c>
      <c r="C105" s="3">
        <v>985</v>
      </c>
    </row>
    <row r="106" spans="1:3" x14ac:dyDescent="0.2">
      <c r="A106" s="3" t="s">
        <v>1</v>
      </c>
      <c r="B106" s="3" t="s">
        <v>128</v>
      </c>
      <c r="C106" s="3">
        <v>1024</v>
      </c>
    </row>
    <row r="107" spans="1:3" x14ac:dyDescent="0.2">
      <c r="A107" s="3" t="s">
        <v>1</v>
      </c>
      <c r="B107" s="3" t="s">
        <v>129</v>
      </c>
      <c r="C107" s="3">
        <v>1053</v>
      </c>
    </row>
    <row r="108" spans="1:3" x14ac:dyDescent="0.2">
      <c r="A108" s="3" t="s">
        <v>1</v>
      </c>
      <c r="B108" s="3" t="s">
        <v>130</v>
      </c>
      <c r="C108" s="3">
        <v>942</v>
      </c>
    </row>
    <row r="109" spans="1:3" x14ac:dyDescent="0.2">
      <c r="A109" s="3" t="s">
        <v>1</v>
      </c>
      <c r="B109" s="3" t="s">
        <v>131</v>
      </c>
      <c r="C109" s="3">
        <v>1032</v>
      </c>
    </row>
    <row r="110" spans="1:3" x14ac:dyDescent="0.2">
      <c r="A110" s="3" t="s">
        <v>1</v>
      </c>
      <c r="B110" s="3" t="s">
        <v>132</v>
      </c>
      <c r="C110" s="3">
        <v>990</v>
      </c>
    </row>
    <row r="111" spans="1:3" x14ac:dyDescent="0.2">
      <c r="A111" s="3" t="s">
        <v>1</v>
      </c>
      <c r="B111" s="3" t="s">
        <v>133</v>
      </c>
      <c r="C111" s="3">
        <v>1062</v>
      </c>
    </row>
    <row r="112" spans="1:3" x14ac:dyDescent="0.2">
      <c r="A112" s="3" t="s">
        <v>1</v>
      </c>
      <c r="B112" s="3" t="s">
        <v>134</v>
      </c>
      <c r="C112" s="3">
        <v>965</v>
      </c>
    </row>
    <row r="113" spans="1:3" x14ac:dyDescent="0.2">
      <c r="A113" s="3" t="s">
        <v>1</v>
      </c>
      <c r="B113" s="3" t="s">
        <v>135</v>
      </c>
      <c r="C113" s="3">
        <v>1056</v>
      </c>
    </row>
    <row r="114" spans="1:3" x14ac:dyDescent="0.2">
      <c r="A114" s="3" t="s">
        <v>1</v>
      </c>
      <c r="B114" s="3" t="s">
        <v>136</v>
      </c>
      <c r="C114" s="3">
        <v>946</v>
      </c>
    </row>
    <row r="115" spans="1:3" x14ac:dyDescent="0.2">
      <c r="A115" s="3" t="s">
        <v>1</v>
      </c>
      <c r="B115" s="3" t="s">
        <v>137</v>
      </c>
      <c r="C115" s="3">
        <v>993</v>
      </c>
    </row>
    <row r="116" spans="1:3" x14ac:dyDescent="0.2">
      <c r="A116" s="3" t="s">
        <v>1</v>
      </c>
      <c r="B116" s="3" t="s">
        <v>138</v>
      </c>
      <c r="C116" s="3">
        <v>904</v>
      </c>
    </row>
    <row r="117" spans="1:3" x14ac:dyDescent="0.2">
      <c r="A117" s="3" t="s">
        <v>1</v>
      </c>
      <c r="B117" s="3" t="s">
        <v>139</v>
      </c>
      <c r="C117" s="3">
        <v>1037</v>
      </c>
    </row>
    <row r="118" spans="1:3" x14ac:dyDescent="0.2">
      <c r="A118" s="3" t="s">
        <v>1</v>
      </c>
      <c r="B118" s="3" t="s">
        <v>140</v>
      </c>
      <c r="C118" s="3">
        <v>1016</v>
      </c>
    </row>
    <row r="119" spans="1:3" x14ac:dyDescent="0.2">
      <c r="A119" s="3" t="s">
        <v>1</v>
      </c>
      <c r="B119" s="3" t="s">
        <v>141</v>
      </c>
      <c r="C119" s="3">
        <v>920</v>
      </c>
    </row>
    <row r="120" spans="1:3" x14ac:dyDescent="0.2">
      <c r="A120" s="3" t="s">
        <v>1</v>
      </c>
      <c r="B120" s="3" t="s">
        <v>142</v>
      </c>
      <c r="C120" s="3">
        <v>948</v>
      </c>
    </row>
    <row r="121" spans="1:3" x14ac:dyDescent="0.2">
      <c r="A121" s="3" t="s">
        <v>1</v>
      </c>
      <c r="B121" s="3" t="s">
        <v>143</v>
      </c>
      <c r="C121" s="3">
        <v>1013</v>
      </c>
    </row>
    <row r="122" spans="1:3" x14ac:dyDescent="0.2">
      <c r="A122" s="3" t="s">
        <v>1</v>
      </c>
      <c r="B122" s="3" t="s">
        <v>144</v>
      </c>
      <c r="C122" s="3">
        <v>1011</v>
      </c>
    </row>
    <row r="123" spans="1:3" x14ac:dyDescent="0.2">
      <c r="A123" s="3" t="s">
        <v>1</v>
      </c>
      <c r="B123" s="3" t="s">
        <v>145</v>
      </c>
      <c r="C123" s="3">
        <v>991</v>
      </c>
    </row>
    <row r="124" spans="1:3" x14ac:dyDescent="0.2">
      <c r="A124" s="3" t="s">
        <v>1</v>
      </c>
      <c r="B124" s="3" t="s">
        <v>146</v>
      </c>
      <c r="C124" s="3">
        <v>921</v>
      </c>
    </row>
    <row r="125" spans="1:3" x14ac:dyDescent="0.2">
      <c r="A125" s="3" t="s">
        <v>1</v>
      </c>
      <c r="B125" s="3" t="s">
        <v>147</v>
      </c>
      <c r="C125" s="3">
        <v>1057</v>
      </c>
    </row>
    <row r="126" spans="1:3" x14ac:dyDescent="0.2">
      <c r="A126" s="3" t="s">
        <v>1</v>
      </c>
      <c r="B126" s="3" t="s">
        <v>148</v>
      </c>
      <c r="C126" s="3">
        <v>1066</v>
      </c>
    </row>
    <row r="127" spans="1:3" x14ac:dyDescent="0.2">
      <c r="A127" s="3" t="s">
        <v>1</v>
      </c>
      <c r="B127" s="3" t="s">
        <v>149</v>
      </c>
      <c r="C127" s="3">
        <v>932</v>
      </c>
    </row>
    <row r="128" spans="1:3" x14ac:dyDescent="0.2">
      <c r="A128" s="3" t="s">
        <v>1</v>
      </c>
      <c r="B128" s="3" t="s">
        <v>150</v>
      </c>
      <c r="C128" s="3">
        <v>960</v>
      </c>
    </row>
    <row r="129" spans="1:3" x14ac:dyDescent="0.2">
      <c r="A129" s="3" t="s">
        <v>1</v>
      </c>
      <c r="B129" s="3" t="s">
        <v>151</v>
      </c>
      <c r="C129" s="3">
        <v>1061</v>
      </c>
    </row>
    <row r="130" spans="1:3" x14ac:dyDescent="0.2">
      <c r="A130" s="3" t="s">
        <v>1</v>
      </c>
      <c r="B130" s="3" t="s">
        <v>152</v>
      </c>
      <c r="C130" s="3">
        <v>988</v>
      </c>
    </row>
    <row r="131" spans="1:3" x14ac:dyDescent="0.2">
      <c r="A131" s="3" t="s">
        <v>1</v>
      </c>
      <c r="B131" s="3" t="s">
        <v>153</v>
      </c>
      <c r="C131" s="3">
        <v>1039</v>
      </c>
    </row>
    <row r="132" spans="1:3" x14ac:dyDescent="0.2">
      <c r="A132" s="3" t="s">
        <v>1</v>
      </c>
      <c r="B132" s="3" t="s">
        <v>154</v>
      </c>
      <c r="C132" s="3">
        <v>1072</v>
      </c>
    </row>
    <row r="133" spans="1:3" x14ac:dyDescent="0.2">
      <c r="A133" s="3" t="s">
        <v>1</v>
      </c>
      <c r="B133" s="3" t="s">
        <v>155</v>
      </c>
      <c r="C133" s="3">
        <v>997</v>
      </c>
    </row>
    <row r="134" spans="1:3" x14ac:dyDescent="0.2">
      <c r="A134" s="3" t="s">
        <v>1</v>
      </c>
      <c r="B134" s="3" t="s">
        <v>156</v>
      </c>
      <c r="C134" s="3">
        <v>988</v>
      </c>
    </row>
    <row r="135" spans="1:3" x14ac:dyDescent="0.2">
      <c r="A135" s="3" t="s">
        <v>1</v>
      </c>
      <c r="B135" s="3" t="s">
        <v>157</v>
      </c>
      <c r="C135" s="3">
        <v>1081</v>
      </c>
    </row>
    <row r="136" spans="1:3" x14ac:dyDescent="0.2">
      <c r="A136" s="3" t="s">
        <v>1</v>
      </c>
      <c r="B136" s="3" t="s">
        <v>158</v>
      </c>
      <c r="C136" s="3">
        <v>962</v>
      </c>
    </row>
    <row r="137" spans="1:3" x14ac:dyDescent="0.2">
      <c r="A137" s="3" t="s">
        <v>1</v>
      </c>
      <c r="B137" s="3" t="s">
        <v>159</v>
      </c>
      <c r="C137" s="3">
        <v>1019</v>
      </c>
    </row>
    <row r="138" spans="1:3" x14ac:dyDescent="0.2">
      <c r="A138" s="3" t="s">
        <v>1</v>
      </c>
      <c r="B138" s="3" t="s">
        <v>160</v>
      </c>
      <c r="C138" s="3">
        <v>958</v>
      </c>
    </row>
    <row r="139" spans="1:3" x14ac:dyDescent="0.2">
      <c r="A139" s="3" t="s">
        <v>1</v>
      </c>
      <c r="B139" s="3" t="s">
        <v>161</v>
      </c>
      <c r="C139" s="3">
        <v>976</v>
      </c>
    </row>
    <row r="140" spans="1:3" x14ac:dyDescent="0.2">
      <c r="A140" s="3" t="s">
        <v>1</v>
      </c>
      <c r="B140" s="3" t="s">
        <v>162</v>
      </c>
      <c r="C140" s="3">
        <v>1009</v>
      </c>
    </row>
    <row r="141" spans="1:3" x14ac:dyDescent="0.2">
      <c r="A141" s="3" t="s">
        <v>1</v>
      </c>
      <c r="B141" s="3" t="s">
        <v>163</v>
      </c>
      <c r="C141" s="3">
        <v>986</v>
      </c>
    </row>
    <row r="142" spans="1:3" x14ac:dyDescent="0.2">
      <c r="A142" s="3" t="s">
        <v>1</v>
      </c>
      <c r="B142" s="3" t="s">
        <v>164</v>
      </c>
      <c r="C142" s="3">
        <v>985</v>
      </c>
    </row>
    <row r="143" spans="1:3" x14ac:dyDescent="0.2">
      <c r="A143" s="3" t="s">
        <v>1</v>
      </c>
      <c r="B143" s="3" t="s">
        <v>165</v>
      </c>
      <c r="C143" s="3">
        <v>987</v>
      </c>
    </row>
    <row r="144" spans="1:3" x14ac:dyDescent="0.2">
      <c r="A144" s="3" t="s">
        <v>1</v>
      </c>
      <c r="B144" s="3" t="s">
        <v>166</v>
      </c>
      <c r="C144" s="3">
        <v>1037</v>
      </c>
    </row>
    <row r="145" spans="1:3" x14ac:dyDescent="0.2">
      <c r="A145" s="3" t="s">
        <v>1</v>
      </c>
      <c r="B145" s="3" t="s">
        <v>167</v>
      </c>
      <c r="C145" s="3">
        <v>1014</v>
      </c>
    </row>
    <row r="146" spans="1:3" x14ac:dyDescent="0.2">
      <c r="A146" s="3" t="s">
        <v>1</v>
      </c>
      <c r="B146" s="3" t="s">
        <v>168</v>
      </c>
      <c r="C146" s="3">
        <v>1010</v>
      </c>
    </row>
    <row r="147" spans="1:3" x14ac:dyDescent="0.2">
      <c r="A147" s="3" t="s">
        <v>1</v>
      </c>
      <c r="B147" s="3" t="s">
        <v>169</v>
      </c>
      <c r="C147" s="3">
        <v>939</v>
      </c>
    </row>
    <row r="148" spans="1:3" x14ac:dyDescent="0.2">
      <c r="A148" s="3" t="s">
        <v>1</v>
      </c>
      <c r="B148" s="3" t="s">
        <v>170</v>
      </c>
      <c r="C148" s="3">
        <v>955</v>
      </c>
    </row>
    <row r="149" spans="1:3" x14ac:dyDescent="0.2">
      <c r="A149" s="3" t="s">
        <v>1</v>
      </c>
      <c r="B149" s="3" t="s">
        <v>171</v>
      </c>
      <c r="C149" s="3">
        <v>1018</v>
      </c>
    </row>
    <row r="150" spans="1:3" x14ac:dyDescent="0.2">
      <c r="A150" s="3" t="s">
        <v>1</v>
      </c>
      <c r="B150" s="3" t="s">
        <v>172</v>
      </c>
      <c r="C150" s="3">
        <v>1008</v>
      </c>
    </row>
    <row r="151" spans="1:3" x14ac:dyDescent="0.2">
      <c r="A151" s="3" t="s">
        <v>1</v>
      </c>
      <c r="B151" s="3" t="s">
        <v>173</v>
      </c>
      <c r="C151" s="3">
        <v>941</v>
      </c>
    </row>
    <row r="152" spans="1:3" x14ac:dyDescent="0.2">
      <c r="A152" s="3" t="s">
        <v>1</v>
      </c>
      <c r="B152" s="3" t="s">
        <v>174</v>
      </c>
      <c r="C152" s="3">
        <v>943</v>
      </c>
    </row>
    <row r="153" spans="1:3" x14ac:dyDescent="0.2">
      <c r="A153" s="3" t="s">
        <v>1</v>
      </c>
      <c r="B153" s="3" t="s">
        <v>175</v>
      </c>
      <c r="C153" s="3">
        <v>1047</v>
      </c>
    </row>
    <row r="154" spans="1:3" x14ac:dyDescent="0.2">
      <c r="A154" s="3" t="s">
        <v>1</v>
      </c>
      <c r="B154" s="3" t="s">
        <v>176</v>
      </c>
      <c r="C154" s="3">
        <v>992</v>
      </c>
    </row>
    <row r="155" spans="1:3" x14ac:dyDescent="0.2">
      <c r="A155" s="3" t="s">
        <v>1</v>
      </c>
      <c r="B155" s="3" t="s">
        <v>177</v>
      </c>
      <c r="C155" s="3">
        <v>941</v>
      </c>
    </row>
    <row r="156" spans="1:3" x14ac:dyDescent="0.2">
      <c r="A156" s="3" t="s">
        <v>1</v>
      </c>
      <c r="B156" s="3" t="s">
        <v>178</v>
      </c>
      <c r="C156" s="3">
        <v>992</v>
      </c>
    </row>
    <row r="157" spans="1:3" x14ac:dyDescent="0.2">
      <c r="A157" s="3" t="s">
        <v>1</v>
      </c>
      <c r="B157" s="3" t="s">
        <v>179</v>
      </c>
      <c r="C157" s="3">
        <v>928</v>
      </c>
    </row>
    <row r="158" spans="1:3" x14ac:dyDescent="0.2">
      <c r="A158" s="3" t="s">
        <v>1</v>
      </c>
      <c r="B158" s="3" t="s">
        <v>180</v>
      </c>
      <c r="C158" s="3">
        <v>1016</v>
      </c>
    </row>
    <row r="159" spans="1:3" x14ac:dyDescent="0.2">
      <c r="A159" s="3" t="s">
        <v>1</v>
      </c>
      <c r="B159" s="3" t="s">
        <v>181</v>
      </c>
      <c r="C159" s="3">
        <v>898</v>
      </c>
    </row>
    <row r="160" spans="1:3" x14ac:dyDescent="0.2">
      <c r="A160" s="3" t="s">
        <v>1</v>
      </c>
      <c r="B160" s="3" t="s">
        <v>182</v>
      </c>
      <c r="C160" s="3">
        <v>1057</v>
      </c>
    </row>
    <row r="161" spans="1:3" x14ac:dyDescent="0.2">
      <c r="A161" s="3" t="s">
        <v>1</v>
      </c>
      <c r="B161" s="3" t="s">
        <v>183</v>
      </c>
      <c r="C161" s="3">
        <v>918</v>
      </c>
    </row>
    <row r="162" spans="1:3" x14ac:dyDescent="0.2">
      <c r="A162" s="3" t="s">
        <v>1</v>
      </c>
      <c r="B162" s="3" t="s">
        <v>184</v>
      </c>
      <c r="C162" s="3">
        <v>1026</v>
      </c>
    </row>
    <row r="163" spans="1:3" x14ac:dyDescent="0.2">
      <c r="A163" s="3" t="s">
        <v>1</v>
      </c>
      <c r="B163" s="3" t="s">
        <v>185</v>
      </c>
      <c r="C163" s="3">
        <v>994</v>
      </c>
    </row>
    <row r="164" spans="1:3" x14ac:dyDescent="0.2">
      <c r="A164" s="3" t="s">
        <v>1</v>
      </c>
      <c r="B164" s="3" t="s">
        <v>186</v>
      </c>
      <c r="C164" s="3">
        <v>976</v>
      </c>
    </row>
    <row r="165" spans="1:3" x14ac:dyDescent="0.2">
      <c r="A165" s="3" t="s">
        <v>1</v>
      </c>
      <c r="B165" s="3" t="s">
        <v>187</v>
      </c>
      <c r="C165" s="3">
        <v>1120</v>
      </c>
    </row>
    <row r="166" spans="1:3" x14ac:dyDescent="0.2">
      <c r="A166" s="3" t="s">
        <v>1</v>
      </c>
      <c r="B166" s="3" t="s">
        <v>188</v>
      </c>
      <c r="C166" s="3">
        <v>997</v>
      </c>
    </row>
    <row r="167" spans="1:3" x14ac:dyDescent="0.2">
      <c r="A167" s="3" t="s">
        <v>1</v>
      </c>
      <c r="B167" s="3" t="s">
        <v>189</v>
      </c>
      <c r="C167" s="3">
        <v>1055</v>
      </c>
    </row>
    <row r="168" spans="1:3" x14ac:dyDescent="0.2">
      <c r="A168" s="3" t="s">
        <v>1</v>
      </c>
      <c r="B168" s="3" t="s">
        <v>190</v>
      </c>
      <c r="C168" s="3">
        <v>982</v>
      </c>
    </row>
    <row r="169" spans="1:3" x14ac:dyDescent="0.2">
      <c r="A169" s="3" t="s">
        <v>1</v>
      </c>
      <c r="B169" s="3" t="s">
        <v>191</v>
      </c>
      <c r="C169" s="3">
        <v>991</v>
      </c>
    </row>
    <row r="170" spans="1:3" x14ac:dyDescent="0.2">
      <c r="A170" s="3" t="s">
        <v>1</v>
      </c>
      <c r="B170" s="3" t="s">
        <v>192</v>
      </c>
      <c r="C170" s="3">
        <v>1001</v>
      </c>
    </row>
    <row r="171" spans="1:3" x14ac:dyDescent="0.2">
      <c r="A171" s="3" t="s">
        <v>1</v>
      </c>
      <c r="B171" s="3" t="s">
        <v>193</v>
      </c>
      <c r="C171" s="3">
        <v>1029</v>
      </c>
    </row>
    <row r="172" spans="1:3" x14ac:dyDescent="0.2">
      <c r="A172" s="3" t="s">
        <v>1</v>
      </c>
      <c r="B172" s="3" t="s">
        <v>194</v>
      </c>
      <c r="C172" s="3">
        <v>1029</v>
      </c>
    </row>
    <row r="173" spans="1:3" x14ac:dyDescent="0.2">
      <c r="A173" s="3" t="s">
        <v>1</v>
      </c>
      <c r="B173" s="3" t="s">
        <v>195</v>
      </c>
      <c r="C173" s="3">
        <v>961</v>
      </c>
    </row>
    <row r="174" spans="1:3" x14ac:dyDescent="0.2">
      <c r="A174" s="3" t="s">
        <v>1</v>
      </c>
      <c r="B174" s="3" t="s">
        <v>196</v>
      </c>
      <c r="C174" s="3">
        <v>1077</v>
      </c>
    </row>
    <row r="175" spans="1:3" x14ac:dyDescent="0.2">
      <c r="A175" s="3" t="s">
        <v>1</v>
      </c>
      <c r="B175" s="3" t="s">
        <v>197</v>
      </c>
      <c r="C175" s="3">
        <v>1014</v>
      </c>
    </row>
    <row r="176" spans="1:3" x14ac:dyDescent="0.2">
      <c r="A176" s="3" t="s">
        <v>1</v>
      </c>
      <c r="B176" s="3" t="s">
        <v>198</v>
      </c>
      <c r="C176" s="3">
        <v>964</v>
      </c>
    </row>
    <row r="177" spans="1:7" x14ac:dyDescent="0.2">
      <c r="A177" s="3" t="s">
        <v>1</v>
      </c>
      <c r="B177" s="3" t="s">
        <v>199</v>
      </c>
      <c r="C177" s="3">
        <v>979</v>
      </c>
      <c r="G177" s="9"/>
    </row>
    <row r="178" spans="1:7" x14ac:dyDescent="0.2">
      <c r="A178" s="3" t="s">
        <v>1</v>
      </c>
      <c r="B178" s="3" t="s">
        <v>200</v>
      </c>
      <c r="C178" s="3">
        <v>896</v>
      </c>
      <c r="G178" s="9"/>
    </row>
    <row r="179" spans="1:7" x14ac:dyDescent="0.2">
      <c r="A179" s="3" t="s">
        <v>1</v>
      </c>
      <c r="B179" s="3" t="s">
        <v>201</v>
      </c>
      <c r="C179" s="3">
        <v>1036</v>
      </c>
    </row>
    <row r="180" spans="1:7" x14ac:dyDescent="0.2">
      <c r="A180" s="3" t="s">
        <v>1</v>
      </c>
      <c r="B180" s="3" t="s">
        <v>202</v>
      </c>
      <c r="C180" s="3">
        <v>1032</v>
      </c>
    </row>
    <row r="181" spans="1:7" x14ac:dyDescent="0.2">
      <c r="A181" s="3" t="s">
        <v>1</v>
      </c>
      <c r="B181" s="3" t="s">
        <v>203</v>
      </c>
      <c r="C181" s="3">
        <v>974</v>
      </c>
    </row>
    <row r="182" spans="1:7" x14ac:dyDescent="0.2">
      <c r="A182" s="3" t="s">
        <v>1</v>
      </c>
      <c r="B182" s="3" t="s">
        <v>204</v>
      </c>
      <c r="C182" s="3">
        <v>1029</v>
      </c>
    </row>
    <row r="183" spans="1:7" x14ac:dyDescent="0.2">
      <c r="A183" s="3" t="s">
        <v>1</v>
      </c>
      <c r="B183" s="3" t="s">
        <v>205</v>
      </c>
      <c r="C183" s="3">
        <v>974</v>
      </c>
    </row>
    <row r="184" spans="1:7" x14ac:dyDescent="0.2">
      <c r="A184" s="3" t="s">
        <v>1</v>
      </c>
      <c r="B184" s="3" t="s">
        <v>206</v>
      </c>
      <c r="C184" s="3">
        <v>1022</v>
      </c>
    </row>
    <row r="185" spans="1:7" x14ac:dyDescent="0.2">
      <c r="A185" s="3" t="s">
        <v>1</v>
      </c>
      <c r="B185" s="3" t="s">
        <v>207</v>
      </c>
      <c r="C185" s="3">
        <v>1057</v>
      </c>
    </row>
    <row r="186" spans="1:7" x14ac:dyDescent="0.2">
      <c r="A186" s="3" t="s">
        <v>1</v>
      </c>
      <c r="B186" s="3" t="s">
        <v>208</v>
      </c>
      <c r="C186" s="3">
        <v>991</v>
      </c>
    </row>
    <row r="187" spans="1:7" x14ac:dyDescent="0.2">
      <c r="A187" s="3" t="s">
        <v>1</v>
      </c>
      <c r="B187" s="3" t="s">
        <v>209</v>
      </c>
      <c r="C187" s="3">
        <v>975</v>
      </c>
    </row>
    <row r="188" spans="1:7" x14ac:dyDescent="0.2">
      <c r="A188" s="3" t="s">
        <v>1</v>
      </c>
      <c r="B188" s="3" t="s">
        <v>210</v>
      </c>
      <c r="C188" s="3">
        <v>959</v>
      </c>
    </row>
    <row r="189" spans="1:7" x14ac:dyDescent="0.2">
      <c r="A189" s="3" t="s">
        <v>1</v>
      </c>
      <c r="B189" s="3" t="s">
        <v>211</v>
      </c>
      <c r="C189" s="3">
        <v>1067</v>
      </c>
    </row>
    <row r="190" spans="1:7" x14ac:dyDescent="0.2">
      <c r="A190" s="3" t="s">
        <v>1</v>
      </c>
      <c r="B190" s="3" t="s">
        <v>212</v>
      </c>
      <c r="C190" s="3">
        <v>1069</v>
      </c>
    </row>
    <row r="191" spans="1:7" x14ac:dyDescent="0.2">
      <c r="A191" s="3" t="s">
        <v>1</v>
      </c>
      <c r="B191" s="3" t="s">
        <v>213</v>
      </c>
      <c r="C191" s="3">
        <v>989</v>
      </c>
    </row>
    <row r="192" spans="1:7" x14ac:dyDescent="0.2">
      <c r="A192" s="3" t="s">
        <v>1</v>
      </c>
      <c r="B192" s="3" t="s">
        <v>214</v>
      </c>
      <c r="C192" s="3">
        <v>1057</v>
      </c>
    </row>
    <row r="193" spans="1:5" x14ac:dyDescent="0.2">
      <c r="A193" s="3" t="s">
        <v>1</v>
      </c>
      <c r="B193" s="3" t="s">
        <v>215</v>
      </c>
      <c r="C193" s="3">
        <v>926</v>
      </c>
      <c r="E193" s="2"/>
    </row>
    <row r="194" spans="1:5" x14ac:dyDescent="0.2">
      <c r="A194" s="3" t="s">
        <v>1</v>
      </c>
      <c r="B194" s="3" t="s">
        <v>216</v>
      </c>
      <c r="C194" s="3">
        <v>989</v>
      </c>
      <c r="E194" s="2"/>
    </row>
    <row r="195" spans="1:5" x14ac:dyDescent="0.2">
      <c r="A195" s="3" t="s">
        <v>1</v>
      </c>
      <c r="B195" s="3" t="s">
        <v>217</v>
      </c>
      <c r="C195" s="3">
        <v>1007</v>
      </c>
    </row>
    <row r="196" spans="1:5" x14ac:dyDescent="0.2">
      <c r="A196" s="3" t="s">
        <v>1</v>
      </c>
      <c r="B196" s="3" t="s">
        <v>218</v>
      </c>
      <c r="C196" s="3">
        <v>1054</v>
      </c>
    </row>
    <row r="197" spans="1:5" x14ac:dyDescent="0.2">
      <c r="A197" s="3" t="s">
        <v>1</v>
      </c>
      <c r="B197" s="3" t="s">
        <v>219</v>
      </c>
      <c r="C197" s="3">
        <v>1035</v>
      </c>
    </row>
    <row r="198" spans="1:5" x14ac:dyDescent="0.2">
      <c r="A198" s="3" t="s">
        <v>1</v>
      </c>
      <c r="B198" s="3" t="s">
        <v>220</v>
      </c>
      <c r="C198" s="3">
        <v>1078</v>
      </c>
    </row>
    <row r="199" spans="1:5" x14ac:dyDescent="0.2">
      <c r="A199" s="3" t="s">
        <v>1</v>
      </c>
      <c r="B199" s="3" t="s">
        <v>221</v>
      </c>
      <c r="C199" s="3">
        <v>914</v>
      </c>
    </row>
    <row r="200" spans="1:5" x14ac:dyDescent="0.2">
      <c r="A200" s="3" t="s">
        <v>1</v>
      </c>
      <c r="B200" s="3" t="s">
        <v>222</v>
      </c>
      <c r="C200" s="3">
        <v>996</v>
      </c>
    </row>
    <row r="201" spans="1:5" x14ac:dyDescent="0.2">
      <c r="A201" s="3" t="s">
        <v>1</v>
      </c>
      <c r="B201" s="3" t="s">
        <v>223</v>
      </c>
      <c r="C201" s="3">
        <v>972</v>
      </c>
    </row>
  </sheetData>
  <mergeCells count="2">
    <mergeCell ref="F2:G2"/>
    <mergeCell ref="F3:G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40B00-53E2-0E4C-ACA3-40C5D3337144}">
  <sheetPr>
    <tabColor rgb="FFFFC000"/>
  </sheetPr>
  <dimension ref="A1:H39"/>
  <sheetViews>
    <sheetView showGridLines="0" tabSelected="1" workbookViewId="0">
      <selection activeCell="G24" sqref="G24"/>
    </sheetView>
  </sheetViews>
  <sheetFormatPr baseColWidth="10" defaultColWidth="10.83203125" defaultRowHeight="16" x14ac:dyDescent="0.2"/>
  <cols>
    <col min="1" max="1" width="10.6640625" style="4" bestFit="1" customWidth="1"/>
    <col min="2" max="2" width="17.83203125" style="4" bestFit="1" customWidth="1"/>
    <col min="3" max="3" width="10.6640625" style="4" bestFit="1" customWidth="1"/>
    <col min="4" max="4" width="17.83203125" style="4" bestFit="1" customWidth="1"/>
    <col min="5" max="5" width="10.83203125" style="4"/>
    <col min="6" max="6" width="47.33203125" style="4" bestFit="1" customWidth="1"/>
    <col min="7" max="8" width="18.5" style="4" bestFit="1" customWidth="1"/>
    <col min="9" max="16384" width="10.83203125" style="4"/>
  </cols>
  <sheetData>
    <row r="1" spans="1:8" ht="18" x14ac:dyDescent="0.2">
      <c r="A1" s="29" t="s">
        <v>6</v>
      </c>
      <c r="B1" s="29"/>
      <c r="C1" s="29" t="s">
        <v>18</v>
      </c>
      <c r="D1" s="29"/>
    </row>
    <row r="2" spans="1:8" x14ac:dyDescent="0.2">
      <c r="A2" s="28" t="s">
        <v>5</v>
      </c>
      <c r="B2" s="28" t="s">
        <v>88</v>
      </c>
      <c r="C2" s="28" t="s">
        <v>5</v>
      </c>
      <c r="D2" s="28" t="s">
        <v>89</v>
      </c>
      <c r="F2" s="28" t="s">
        <v>7</v>
      </c>
      <c r="G2" s="28"/>
      <c r="H2" s="28"/>
    </row>
    <row r="3" spans="1:8" ht="17" thickBot="1" x14ac:dyDescent="0.25">
      <c r="A3" s="6" t="s">
        <v>19</v>
      </c>
      <c r="B3" s="6">
        <v>465</v>
      </c>
      <c r="C3" s="6" t="s">
        <v>51</v>
      </c>
      <c r="D3" s="6">
        <v>415</v>
      </c>
      <c r="F3" s="1"/>
      <c r="G3" s="1"/>
      <c r="H3" s="1"/>
    </row>
    <row r="4" spans="1:8" x14ac:dyDescent="0.2">
      <c r="A4" s="6" t="s">
        <v>20</v>
      </c>
      <c r="B4" s="6">
        <v>795</v>
      </c>
      <c r="C4" s="6" t="s">
        <v>52</v>
      </c>
      <c r="D4" s="6">
        <v>395</v>
      </c>
      <c r="F4" s="7"/>
      <c r="G4" s="7"/>
      <c r="H4" s="7"/>
    </row>
    <row r="5" spans="1:8" x14ac:dyDescent="0.2">
      <c r="A5" s="6" t="s">
        <v>21</v>
      </c>
      <c r="B5" s="6">
        <v>190</v>
      </c>
      <c r="C5" s="6" t="s">
        <v>53</v>
      </c>
      <c r="D5" s="6">
        <v>435</v>
      </c>
      <c r="F5" s="1"/>
      <c r="G5" s="1"/>
      <c r="H5" s="1"/>
    </row>
    <row r="6" spans="1:8" x14ac:dyDescent="0.2">
      <c r="A6" s="6" t="s">
        <v>22</v>
      </c>
      <c r="B6" s="6">
        <v>480</v>
      </c>
      <c r="C6" s="6" t="s">
        <v>54</v>
      </c>
      <c r="D6" s="6">
        <v>340</v>
      </c>
      <c r="F6" s="1"/>
      <c r="G6" s="1"/>
      <c r="H6" s="1"/>
    </row>
    <row r="7" spans="1:8" x14ac:dyDescent="0.2">
      <c r="A7" s="6" t="s">
        <v>23</v>
      </c>
      <c r="B7" s="6">
        <v>530</v>
      </c>
      <c r="C7" s="6" t="s">
        <v>55</v>
      </c>
      <c r="D7" s="6">
        <v>355</v>
      </c>
      <c r="F7" s="1"/>
      <c r="G7" s="1"/>
      <c r="H7" s="1"/>
    </row>
    <row r="8" spans="1:8" x14ac:dyDescent="0.2">
      <c r="A8" s="6" t="s">
        <v>24</v>
      </c>
      <c r="B8" s="6">
        <v>485</v>
      </c>
      <c r="C8" s="6" t="s">
        <v>56</v>
      </c>
      <c r="D8" s="6">
        <v>635</v>
      </c>
      <c r="F8" s="1"/>
      <c r="G8" s="1"/>
      <c r="H8" s="1"/>
    </row>
    <row r="9" spans="1:8" x14ac:dyDescent="0.2">
      <c r="A9" s="6" t="s">
        <v>25</v>
      </c>
      <c r="B9" s="6">
        <v>410</v>
      </c>
      <c r="C9" s="6" t="s">
        <v>57</v>
      </c>
      <c r="D9" s="6">
        <v>545</v>
      </c>
      <c r="F9" s="1"/>
      <c r="G9" s="1"/>
      <c r="H9" s="1"/>
    </row>
    <row r="10" spans="1:8" x14ac:dyDescent="0.2">
      <c r="A10" s="6" t="s">
        <v>26</v>
      </c>
      <c r="B10" s="6">
        <v>440</v>
      </c>
      <c r="C10" s="6" t="s">
        <v>58</v>
      </c>
      <c r="D10" s="6">
        <v>310</v>
      </c>
      <c r="F10" s="1"/>
      <c r="G10" s="1"/>
      <c r="H10" s="1"/>
    </row>
    <row r="11" spans="1:8" x14ac:dyDescent="0.2">
      <c r="A11" s="6" t="s">
        <v>27</v>
      </c>
      <c r="B11" s="6">
        <v>245</v>
      </c>
      <c r="C11" s="6" t="s">
        <v>59</v>
      </c>
      <c r="D11" s="6">
        <v>365</v>
      </c>
      <c r="F11" s="1"/>
      <c r="G11" s="1"/>
      <c r="H11" s="1"/>
    </row>
    <row r="12" spans="1:8" x14ac:dyDescent="0.2">
      <c r="A12" s="6" t="s">
        <v>28</v>
      </c>
      <c r="B12" s="6">
        <v>225</v>
      </c>
      <c r="C12" s="6" t="s">
        <v>60</v>
      </c>
      <c r="D12" s="6">
        <v>405</v>
      </c>
      <c r="F12" s="1"/>
      <c r="G12" s="1"/>
      <c r="H12" s="1"/>
    </row>
    <row r="13" spans="1:8" x14ac:dyDescent="0.2">
      <c r="A13" s="6" t="s">
        <v>29</v>
      </c>
      <c r="B13" s="6">
        <v>520</v>
      </c>
      <c r="C13" s="6" t="s">
        <v>61</v>
      </c>
      <c r="D13" s="6">
        <v>280</v>
      </c>
      <c r="F13" s="1"/>
      <c r="G13" s="1"/>
      <c r="H13" s="1"/>
    </row>
    <row r="14" spans="1:8" ht="17" thickBot="1" x14ac:dyDescent="0.25">
      <c r="A14" s="6" t="s">
        <v>30</v>
      </c>
      <c r="B14" s="6">
        <v>465</v>
      </c>
      <c r="C14" s="6" t="s">
        <v>62</v>
      </c>
      <c r="D14" s="6">
        <v>390</v>
      </c>
      <c r="F14" s="8"/>
      <c r="G14" s="8"/>
      <c r="H14" s="8"/>
    </row>
    <row r="15" spans="1:8" x14ac:dyDescent="0.2">
      <c r="A15" s="6" t="s">
        <v>31</v>
      </c>
      <c r="B15" s="6">
        <v>390</v>
      </c>
      <c r="C15" s="6" t="s">
        <v>63</v>
      </c>
      <c r="D15" s="6">
        <v>335</v>
      </c>
    </row>
    <row r="16" spans="1:8" x14ac:dyDescent="0.2">
      <c r="A16" s="6" t="s">
        <v>32</v>
      </c>
      <c r="B16" s="6">
        <v>235</v>
      </c>
      <c r="C16" s="6" t="s">
        <v>64</v>
      </c>
      <c r="D16" s="6">
        <v>340</v>
      </c>
    </row>
    <row r="17" spans="1:4" x14ac:dyDescent="0.2">
      <c r="A17" s="6" t="s">
        <v>33</v>
      </c>
      <c r="B17" s="6">
        <v>190</v>
      </c>
      <c r="C17" s="6" t="s">
        <v>65</v>
      </c>
      <c r="D17" s="6">
        <v>475</v>
      </c>
    </row>
    <row r="18" spans="1:4" x14ac:dyDescent="0.2">
      <c r="A18" s="6" t="s">
        <v>34</v>
      </c>
      <c r="B18" s="6">
        <v>355</v>
      </c>
      <c r="C18" s="6" t="s">
        <v>66</v>
      </c>
      <c r="D18" s="6">
        <v>320</v>
      </c>
    </row>
    <row r="19" spans="1:4" x14ac:dyDescent="0.2">
      <c r="A19" s="6" t="s">
        <v>35</v>
      </c>
      <c r="B19" s="6">
        <v>295</v>
      </c>
      <c r="C19" s="6" t="s">
        <v>67</v>
      </c>
      <c r="D19" s="6">
        <v>330</v>
      </c>
    </row>
    <row r="20" spans="1:4" x14ac:dyDescent="0.2">
      <c r="A20" s="6" t="s">
        <v>36</v>
      </c>
      <c r="B20" s="6">
        <v>395</v>
      </c>
      <c r="C20" s="6" t="s">
        <v>68</v>
      </c>
      <c r="D20" s="6">
        <v>535</v>
      </c>
    </row>
    <row r="21" spans="1:4" x14ac:dyDescent="0.2">
      <c r="A21" s="6" t="s">
        <v>37</v>
      </c>
      <c r="B21" s="6">
        <v>230</v>
      </c>
      <c r="C21" s="6" t="s">
        <v>69</v>
      </c>
      <c r="D21" s="6">
        <v>525</v>
      </c>
    </row>
    <row r="22" spans="1:4" x14ac:dyDescent="0.2">
      <c r="A22" s="6" t="s">
        <v>38</v>
      </c>
      <c r="B22" s="6">
        <v>630</v>
      </c>
      <c r="C22" s="6" t="s">
        <v>70</v>
      </c>
      <c r="D22" s="6">
        <v>280</v>
      </c>
    </row>
    <row r="23" spans="1:4" x14ac:dyDescent="0.2">
      <c r="A23" s="6" t="s">
        <v>39</v>
      </c>
      <c r="B23" s="6">
        <v>450</v>
      </c>
      <c r="C23" s="6" t="s">
        <v>71</v>
      </c>
      <c r="D23" s="5">
        <v>545</v>
      </c>
    </row>
    <row r="24" spans="1:4" x14ac:dyDescent="0.2">
      <c r="A24" s="6" t="s">
        <v>40</v>
      </c>
      <c r="B24" s="6">
        <v>375</v>
      </c>
      <c r="C24" s="6" t="s">
        <v>72</v>
      </c>
      <c r="D24" s="5">
        <v>595</v>
      </c>
    </row>
    <row r="25" spans="1:4" x14ac:dyDescent="0.2">
      <c r="A25" s="6" t="s">
        <v>41</v>
      </c>
      <c r="B25" s="6">
        <v>195</v>
      </c>
      <c r="C25" s="6" t="s">
        <v>73</v>
      </c>
      <c r="D25" s="5">
        <v>510</v>
      </c>
    </row>
    <row r="26" spans="1:4" x14ac:dyDescent="0.2">
      <c r="A26" s="6" t="s">
        <v>42</v>
      </c>
      <c r="B26" s="6">
        <v>385</v>
      </c>
      <c r="C26" s="6" t="s">
        <v>74</v>
      </c>
      <c r="D26" s="5">
        <v>410</v>
      </c>
    </row>
    <row r="27" spans="1:4" x14ac:dyDescent="0.2">
      <c r="A27" s="6" t="s">
        <v>43</v>
      </c>
      <c r="B27" s="6">
        <v>500</v>
      </c>
      <c r="C27" s="6" t="s">
        <v>75</v>
      </c>
      <c r="D27" s="5">
        <v>475</v>
      </c>
    </row>
    <row r="28" spans="1:4" x14ac:dyDescent="0.2">
      <c r="A28" s="6" t="s">
        <v>44</v>
      </c>
      <c r="B28" s="6">
        <v>285</v>
      </c>
      <c r="C28" s="6" t="s">
        <v>76</v>
      </c>
      <c r="D28" s="5">
        <v>465</v>
      </c>
    </row>
    <row r="29" spans="1:4" x14ac:dyDescent="0.2">
      <c r="A29" s="6" t="s">
        <v>45</v>
      </c>
      <c r="B29" s="6">
        <v>385</v>
      </c>
      <c r="C29" s="6" t="s">
        <v>77</v>
      </c>
      <c r="D29" s="5">
        <v>330</v>
      </c>
    </row>
    <row r="30" spans="1:4" x14ac:dyDescent="0.2">
      <c r="A30" s="6" t="s">
        <v>46</v>
      </c>
      <c r="B30" s="6">
        <v>255</v>
      </c>
      <c r="C30" s="6" t="s">
        <v>78</v>
      </c>
      <c r="D30" s="5">
        <v>530</v>
      </c>
    </row>
    <row r="31" spans="1:4" x14ac:dyDescent="0.2">
      <c r="A31" s="6" t="s">
        <v>47</v>
      </c>
      <c r="B31" s="6">
        <v>75</v>
      </c>
      <c r="C31" s="6" t="s">
        <v>79</v>
      </c>
      <c r="D31" s="5">
        <v>535</v>
      </c>
    </row>
    <row r="32" spans="1:4" x14ac:dyDescent="0.2">
      <c r="A32" s="6" t="s">
        <v>48</v>
      </c>
      <c r="B32" s="6">
        <v>370</v>
      </c>
      <c r="C32" s="6" t="s">
        <v>80</v>
      </c>
      <c r="D32" s="5">
        <v>340</v>
      </c>
    </row>
    <row r="33" spans="1:4" x14ac:dyDescent="0.2">
      <c r="A33" s="6" t="s">
        <v>49</v>
      </c>
      <c r="B33" s="6">
        <v>350</v>
      </c>
      <c r="C33" s="6" t="s">
        <v>81</v>
      </c>
      <c r="D33" s="5">
        <v>535</v>
      </c>
    </row>
    <row r="34" spans="1:4" x14ac:dyDescent="0.2">
      <c r="A34" s="6" t="s">
        <v>50</v>
      </c>
      <c r="B34" s="5">
        <v>315</v>
      </c>
      <c r="C34" s="6" t="s">
        <v>82</v>
      </c>
      <c r="D34" s="5">
        <v>325</v>
      </c>
    </row>
    <row r="35" spans="1:4" x14ac:dyDescent="0.2">
      <c r="A35" s="5"/>
      <c r="B35" s="5"/>
      <c r="C35" s="6" t="s">
        <v>83</v>
      </c>
      <c r="D35" s="5">
        <v>410</v>
      </c>
    </row>
    <row r="36" spans="1:4" x14ac:dyDescent="0.2">
      <c r="A36" s="5"/>
      <c r="B36" s="5"/>
      <c r="C36" s="6" t="s">
        <v>84</v>
      </c>
      <c r="D36" s="5">
        <v>525</v>
      </c>
    </row>
    <row r="37" spans="1:4" x14ac:dyDescent="0.2">
      <c r="A37" s="5"/>
      <c r="B37" s="5"/>
      <c r="C37" s="6" t="s">
        <v>85</v>
      </c>
      <c r="D37" s="5">
        <v>530</v>
      </c>
    </row>
    <row r="38" spans="1:4" x14ac:dyDescent="0.2">
      <c r="A38" s="5"/>
      <c r="B38" s="5"/>
      <c r="C38" s="6" t="s">
        <v>86</v>
      </c>
      <c r="D38" s="5">
        <v>415</v>
      </c>
    </row>
    <row r="39" spans="1:4" x14ac:dyDescent="0.2">
      <c r="A39" s="5"/>
      <c r="B39" s="5"/>
      <c r="C39" s="6" t="s">
        <v>87</v>
      </c>
      <c r="D39" s="5">
        <v>109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49FA4-8B09-DB4A-927D-89126FC10B54}">
  <dimension ref="A1"/>
  <sheetViews>
    <sheetView workbookViewId="0"/>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581D1-9A4C-4545-8731-BE02671913D2}">
  <sheetPr>
    <tabColor theme="7"/>
  </sheetPr>
  <dimension ref="A1:G201"/>
  <sheetViews>
    <sheetView showGridLines="0" workbookViewId="0">
      <pane ySplit="10920" topLeftCell="A195" activePane="bottomLeft"/>
      <selection activeCell="D162" sqref="D162"/>
      <selection pane="bottomLeft" activeCell="E199" sqref="E199"/>
    </sheetView>
  </sheetViews>
  <sheetFormatPr baseColWidth="10" defaultRowHeight="16" x14ac:dyDescent="0.2"/>
  <cols>
    <col min="1" max="1" width="18.1640625" style="1" bestFit="1" customWidth="1"/>
    <col min="2" max="2" width="12.83203125" style="1" bestFit="1" customWidth="1"/>
    <col min="3" max="3" width="14.6640625" style="1" bestFit="1" customWidth="1"/>
    <col min="4" max="4" width="10.83203125" style="1"/>
    <col min="5" max="5" width="12" style="1" bestFit="1" customWidth="1"/>
    <col min="6" max="6" width="66.83203125" style="9" customWidth="1"/>
    <col min="7" max="7" width="51.5" style="10" customWidth="1"/>
    <col min="8" max="16384" width="10.83203125" style="1"/>
  </cols>
  <sheetData>
    <row r="1" spans="1:7" ht="34" x14ac:dyDescent="0.2">
      <c r="A1" s="27" t="s">
        <v>0</v>
      </c>
      <c r="B1" s="24" t="s">
        <v>92</v>
      </c>
      <c r="C1" s="26" t="s">
        <v>91</v>
      </c>
    </row>
    <row r="2" spans="1:7" ht="17" customHeight="1" x14ac:dyDescent="0.2">
      <c r="A2" s="3" t="s">
        <v>1</v>
      </c>
      <c r="B2" s="3" t="s">
        <v>19</v>
      </c>
      <c r="C2" s="3">
        <v>973</v>
      </c>
      <c r="E2" s="23" t="s">
        <v>250</v>
      </c>
      <c r="F2" s="30" t="s">
        <v>240</v>
      </c>
      <c r="G2" s="31"/>
    </row>
    <row r="3" spans="1:7" ht="34" customHeight="1" x14ac:dyDescent="0.2">
      <c r="A3" s="3" t="s">
        <v>1</v>
      </c>
      <c r="B3" s="3" t="s">
        <v>20</v>
      </c>
      <c r="C3" s="3">
        <v>890</v>
      </c>
      <c r="E3" s="3"/>
      <c r="F3" s="32" t="s">
        <v>251</v>
      </c>
      <c r="G3" s="33"/>
    </row>
    <row r="4" spans="1:7" x14ac:dyDescent="0.2">
      <c r="A4" s="3" t="s">
        <v>1</v>
      </c>
      <c r="B4" s="3" t="s">
        <v>21</v>
      </c>
      <c r="C4" s="3">
        <v>1038</v>
      </c>
      <c r="F4" s="19"/>
    </row>
    <row r="5" spans="1:7" ht="17" x14ac:dyDescent="0.2">
      <c r="A5" s="3" t="s">
        <v>1</v>
      </c>
      <c r="B5" s="3" t="s">
        <v>22</v>
      </c>
      <c r="C5" s="3">
        <v>1036</v>
      </c>
      <c r="E5" s="23" t="s">
        <v>3</v>
      </c>
      <c r="F5" s="24" t="s">
        <v>2</v>
      </c>
      <c r="G5" s="25" t="s">
        <v>228</v>
      </c>
    </row>
    <row r="6" spans="1:7" ht="17" x14ac:dyDescent="0.2">
      <c r="A6" s="3" t="s">
        <v>1</v>
      </c>
      <c r="B6" s="3" t="s">
        <v>23</v>
      </c>
      <c r="C6" s="3">
        <v>971</v>
      </c>
      <c r="E6" s="3"/>
      <c r="F6" s="13" t="s">
        <v>235</v>
      </c>
      <c r="G6" s="15" t="s">
        <v>238</v>
      </c>
    </row>
    <row r="7" spans="1:7" ht="17" x14ac:dyDescent="0.2">
      <c r="A7" s="3" t="s">
        <v>1</v>
      </c>
      <c r="B7" s="3" t="s">
        <v>24</v>
      </c>
      <c r="C7" s="3">
        <v>965</v>
      </c>
      <c r="E7" s="3"/>
      <c r="F7" s="11" t="s">
        <v>236</v>
      </c>
      <c r="G7" s="16" t="s">
        <v>239</v>
      </c>
    </row>
    <row r="8" spans="1:7" ht="17" x14ac:dyDescent="0.2">
      <c r="A8" s="3" t="s">
        <v>1</v>
      </c>
      <c r="B8" s="3" t="s">
        <v>25</v>
      </c>
      <c r="C8" s="3">
        <v>1037</v>
      </c>
      <c r="E8" s="3"/>
      <c r="F8" s="11" t="s">
        <v>237</v>
      </c>
      <c r="G8" s="16">
        <v>0.05</v>
      </c>
    </row>
    <row r="9" spans="1:7" x14ac:dyDescent="0.2">
      <c r="A9" s="3" t="s">
        <v>1</v>
      </c>
      <c r="B9" s="3" t="s">
        <v>26</v>
      </c>
      <c r="C9" s="3">
        <v>1035</v>
      </c>
      <c r="E9" s="3"/>
      <c r="F9" s="11"/>
      <c r="G9" s="16"/>
    </row>
    <row r="10" spans="1:7" ht="17" x14ac:dyDescent="0.2">
      <c r="A10" s="3" t="s">
        <v>1</v>
      </c>
      <c r="B10" s="3" t="s">
        <v>27</v>
      </c>
      <c r="C10" s="3">
        <v>1000</v>
      </c>
      <c r="E10" s="23" t="s">
        <v>4</v>
      </c>
      <c r="F10" s="24" t="s">
        <v>90</v>
      </c>
      <c r="G10" s="25"/>
    </row>
    <row r="11" spans="1:7" ht="17" x14ac:dyDescent="0.2">
      <c r="A11" s="3" t="s">
        <v>1</v>
      </c>
      <c r="B11" s="3" t="s">
        <v>28</v>
      </c>
      <c r="C11" s="3">
        <v>943</v>
      </c>
      <c r="E11" s="14"/>
      <c r="F11" s="11" t="s">
        <v>232</v>
      </c>
      <c r="G11" s="17" t="s">
        <v>231</v>
      </c>
    </row>
    <row r="12" spans="1:7" ht="17" x14ac:dyDescent="0.2">
      <c r="A12" s="3" t="s">
        <v>1</v>
      </c>
      <c r="B12" s="3" t="s">
        <v>29</v>
      </c>
      <c r="C12" s="3">
        <v>935</v>
      </c>
      <c r="E12" s="3"/>
      <c r="F12" s="11" t="s">
        <v>229</v>
      </c>
      <c r="G12" s="16">
        <f>AVERAGE(C2:C201)</f>
        <v>997.70500000000004</v>
      </c>
    </row>
    <row r="13" spans="1:7" ht="17" x14ac:dyDescent="0.2">
      <c r="A13" s="3" t="s">
        <v>1</v>
      </c>
      <c r="B13" s="3" t="s">
        <v>30</v>
      </c>
      <c r="C13" s="3">
        <v>953</v>
      </c>
      <c r="E13" s="3"/>
      <c r="F13" s="11" t="s">
        <v>225</v>
      </c>
      <c r="G13" s="16">
        <f>_xlfn.STDEV.S(C2:C201)</f>
        <v>49.573537832863323</v>
      </c>
    </row>
    <row r="14" spans="1:7" ht="17" x14ac:dyDescent="0.2">
      <c r="A14" s="3" t="s">
        <v>1</v>
      </c>
      <c r="B14" s="3" t="s">
        <v>31</v>
      </c>
      <c r="C14" s="3">
        <v>989</v>
      </c>
      <c r="E14" s="3"/>
      <c r="F14" s="11" t="s">
        <v>224</v>
      </c>
      <c r="G14" s="15">
        <f>COUNT(C2:C201)</f>
        <v>200</v>
      </c>
    </row>
    <row r="15" spans="1:7" ht="17" x14ac:dyDescent="0.2">
      <c r="A15" s="3" t="s">
        <v>1</v>
      </c>
      <c r="B15" s="3" t="s">
        <v>32</v>
      </c>
      <c r="C15" s="3">
        <v>1012</v>
      </c>
      <c r="E15" s="3"/>
      <c r="F15" s="11" t="s">
        <v>230</v>
      </c>
      <c r="G15" s="15">
        <v>990</v>
      </c>
    </row>
    <row r="16" spans="1:7" ht="17" x14ac:dyDescent="0.2">
      <c r="A16" s="3" t="s">
        <v>1</v>
      </c>
      <c r="B16" s="3" t="s">
        <v>33</v>
      </c>
      <c r="C16" s="3">
        <v>970</v>
      </c>
      <c r="E16" s="3"/>
      <c r="F16" s="11" t="s">
        <v>249</v>
      </c>
      <c r="G16" s="16">
        <f>G12-G15</f>
        <v>7.7050000000000409</v>
      </c>
    </row>
    <row r="17" spans="1:7" ht="17" x14ac:dyDescent="0.2">
      <c r="A17" s="3" t="s">
        <v>1</v>
      </c>
      <c r="B17" s="3" t="s">
        <v>34</v>
      </c>
      <c r="C17" s="3">
        <v>926</v>
      </c>
      <c r="E17" s="3"/>
      <c r="F17" s="11" t="s">
        <v>248</v>
      </c>
      <c r="G17" s="16">
        <f>G13 / SQRT(G14)</f>
        <v>3.505378476902552</v>
      </c>
    </row>
    <row r="18" spans="1:7" ht="17" x14ac:dyDescent="0.2">
      <c r="A18" s="3" t="s">
        <v>1</v>
      </c>
      <c r="B18" s="3" t="s">
        <v>35</v>
      </c>
      <c r="C18" s="3">
        <v>1033</v>
      </c>
      <c r="E18" s="3"/>
      <c r="F18" s="11" t="s">
        <v>247</v>
      </c>
      <c r="G18" s="16">
        <f>G16/G17</f>
        <v>2.1980508098538873</v>
      </c>
    </row>
    <row r="19" spans="1:7" ht="17" x14ac:dyDescent="0.2">
      <c r="A19" s="3" t="s">
        <v>1</v>
      </c>
      <c r="B19" s="3" t="s">
        <v>36</v>
      </c>
      <c r="C19" s="3">
        <v>1092</v>
      </c>
      <c r="E19" s="3"/>
      <c r="F19" s="11" t="s">
        <v>233</v>
      </c>
      <c r="G19" s="15">
        <f>G14-1</f>
        <v>199</v>
      </c>
    </row>
    <row r="20" spans="1:7" ht="17" x14ac:dyDescent="0.2">
      <c r="A20" s="3" t="s">
        <v>1</v>
      </c>
      <c r="B20" s="3" t="s">
        <v>37</v>
      </c>
      <c r="C20" s="3">
        <v>1017</v>
      </c>
      <c r="E20" s="3"/>
      <c r="F20" s="11" t="s">
        <v>234</v>
      </c>
      <c r="G20" s="18">
        <f>_xlfn.T.DIST.2T(G18, G19)</f>
        <v>2.9098870889106766E-2</v>
      </c>
    </row>
    <row r="21" spans="1:7" x14ac:dyDescent="0.2">
      <c r="A21" s="3" t="s">
        <v>1</v>
      </c>
      <c r="B21" s="3" t="s">
        <v>38</v>
      </c>
      <c r="C21" s="3">
        <v>1107</v>
      </c>
      <c r="E21" s="3"/>
      <c r="F21" s="11"/>
      <c r="G21" s="16"/>
    </row>
    <row r="22" spans="1:7" ht="17" x14ac:dyDescent="0.2">
      <c r="A22" s="3" t="s">
        <v>1</v>
      </c>
      <c r="B22" s="3" t="s">
        <v>39</v>
      </c>
      <c r="C22" s="3">
        <v>1109</v>
      </c>
      <c r="E22" s="20" t="s">
        <v>226</v>
      </c>
      <c r="F22" s="21" t="s">
        <v>227</v>
      </c>
      <c r="G22" s="22"/>
    </row>
    <row r="23" spans="1:7" ht="17" x14ac:dyDescent="0.2">
      <c r="A23" s="3" t="s">
        <v>1</v>
      </c>
      <c r="B23" s="3" t="s">
        <v>40</v>
      </c>
      <c r="C23" s="3">
        <v>967</v>
      </c>
      <c r="E23" s="3"/>
      <c r="F23" s="12" t="s">
        <v>241</v>
      </c>
      <c r="G23" s="16" t="s">
        <v>242</v>
      </c>
    </row>
    <row r="24" spans="1:7" ht="34" x14ac:dyDescent="0.2">
      <c r="A24" s="3" t="s">
        <v>1</v>
      </c>
      <c r="B24" s="3" t="s">
        <v>41</v>
      </c>
      <c r="C24" s="3">
        <v>985</v>
      </c>
      <c r="E24" s="3"/>
      <c r="F24" s="12" t="s">
        <v>243</v>
      </c>
      <c r="G24" s="16" t="s">
        <v>244</v>
      </c>
    </row>
    <row r="25" spans="1:7" ht="68" x14ac:dyDescent="0.2">
      <c r="A25" s="3" t="s">
        <v>1</v>
      </c>
      <c r="B25" s="3" t="s">
        <v>42</v>
      </c>
      <c r="C25" s="3">
        <v>1045</v>
      </c>
      <c r="E25" s="3"/>
      <c r="F25" s="12" t="s">
        <v>245</v>
      </c>
      <c r="G25" s="16" t="s">
        <v>246</v>
      </c>
    </row>
    <row r="26" spans="1:7" x14ac:dyDescent="0.2">
      <c r="A26" s="3" t="s">
        <v>1</v>
      </c>
      <c r="B26" s="3" t="s">
        <v>43</v>
      </c>
      <c r="C26" s="3">
        <v>970</v>
      </c>
    </row>
    <row r="27" spans="1:7" x14ac:dyDescent="0.2">
      <c r="A27" s="3" t="s">
        <v>1</v>
      </c>
      <c r="B27" s="3" t="s">
        <v>44</v>
      </c>
      <c r="C27" s="3">
        <v>980</v>
      </c>
    </row>
    <row r="28" spans="1:7" x14ac:dyDescent="0.2">
      <c r="A28" s="3" t="s">
        <v>1</v>
      </c>
      <c r="B28" s="3" t="s">
        <v>45</v>
      </c>
      <c r="C28" s="3">
        <v>927</v>
      </c>
    </row>
    <row r="29" spans="1:7" x14ac:dyDescent="0.2">
      <c r="A29" s="3" t="s">
        <v>1</v>
      </c>
      <c r="B29" s="3" t="s">
        <v>46</v>
      </c>
      <c r="C29" s="3">
        <v>917</v>
      </c>
    </row>
    <row r="30" spans="1:7" x14ac:dyDescent="0.2">
      <c r="A30" s="3" t="s">
        <v>1</v>
      </c>
      <c r="B30" s="3" t="s">
        <v>47</v>
      </c>
      <c r="C30" s="3">
        <v>995</v>
      </c>
    </row>
    <row r="31" spans="1:7" x14ac:dyDescent="0.2">
      <c r="A31" s="3" t="s">
        <v>1</v>
      </c>
      <c r="B31" s="3" t="s">
        <v>48</v>
      </c>
      <c r="C31" s="3">
        <v>1001</v>
      </c>
    </row>
    <row r="32" spans="1:7" x14ac:dyDescent="0.2">
      <c r="A32" s="3" t="s">
        <v>1</v>
      </c>
      <c r="B32" s="3" t="s">
        <v>49</v>
      </c>
      <c r="C32" s="3">
        <v>912</v>
      </c>
    </row>
    <row r="33" spans="1:3" x14ac:dyDescent="0.2">
      <c r="A33" s="3" t="s">
        <v>1</v>
      </c>
      <c r="B33" s="3" t="s">
        <v>50</v>
      </c>
      <c r="C33" s="3">
        <v>916</v>
      </c>
    </row>
    <row r="34" spans="1:3" x14ac:dyDescent="0.2">
      <c r="A34" s="3" t="s">
        <v>1</v>
      </c>
      <c r="B34" s="3" t="s">
        <v>51</v>
      </c>
      <c r="C34" s="3">
        <v>1014</v>
      </c>
    </row>
    <row r="35" spans="1:3" x14ac:dyDescent="0.2">
      <c r="A35" s="3" t="s">
        <v>1</v>
      </c>
      <c r="B35" s="3" t="s">
        <v>52</v>
      </c>
      <c r="C35" s="3">
        <v>1065</v>
      </c>
    </row>
    <row r="36" spans="1:3" x14ac:dyDescent="0.2">
      <c r="A36" s="3" t="s">
        <v>1</v>
      </c>
      <c r="B36" s="3" t="s">
        <v>53</v>
      </c>
      <c r="C36" s="3">
        <v>1031</v>
      </c>
    </row>
    <row r="37" spans="1:3" x14ac:dyDescent="0.2">
      <c r="A37" s="3" t="s">
        <v>1</v>
      </c>
      <c r="B37" s="3" t="s">
        <v>54</v>
      </c>
      <c r="C37" s="3">
        <v>920</v>
      </c>
    </row>
    <row r="38" spans="1:3" x14ac:dyDescent="0.2">
      <c r="A38" s="3" t="s">
        <v>1</v>
      </c>
      <c r="B38" s="3" t="s">
        <v>55</v>
      </c>
      <c r="C38" s="3">
        <v>942</v>
      </c>
    </row>
    <row r="39" spans="1:3" x14ac:dyDescent="0.2">
      <c r="A39" s="3" t="s">
        <v>1</v>
      </c>
      <c r="B39" s="3" t="s">
        <v>56</v>
      </c>
      <c r="C39" s="3">
        <v>959</v>
      </c>
    </row>
    <row r="40" spans="1:3" x14ac:dyDescent="0.2">
      <c r="A40" s="3" t="s">
        <v>1</v>
      </c>
      <c r="B40" s="3" t="s">
        <v>57</v>
      </c>
      <c r="C40" s="3">
        <v>1029</v>
      </c>
    </row>
    <row r="41" spans="1:3" x14ac:dyDescent="0.2">
      <c r="A41" s="3" t="s">
        <v>1</v>
      </c>
      <c r="B41" s="3" t="s">
        <v>58</v>
      </c>
      <c r="C41" s="3">
        <v>1072</v>
      </c>
    </row>
    <row r="42" spans="1:3" x14ac:dyDescent="0.2">
      <c r="A42" s="3" t="s">
        <v>1</v>
      </c>
      <c r="B42" s="3" t="s">
        <v>59</v>
      </c>
      <c r="C42" s="3">
        <v>999</v>
      </c>
    </row>
    <row r="43" spans="1:3" x14ac:dyDescent="0.2">
      <c r="A43" s="3" t="s">
        <v>1</v>
      </c>
      <c r="B43" s="3" t="s">
        <v>60</v>
      </c>
      <c r="C43" s="3">
        <v>1034</v>
      </c>
    </row>
    <row r="44" spans="1:3" x14ac:dyDescent="0.2">
      <c r="A44" s="3" t="s">
        <v>1</v>
      </c>
      <c r="B44" s="3" t="s">
        <v>61</v>
      </c>
      <c r="C44" s="3">
        <v>960</v>
      </c>
    </row>
    <row r="45" spans="1:3" x14ac:dyDescent="0.2">
      <c r="A45" s="3" t="s">
        <v>1</v>
      </c>
      <c r="B45" s="3" t="s">
        <v>62</v>
      </c>
      <c r="C45" s="3">
        <v>983</v>
      </c>
    </row>
    <row r="46" spans="1:3" x14ac:dyDescent="0.2">
      <c r="A46" s="3" t="s">
        <v>1</v>
      </c>
      <c r="B46" s="3" t="s">
        <v>63</v>
      </c>
      <c r="C46" s="3">
        <v>1082</v>
      </c>
    </row>
    <row r="47" spans="1:3" x14ac:dyDescent="0.2">
      <c r="A47" s="3" t="s">
        <v>1</v>
      </c>
      <c r="B47" s="3" t="s">
        <v>64</v>
      </c>
      <c r="C47" s="3">
        <v>944</v>
      </c>
    </row>
    <row r="48" spans="1:3" x14ac:dyDescent="0.2">
      <c r="A48" s="3" t="s">
        <v>1</v>
      </c>
      <c r="B48" s="3" t="s">
        <v>65</v>
      </c>
      <c r="C48" s="3">
        <v>1010</v>
      </c>
    </row>
    <row r="49" spans="1:3" x14ac:dyDescent="0.2">
      <c r="A49" s="3" t="s">
        <v>1</v>
      </c>
      <c r="B49" s="3" t="s">
        <v>66</v>
      </c>
      <c r="C49" s="3">
        <v>961</v>
      </c>
    </row>
    <row r="50" spans="1:3" x14ac:dyDescent="0.2">
      <c r="A50" s="3" t="s">
        <v>1</v>
      </c>
      <c r="B50" s="3" t="s">
        <v>67</v>
      </c>
      <c r="C50" s="3">
        <v>954</v>
      </c>
    </row>
    <row r="51" spans="1:3" x14ac:dyDescent="0.2">
      <c r="A51" s="3" t="s">
        <v>1</v>
      </c>
      <c r="B51" s="3" t="s">
        <v>68</v>
      </c>
      <c r="C51" s="3">
        <v>1091</v>
      </c>
    </row>
    <row r="52" spans="1:3" x14ac:dyDescent="0.2">
      <c r="A52" s="3" t="s">
        <v>1</v>
      </c>
      <c r="B52" s="3" t="s">
        <v>69</v>
      </c>
      <c r="C52" s="3">
        <v>929</v>
      </c>
    </row>
    <row r="53" spans="1:3" x14ac:dyDescent="0.2">
      <c r="A53" s="3" t="s">
        <v>1</v>
      </c>
      <c r="B53" s="3" t="s">
        <v>70</v>
      </c>
      <c r="C53" s="3">
        <v>966</v>
      </c>
    </row>
    <row r="54" spans="1:3" x14ac:dyDescent="0.2">
      <c r="A54" s="3" t="s">
        <v>1</v>
      </c>
      <c r="B54" s="3" t="s">
        <v>71</v>
      </c>
      <c r="C54" s="3">
        <v>1083</v>
      </c>
    </row>
    <row r="55" spans="1:3" x14ac:dyDescent="0.2">
      <c r="A55" s="3" t="s">
        <v>1</v>
      </c>
      <c r="B55" s="3" t="s">
        <v>72</v>
      </c>
      <c r="C55" s="3">
        <v>1124</v>
      </c>
    </row>
    <row r="56" spans="1:3" x14ac:dyDescent="0.2">
      <c r="A56" s="3" t="s">
        <v>1</v>
      </c>
      <c r="B56" s="3" t="s">
        <v>73</v>
      </c>
      <c r="C56" s="3">
        <v>926</v>
      </c>
    </row>
    <row r="57" spans="1:3" x14ac:dyDescent="0.2">
      <c r="A57" s="3" t="s">
        <v>1</v>
      </c>
      <c r="B57" s="3" t="s">
        <v>74</v>
      </c>
      <c r="C57" s="3">
        <v>1043</v>
      </c>
    </row>
    <row r="58" spans="1:3" x14ac:dyDescent="0.2">
      <c r="A58" s="3" t="s">
        <v>1</v>
      </c>
      <c r="B58" s="3" t="s">
        <v>75</v>
      </c>
      <c r="C58" s="3">
        <v>1010</v>
      </c>
    </row>
    <row r="59" spans="1:3" x14ac:dyDescent="0.2">
      <c r="A59" s="3" t="s">
        <v>1</v>
      </c>
      <c r="B59" s="3" t="s">
        <v>76</v>
      </c>
      <c r="C59" s="3">
        <v>1011</v>
      </c>
    </row>
    <row r="60" spans="1:3" x14ac:dyDescent="0.2">
      <c r="A60" s="3" t="s">
        <v>1</v>
      </c>
      <c r="B60" s="3" t="s">
        <v>77</v>
      </c>
      <c r="C60" s="3">
        <v>993</v>
      </c>
    </row>
    <row r="61" spans="1:3" x14ac:dyDescent="0.2">
      <c r="A61" s="3" t="s">
        <v>1</v>
      </c>
      <c r="B61" s="3" t="s">
        <v>78</v>
      </c>
      <c r="C61" s="3">
        <v>1062</v>
      </c>
    </row>
    <row r="62" spans="1:3" x14ac:dyDescent="0.2">
      <c r="A62" s="3" t="s">
        <v>1</v>
      </c>
      <c r="B62" s="3" t="s">
        <v>79</v>
      </c>
      <c r="C62" s="3">
        <v>1020</v>
      </c>
    </row>
    <row r="63" spans="1:3" x14ac:dyDescent="0.2">
      <c r="A63" s="3" t="s">
        <v>1</v>
      </c>
      <c r="B63" s="3" t="s">
        <v>80</v>
      </c>
      <c r="C63" s="3">
        <v>997</v>
      </c>
    </row>
    <row r="64" spans="1:3" x14ac:dyDescent="0.2">
      <c r="A64" s="3" t="s">
        <v>1</v>
      </c>
      <c r="B64" s="3" t="s">
        <v>81</v>
      </c>
      <c r="C64" s="3">
        <v>1060</v>
      </c>
    </row>
    <row r="65" spans="1:3" x14ac:dyDescent="0.2">
      <c r="A65" s="3" t="s">
        <v>1</v>
      </c>
      <c r="B65" s="3" t="s">
        <v>82</v>
      </c>
      <c r="C65" s="3">
        <v>1083</v>
      </c>
    </row>
    <row r="66" spans="1:3" x14ac:dyDescent="0.2">
      <c r="A66" s="3" t="s">
        <v>1</v>
      </c>
      <c r="B66" s="3" t="s">
        <v>83</v>
      </c>
      <c r="C66" s="3">
        <v>1024</v>
      </c>
    </row>
    <row r="67" spans="1:3" x14ac:dyDescent="0.2">
      <c r="A67" s="3" t="s">
        <v>1</v>
      </c>
      <c r="B67" s="3" t="s">
        <v>84</v>
      </c>
      <c r="C67" s="3">
        <v>1028</v>
      </c>
    </row>
    <row r="68" spans="1:3" x14ac:dyDescent="0.2">
      <c r="A68" s="3" t="s">
        <v>1</v>
      </c>
      <c r="B68" s="3" t="s">
        <v>85</v>
      </c>
      <c r="C68" s="3">
        <v>972</v>
      </c>
    </row>
    <row r="69" spans="1:3" x14ac:dyDescent="0.2">
      <c r="A69" s="3" t="s">
        <v>1</v>
      </c>
      <c r="B69" s="3" t="s">
        <v>86</v>
      </c>
      <c r="C69" s="3">
        <v>978</v>
      </c>
    </row>
    <row r="70" spans="1:3" x14ac:dyDescent="0.2">
      <c r="A70" s="3" t="s">
        <v>1</v>
      </c>
      <c r="B70" s="3" t="s">
        <v>87</v>
      </c>
      <c r="C70" s="3">
        <v>972</v>
      </c>
    </row>
    <row r="71" spans="1:3" x14ac:dyDescent="0.2">
      <c r="A71" s="3" t="s">
        <v>1</v>
      </c>
      <c r="B71" s="3" t="s">
        <v>93</v>
      </c>
      <c r="C71" s="3">
        <v>1027</v>
      </c>
    </row>
    <row r="72" spans="1:3" x14ac:dyDescent="0.2">
      <c r="A72" s="3" t="s">
        <v>1</v>
      </c>
      <c r="B72" s="3" t="s">
        <v>94</v>
      </c>
      <c r="C72" s="3">
        <v>969</v>
      </c>
    </row>
    <row r="73" spans="1:3" x14ac:dyDescent="0.2">
      <c r="A73" s="3" t="s">
        <v>1</v>
      </c>
      <c r="B73" s="3" t="s">
        <v>95</v>
      </c>
      <c r="C73" s="3">
        <v>945</v>
      </c>
    </row>
    <row r="74" spans="1:3" x14ac:dyDescent="0.2">
      <c r="A74" s="3" t="s">
        <v>1</v>
      </c>
      <c r="B74" s="3" t="s">
        <v>96</v>
      </c>
      <c r="C74" s="3">
        <v>1013</v>
      </c>
    </row>
    <row r="75" spans="1:3" x14ac:dyDescent="0.2">
      <c r="A75" s="3" t="s">
        <v>1</v>
      </c>
      <c r="B75" s="3" t="s">
        <v>97</v>
      </c>
      <c r="C75" s="3">
        <v>1029</v>
      </c>
    </row>
    <row r="76" spans="1:3" x14ac:dyDescent="0.2">
      <c r="A76" s="3" t="s">
        <v>1</v>
      </c>
      <c r="B76" s="3" t="s">
        <v>98</v>
      </c>
      <c r="C76" s="3">
        <v>989</v>
      </c>
    </row>
    <row r="77" spans="1:3" x14ac:dyDescent="0.2">
      <c r="A77" s="3" t="s">
        <v>1</v>
      </c>
      <c r="B77" s="3" t="s">
        <v>99</v>
      </c>
      <c r="C77" s="3">
        <v>973</v>
      </c>
    </row>
    <row r="78" spans="1:3" x14ac:dyDescent="0.2">
      <c r="A78" s="3" t="s">
        <v>1</v>
      </c>
      <c r="B78" s="3" t="s">
        <v>100</v>
      </c>
      <c r="C78" s="3">
        <v>986</v>
      </c>
    </row>
    <row r="79" spans="1:3" x14ac:dyDescent="0.2">
      <c r="A79" s="3" t="s">
        <v>1</v>
      </c>
      <c r="B79" s="3" t="s">
        <v>101</v>
      </c>
      <c r="C79" s="3">
        <v>1012</v>
      </c>
    </row>
    <row r="80" spans="1:3" x14ac:dyDescent="0.2">
      <c r="A80" s="3" t="s">
        <v>1</v>
      </c>
      <c r="B80" s="3" t="s">
        <v>102</v>
      </c>
      <c r="C80" s="3">
        <v>1080</v>
      </c>
    </row>
    <row r="81" spans="1:3" x14ac:dyDescent="0.2">
      <c r="A81" s="3" t="s">
        <v>1</v>
      </c>
      <c r="B81" s="3" t="s">
        <v>103</v>
      </c>
      <c r="C81" s="3">
        <v>1052</v>
      </c>
    </row>
    <row r="82" spans="1:3" x14ac:dyDescent="0.2">
      <c r="A82" s="3" t="s">
        <v>1</v>
      </c>
      <c r="B82" s="3" t="s">
        <v>104</v>
      </c>
      <c r="C82" s="3">
        <v>1022</v>
      </c>
    </row>
    <row r="83" spans="1:3" x14ac:dyDescent="0.2">
      <c r="A83" s="3" t="s">
        <v>1</v>
      </c>
      <c r="B83" s="3" t="s">
        <v>105</v>
      </c>
      <c r="C83" s="3">
        <v>1015</v>
      </c>
    </row>
    <row r="84" spans="1:3" x14ac:dyDescent="0.2">
      <c r="A84" s="3" t="s">
        <v>1</v>
      </c>
      <c r="B84" s="3" t="s">
        <v>106</v>
      </c>
      <c r="C84" s="3">
        <v>1022</v>
      </c>
    </row>
    <row r="85" spans="1:3" x14ac:dyDescent="0.2">
      <c r="A85" s="3" t="s">
        <v>1</v>
      </c>
      <c r="B85" s="3" t="s">
        <v>107</v>
      </c>
      <c r="C85" s="3">
        <v>953</v>
      </c>
    </row>
    <row r="86" spans="1:3" x14ac:dyDescent="0.2">
      <c r="A86" s="3" t="s">
        <v>1</v>
      </c>
      <c r="B86" s="3" t="s">
        <v>108</v>
      </c>
      <c r="C86" s="3">
        <v>899</v>
      </c>
    </row>
    <row r="87" spans="1:3" x14ac:dyDescent="0.2">
      <c r="A87" s="3" t="s">
        <v>1</v>
      </c>
      <c r="B87" s="3" t="s">
        <v>109</v>
      </c>
      <c r="C87" s="3">
        <v>968</v>
      </c>
    </row>
    <row r="88" spans="1:3" x14ac:dyDescent="0.2">
      <c r="A88" s="3" t="s">
        <v>1</v>
      </c>
      <c r="B88" s="3" t="s">
        <v>110</v>
      </c>
      <c r="C88" s="3">
        <v>995</v>
      </c>
    </row>
    <row r="89" spans="1:3" x14ac:dyDescent="0.2">
      <c r="A89" s="3" t="s">
        <v>1</v>
      </c>
      <c r="B89" s="3" t="s">
        <v>111</v>
      </c>
      <c r="C89" s="3">
        <v>1052</v>
      </c>
    </row>
    <row r="90" spans="1:3" x14ac:dyDescent="0.2">
      <c r="A90" s="3" t="s">
        <v>1</v>
      </c>
      <c r="B90" s="3" t="s">
        <v>112</v>
      </c>
      <c r="C90" s="3">
        <v>1026</v>
      </c>
    </row>
    <row r="91" spans="1:3" x14ac:dyDescent="0.2">
      <c r="A91" s="3" t="s">
        <v>1</v>
      </c>
      <c r="B91" s="3" t="s">
        <v>113</v>
      </c>
      <c r="C91" s="3">
        <v>926</v>
      </c>
    </row>
    <row r="92" spans="1:3" x14ac:dyDescent="0.2">
      <c r="A92" s="3" t="s">
        <v>1</v>
      </c>
      <c r="B92" s="3" t="s">
        <v>114</v>
      </c>
      <c r="C92" s="3">
        <v>954</v>
      </c>
    </row>
    <row r="93" spans="1:3" x14ac:dyDescent="0.2">
      <c r="A93" s="3" t="s">
        <v>1</v>
      </c>
      <c r="B93" s="3" t="s">
        <v>115</v>
      </c>
      <c r="C93" s="3">
        <v>988</v>
      </c>
    </row>
    <row r="94" spans="1:3" x14ac:dyDescent="0.2">
      <c r="A94" s="3" t="s">
        <v>1</v>
      </c>
      <c r="B94" s="3" t="s">
        <v>116</v>
      </c>
      <c r="C94" s="3">
        <v>983</v>
      </c>
    </row>
    <row r="95" spans="1:3" x14ac:dyDescent="0.2">
      <c r="A95" s="3" t="s">
        <v>1</v>
      </c>
      <c r="B95" s="3" t="s">
        <v>117</v>
      </c>
      <c r="C95" s="3">
        <v>926</v>
      </c>
    </row>
    <row r="96" spans="1:3" x14ac:dyDescent="0.2">
      <c r="A96" s="3" t="s">
        <v>1</v>
      </c>
      <c r="B96" s="3" t="s">
        <v>118</v>
      </c>
      <c r="C96" s="3">
        <v>984</v>
      </c>
    </row>
    <row r="97" spans="1:3" x14ac:dyDescent="0.2">
      <c r="A97" s="3" t="s">
        <v>1</v>
      </c>
      <c r="B97" s="3" t="s">
        <v>119</v>
      </c>
      <c r="C97" s="3">
        <v>980</v>
      </c>
    </row>
    <row r="98" spans="1:3" x14ac:dyDescent="0.2">
      <c r="A98" s="3" t="s">
        <v>1</v>
      </c>
      <c r="B98" s="3" t="s">
        <v>120</v>
      </c>
      <c r="C98" s="3">
        <v>910</v>
      </c>
    </row>
    <row r="99" spans="1:3" x14ac:dyDescent="0.2">
      <c r="A99" s="3" t="s">
        <v>1</v>
      </c>
      <c r="B99" s="3" t="s">
        <v>121</v>
      </c>
      <c r="C99" s="3">
        <v>924</v>
      </c>
    </row>
    <row r="100" spans="1:3" x14ac:dyDescent="0.2">
      <c r="A100" s="3" t="s">
        <v>1</v>
      </c>
      <c r="B100" s="3" t="s">
        <v>122</v>
      </c>
      <c r="C100" s="3">
        <v>978</v>
      </c>
    </row>
    <row r="101" spans="1:3" x14ac:dyDescent="0.2">
      <c r="A101" s="3" t="s">
        <v>1</v>
      </c>
      <c r="B101" s="3" t="s">
        <v>123</v>
      </c>
      <c r="C101" s="3">
        <v>1063</v>
      </c>
    </row>
    <row r="102" spans="1:3" x14ac:dyDescent="0.2">
      <c r="A102" s="3" t="s">
        <v>1</v>
      </c>
      <c r="B102" s="3" t="s">
        <v>124</v>
      </c>
      <c r="C102" s="3">
        <v>1028</v>
      </c>
    </row>
    <row r="103" spans="1:3" x14ac:dyDescent="0.2">
      <c r="A103" s="3" t="s">
        <v>1</v>
      </c>
      <c r="B103" s="3" t="s">
        <v>125</v>
      </c>
      <c r="C103" s="3">
        <v>968</v>
      </c>
    </row>
    <row r="104" spans="1:3" x14ac:dyDescent="0.2">
      <c r="A104" s="3" t="s">
        <v>1</v>
      </c>
      <c r="B104" s="3" t="s">
        <v>126</v>
      </c>
      <c r="C104" s="3">
        <v>1046</v>
      </c>
    </row>
    <row r="105" spans="1:3" x14ac:dyDescent="0.2">
      <c r="A105" s="3" t="s">
        <v>1</v>
      </c>
      <c r="B105" s="3" t="s">
        <v>127</v>
      </c>
      <c r="C105" s="3">
        <v>985</v>
      </c>
    </row>
    <row r="106" spans="1:3" x14ac:dyDescent="0.2">
      <c r="A106" s="3" t="s">
        <v>1</v>
      </c>
      <c r="B106" s="3" t="s">
        <v>128</v>
      </c>
      <c r="C106" s="3">
        <v>1024</v>
      </c>
    </row>
    <row r="107" spans="1:3" x14ac:dyDescent="0.2">
      <c r="A107" s="3" t="s">
        <v>1</v>
      </c>
      <c r="B107" s="3" t="s">
        <v>129</v>
      </c>
      <c r="C107" s="3">
        <v>1053</v>
      </c>
    </row>
    <row r="108" spans="1:3" x14ac:dyDescent="0.2">
      <c r="A108" s="3" t="s">
        <v>1</v>
      </c>
      <c r="B108" s="3" t="s">
        <v>130</v>
      </c>
      <c r="C108" s="3">
        <v>942</v>
      </c>
    </row>
    <row r="109" spans="1:3" x14ac:dyDescent="0.2">
      <c r="A109" s="3" t="s">
        <v>1</v>
      </c>
      <c r="B109" s="3" t="s">
        <v>131</v>
      </c>
      <c r="C109" s="3">
        <v>1032</v>
      </c>
    </row>
    <row r="110" spans="1:3" x14ac:dyDescent="0.2">
      <c r="A110" s="3" t="s">
        <v>1</v>
      </c>
      <c r="B110" s="3" t="s">
        <v>132</v>
      </c>
      <c r="C110" s="3">
        <v>990</v>
      </c>
    </row>
    <row r="111" spans="1:3" x14ac:dyDescent="0.2">
      <c r="A111" s="3" t="s">
        <v>1</v>
      </c>
      <c r="B111" s="3" t="s">
        <v>133</v>
      </c>
      <c r="C111" s="3">
        <v>1062</v>
      </c>
    </row>
    <row r="112" spans="1:3" x14ac:dyDescent="0.2">
      <c r="A112" s="3" t="s">
        <v>1</v>
      </c>
      <c r="B112" s="3" t="s">
        <v>134</v>
      </c>
      <c r="C112" s="3">
        <v>965</v>
      </c>
    </row>
    <row r="113" spans="1:3" x14ac:dyDescent="0.2">
      <c r="A113" s="3" t="s">
        <v>1</v>
      </c>
      <c r="B113" s="3" t="s">
        <v>135</v>
      </c>
      <c r="C113" s="3">
        <v>1056</v>
      </c>
    </row>
    <row r="114" spans="1:3" x14ac:dyDescent="0.2">
      <c r="A114" s="3" t="s">
        <v>1</v>
      </c>
      <c r="B114" s="3" t="s">
        <v>136</v>
      </c>
      <c r="C114" s="3">
        <v>946</v>
      </c>
    </row>
    <row r="115" spans="1:3" x14ac:dyDescent="0.2">
      <c r="A115" s="3" t="s">
        <v>1</v>
      </c>
      <c r="B115" s="3" t="s">
        <v>137</v>
      </c>
      <c r="C115" s="3">
        <v>993</v>
      </c>
    </row>
    <row r="116" spans="1:3" x14ac:dyDescent="0.2">
      <c r="A116" s="3" t="s">
        <v>1</v>
      </c>
      <c r="B116" s="3" t="s">
        <v>138</v>
      </c>
      <c r="C116" s="3">
        <v>904</v>
      </c>
    </row>
    <row r="117" spans="1:3" x14ac:dyDescent="0.2">
      <c r="A117" s="3" t="s">
        <v>1</v>
      </c>
      <c r="B117" s="3" t="s">
        <v>139</v>
      </c>
      <c r="C117" s="3">
        <v>1037</v>
      </c>
    </row>
    <row r="118" spans="1:3" x14ac:dyDescent="0.2">
      <c r="A118" s="3" t="s">
        <v>1</v>
      </c>
      <c r="B118" s="3" t="s">
        <v>140</v>
      </c>
      <c r="C118" s="3">
        <v>1016</v>
      </c>
    </row>
    <row r="119" spans="1:3" x14ac:dyDescent="0.2">
      <c r="A119" s="3" t="s">
        <v>1</v>
      </c>
      <c r="B119" s="3" t="s">
        <v>141</v>
      </c>
      <c r="C119" s="3">
        <v>920</v>
      </c>
    </row>
    <row r="120" spans="1:3" x14ac:dyDescent="0.2">
      <c r="A120" s="3" t="s">
        <v>1</v>
      </c>
      <c r="B120" s="3" t="s">
        <v>142</v>
      </c>
      <c r="C120" s="3">
        <v>948</v>
      </c>
    </row>
    <row r="121" spans="1:3" x14ac:dyDescent="0.2">
      <c r="A121" s="3" t="s">
        <v>1</v>
      </c>
      <c r="B121" s="3" t="s">
        <v>143</v>
      </c>
      <c r="C121" s="3">
        <v>1013</v>
      </c>
    </row>
    <row r="122" spans="1:3" x14ac:dyDescent="0.2">
      <c r="A122" s="3" t="s">
        <v>1</v>
      </c>
      <c r="B122" s="3" t="s">
        <v>144</v>
      </c>
      <c r="C122" s="3">
        <v>1011</v>
      </c>
    </row>
    <row r="123" spans="1:3" x14ac:dyDescent="0.2">
      <c r="A123" s="3" t="s">
        <v>1</v>
      </c>
      <c r="B123" s="3" t="s">
        <v>145</v>
      </c>
      <c r="C123" s="3">
        <v>991</v>
      </c>
    </row>
    <row r="124" spans="1:3" x14ac:dyDescent="0.2">
      <c r="A124" s="3" t="s">
        <v>1</v>
      </c>
      <c r="B124" s="3" t="s">
        <v>146</v>
      </c>
      <c r="C124" s="3">
        <v>921</v>
      </c>
    </row>
    <row r="125" spans="1:3" x14ac:dyDescent="0.2">
      <c r="A125" s="3" t="s">
        <v>1</v>
      </c>
      <c r="B125" s="3" t="s">
        <v>147</v>
      </c>
      <c r="C125" s="3">
        <v>1057</v>
      </c>
    </row>
    <row r="126" spans="1:3" x14ac:dyDescent="0.2">
      <c r="A126" s="3" t="s">
        <v>1</v>
      </c>
      <c r="B126" s="3" t="s">
        <v>148</v>
      </c>
      <c r="C126" s="3">
        <v>1066</v>
      </c>
    </row>
    <row r="127" spans="1:3" x14ac:dyDescent="0.2">
      <c r="A127" s="3" t="s">
        <v>1</v>
      </c>
      <c r="B127" s="3" t="s">
        <v>149</v>
      </c>
      <c r="C127" s="3">
        <v>932</v>
      </c>
    </row>
    <row r="128" spans="1:3" x14ac:dyDescent="0.2">
      <c r="A128" s="3" t="s">
        <v>1</v>
      </c>
      <c r="B128" s="3" t="s">
        <v>150</v>
      </c>
      <c r="C128" s="3">
        <v>960</v>
      </c>
    </row>
    <row r="129" spans="1:3" x14ac:dyDescent="0.2">
      <c r="A129" s="3" t="s">
        <v>1</v>
      </c>
      <c r="B129" s="3" t="s">
        <v>151</v>
      </c>
      <c r="C129" s="3">
        <v>1061</v>
      </c>
    </row>
    <row r="130" spans="1:3" x14ac:dyDescent="0.2">
      <c r="A130" s="3" t="s">
        <v>1</v>
      </c>
      <c r="B130" s="3" t="s">
        <v>152</v>
      </c>
      <c r="C130" s="3">
        <v>988</v>
      </c>
    </row>
    <row r="131" spans="1:3" x14ac:dyDescent="0.2">
      <c r="A131" s="3" t="s">
        <v>1</v>
      </c>
      <c r="B131" s="3" t="s">
        <v>153</v>
      </c>
      <c r="C131" s="3">
        <v>1039</v>
      </c>
    </row>
    <row r="132" spans="1:3" x14ac:dyDescent="0.2">
      <c r="A132" s="3" t="s">
        <v>1</v>
      </c>
      <c r="B132" s="3" t="s">
        <v>154</v>
      </c>
      <c r="C132" s="3">
        <v>1072</v>
      </c>
    </row>
    <row r="133" spans="1:3" x14ac:dyDescent="0.2">
      <c r="A133" s="3" t="s">
        <v>1</v>
      </c>
      <c r="B133" s="3" t="s">
        <v>155</v>
      </c>
      <c r="C133" s="3">
        <v>997</v>
      </c>
    </row>
    <row r="134" spans="1:3" x14ac:dyDescent="0.2">
      <c r="A134" s="3" t="s">
        <v>1</v>
      </c>
      <c r="B134" s="3" t="s">
        <v>156</v>
      </c>
      <c r="C134" s="3">
        <v>988</v>
      </c>
    </row>
    <row r="135" spans="1:3" x14ac:dyDescent="0.2">
      <c r="A135" s="3" t="s">
        <v>1</v>
      </c>
      <c r="B135" s="3" t="s">
        <v>157</v>
      </c>
      <c r="C135" s="3">
        <v>1081</v>
      </c>
    </row>
    <row r="136" spans="1:3" x14ac:dyDescent="0.2">
      <c r="A136" s="3" t="s">
        <v>1</v>
      </c>
      <c r="B136" s="3" t="s">
        <v>158</v>
      </c>
      <c r="C136" s="3">
        <v>962</v>
      </c>
    </row>
    <row r="137" spans="1:3" x14ac:dyDescent="0.2">
      <c r="A137" s="3" t="s">
        <v>1</v>
      </c>
      <c r="B137" s="3" t="s">
        <v>159</v>
      </c>
      <c r="C137" s="3">
        <v>1019</v>
      </c>
    </row>
    <row r="138" spans="1:3" x14ac:dyDescent="0.2">
      <c r="A138" s="3" t="s">
        <v>1</v>
      </c>
      <c r="B138" s="3" t="s">
        <v>160</v>
      </c>
      <c r="C138" s="3">
        <v>958</v>
      </c>
    </row>
    <row r="139" spans="1:3" x14ac:dyDescent="0.2">
      <c r="A139" s="3" t="s">
        <v>1</v>
      </c>
      <c r="B139" s="3" t="s">
        <v>161</v>
      </c>
      <c r="C139" s="3">
        <v>976</v>
      </c>
    </row>
    <row r="140" spans="1:3" x14ac:dyDescent="0.2">
      <c r="A140" s="3" t="s">
        <v>1</v>
      </c>
      <c r="B140" s="3" t="s">
        <v>162</v>
      </c>
      <c r="C140" s="3">
        <v>1009</v>
      </c>
    </row>
    <row r="141" spans="1:3" x14ac:dyDescent="0.2">
      <c r="A141" s="3" t="s">
        <v>1</v>
      </c>
      <c r="B141" s="3" t="s">
        <v>163</v>
      </c>
      <c r="C141" s="3">
        <v>986</v>
      </c>
    </row>
    <row r="142" spans="1:3" x14ac:dyDescent="0.2">
      <c r="A142" s="3" t="s">
        <v>1</v>
      </c>
      <c r="B142" s="3" t="s">
        <v>164</v>
      </c>
      <c r="C142" s="3">
        <v>985</v>
      </c>
    </row>
    <row r="143" spans="1:3" x14ac:dyDescent="0.2">
      <c r="A143" s="3" t="s">
        <v>1</v>
      </c>
      <c r="B143" s="3" t="s">
        <v>165</v>
      </c>
      <c r="C143" s="3">
        <v>987</v>
      </c>
    </row>
    <row r="144" spans="1:3" x14ac:dyDescent="0.2">
      <c r="A144" s="3" t="s">
        <v>1</v>
      </c>
      <c r="B144" s="3" t="s">
        <v>166</v>
      </c>
      <c r="C144" s="3">
        <v>1037</v>
      </c>
    </row>
    <row r="145" spans="1:3" x14ac:dyDescent="0.2">
      <c r="A145" s="3" t="s">
        <v>1</v>
      </c>
      <c r="B145" s="3" t="s">
        <v>167</v>
      </c>
      <c r="C145" s="3">
        <v>1014</v>
      </c>
    </row>
    <row r="146" spans="1:3" x14ac:dyDescent="0.2">
      <c r="A146" s="3" t="s">
        <v>1</v>
      </c>
      <c r="B146" s="3" t="s">
        <v>168</v>
      </c>
      <c r="C146" s="3">
        <v>1010</v>
      </c>
    </row>
    <row r="147" spans="1:3" x14ac:dyDescent="0.2">
      <c r="A147" s="3" t="s">
        <v>1</v>
      </c>
      <c r="B147" s="3" t="s">
        <v>169</v>
      </c>
      <c r="C147" s="3">
        <v>939</v>
      </c>
    </row>
    <row r="148" spans="1:3" x14ac:dyDescent="0.2">
      <c r="A148" s="3" t="s">
        <v>1</v>
      </c>
      <c r="B148" s="3" t="s">
        <v>170</v>
      </c>
      <c r="C148" s="3">
        <v>955</v>
      </c>
    </row>
    <row r="149" spans="1:3" x14ac:dyDescent="0.2">
      <c r="A149" s="3" t="s">
        <v>1</v>
      </c>
      <c r="B149" s="3" t="s">
        <v>171</v>
      </c>
      <c r="C149" s="3">
        <v>1018</v>
      </c>
    </row>
    <row r="150" spans="1:3" x14ac:dyDescent="0.2">
      <c r="A150" s="3" t="s">
        <v>1</v>
      </c>
      <c r="B150" s="3" t="s">
        <v>172</v>
      </c>
      <c r="C150" s="3">
        <v>1008</v>
      </c>
    </row>
    <row r="151" spans="1:3" x14ac:dyDescent="0.2">
      <c r="A151" s="3" t="s">
        <v>1</v>
      </c>
      <c r="B151" s="3" t="s">
        <v>173</v>
      </c>
      <c r="C151" s="3">
        <v>941</v>
      </c>
    </row>
    <row r="152" spans="1:3" x14ac:dyDescent="0.2">
      <c r="A152" s="3" t="s">
        <v>1</v>
      </c>
      <c r="B152" s="3" t="s">
        <v>174</v>
      </c>
      <c r="C152" s="3">
        <v>943</v>
      </c>
    </row>
    <row r="153" spans="1:3" x14ac:dyDescent="0.2">
      <c r="A153" s="3" t="s">
        <v>1</v>
      </c>
      <c r="B153" s="3" t="s">
        <v>175</v>
      </c>
      <c r="C153" s="3">
        <v>1047</v>
      </c>
    </row>
    <row r="154" spans="1:3" x14ac:dyDescent="0.2">
      <c r="A154" s="3" t="s">
        <v>1</v>
      </c>
      <c r="B154" s="3" t="s">
        <v>176</v>
      </c>
      <c r="C154" s="3">
        <v>992</v>
      </c>
    </row>
    <row r="155" spans="1:3" x14ac:dyDescent="0.2">
      <c r="A155" s="3" t="s">
        <v>1</v>
      </c>
      <c r="B155" s="3" t="s">
        <v>177</v>
      </c>
      <c r="C155" s="3">
        <v>941</v>
      </c>
    </row>
    <row r="156" spans="1:3" x14ac:dyDescent="0.2">
      <c r="A156" s="3" t="s">
        <v>1</v>
      </c>
      <c r="B156" s="3" t="s">
        <v>178</v>
      </c>
      <c r="C156" s="3">
        <v>992</v>
      </c>
    </row>
    <row r="157" spans="1:3" x14ac:dyDescent="0.2">
      <c r="A157" s="3" t="s">
        <v>1</v>
      </c>
      <c r="B157" s="3" t="s">
        <v>179</v>
      </c>
      <c r="C157" s="3">
        <v>928</v>
      </c>
    </row>
    <row r="158" spans="1:3" x14ac:dyDescent="0.2">
      <c r="A158" s="3" t="s">
        <v>1</v>
      </c>
      <c r="B158" s="3" t="s">
        <v>180</v>
      </c>
      <c r="C158" s="3">
        <v>1016</v>
      </c>
    </row>
    <row r="159" spans="1:3" x14ac:dyDescent="0.2">
      <c r="A159" s="3" t="s">
        <v>1</v>
      </c>
      <c r="B159" s="3" t="s">
        <v>181</v>
      </c>
      <c r="C159" s="3">
        <v>898</v>
      </c>
    </row>
    <row r="160" spans="1:3" x14ac:dyDescent="0.2">
      <c r="A160" s="3" t="s">
        <v>1</v>
      </c>
      <c r="B160" s="3" t="s">
        <v>182</v>
      </c>
      <c r="C160" s="3">
        <v>1057</v>
      </c>
    </row>
    <row r="161" spans="1:3" x14ac:dyDescent="0.2">
      <c r="A161" s="3" t="s">
        <v>1</v>
      </c>
      <c r="B161" s="3" t="s">
        <v>183</v>
      </c>
      <c r="C161" s="3">
        <v>918</v>
      </c>
    </row>
    <row r="162" spans="1:3" x14ac:dyDescent="0.2">
      <c r="A162" s="3" t="s">
        <v>1</v>
      </c>
      <c r="B162" s="3" t="s">
        <v>184</v>
      </c>
      <c r="C162" s="3">
        <v>1026</v>
      </c>
    </row>
    <row r="163" spans="1:3" x14ac:dyDescent="0.2">
      <c r="A163" s="3" t="s">
        <v>1</v>
      </c>
      <c r="B163" s="3" t="s">
        <v>185</v>
      </c>
      <c r="C163" s="3">
        <v>994</v>
      </c>
    </row>
    <row r="164" spans="1:3" x14ac:dyDescent="0.2">
      <c r="A164" s="3" t="s">
        <v>1</v>
      </c>
      <c r="B164" s="3" t="s">
        <v>186</v>
      </c>
      <c r="C164" s="3">
        <v>976</v>
      </c>
    </row>
    <row r="165" spans="1:3" x14ac:dyDescent="0.2">
      <c r="A165" s="3" t="s">
        <v>1</v>
      </c>
      <c r="B165" s="3" t="s">
        <v>187</v>
      </c>
      <c r="C165" s="3">
        <v>1120</v>
      </c>
    </row>
    <row r="166" spans="1:3" x14ac:dyDescent="0.2">
      <c r="A166" s="3" t="s">
        <v>1</v>
      </c>
      <c r="B166" s="3" t="s">
        <v>188</v>
      </c>
      <c r="C166" s="3">
        <v>997</v>
      </c>
    </row>
    <row r="167" spans="1:3" x14ac:dyDescent="0.2">
      <c r="A167" s="3" t="s">
        <v>1</v>
      </c>
      <c r="B167" s="3" t="s">
        <v>189</v>
      </c>
      <c r="C167" s="3">
        <v>1055</v>
      </c>
    </row>
    <row r="168" spans="1:3" x14ac:dyDescent="0.2">
      <c r="A168" s="3" t="s">
        <v>1</v>
      </c>
      <c r="B168" s="3" t="s">
        <v>190</v>
      </c>
      <c r="C168" s="3">
        <v>982</v>
      </c>
    </row>
    <row r="169" spans="1:3" x14ac:dyDescent="0.2">
      <c r="A169" s="3" t="s">
        <v>1</v>
      </c>
      <c r="B169" s="3" t="s">
        <v>191</v>
      </c>
      <c r="C169" s="3">
        <v>991</v>
      </c>
    </row>
    <row r="170" spans="1:3" x14ac:dyDescent="0.2">
      <c r="A170" s="3" t="s">
        <v>1</v>
      </c>
      <c r="B170" s="3" t="s">
        <v>192</v>
      </c>
      <c r="C170" s="3">
        <v>1001</v>
      </c>
    </row>
    <row r="171" spans="1:3" x14ac:dyDescent="0.2">
      <c r="A171" s="3" t="s">
        <v>1</v>
      </c>
      <c r="B171" s="3" t="s">
        <v>193</v>
      </c>
      <c r="C171" s="3">
        <v>1029</v>
      </c>
    </row>
    <row r="172" spans="1:3" x14ac:dyDescent="0.2">
      <c r="A172" s="3" t="s">
        <v>1</v>
      </c>
      <c r="B172" s="3" t="s">
        <v>194</v>
      </c>
      <c r="C172" s="3">
        <v>1029</v>
      </c>
    </row>
    <row r="173" spans="1:3" x14ac:dyDescent="0.2">
      <c r="A173" s="3" t="s">
        <v>1</v>
      </c>
      <c r="B173" s="3" t="s">
        <v>195</v>
      </c>
      <c r="C173" s="3">
        <v>961</v>
      </c>
    </row>
    <row r="174" spans="1:3" x14ac:dyDescent="0.2">
      <c r="A174" s="3" t="s">
        <v>1</v>
      </c>
      <c r="B174" s="3" t="s">
        <v>196</v>
      </c>
      <c r="C174" s="3">
        <v>1077</v>
      </c>
    </row>
    <row r="175" spans="1:3" x14ac:dyDescent="0.2">
      <c r="A175" s="3" t="s">
        <v>1</v>
      </c>
      <c r="B175" s="3" t="s">
        <v>197</v>
      </c>
      <c r="C175" s="3">
        <v>1014</v>
      </c>
    </row>
    <row r="176" spans="1:3" x14ac:dyDescent="0.2">
      <c r="A176" s="3" t="s">
        <v>1</v>
      </c>
      <c r="B176" s="3" t="s">
        <v>198</v>
      </c>
      <c r="C176" s="3">
        <v>964</v>
      </c>
    </row>
    <row r="177" spans="1:7" x14ac:dyDescent="0.2">
      <c r="A177" s="3" t="s">
        <v>1</v>
      </c>
      <c r="B177" s="3" t="s">
        <v>199</v>
      </c>
      <c r="C177" s="3">
        <v>979</v>
      </c>
      <c r="G177" s="9"/>
    </row>
    <row r="178" spans="1:7" x14ac:dyDescent="0.2">
      <c r="A178" s="3" t="s">
        <v>1</v>
      </c>
      <c r="B178" s="3" t="s">
        <v>200</v>
      </c>
      <c r="C178" s="3">
        <v>896</v>
      </c>
      <c r="G178" s="9"/>
    </row>
    <row r="179" spans="1:7" x14ac:dyDescent="0.2">
      <c r="A179" s="3" t="s">
        <v>1</v>
      </c>
      <c r="B179" s="3" t="s">
        <v>201</v>
      </c>
      <c r="C179" s="3">
        <v>1036</v>
      </c>
    </row>
    <row r="180" spans="1:7" x14ac:dyDescent="0.2">
      <c r="A180" s="3" t="s">
        <v>1</v>
      </c>
      <c r="B180" s="3" t="s">
        <v>202</v>
      </c>
      <c r="C180" s="3">
        <v>1032</v>
      </c>
    </row>
    <row r="181" spans="1:7" x14ac:dyDescent="0.2">
      <c r="A181" s="3" t="s">
        <v>1</v>
      </c>
      <c r="B181" s="3" t="s">
        <v>203</v>
      </c>
      <c r="C181" s="3">
        <v>974</v>
      </c>
    </row>
    <row r="182" spans="1:7" x14ac:dyDescent="0.2">
      <c r="A182" s="3" t="s">
        <v>1</v>
      </c>
      <c r="B182" s="3" t="s">
        <v>204</v>
      </c>
      <c r="C182" s="3">
        <v>1029</v>
      </c>
    </row>
    <row r="183" spans="1:7" x14ac:dyDescent="0.2">
      <c r="A183" s="3" t="s">
        <v>1</v>
      </c>
      <c r="B183" s="3" t="s">
        <v>205</v>
      </c>
      <c r="C183" s="3">
        <v>974</v>
      </c>
    </row>
    <row r="184" spans="1:7" x14ac:dyDescent="0.2">
      <c r="A184" s="3" t="s">
        <v>1</v>
      </c>
      <c r="B184" s="3" t="s">
        <v>206</v>
      </c>
      <c r="C184" s="3">
        <v>1022</v>
      </c>
    </row>
    <row r="185" spans="1:7" x14ac:dyDescent="0.2">
      <c r="A185" s="3" t="s">
        <v>1</v>
      </c>
      <c r="B185" s="3" t="s">
        <v>207</v>
      </c>
      <c r="C185" s="3">
        <v>1057</v>
      </c>
    </row>
    <row r="186" spans="1:7" x14ac:dyDescent="0.2">
      <c r="A186" s="3" t="s">
        <v>1</v>
      </c>
      <c r="B186" s="3" t="s">
        <v>208</v>
      </c>
      <c r="C186" s="3">
        <v>991</v>
      </c>
    </row>
    <row r="187" spans="1:7" x14ac:dyDescent="0.2">
      <c r="A187" s="3" t="s">
        <v>1</v>
      </c>
      <c r="B187" s="3" t="s">
        <v>209</v>
      </c>
      <c r="C187" s="3">
        <v>975</v>
      </c>
    </row>
    <row r="188" spans="1:7" x14ac:dyDescent="0.2">
      <c r="A188" s="3" t="s">
        <v>1</v>
      </c>
      <c r="B188" s="3" t="s">
        <v>210</v>
      </c>
      <c r="C188" s="3">
        <v>959</v>
      </c>
    </row>
    <row r="189" spans="1:7" x14ac:dyDescent="0.2">
      <c r="A189" s="3" t="s">
        <v>1</v>
      </c>
      <c r="B189" s="3" t="s">
        <v>211</v>
      </c>
      <c r="C189" s="3">
        <v>1067</v>
      </c>
    </row>
    <row r="190" spans="1:7" x14ac:dyDescent="0.2">
      <c r="A190" s="3" t="s">
        <v>1</v>
      </c>
      <c r="B190" s="3" t="s">
        <v>212</v>
      </c>
      <c r="C190" s="3">
        <v>1069</v>
      </c>
    </row>
    <row r="191" spans="1:7" x14ac:dyDescent="0.2">
      <c r="A191" s="3" t="s">
        <v>1</v>
      </c>
      <c r="B191" s="3" t="s">
        <v>213</v>
      </c>
      <c r="C191" s="3">
        <v>989</v>
      </c>
    </row>
    <row r="192" spans="1:7" x14ac:dyDescent="0.2">
      <c r="A192" s="3" t="s">
        <v>1</v>
      </c>
      <c r="B192" s="3" t="s">
        <v>214</v>
      </c>
      <c r="C192" s="3">
        <v>1057</v>
      </c>
    </row>
    <row r="193" spans="1:5" x14ac:dyDescent="0.2">
      <c r="A193" s="3" t="s">
        <v>1</v>
      </c>
      <c r="B193" s="3" t="s">
        <v>215</v>
      </c>
      <c r="C193" s="3">
        <v>926</v>
      </c>
      <c r="E193" s="2"/>
    </row>
    <row r="194" spans="1:5" x14ac:dyDescent="0.2">
      <c r="A194" s="3" t="s">
        <v>1</v>
      </c>
      <c r="B194" s="3" t="s">
        <v>216</v>
      </c>
      <c r="C194" s="3">
        <v>989</v>
      </c>
      <c r="E194" s="2"/>
    </row>
    <row r="195" spans="1:5" x14ac:dyDescent="0.2">
      <c r="A195" s="3" t="s">
        <v>1</v>
      </c>
      <c r="B195" s="3" t="s">
        <v>217</v>
      </c>
      <c r="C195" s="3">
        <v>1007</v>
      </c>
    </row>
    <row r="196" spans="1:5" x14ac:dyDescent="0.2">
      <c r="A196" s="3" t="s">
        <v>1</v>
      </c>
      <c r="B196" s="3" t="s">
        <v>218</v>
      </c>
      <c r="C196" s="3">
        <v>1054</v>
      </c>
    </row>
    <row r="197" spans="1:5" x14ac:dyDescent="0.2">
      <c r="A197" s="3" t="s">
        <v>1</v>
      </c>
      <c r="B197" s="3" t="s">
        <v>219</v>
      </c>
      <c r="C197" s="3">
        <v>1035</v>
      </c>
    </row>
    <row r="198" spans="1:5" x14ac:dyDescent="0.2">
      <c r="A198" s="3" t="s">
        <v>1</v>
      </c>
      <c r="B198" s="3" t="s">
        <v>220</v>
      </c>
      <c r="C198" s="3">
        <v>1078</v>
      </c>
    </row>
    <row r="199" spans="1:5" x14ac:dyDescent="0.2">
      <c r="A199" s="3" t="s">
        <v>1</v>
      </c>
      <c r="B199" s="3" t="s">
        <v>221</v>
      </c>
      <c r="C199" s="3">
        <v>914</v>
      </c>
    </row>
    <row r="200" spans="1:5" x14ac:dyDescent="0.2">
      <c r="A200" s="3" t="s">
        <v>1</v>
      </c>
      <c r="B200" s="3" t="s">
        <v>222</v>
      </c>
      <c r="C200" s="3">
        <v>996</v>
      </c>
    </row>
    <row r="201" spans="1:5" x14ac:dyDescent="0.2">
      <c r="A201" s="3" t="s">
        <v>1</v>
      </c>
      <c r="B201" s="3" t="s">
        <v>223</v>
      </c>
      <c r="C201" s="3">
        <v>972</v>
      </c>
    </row>
  </sheetData>
  <mergeCells count="2">
    <mergeCell ref="F2:G2"/>
    <mergeCell ref="F3:G3"/>
  </mergeCells>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85B07-9731-F841-9C07-16BF264B3059}">
  <sheetPr>
    <tabColor theme="7"/>
  </sheetPr>
  <dimension ref="A1:H39"/>
  <sheetViews>
    <sheetView showGridLines="0" workbookViewId="0">
      <selection activeCell="F9" sqref="F9"/>
    </sheetView>
  </sheetViews>
  <sheetFormatPr baseColWidth="10" defaultColWidth="10.83203125" defaultRowHeight="16" x14ac:dyDescent="0.2"/>
  <cols>
    <col min="1" max="1" width="10.6640625" style="4" bestFit="1" customWidth="1"/>
    <col min="2" max="2" width="17.83203125" style="4" bestFit="1" customWidth="1"/>
    <col min="3" max="3" width="10.6640625" style="4" bestFit="1" customWidth="1"/>
    <col min="4" max="4" width="17.83203125" style="4" bestFit="1" customWidth="1"/>
    <col min="5" max="5" width="10.83203125" style="4"/>
    <col min="6" max="6" width="47.33203125" style="4" bestFit="1" customWidth="1"/>
    <col min="7" max="8" width="18.5" style="4" bestFit="1" customWidth="1"/>
    <col min="9" max="16384" width="10.83203125" style="4"/>
  </cols>
  <sheetData>
    <row r="1" spans="1:8" ht="18" x14ac:dyDescent="0.2">
      <c r="A1" s="29" t="s">
        <v>6</v>
      </c>
      <c r="B1" s="29"/>
      <c r="C1" s="29" t="s">
        <v>18</v>
      </c>
      <c r="D1" s="29"/>
    </row>
    <row r="2" spans="1:8" x14ac:dyDescent="0.2">
      <c r="A2" s="28" t="s">
        <v>5</v>
      </c>
      <c r="B2" s="28" t="s">
        <v>88</v>
      </c>
      <c r="C2" s="28" t="s">
        <v>5</v>
      </c>
      <c r="D2" s="28" t="s">
        <v>89</v>
      </c>
      <c r="F2" s="28" t="s">
        <v>7</v>
      </c>
      <c r="G2" s="28"/>
      <c r="H2" s="28"/>
    </row>
    <row r="3" spans="1:8" ht="17" thickBot="1" x14ac:dyDescent="0.25">
      <c r="A3" s="6" t="s">
        <v>19</v>
      </c>
      <c r="B3" s="6">
        <v>465</v>
      </c>
      <c r="C3" s="6" t="s">
        <v>51</v>
      </c>
      <c r="D3" s="6">
        <v>415</v>
      </c>
      <c r="F3" s="1"/>
      <c r="G3" s="1"/>
      <c r="H3" s="1"/>
    </row>
    <row r="4" spans="1:8" x14ac:dyDescent="0.2">
      <c r="A4" s="6" t="s">
        <v>20</v>
      </c>
      <c r="B4" s="6">
        <v>795</v>
      </c>
      <c r="C4" s="6" t="s">
        <v>52</v>
      </c>
      <c r="D4" s="6">
        <v>395</v>
      </c>
      <c r="F4" s="7"/>
      <c r="G4" s="7" t="s">
        <v>88</v>
      </c>
      <c r="H4" s="7" t="s">
        <v>89</v>
      </c>
    </row>
    <row r="5" spans="1:8" x14ac:dyDescent="0.2">
      <c r="A5" s="6" t="s">
        <v>21</v>
      </c>
      <c r="B5" s="6">
        <v>190</v>
      </c>
      <c r="C5" s="6" t="s">
        <v>53</v>
      </c>
      <c r="D5" s="6">
        <v>435</v>
      </c>
      <c r="F5" s="1" t="s">
        <v>8</v>
      </c>
      <c r="G5" s="1">
        <v>372.1875</v>
      </c>
      <c r="H5" s="1">
        <v>421.45945945945948</v>
      </c>
    </row>
    <row r="6" spans="1:8" x14ac:dyDescent="0.2">
      <c r="A6" s="6" t="s">
        <v>22</v>
      </c>
      <c r="B6" s="6">
        <v>480</v>
      </c>
      <c r="C6" s="6" t="s">
        <v>54</v>
      </c>
      <c r="D6" s="6">
        <v>340</v>
      </c>
      <c r="F6" s="1" t="s">
        <v>9</v>
      </c>
      <c r="G6" s="1">
        <v>21209.576612903227</v>
      </c>
      <c r="H6" s="1">
        <v>11924.088588588587</v>
      </c>
    </row>
    <row r="7" spans="1:8" x14ac:dyDescent="0.2">
      <c r="A7" s="6" t="s">
        <v>23</v>
      </c>
      <c r="B7" s="6">
        <v>530</v>
      </c>
      <c r="C7" s="6" t="s">
        <v>55</v>
      </c>
      <c r="D7" s="6">
        <v>355</v>
      </c>
      <c r="F7" s="1" t="s">
        <v>10</v>
      </c>
      <c r="G7" s="1">
        <v>32</v>
      </c>
      <c r="H7" s="1">
        <v>37</v>
      </c>
    </row>
    <row r="8" spans="1:8" x14ac:dyDescent="0.2">
      <c r="A8" s="6" t="s">
        <v>24</v>
      </c>
      <c r="B8" s="6">
        <v>485</v>
      </c>
      <c r="C8" s="6" t="s">
        <v>56</v>
      </c>
      <c r="D8" s="6">
        <v>635</v>
      </c>
      <c r="F8" s="1" t="s">
        <v>11</v>
      </c>
      <c r="G8" s="1">
        <v>0</v>
      </c>
      <c r="H8" s="1"/>
    </row>
    <row r="9" spans="1:8" x14ac:dyDescent="0.2">
      <c r="A9" s="6" t="s">
        <v>25</v>
      </c>
      <c r="B9" s="6">
        <v>410</v>
      </c>
      <c r="C9" s="6" t="s">
        <v>57</v>
      </c>
      <c r="D9" s="6">
        <v>545</v>
      </c>
      <c r="F9" s="1" t="s">
        <v>12</v>
      </c>
      <c r="G9" s="1">
        <v>57</v>
      </c>
      <c r="H9" s="1"/>
    </row>
    <row r="10" spans="1:8" x14ac:dyDescent="0.2">
      <c r="A10" s="6" t="s">
        <v>26</v>
      </c>
      <c r="B10" s="6">
        <v>440</v>
      </c>
      <c r="C10" s="6" t="s">
        <v>58</v>
      </c>
      <c r="D10" s="6">
        <v>310</v>
      </c>
      <c r="F10" s="1" t="s">
        <v>13</v>
      </c>
      <c r="G10" s="1">
        <v>-1.5698778468317618</v>
      </c>
      <c r="H10" s="1"/>
    </row>
    <row r="11" spans="1:8" x14ac:dyDescent="0.2">
      <c r="A11" s="6" t="s">
        <v>27</v>
      </c>
      <c r="B11" s="6">
        <v>245</v>
      </c>
      <c r="C11" s="6" t="s">
        <v>59</v>
      </c>
      <c r="D11" s="6">
        <v>365</v>
      </c>
      <c r="F11" s="1" t="s">
        <v>14</v>
      </c>
      <c r="G11" s="1">
        <v>6.0989334462048496E-2</v>
      </c>
      <c r="H11" s="1"/>
    </row>
    <row r="12" spans="1:8" x14ac:dyDescent="0.2">
      <c r="A12" s="6" t="s">
        <v>28</v>
      </c>
      <c r="B12" s="6">
        <v>225</v>
      </c>
      <c r="C12" s="6" t="s">
        <v>60</v>
      </c>
      <c r="D12" s="6">
        <v>405</v>
      </c>
      <c r="F12" s="1" t="s">
        <v>15</v>
      </c>
      <c r="G12" s="1">
        <v>1.6720288884609551</v>
      </c>
      <c r="H12" s="1"/>
    </row>
    <row r="13" spans="1:8" x14ac:dyDescent="0.2">
      <c r="A13" s="6" t="s">
        <v>29</v>
      </c>
      <c r="B13" s="6">
        <v>520</v>
      </c>
      <c r="C13" s="6" t="s">
        <v>61</v>
      </c>
      <c r="D13" s="6">
        <v>280</v>
      </c>
      <c r="F13" s="1" t="s">
        <v>16</v>
      </c>
      <c r="G13" s="1">
        <v>0.12197866892409699</v>
      </c>
      <c r="H13" s="1"/>
    </row>
    <row r="14" spans="1:8" ht="17" thickBot="1" x14ac:dyDescent="0.25">
      <c r="A14" s="6" t="s">
        <v>30</v>
      </c>
      <c r="B14" s="6">
        <v>465</v>
      </c>
      <c r="C14" s="6" t="s">
        <v>62</v>
      </c>
      <c r="D14" s="6">
        <v>390</v>
      </c>
      <c r="F14" s="8" t="s">
        <v>17</v>
      </c>
      <c r="G14" s="8">
        <v>2.0024654592910065</v>
      </c>
      <c r="H14" s="8"/>
    </row>
    <row r="15" spans="1:8" x14ac:dyDescent="0.2">
      <c r="A15" s="6" t="s">
        <v>31</v>
      </c>
      <c r="B15" s="6">
        <v>390</v>
      </c>
      <c r="C15" s="6" t="s">
        <v>63</v>
      </c>
      <c r="D15" s="6">
        <v>335</v>
      </c>
    </row>
    <row r="16" spans="1:8" x14ac:dyDescent="0.2">
      <c r="A16" s="6" t="s">
        <v>32</v>
      </c>
      <c r="B16" s="6">
        <v>235</v>
      </c>
      <c r="C16" s="6" t="s">
        <v>64</v>
      </c>
      <c r="D16" s="6">
        <v>340</v>
      </c>
    </row>
    <row r="17" spans="1:4" x14ac:dyDescent="0.2">
      <c r="A17" s="6" t="s">
        <v>33</v>
      </c>
      <c r="B17" s="6">
        <v>190</v>
      </c>
      <c r="C17" s="6" t="s">
        <v>65</v>
      </c>
      <c r="D17" s="6">
        <v>475</v>
      </c>
    </row>
    <row r="18" spans="1:4" x14ac:dyDescent="0.2">
      <c r="A18" s="6" t="s">
        <v>34</v>
      </c>
      <c r="B18" s="6">
        <v>355</v>
      </c>
      <c r="C18" s="6" t="s">
        <v>66</v>
      </c>
      <c r="D18" s="6">
        <v>320</v>
      </c>
    </row>
    <row r="19" spans="1:4" x14ac:dyDescent="0.2">
      <c r="A19" s="6" t="s">
        <v>35</v>
      </c>
      <c r="B19" s="6">
        <v>295</v>
      </c>
      <c r="C19" s="6" t="s">
        <v>67</v>
      </c>
      <c r="D19" s="6">
        <v>330</v>
      </c>
    </row>
    <row r="20" spans="1:4" x14ac:dyDescent="0.2">
      <c r="A20" s="6" t="s">
        <v>36</v>
      </c>
      <c r="B20" s="6">
        <v>395</v>
      </c>
      <c r="C20" s="6" t="s">
        <v>68</v>
      </c>
      <c r="D20" s="6">
        <v>535</v>
      </c>
    </row>
    <row r="21" spans="1:4" x14ac:dyDescent="0.2">
      <c r="A21" s="6" t="s">
        <v>37</v>
      </c>
      <c r="B21" s="6">
        <v>230</v>
      </c>
      <c r="C21" s="6" t="s">
        <v>69</v>
      </c>
      <c r="D21" s="6">
        <v>525</v>
      </c>
    </row>
    <row r="22" spans="1:4" x14ac:dyDescent="0.2">
      <c r="A22" s="6" t="s">
        <v>38</v>
      </c>
      <c r="B22" s="6">
        <v>630</v>
      </c>
      <c r="C22" s="6" t="s">
        <v>70</v>
      </c>
      <c r="D22" s="6">
        <v>280</v>
      </c>
    </row>
    <row r="23" spans="1:4" x14ac:dyDescent="0.2">
      <c r="A23" s="6" t="s">
        <v>39</v>
      </c>
      <c r="B23" s="6">
        <v>450</v>
      </c>
      <c r="C23" s="6" t="s">
        <v>71</v>
      </c>
      <c r="D23" s="5">
        <v>545</v>
      </c>
    </row>
    <row r="24" spans="1:4" x14ac:dyDescent="0.2">
      <c r="A24" s="6" t="s">
        <v>40</v>
      </c>
      <c r="B24" s="6">
        <v>375</v>
      </c>
      <c r="C24" s="6" t="s">
        <v>72</v>
      </c>
      <c r="D24" s="5">
        <v>595</v>
      </c>
    </row>
    <row r="25" spans="1:4" x14ac:dyDescent="0.2">
      <c r="A25" s="6" t="s">
        <v>41</v>
      </c>
      <c r="B25" s="6">
        <v>195</v>
      </c>
      <c r="C25" s="6" t="s">
        <v>73</v>
      </c>
      <c r="D25" s="5">
        <v>510</v>
      </c>
    </row>
    <row r="26" spans="1:4" x14ac:dyDescent="0.2">
      <c r="A26" s="6" t="s">
        <v>42</v>
      </c>
      <c r="B26" s="6">
        <v>385</v>
      </c>
      <c r="C26" s="6" t="s">
        <v>74</v>
      </c>
      <c r="D26" s="5">
        <v>410</v>
      </c>
    </row>
    <row r="27" spans="1:4" x14ac:dyDescent="0.2">
      <c r="A27" s="6" t="s">
        <v>43</v>
      </c>
      <c r="B27" s="6">
        <v>500</v>
      </c>
      <c r="C27" s="6" t="s">
        <v>75</v>
      </c>
      <c r="D27" s="5">
        <v>475</v>
      </c>
    </row>
    <row r="28" spans="1:4" x14ac:dyDescent="0.2">
      <c r="A28" s="6" t="s">
        <v>44</v>
      </c>
      <c r="B28" s="6">
        <v>285</v>
      </c>
      <c r="C28" s="6" t="s">
        <v>76</v>
      </c>
      <c r="D28" s="5">
        <v>465</v>
      </c>
    </row>
    <row r="29" spans="1:4" x14ac:dyDescent="0.2">
      <c r="A29" s="6" t="s">
        <v>45</v>
      </c>
      <c r="B29" s="6">
        <v>385</v>
      </c>
      <c r="C29" s="6" t="s">
        <v>77</v>
      </c>
      <c r="D29" s="5">
        <v>330</v>
      </c>
    </row>
    <row r="30" spans="1:4" x14ac:dyDescent="0.2">
      <c r="A30" s="6" t="s">
        <v>46</v>
      </c>
      <c r="B30" s="6">
        <v>255</v>
      </c>
      <c r="C30" s="6" t="s">
        <v>78</v>
      </c>
      <c r="D30" s="5">
        <v>530</v>
      </c>
    </row>
    <row r="31" spans="1:4" x14ac:dyDescent="0.2">
      <c r="A31" s="6" t="s">
        <v>47</v>
      </c>
      <c r="B31" s="6">
        <v>75</v>
      </c>
      <c r="C31" s="6" t="s">
        <v>79</v>
      </c>
      <c r="D31" s="5">
        <v>535</v>
      </c>
    </row>
    <row r="32" spans="1:4" x14ac:dyDescent="0.2">
      <c r="A32" s="6" t="s">
        <v>48</v>
      </c>
      <c r="B32" s="6">
        <v>370</v>
      </c>
      <c r="C32" s="6" t="s">
        <v>80</v>
      </c>
      <c r="D32" s="5">
        <v>340</v>
      </c>
    </row>
    <row r="33" spans="1:4" x14ac:dyDescent="0.2">
      <c r="A33" s="6" t="s">
        <v>49</v>
      </c>
      <c r="B33" s="6">
        <v>350</v>
      </c>
      <c r="C33" s="6" t="s">
        <v>81</v>
      </c>
      <c r="D33" s="5">
        <v>535</v>
      </c>
    </row>
    <row r="34" spans="1:4" x14ac:dyDescent="0.2">
      <c r="A34" s="6" t="s">
        <v>50</v>
      </c>
      <c r="B34" s="5">
        <v>315</v>
      </c>
      <c r="C34" s="6" t="s">
        <v>82</v>
      </c>
      <c r="D34" s="5">
        <v>325</v>
      </c>
    </row>
    <row r="35" spans="1:4" x14ac:dyDescent="0.2">
      <c r="A35" s="5"/>
      <c r="B35" s="5"/>
      <c r="C35" s="6" t="s">
        <v>83</v>
      </c>
      <c r="D35" s="5">
        <v>410</v>
      </c>
    </row>
    <row r="36" spans="1:4" x14ac:dyDescent="0.2">
      <c r="A36" s="5"/>
      <c r="B36" s="5"/>
      <c r="C36" s="6" t="s">
        <v>84</v>
      </c>
      <c r="D36" s="5">
        <v>525</v>
      </c>
    </row>
    <row r="37" spans="1:4" x14ac:dyDescent="0.2">
      <c r="A37" s="5"/>
      <c r="B37" s="5"/>
      <c r="C37" s="6" t="s">
        <v>85</v>
      </c>
      <c r="D37" s="5">
        <v>530</v>
      </c>
    </row>
    <row r="38" spans="1:4" x14ac:dyDescent="0.2">
      <c r="A38" s="5"/>
      <c r="B38" s="5"/>
      <c r="C38" s="6" t="s">
        <v>86</v>
      </c>
      <c r="D38" s="5">
        <v>415</v>
      </c>
    </row>
    <row r="39" spans="1:4" x14ac:dyDescent="0.2">
      <c r="A39" s="5"/>
      <c r="B39" s="5"/>
      <c r="C39" s="6" t="s">
        <v>87</v>
      </c>
      <c r="D39" s="5">
        <v>109</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excercises→</vt:lpstr>
      <vt:lpstr>ex_one_sample_t_test</vt:lpstr>
      <vt:lpstr>ex_two_samples_t_test</vt:lpstr>
      <vt:lpstr>answer→</vt:lpstr>
      <vt:lpstr>one_sample_t_test</vt:lpstr>
      <vt:lpstr>two_samples_t_test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Ha</cp:lastModifiedBy>
  <dcterms:modified xsi:type="dcterms:W3CDTF">2025-04-28T23:27:33Z</dcterms:modified>
</cp:coreProperties>
</file>