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 firstSheet="1" activeTab="4"/>
  </bookViews>
  <sheets>
    <sheet name="Sutvery question" sheetId="1" r:id="rId1"/>
    <sheet name="Data dictionary" sheetId="3" r:id="rId2"/>
    <sheet name="Raw data" sheetId="2" r:id="rId3"/>
    <sheet name="cleaned data" sheetId="7" r:id="rId4"/>
    <sheet name="Sheet5" sheetId="14" r:id="rId5"/>
    <sheet name="Pivot table" sheetId="10" r:id="rId6"/>
    <sheet name="Dashboard" sheetId="13" r:id="rId7"/>
  </sheets>
  <calcPr calcId="144525"/>
  <pivotCaches>
    <pivotCache cacheId="6" r:id="rId8"/>
  </pivotCaches>
  <fileRecoveryPr repairLoad="1"/>
</workbook>
</file>

<file path=xl/calcChain.xml><?xml version="1.0" encoding="utf-8"?>
<calcChain xmlns="http://schemas.openxmlformats.org/spreadsheetml/2006/main">
  <c r="M2" i="7" l="1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</calcChain>
</file>

<file path=xl/sharedStrings.xml><?xml version="1.0" encoding="utf-8"?>
<sst xmlns="http://schemas.openxmlformats.org/spreadsheetml/2006/main" count="633" uniqueCount="73">
  <si>
    <r>
      <t>·</t>
    </r>
    <r>
      <rPr>
        <sz val="7"/>
        <color rgb="FF444444"/>
        <rFont val="Times New Roman"/>
        <family val="1"/>
      </rPr>
      <t xml:space="preserve">         </t>
    </r>
    <r>
      <rPr>
        <sz val="10.5"/>
        <color rgb="FF444444"/>
        <rFont val="Open Sans"/>
        <family val="2"/>
      </rPr>
      <t>At what age, do you think is right to vote in terms of 4 elections?</t>
    </r>
  </si>
  <si>
    <r>
      <t>·</t>
    </r>
    <r>
      <rPr>
        <sz val="7"/>
        <color rgb="FF444444"/>
        <rFont val="Times New Roman"/>
        <family val="1"/>
      </rPr>
      <t xml:space="preserve">         </t>
    </r>
    <r>
      <rPr>
        <sz val="10.5"/>
        <color rgb="FF444444"/>
        <rFont val="Open Sans"/>
        <family val="2"/>
      </rPr>
      <t>Have BJP done good deeds to farmers?</t>
    </r>
  </si>
  <si>
    <r>
      <t>·</t>
    </r>
    <r>
      <rPr>
        <sz val="7"/>
        <color rgb="FF444444"/>
        <rFont val="Times New Roman"/>
        <family val="1"/>
      </rPr>
      <t xml:space="preserve">         </t>
    </r>
    <r>
      <rPr>
        <sz val="10.5"/>
        <color rgb="FF444444"/>
        <rFont val="Open Sans"/>
        <family val="2"/>
      </rPr>
      <t>Do you think BJP/Congress is afraid of people welfare i.e. {opposite to them}{Y/N}??</t>
    </r>
  </si>
  <si>
    <r>
      <t>·</t>
    </r>
    <r>
      <rPr>
        <sz val="7"/>
        <color rgb="FF444444"/>
        <rFont val="Times New Roman"/>
        <family val="1"/>
      </rPr>
      <t xml:space="preserve">         </t>
    </r>
    <r>
      <rPr>
        <sz val="10.5"/>
        <color rgb="FF444444"/>
        <rFont val="Open Sans"/>
        <family val="2"/>
      </rPr>
      <t>Is it good to vote for BJP to continue on cheating on people’s religion as main target{Y/N}??</t>
    </r>
  </si>
  <si>
    <r>
      <t>·</t>
    </r>
    <r>
      <rPr>
        <sz val="7"/>
        <color rgb="FF444444"/>
        <rFont val="Times New Roman"/>
        <family val="1"/>
      </rPr>
      <t xml:space="preserve">         </t>
    </r>
    <r>
      <rPr>
        <sz val="10.5"/>
        <color rgb="FF444444"/>
        <rFont val="Open Sans"/>
        <family val="2"/>
      </rPr>
      <t>IN last 5 years how far industries made economy growth in south India {T/F}?</t>
    </r>
  </si>
  <si>
    <r>
      <t>·</t>
    </r>
    <r>
      <rPr>
        <sz val="7"/>
        <color rgb="FF444444"/>
        <rFont val="Times New Roman"/>
        <family val="1"/>
      </rPr>
      <t xml:space="preserve">         </t>
    </r>
    <r>
      <rPr>
        <sz val="10.5"/>
        <color rgb="FF444444"/>
        <rFont val="Open Sans"/>
        <family val="2"/>
      </rPr>
      <t xml:space="preserve">How far people hate BJP In terms of Hindi imposing on studies{Y/N}? </t>
    </r>
  </si>
  <si>
    <r>
      <t>·</t>
    </r>
    <r>
      <rPr>
        <sz val="7"/>
        <color rgb="FF444444"/>
        <rFont val="Times New Roman"/>
        <family val="1"/>
      </rPr>
      <t xml:space="preserve">         </t>
    </r>
    <r>
      <rPr>
        <sz val="10.5"/>
        <color rgb="FF444444"/>
        <rFont val="Open Sans"/>
        <family val="2"/>
      </rPr>
      <t>Advance help in precaution of floods in north/south India is provided{Y/N}??</t>
    </r>
  </si>
  <si>
    <r>
      <t>·</t>
    </r>
    <r>
      <rPr>
        <sz val="7"/>
        <color rgb="FF444444"/>
        <rFont val="Times New Roman"/>
        <family val="1"/>
      </rPr>
      <t xml:space="preserve">         </t>
    </r>
    <r>
      <rPr>
        <sz val="10.5"/>
        <color rgb="FF444444"/>
        <rFont val="Open Sans"/>
        <family val="2"/>
      </rPr>
      <t>IS BJP is favorable of NEET exam w .r.t to against people wish{Y/N}??</t>
    </r>
  </si>
  <si>
    <r>
      <t>·</t>
    </r>
    <r>
      <rPr>
        <sz val="7"/>
        <color rgb="FF444444"/>
        <rFont val="Times New Roman"/>
        <family val="1"/>
      </rPr>
      <t xml:space="preserve">         </t>
    </r>
    <r>
      <rPr>
        <sz val="10.5"/>
        <color rgb="FF444444"/>
        <rFont val="Open Sans"/>
        <family val="2"/>
      </rPr>
      <t>How people are happy to vote against BJP{Y/N}??</t>
    </r>
  </si>
  <si>
    <r>
      <t>·</t>
    </r>
    <r>
      <rPr>
        <sz val="7"/>
        <color rgb="FF444444"/>
        <rFont val="Times New Roman"/>
        <family val="1"/>
      </rPr>
      <t xml:space="preserve">         </t>
    </r>
    <r>
      <rPr>
        <sz val="10.5"/>
        <color rgb="FF444444"/>
        <rFont val="Open Sans"/>
        <family val="2"/>
      </rPr>
      <t>Do you think India has developed enormous growth in last 5 years in education sectors in future generation children education system {any change}{Y/N}??</t>
    </r>
  </si>
  <si>
    <r>
      <t>·</t>
    </r>
    <r>
      <rPr>
        <sz val="7"/>
        <color rgb="FF444444"/>
        <rFont val="Times New Roman"/>
        <family val="1"/>
      </rPr>
      <t xml:space="preserve">         </t>
    </r>
    <r>
      <rPr>
        <sz val="10.5"/>
        <color rgb="FF444444"/>
        <rFont val="Open Sans"/>
        <family val="2"/>
      </rPr>
      <t>Do you have a habit of checking headlines about elections in radio, newspaper, TV?</t>
    </r>
  </si>
  <si>
    <r>
      <t>·</t>
    </r>
    <r>
      <rPr>
        <sz val="7"/>
        <color rgb="FF444444"/>
        <rFont val="Times New Roman"/>
        <family val="1"/>
      </rPr>
      <t xml:space="preserve">         </t>
    </r>
    <r>
      <rPr>
        <sz val="10.5"/>
        <color rgb="FF444444"/>
        <rFont val="Open Sans"/>
        <family val="2"/>
      </rPr>
      <t>Whether initiative or growth is taken/seen by BJP for employment sectors {Y/N}??</t>
    </r>
  </si>
  <si>
    <t>Y</t>
  </si>
  <si>
    <t>N</t>
  </si>
  <si>
    <r>
      <t>·</t>
    </r>
    <r>
      <rPr>
        <sz val="7"/>
        <color rgb="FF444444"/>
        <rFont val="Times New Roman"/>
        <family val="1"/>
      </rPr>
      <t xml:space="preserve">         </t>
    </r>
    <r>
      <rPr>
        <sz val="10.5"/>
        <color rgb="FF444444"/>
        <rFont val="Open Sans"/>
        <family val="2"/>
      </rPr>
      <t>Have BJP done good deeds to farmers?{Y/N}</t>
    </r>
  </si>
  <si>
    <t>T</t>
  </si>
  <si>
    <t>F</t>
  </si>
  <si>
    <t>Columns</t>
  </si>
  <si>
    <t>Alias</t>
  </si>
  <si>
    <t>Datatype</t>
  </si>
  <si>
    <t xml:space="preserve">Description </t>
  </si>
  <si>
    <t>Age</t>
  </si>
  <si>
    <t>BJP-Farmers</t>
  </si>
  <si>
    <t>BJP-Afraid of people welfare</t>
  </si>
  <si>
    <t>BJP-Religion</t>
  </si>
  <si>
    <t>BJP-Economy growth in south india</t>
  </si>
  <si>
    <t>BJP-studies</t>
  </si>
  <si>
    <t xml:space="preserve">BJP-floods </t>
  </si>
  <si>
    <t>BJP-NEET</t>
  </si>
  <si>
    <t>BJP-happy to vote</t>
  </si>
  <si>
    <t>BJP-education system</t>
  </si>
  <si>
    <t>People checking headlines about elections</t>
  </si>
  <si>
    <t xml:space="preserve">BJP-employment sectors </t>
  </si>
  <si>
    <t>Number</t>
  </si>
  <si>
    <t>Char</t>
  </si>
  <si>
    <t>To dertermine age factor of people</t>
  </si>
  <si>
    <t>To dertermine people thinking of BJP good deeds to farmers</t>
  </si>
  <si>
    <t>To dertermine people thinking of  BJP/Congress is afraid of people welfare</t>
  </si>
  <si>
    <t>To dertermine people thinking ofr BJP to continue on cheating on people’s religion as main target</t>
  </si>
  <si>
    <t xml:space="preserve">To dertermine people thinking of BJP economy growth in south India </t>
  </si>
  <si>
    <t>To dertermine people thinking of BJP in terms of Hindi imposing on studies</t>
  </si>
  <si>
    <t>To dertermine people thinking of BJP differnce in floods in north/south India</t>
  </si>
  <si>
    <t>To dertermine people thinking of BJP is favorable of NEET exam</t>
  </si>
  <si>
    <t>To dertermine people thinking  are happy to vote against BJP</t>
  </si>
  <si>
    <t xml:space="preserve">To dertermine people thinking of BJP  in education system </t>
  </si>
  <si>
    <t>To dertermine people thinking of BJP reading in social media</t>
  </si>
  <si>
    <t xml:space="preserve">To dertermine people thinking of BJP in employment sectors </t>
  </si>
  <si>
    <t>Grand Total</t>
  </si>
  <si>
    <t>14-23</t>
  </si>
  <si>
    <t>24-33</t>
  </si>
  <si>
    <t>34-43</t>
  </si>
  <si>
    <t>44-53</t>
  </si>
  <si>
    <t>54-64</t>
  </si>
  <si>
    <t>KPI - Key Performance Indicator</t>
  </si>
  <si>
    <t>Age group wise BJP Farmers</t>
  </si>
  <si>
    <t>Age group wise BJP  Religion</t>
  </si>
  <si>
    <t>Age group wise BJP Studies</t>
  </si>
  <si>
    <t>Age group wise BJP Floods</t>
  </si>
  <si>
    <t>Age group wise BJP NEET</t>
  </si>
  <si>
    <t>Age group wise BJP Education</t>
  </si>
  <si>
    <t>Age group wise BJP Employment</t>
  </si>
  <si>
    <t xml:space="preserve"> count BJP-Farmers2</t>
  </si>
  <si>
    <t>Count of  count BJP-Farmers2</t>
  </si>
  <si>
    <t>Average of Age</t>
  </si>
  <si>
    <t>BJP farmers</t>
  </si>
  <si>
    <t>Age group</t>
  </si>
  <si>
    <t>BJP  afraid of people welfare</t>
  </si>
  <si>
    <t>Running total</t>
  </si>
  <si>
    <t>differnce from N</t>
  </si>
  <si>
    <t>differnce from Y</t>
  </si>
  <si>
    <t>BJP studies</t>
  </si>
  <si>
    <t>Lok shaba Elections</t>
  </si>
  <si>
    <t>BJP 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</si>
</sst>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444444"/>
      <name val="Symbol"/>
      <family val="1"/>
      <charset val="2"/>
    </font>
    <font>
      <sz val="7"/>
      <color rgb="FF444444"/>
      <name val="Times New Roman"/>
      <family val="1"/>
    </font>
    <font>
      <sz val="10.5"/>
      <color rgb="FF444444"/>
      <name val="Open Sans"/>
      <family val="2"/>
    </font>
    <font>
      <b/>
      <sz val="14"/>
      <color theme="1"/>
      <name val="Calibri"/>
      <family val="2"/>
      <scheme val="minor"/>
    </font>
    <font>
      <b/>
      <sz val="2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NumberFormat="1"/>
    <xf numFmtId="0" fontId="0" fillId="0" borderId="0" xfId="0" pivotButton="1"/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5" fillId="0" borderId="5" xfId="0" applyNumberFormat="1" applyFont="1" applyBorder="1" applyAlignment="1">
      <alignment horizontal="left" wrapText="1"/>
    </xf>
    <xf numFmtId="49" fontId="5" fillId="0" borderId="8" xfId="0" applyNumberFormat="1" applyFont="1" applyBorder="1" applyAlignment="1">
      <alignment horizontal="left" wrapText="1"/>
    </xf>
    <xf numFmtId="49" fontId="5" fillId="0" borderId="4" xfId="0" applyNumberFormat="1" applyFont="1" applyBorder="1" applyAlignment="1">
      <alignment horizontal="left" wrapText="1"/>
    </xf>
    <xf numFmtId="0" fontId="0" fillId="0" borderId="3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Font="1" applyBorder="1" applyAlignment="1">
      <alignment horizontal="center"/>
    </xf>
    <xf numFmtId="10" fontId="0" fillId="0" borderId="0" xfId="0" applyNumberFormat="1"/>
    <xf numFmtId="0" fontId="6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[Assignment 1- survery questions on elections dashboard.xlsx]Pivot table!PivotTable10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count BJP-Farmers2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'Pivot table'!$A$4:$A$9</c:f>
              <c:strCache>
                <c:ptCount val="5"/>
                <c:pt idx="0">
                  <c:v>14-23</c:v>
                </c:pt>
                <c:pt idx="1">
                  <c:v>24-33</c:v>
                </c:pt>
                <c:pt idx="2">
                  <c:v>34-43</c:v>
                </c:pt>
                <c:pt idx="3">
                  <c:v>44-53</c:v>
                </c:pt>
                <c:pt idx="4">
                  <c:v>54-64</c:v>
                </c:pt>
              </c:strCache>
            </c:strRef>
          </c:cat>
          <c:val>
            <c:numRef>
              <c:f>'Pivot table'!$B$4:$B$9</c:f>
              <c:numCache>
                <c:formatCode>General</c:formatCode>
                <c:ptCount val="5"/>
                <c:pt idx="0">
                  <c:v>8</c:v>
                </c:pt>
                <c:pt idx="1">
                  <c:v>6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54903296"/>
        <c:axId val="154909312"/>
      </c:barChart>
      <c:catAx>
        <c:axId val="154903296"/>
        <c:scaling>
          <c:orientation val="minMax"/>
        </c:scaling>
        <c:delete val="0"/>
        <c:axPos val="b"/>
        <c:majorTickMark val="none"/>
        <c:minorTickMark val="none"/>
        <c:tickLblPos val="nextTo"/>
        <c:crossAx val="154909312"/>
        <c:crosses val="autoZero"/>
        <c:auto val="1"/>
        <c:lblAlgn val="ctr"/>
        <c:lblOffset val="100"/>
        <c:noMultiLvlLbl val="0"/>
      </c:catAx>
      <c:valAx>
        <c:axId val="1549093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490329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1- survery questions on elections dashboard.xlsx]Pivot table!PivotTable1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BJP farmers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table'!$F$2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'Pivot table'!$E$3:$E$4</c:f>
              <c:strCache>
                <c:ptCount val="2"/>
                <c:pt idx="0">
                  <c:v>N</c:v>
                </c:pt>
                <c:pt idx="1">
                  <c:v>Y</c:v>
                </c:pt>
              </c:strCache>
            </c:strRef>
          </c:cat>
          <c:val>
            <c:numRef>
              <c:f>'Pivot table'!$F$3:$F$4</c:f>
              <c:numCache>
                <c:formatCode>General</c:formatCode>
                <c:ptCount val="2"/>
                <c:pt idx="0">
                  <c:v>27.777777777777779</c:v>
                </c:pt>
                <c:pt idx="1">
                  <c:v>31.6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1- survery questions on elections dashboard.xlsx]Pivot table!PivotTable4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BJP Studies </a:t>
            </a:r>
          </a:p>
        </c:rich>
      </c:tx>
      <c:layout>
        <c:manualLayout>
          <c:xMode val="edge"/>
          <c:yMode val="edge"/>
          <c:x val="0.53"/>
          <c:y val="0.11934966462525518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table'!$F$13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'Pivot table'!$E$14:$E$15</c:f>
              <c:strCache>
                <c:ptCount val="2"/>
                <c:pt idx="0">
                  <c:v>N</c:v>
                </c:pt>
                <c:pt idx="1">
                  <c:v>Y</c:v>
                </c:pt>
              </c:strCache>
            </c:strRef>
          </c:cat>
          <c:val>
            <c:numRef>
              <c:f>'Pivot table'!$F$14:$F$15</c:f>
              <c:numCache>
                <c:formatCode>General</c:formatCode>
                <c:ptCount val="2"/>
                <c:pt idx="0">
                  <c:v>31.75</c:v>
                </c:pt>
                <c:pt idx="1">
                  <c:v>58.178571428571431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[Assignment 1- survery questions on elections dashboard.xlsx]Pivot table!PivotTable6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BJP NEET</a:t>
            </a:r>
          </a:p>
        </c:rich>
      </c:tx>
      <c:layout/>
      <c:overlay val="0"/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spPr>
          <a:solidFill>
            <a:schemeClr val="accent2"/>
          </a:solidFill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table'!$F$18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</c:dPt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'Pivot table'!$E$19:$E$20</c:f>
              <c:strCache>
                <c:ptCount val="2"/>
                <c:pt idx="0">
                  <c:v>N</c:v>
                </c:pt>
                <c:pt idx="1">
                  <c:v>Y</c:v>
                </c:pt>
              </c:strCache>
            </c:strRef>
          </c:cat>
          <c:val>
            <c:numRef>
              <c:f>'Pivot table'!$F$19:$F$20</c:f>
              <c:numCache>
                <c:formatCode>General</c:formatCode>
                <c:ptCount val="2"/>
                <c:pt idx="0">
                  <c:v>32</c:v>
                </c:pt>
                <c:pt idx="1">
                  <c:v>59.333333333333329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19147648"/>
        <c:axId val="239298432"/>
      </c:barChart>
      <c:catAx>
        <c:axId val="219147648"/>
        <c:scaling>
          <c:orientation val="minMax"/>
        </c:scaling>
        <c:delete val="0"/>
        <c:axPos val="b"/>
        <c:majorTickMark val="none"/>
        <c:minorTickMark val="none"/>
        <c:tickLblPos val="nextTo"/>
        <c:crossAx val="239298432"/>
        <c:crosses val="autoZero"/>
        <c:auto val="1"/>
        <c:lblAlgn val="ctr"/>
        <c:lblOffset val="100"/>
        <c:noMultiLvlLbl val="0"/>
      </c:catAx>
      <c:valAx>
        <c:axId val="2392984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914764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173181</xdr:colOff>
      <xdr:row>5</xdr:row>
      <xdr:rowOff>121227</xdr:rowOff>
    </xdr:from>
    <xdr:to>
      <xdr:col>12</xdr:col>
      <xdr:colOff>502227</xdr:colOff>
      <xdr:row>20</xdr:row>
      <xdr:rowOff>6927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5</xdr:row>
      <xdr:rowOff>0</xdr:rowOff>
    </xdr:from>
    <xdr:to>
      <xdr:col>22</xdr:col>
      <xdr:colOff>329045</xdr:colOff>
      <xdr:row>19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23</xdr:row>
      <xdr:rowOff>173182</xdr:rowOff>
    </xdr:from>
    <xdr:to>
      <xdr:col>12</xdr:col>
      <xdr:colOff>329046</xdr:colOff>
      <xdr:row>38</xdr:row>
      <xdr:rowOff>58882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22</xdr:col>
      <xdr:colOff>329045</xdr:colOff>
      <xdr:row>39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thya" refreshedDate="45463.008993750002" createdVersion="4" refreshedVersion="4" minRefreshableVersion="3" recordCount="19">
  <cacheSource type="worksheet">
    <worksheetSource name="Table1"/>
  </cacheSource>
  <cacheFields count="13">
    <cacheField name="Age" numFmtId="0">
      <sharedItems containsSemiMixedTypes="0" containsString="0" containsNumber="1" containsInteger="1" minValue="14" maxValue="64" count="14">
        <n v="64"/>
        <n v="47"/>
        <n v="18"/>
        <n v="19"/>
        <n v="22"/>
        <n v="24"/>
        <n v="54"/>
        <n v="14"/>
        <n v="36"/>
        <n v="31"/>
        <n v="20"/>
        <n v="21"/>
        <n v="28"/>
        <n v="26"/>
      </sharedItems>
      <fieldGroup base="0">
        <rangePr startNum="14" endNum="64" groupInterval="10"/>
        <groupItems count="7">
          <s v="&lt;14"/>
          <s v="14-23"/>
          <s v="24-33"/>
          <s v="34-43"/>
          <s v="44-53"/>
          <s v="54-64"/>
          <s v="&gt;64"/>
        </groupItems>
      </fieldGroup>
    </cacheField>
    <cacheField name="BJP-Farmers" numFmtId="0">
      <sharedItems count="2">
        <s v="Y"/>
        <s v="N"/>
      </sharedItems>
    </cacheField>
    <cacheField name="BJP-Afraid of people welfare" numFmtId="0">
      <sharedItems count="2">
        <s v="Y"/>
        <s v="N"/>
      </sharedItems>
    </cacheField>
    <cacheField name="BJP-Religion" numFmtId="0">
      <sharedItems/>
    </cacheField>
    <cacheField name="BJP-Economy growth in south india" numFmtId="0">
      <sharedItems/>
    </cacheField>
    <cacheField name="BJP-studies" numFmtId="0">
      <sharedItems count="2">
        <s v="Y"/>
        <s v="N"/>
      </sharedItems>
    </cacheField>
    <cacheField name="BJP-floods " numFmtId="0">
      <sharedItems/>
    </cacheField>
    <cacheField name="BJP-NEET" numFmtId="0">
      <sharedItems count="2">
        <s v="Y"/>
        <s v="N"/>
      </sharedItems>
    </cacheField>
    <cacheField name="BJP-happy to vote" numFmtId="0">
      <sharedItems/>
    </cacheField>
    <cacheField name="BJP-education system" numFmtId="0">
      <sharedItems count="2">
        <s v="N"/>
        <s v="Y"/>
      </sharedItems>
    </cacheField>
    <cacheField name="People checking headlines about elections" numFmtId="0">
      <sharedItems/>
    </cacheField>
    <cacheField name="BJP-employment sectors " numFmtId="0">
      <sharedItems/>
    </cacheField>
    <cacheField name=" count BJP-Farmers2" numFmtId="0">
      <sharedItems containsSemiMixedTypes="0" containsString="0" containsNumber="1" containsInteger="1" minValue="9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x v="0"/>
    <x v="0"/>
    <x v="0"/>
    <s v="Y"/>
    <s v="T"/>
    <x v="0"/>
    <s v="Y"/>
    <x v="0"/>
    <s v="Y"/>
    <x v="0"/>
    <s v="N"/>
    <s v="Y"/>
    <n v="10"/>
  </r>
  <r>
    <x v="1"/>
    <x v="1"/>
    <x v="1"/>
    <s v="N"/>
    <s v="F"/>
    <x v="1"/>
    <s v="N"/>
    <x v="1"/>
    <s v="N"/>
    <x v="0"/>
    <s v="N"/>
    <s v="N"/>
    <n v="9"/>
  </r>
  <r>
    <x v="2"/>
    <x v="0"/>
    <x v="0"/>
    <s v="Y"/>
    <s v="F"/>
    <x v="0"/>
    <s v="Y"/>
    <x v="0"/>
    <s v="Y"/>
    <x v="1"/>
    <s v="Y"/>
    <s v="Y"/>
    <n v="10"/>
  </r>
  <r>
    <x v="3"/>
    <x v="0"/>
    <x v="0"/>
    <s v="Y"/>
    <s v="F"/>
    <x v="0"/>
    <s v="Y"/>
    <x v="0"/>
    <s v="Y"/>
    <x v="0"/>
    <s v="N"/>
    <s v="Y"/>
    <n v="10"/>
  </r>
  <r>
    <x v="4"/>
    <x v="1"/>
    <x v="1"/>
    <s v="N"/>
    <s v="T"/>
    <x v="1"/>
    <s v="N"/>
    <x v="1"/>
    <s v="N"/>
    <x v="0"/>
    <s v="N"/>
    <s v="N"/>
    <n v="9"/>
  </r>
  <r>
    <x v="5"/>
    <x v="0"/>
    <x v="0"/>
    <s v="Y"/>
    <s v="F"/>
    <x v="0"/>
    <s v="Y"/>
    <x v="0"/>
    <s v="Y"/>
    <x v="1"/>
    <s v="Y"/>
    <s v="Y"/>
    <n v="10"/>
  </r>
  <r>
    <x v="5"/>
    <x v="0"/>
    <x v="1"/>
    <s v="Y"/>
    <s v="T"/>
    <x v="1"/>
    <s v="N"/>
    <x v="1"/>
    <s v="N"/>
    <x v="0"/>
    <s v="N"/>
    <s v="Y"/>
    <n v="10"/>
  </r>
  <r>
    <x v="5"/>
    <x v="1"/>
    <x v="1"/>
    <s v="N"/>
    <s v="F"/>
    <x v="1"/>
    <s v="Y"/>
    <x v="0"/>
    <s v="Y"/>
    <x v="1"/>
    <s v="Y"/>
    <s v="N"/>
    <n v="9"/>
  </r>
  <r>
    <x v="6"/>
    <x v="0"/>
    <x v="1"/>
    <s v="Y"/>
    <s v="T"/>
    <x v="1"/>
    <s v="Y"/>
    <x v="1"/>
    <s v="N"/>
    <x v="1"/>
    <s v="Y"/>
    <s v="Y"/>
    <n v="10"/>
  </r>
  <r>
    <x v="7"/>
    <x v="1"/>
    <x v="0"/>
    <s v="N"/>
    <s v="F"/>
    <x v="0"/>
    <s v="N"/>
    <x v="0"/>
    <s v="Y"/>
    <x v="0"/>
    <s v="N"/>
    <s v="N"/>
    <n v="9"/>
  </r>
  <r>
    <x v="8"/>
    <x v="0"/>
    <x v="1"/>
    <s v="N"/>
    <s v="T"/>
    <x v="1"/>
    <s v="Y"/>
    <x v="0"/>
    <s v="Y"/>
    <x v="1"/>
    <s v="Y"/>
    <s v="N"/>
    <n v="10"/>
  </r>
  <r>
    <x v="9"/>
    <x v="0"/>
    <x v="1"/>
    <s v="N"/>
    <s v="T"/>
    <x v="1"/>
    <s v="N"/>
    <x v="1"/>
    <s v="N"/>
    <x v="0"/>
    <s v="N"/>
    <s v="N"/>
    <n v="10"/>
  </r>
  <r>
    <x v="3"/>
    <x v="1"/>
    <x v="1"/>
    <s v="Y"/>
    <s v="T"/>
    <x v="1"/>
    <s v="N"/>
    <x v="0"/>
    <s v="Y"/>
    <x v="1"/>
    <s v="Y"/>
    <s v="Y"/>
    <n v="9"/>
  </r>
  <r>
    <x v="10"/>
    <x v="0"/>
    <x v="0"/>
    <s v="N"/>
    <s v="F"/>
    <x v="0"/>
    <s v="N"/>
    <x v="1"/>
    <s v="N"/>
    <x v="0"/>
    <s v="N"/>
    <s v="N"/>
    <n v="10"/>
  </r>
  <r>
    <x v="11"/>
    <x v="1"/>
    <x v="1"/>
    <s v="Y"/>
    <s v="T"/>
    <x v="1"/>
    <s v="Y"/>
    <x v="1"/>
    <s v="N"/>
    <x v="1"/>
    <s v="Y"/>
    <s v="Y"/>
    <n v="9"/>
  </r>
  <r>
    <x v="11"/>
    <x v="1"/>
    <x v="1"/>
    <s v="N"/>
    <s v="T"/>
    <x v="1"/>
    <s v="N"/>
    <x v="1"/>
    <s v="N"/>
    <x v="1"/>
    <s v="Y"/>
    <s v="N"/>
    <n v="9"/>
  </r>
  <r>
    <x v="12"/>
    <x v="1"/>
    <x v="1"/>
    <s v="Y"/>
    <s v="T"/>
    <x v="1"/>
    <s v="N"/>
    <x v="0"/>
    <s v="Y"/>
    <x v="0"/>
    <s v="N"/>
    <s v="Y"/>
    <n v="9"/>
  </r>
  <r>
    <x v="13"/>
    <x v="0"/>
    <x v="0"/>
    <s v="Y"/>
    <s v="F"/>
    <x v="0"/>
    <s v="N"/>
    <x v="1"/>
    <s v="N"/>
    <x v="1"/>
    <s v="Y"/>
    <s v="Y"/>
    <n v="10"/>
  </r>
  <r>
    <x v="6"/>
    <x v="1"/>
    <x v="1"/>
    <s v="N"/>
    <s v="T"/>
    <x v="1"/>
    <s v="Y"/>
    <x v="1"/>
    <s v="N"/>
    <x v="0"/>
    <s v="N"/>
    <s v="N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6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chartFormat="13" rowHeaderCaption="BJP NEET">
  <location ref="E18:F20" firstHeaderRow="1" firstDataRow="1" firstDataCol="1"/>
  <pivotFields count="13"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7"/>
  </rowFields>
  <rowItems count="2">
    <i>
      <x/>
    </i>
    <i>
      <x v="1"/>
    </i>
  </rowItems>
  <colItems count="1">
    <i/>
  </colItems>
  <dataFields count="1">
    <dataField name="Running total" fld="0" subtotal="average" showDataAs="runTotal" baseField="7" baseItem="0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6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chartFormat="12" rowHeaderCaption="BJP studies">
  <location ref="E13:F15" firstHeaderRow="1" firstDataRow="1" firstDataCol="1"/>
  <pivotFields count="13"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5"/>
  </rowFields>
  <rowItems count="2">
    <i>
      <x/>
    </i>
    <i>
      <x v="1"/>
    </i>
  </rowItems>
  <colItems count="1">
    <i/>
  </colItems>
  <dataFields count="1">
    <dataField name="Running total" fld="0" subtotal="average" showDataAs="runTotal" baseField="5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rowHeaderCaption="BJP  afraid of people welfare">
  <location ref="A18:B20" firstHeaderRow="1" firstDataRow="1" firstDataCol="1"/>
  <pivotFields count="13"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2">
    <i>
      <x/>
    </i>
    <i>
      <x v="1"/>
    </i>
  </rowItems>
  <colItems count="1">
    <i/>
  </colItems>
  <dataFields count="1">
    <dataField name="differnce from N" fld="0" subtotal="count" showDataAs="percentDiff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chartFormat="2" rowHeaderCaption="BJP  afraid of people welfare">
  <location ref="A13:B15" firstHeaderRow="1" firstDataRow="1" firstDataCol="1"/>
  <pivotFields count="13"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2">
    <i>
      <x/>
    </i>
    <i>
      <x v="1"/>
    </i>
  </rowItems>
  <colItems count="1">
    <i/>
  </colItems>
  <dataFields count="1">
    <dataField name="differnce from Y" fld="0" subtotal="count" showDataAs="percentDiff" baseField="2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chartFormat="14" rowHeaderCaption="BJP farmers">
  <location ref="E2:F4" firstHeaderRow="1" firstDataRow="1" firstDataCol="1"/>
  <pivotFields count="13"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1"/>
  </rowFields>
  <rowItems count="2">
    <i>
      <x/>
    </i>
    <i>
      <x v="1"/>
    </i>
  </rowItems>
  <colItems count="1">
    <i/>
  </colItems>
  <dataFields count="1">
    <dataField name="Average of Age" fld="0" subtotal="average" baseField="1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0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2" rowHeaderCaption="Age group">
  <location ref="A3:B9" firstHeaderRow="1" firstDataRow="1" firstDataCol="1"/>
  <pivotFields count="13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 count BJP-Farmers2" fld="12" subtotal="count" baseField="0" baseItem="1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M20" totalsRowShown="0" headerRowDxfId="17" dataDxfId="15" headerRowBorderDxfId="16" tableBorderDxfId="14" totalsRowBorderDxfId="13">
  <autoFilter ref="A1:M20"/>
  <tableColumns count="13">
    <tableColumn id="1" name="Age" dataDxfId="12"/>
    <tableColumn id="2" name="BJP-Farmers" dataDxfId="11"/>
    <tableColumn id="3" name="BJP-Afraid of people welfare" dataDxfId="10"/>
    <tableColumn id="4" name="BJP-Religion" dataDxfId="9"/>
    <tableColumn id="5" name="BJP-Economy growth in south india" dataDxfId="8"/>
    <tableColumn id="6" name="BJP-studies" dataDxfId="7"/>
    <tableColumn id="7" name="BJP-floods " dataDxfId="6"/>
    <tableColumn id="8" name="BJP-NEET" dataDxfId="5"/>
    <tableColumn id="9" name="BJP-happy to vote" dataDxfId="4"/>
    <tableColumn id="10" name="BJP-education system" dataDxfId="3"/>
    <tableColumn id="11" name="People checking headlines about elections" dataDxfId="2"/>
    <tableColumn id="12" name="BJP-employment sectors " dataDxfId="1"/>
    <tableColumn id="13" name=" count BJP-Farmers2" dataDxfId="0">
      <calculatedColumnFormula>COUNTIF(Table1[BJP-Farmers],Table1[[#This Row],[BJP-Farmers]])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M8" totalsRowShown="0">
  <autoFilter ref="A1:M8"/>
  <tableColumns count="13">
    <tableColumn id="1" name="Age"/>
    <tableColumn id="2" name="BJP-Farmers"/>
    <tableColumn id="3" name="BJP-Afraid of people welfare"/>
    <tableColumn id="4" name="BJP-Religion"/>
    <tableColumn id="5" name="BJP-Economy growth in south india"/>
    <tableColumn id="6" name="BJP-studies"/>
    <tableColumn id="7" name="BJP-floods "/>
    <tableColumn id="8" name="BJP-NEET"/>
    <tableColumn id="9" name="BJP-happy to vote"/>
    <tableColumn id="10" name="BJP-education system"/>
    <tableColumn id="11" name="People checking headlines about elections"/>
    <tableColumn id="12" name="BJP-employment sectors "/>
    <tableColumn id="13" name=" count BJP-Farmer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5" x14ac:dyDescent="0.25"/>
  <cols>
    <col min="1" max="1" width="43.85546875" customWidth="1"/>
  </cols>
  <sheetData>
    <row r="1" spans="1:1" x14ac:dyDescent="0.25">
      <c r="A1" s="1"/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="85" zoomScaleNormal="85" workbookViewId="0">
      <selection activeCell="B2" sqref="B2:B13"/>
    </sheetView>
  </sheetViews>
  <sheetFormatPr defaultColWidth="17.5703125" defaultRowHeight="15" x14ac:dyDescent="0.25"/>
  <cols>
    <col min="1" max="1" width="66.140625" style="7" customWidth="1"/>
    <col min="2" max="2" width="39" style="7" customWidth="1"/>
    <col min="3" max="3" width="12.42578125" style="7" customWidth="1"/>
    <col min="4" max="4" width="72.7109375" style="7" customWidth="1"/>
    <col min="5" max="16384" width="17.5703125" style="7"/>
  </cols>
  <sheetData>
    <row r="1" spans="1:12" x14ac:dyDescent="0.25">
      <c r="A1" s="6" t="s">
        <v>17</v>
      </c>
      <c r="B1" s="6" t="s">
        <v>18</v>
      </c>
      <c r="C1" s="6" t="s">
        <v>19</v>
      </c>
      <c r="D1" s="6" t="s">
        <v>20</v>
      </c>
    </row>
    <row r="2" spans="1:12" ht="78" customHeight="1" x14ac:dyDescent="0.3">
      <c r="A2" s="11" t="s">
        <v>0</v>
      </c>
      <c r="B2" s="8" t="s">
        <v>21</v>
      </c>
      <c r="C2" s="7" t="s">
        <v>33</v>
      </c>
      <c r="D2" s="7" t="s">
        <v>35</v>
      </c>
      <c r="I2" s="9"/>
      <c r="J2" s="9"/>
      <c r="K2" s="9"/>
      <c r="L2" s="9"/>
    </row>
    <row r="3" spans="1:12" ht="45" customHeight="1" x14ac:dyDescent="0.3">
      <c r="A3" s="11" t="s">
        <v>14</v>
      </c>
      <c r="B3" s="8" t="s">
        <v>22</v>
      </c>
      <c r="C3" s="7" t="s">
        <v>34</v>
      </c>
      <c r="D3" s="7" t="s">
        <v>36</v>
      </c>
      <c r="I3" s="9"/>
      <c r="J3" s="9"/>
      <c r="K3" s="9"/>
      <c r="L3" s="9"/>
    </row>
    <row r="4" spans="1:12" ht="33.75" customHeight="1" x14ac:dyDescent="0.3">
      <c r="A4" s="11" t="s">
        <v>2</v>
      </c>
      <c r="B4" s="8" t="s">
        <v>23</v>
      </c>
      <c r="C4" s="7" t="s">
        <v>34</v>
      </c>
      <c r="D4" s="7" t="s">
        <v>37</v>
      </c>
      <c r="I4" s="9"/>
      <c r="J4" s="9"/>
      <c r="K4" s="9"/>
      <c r="L4" s="9"/>
    </row>
    <row r="5" spans="1:12" ht="76.5" customHeight="1" x14ac:dyDescent="0.3">
      <c r="A5" s="11" t="s">
        <v>3</v>
      </c>
      <c r="B5" s="8" t="s">
        <v>24</v>
      </c>
      <c r="C5" s="7" t="s">
        <v>34</v>
      </c>
      <c r="D5" s="10" t="s">
        <v>38</v>
      </c>
      <c r="I5" s="9"/>
      <c r="J5" s="9"/>
      <c r="K5" s="9"/>
      <c r="L5" s="9"/>
    </row>
    <row r="6" spans="1:12" ht="31.5" x14ac:dyDescent="0.3">
      <c r="A6" s="11" t="s">
        <v>4</v>
      </c>
      <c r="B6" s="8" t="s">
        <v>25</v>
      </c>
      <c r="C6" s="7" t="s">
        <v>34</v>
      </c>
      <c r="D6" s="7" t="s">
        <v>39</v>
      </c>
      <c r="I6" s="9"/>
      <c r="J6" s="9"/>
      <c r="K6" s="9"/>
      <c r="L6" s="9"/>
    </row>
    <row r="7" spans="1:12" ht="31.5" x14ac:dyDescent="0.3">
      <c r="A7" s="11" t="s">
        <v>5</v>
      </c>
      <c r="B7" s="8" t="s">
        <v>26</v>
      </c>
      <c r="C7" s="7" t="s">
        <v>34</v>
      </c>
      <c r="D7" s="7" t="s">
        <v>40</v>
      </c>
      <c r="I7" s="9"/>
      <c r="J7" s="9"/>
      <c r="K7" s="9"/>
      <c r="L7" s="9"/>
    </row>
    <row r="8" spans="1:12" ht="31.5" x14ac:dyDescent="0.3">
      <c r="A8" s="11" t="s">
        <v>6</v>
      </c>
      <c r="B8" s="8" t="s">
        <v>27</v>
      </c>
      <c r="C8" s="7" t="s">
        <v>34</v>
      </c>
      <c r="D8" s="7" t="s">
        <v>41</v>
      </c>
      <c r="I8" s="9"/>
      <c r="J8" s="9"/>
      <c r="K8" s="9"/>
      <c r="L8" s="9"/>
    </row>
    <row r="9" spans="1:12" ht="31.5" x14ac:dyDescent="0.3">
      <c r="A9" s="11" t="s">
        <v>7</v>
      </c>
      <c r="B9" s="8" t="s">
        <v>28</v>
      </c>
      <c r="C9" s="7" t="s">
        <v>34</v>
      </c>
      <c r="D9" s="7" t="s">
        <v>42</v>
      </c>
      <c r="I9" s="9"/>
      <c r="J9" s="9"/>
      <c r="K9" s="9"/>
      <c r="L9" s="9"/>
    </row>
    <row r="10" spans="1:12" ht="15.75" x14ac:dyDescent="0.3">
      <c r="A10" s="11" t="s">
        <v>8</v>
      </c>
      <c r="B10" s="8" t="s">
        <v>29</v>
      </c>
      <c r="C10" s="7" t="s">
        <v>34</v>
      </c>
      <c r="D10" s="7" t="s">
        <v>43</v>
      </c>
      <c r="I10" s="9"/>
      <c r="J10" s="9"/>
      <c r="K10" s="9"/>
      <c r="L10" s="9"/>
    </row>
    <row r="11" spans="1:12" ht="47.25" x14ac:dyDescent="0.3">
      <c r="A11" s="11" t="s">
        <v>9</v>
      </c>
      <c r="B11" s="8" t="s">
        <v>30</v>
      </c>
      <c r="C11" s="7" t="s">
        <v>34</v>
      </c>
      <c r="D11" s="7" t="s">
        <v>44</v>
      </c>
      <c r="I11" s="9"/>
      <c r="J11" s="9"/>
      <c r="K11" s="9"/>
      <c r="L11" s="9"/>
    </row>
    <row r="12" spans="1:12" ht="31.5" x14ac:dyDescent="0.3">
      <c r="A12" s="11" t="s">
        <v>10</v>
      </c>
      <c r="B12" s="8" t="s">
        <v>31</v>
      </c>
      <c r="C12" s="7" t="s">
        <v>34</v>
      </c>
      <c r="D12" s="7" t="s">
        <v>45</v>
      </c>
      <c r="I12" s="9"/>
      <c r="J12" s="9"/>
      <c r="K12" s="9"/>
      <c r="L12" s="9"/>
    </row>
    <row r="13" spans="1:12" ht="31.5" x14ac:dyDescent="0.3">
      <c r="A13" s="11" t="s">
        <v>11</v>
      </c>
      <c r="B13" s="8" t="s">
        <v>32</v>
      </c>
      <c r="C13" s="7" t="s">
        <v>34</v>
      </c>
      <c r="D13" s="7" t="s">
        <v>46</v>
      </c>
      <c r="I13" s="9"/>
      <c r="J13" s="9"/>
      <c r="K13" s="9"/>
      <c r="L13" s="9"/>
    </row>
    <row r="14" spans="1:12" x14ac:dyDescent="0.25">
      <c r="A14" s="10"/>
      <c r="B14" s="8"/>
      <c r="I14" s="9"/>
      <c r="J14" s="9"/>
      <c r="K14" s="9"/>
      <c r="L14" s="9"/>
    </row>
    <row r="15" spans="1:12" x14ac:dyDescent="0.25">
      <c r="A15" s="10"/>
      <c r="B15" s="8"/>
      <c r="I15" s="9"/>
      <c r="J15" s="9"/>
      <c r="K15" s="9"/>
      <c r="L15" s="9"/>
    </row>
    <row r="16" spans="1:12" x14ac:dyDescent="0.25">
      <c r="A16" s="10"/>
      <c r="B16" s="8"/>
      <c r="I16" s="9"/>
      <c r="J16" s="9"/>
      <c r="K16" s="9"/>
      <c r="L16" s="9"/>
    </row>
    <row r="17" spans="1:12" x14ac:dyDescent="0.25">
      <c r="A17" s="10"/>
      <c r="B17" s="8"/>
      <c r="I17" s="9"/>
      <c r="J17" s="9"/>
      <c r="K17" s="9"/>
      <c r="L17" s="9"/>
    </row>
    <row r="18" spans="1:12" x14ac:dyDescent="0.25">
      <c r="A18" s="10"/>
      <c r="B18" s="8"/>
      <c r="I18" s="9"/>
      <c r="J18" s="9"/>
      <c r="K18" s="9"/>
      <c r="L18" s="9"/>
    </row>
    <row r="19" spans="1:12" x14ac:dyDescent="0.25">
      <c r="A19" s="10"/>
      <c r="B19" s="8"/>
      <c r="I19" s="9"/>
      <c r="J19" s="9"/>
      <c r="K19" s="9"/>
      <c r="L19" s="9"/>
    </row>
    <row r="20" spans="1:12" x14ac:dyDescent="0.25">
      <c r="A20" s="10"/>
      <c r="B20" s="8"/>
      <c r="I20" s="9"/>
      <c r="J20" s="9"/>
      <c r="K20" s="9"/>
      <c r="L20" s="9"/>
    </row>
    <row r="21" spans="1:12" x14ac:dyDescent="0.25">
      <c r="A21" s="10"/>
    </row>
    <row r="22" spans="1:12" x14ac:dyDescent="0.25">
      <c r="A22" s="10"/>
    </row>
    <row r="23" spans="1:12" x14ac:dyDescent="0.25">
      <c r="A23" s="10"/>
    </row>
    <row r="24" spans="1:12" x14ac:dyDescent="0.25">
      <c r="A24" s="10"/>
    </row>
    <row r="25" spans="1:12" x14ac:dyDescent="0.25">
      <c r="A25" s="10"/>
    </row>
    <row r="26" spans="1:12" x14ac:dyDescent="0.25">
      <c r="A26" s="10"/>
    </row>
    <row r="27" spans="1:12" x14ac:dyDescent="0.25">
      <c r="A27" s="10"/>
    </row>
    <row r="28" spans="1:12" x14ac:dyDescent="0.25">
      <c r="A28" s="10"/>
    </row>
    <row r="29" spans="1:12" x14ac:dyDescent="0.25">
      <c r="A29" s="10"/>
    </row>
    <row r="30" spans="1:12" x14ac:dyDescent="0.25">
      <c r="A30" s="10"/>
    </row>
    <row r="31" spans="1:12" x14ac:dyDescent="0.25">
      <c r="A31" s="10"/>
    </row>
    <row r="32" spans="1:12" x14ac:dyDescent="0.25">
      <c r="A32" s="10"/>
    </row>
    <row r="33" spans="1:4" x14ac:dyDescent="0.25">
      <c r="A33" s="10"/>
    </row>
    <row r="34" spans="1:4" x14ac:dyDescent="0.25">
      <c r="A34" s="10"/>
    </row>
    <row r="35" spans="1:4" x14ac:dyDescent="0.25">
      <c r="A35" s="10"/>
    </row>
    <row r="36" spans="1:4" x14ac:dyDescent="0.25">
      <c r="A36" s="10"/>
    </row>
    <row r="45" spans="1:4" x14ac:dyDescent="0.25">
      <c r="D4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="55" zoomScaleNormal="55" workbookViewId="0">
      <selection sqref="A1:XFD1048576"/>
    </sheetView>
  </sheetViews>
  <sheetFormatPr defaultColWidth="17.5703125" defaultRowHeight="15" x14ac:dyDescent="0.25"/>
  <cols>
    <col min="1" max="16384" width="17.5703125" style="4"/>
  </cols>
  <sheetData>
    <row r="1" spans="1:12" s="3" customFormat="1" ht="131.25" customHeight="1" x14ac:dyDescent="0.25">
      <c r="A1" s="2" t="s">
        <v>0</v>
      </c>
      <c r="B1" s="2" t="s">
        <v>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4">
        <v>64</v>
      </c>
      <c r="B2" s="4" t="s">
        <v>12</v>
      </c>
      <c r="C2" s="4" t="s">
        <v>12</v>
      </c>
      <c r="D2" s="4" t="s">
        <v>12</v>
      </c>
      <c r="E2" s="4" t="s">
        <v>15</v>
      </c>
      <c r="F2" s="4" t="s">
        <v>12</v>
      </c>
      <c r="G2" s="4" t="s">
        <v>12</v>
      </c>
      <c r="H2" s="5" t="s">
        <v>12</v>
      </c>
      <c r="I2" s="5" t="s">
        <v>12</v>
      </c>
      <c r="J2" s="5" t="s">
        <v>13</v>
      </c>
      <c r="K2" s="5" t="s">
        <v>13</v>
      </c>
      <c r="L2" s="4" t="s">
        <v>12</v>
      </c>
    </row>
    <row r="3" spans="1:12" x14ac:dyDescent="0.25">
      <c r="A3" s="14">
        <v>47</v>
      </c>
      <c r="B3" s="4" t="s">
        <v>13</v>
      </c>
      <c r="C3" s="4" t="s">
        <v>13</v>
      </c>
      <c r="D3" s="4" t="s">
        <v>13</v>
      </c>
      <c r="E3" s="4" t="s">
        <v>16</v>
      </c>
      <c r="F3" s="4" t="s">
        <v>13</v>
      </c>
      <c r="G3" s="4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4" t="s">
        <v>13</v>
      </c>
    </row>
    <row r="4" spans="1:12" x14ac:dyDescent="0.25">
      <c r="A4" s="14">
        <v>18</v>
      </c>
      <c r="B4" s="4" t="s">
        <v>12</v>
      </c>
      <c r="C4" s="4" t="s">
        <v>12</v>
      </c>
      <c r="D4" s="4" t="s">
        <v>12</v>
      </c>
      <c r="E4" s="4" t="s">
        <v>16</v>
      </c>
      <c r="F4" s="4" t="s">
        <v>12</v>
      </c>
      <c r="G4" s="4" t="s">
        <v>12</v>
      </c>
      <c r="H4" s="5" t="s">
        <v>12</v>
      </c>
      <c r="I4" s="5" t="s">
        <v>12</v>
      </c>
      <c r="J4" s="5" t="s">
        <v>12</v>
      </c>
      <c r="K4" s="5" t="s">
        <v>12</v>
      </c>
      <c r="L4" s="4" t="s">
        <v>12</v>
      </c>
    </row>
    <row r="5" spans="1:12" x14ac:dyDescent="0.25">
      <c r="A5" s="14">
        <v>19</v>
      </c>
      <c r="B5" s="4" t="s">
        <v>12</v>
      </c>
      <c r="C5" s="4" t="s">
        <v>12</v>
      </c>
      <c r="D5" s="4" t="s">
        <v>12</v>
      </c>
      <c r="E5" s="4" t="s">
        <v>16</v>
      </c>
      <c r="F5" s="4" t="s">
        <v>12</v>
      </c>
      <c r="G5" s="4" t="s">
        <v>12</v>
      </c>
      <c r="H5" s="5" t="s">
        <v>12</v>
      </c>
      <c r="I5" s="5" t="s">
        <v>12</v>
      </c>
      <c r="J5" s="5" t="s">
        <v>13</v>
      </c>
      <c r="K5" s="5" t="s">
        <v>13</v>
      </c>
      <c r="L5" s="4" t="s">
        <v>12</v>
      </c>
    </row>
    <row r="6" spans="1:12" x14ac:dyDescent="0.25">
      <c r="A6" s="14">
        <v>22</v>
      </c>
      <c r="B6" s="4" t="s">
        <v>13</v>
      </c>
      <c r="C6" s="4" t="s">
        <v>13</v>
      </c>
      <c r="D6" s="4" t="s">
        <v>13</v>
      </c>
      <c r="E6" s="4" t="s">
        <v>15</v>
      </c>
      <c r="F6" s="4" t="s">
        <v>13</v>
      </c>
      <c r="G6" s="4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4" t="s">
        <v>13</v>
      </c>
    </row>
    <row r="7" spans="1:12" x14ac:dyDescent="0.25">
      <c r="A7" s="14">
        <v>24</v>
      </c>
      <c r="B7" s="4" t="s">
        <v>12</v>
      </c>
      <c r="C7" s="4" t="s">
        <v>12</v>
      </c>
      <c r="D7" s="4" t="s">
        <v>12</v>
      </c>
      <c r="E7" s="4" t="s">
        <v>16</v>
      </c>
      <c r="F7" s="4" t="s">
        <v>12</v>
      </c>
      <c r="G7" s="4" t="s">
        <v>12</v>
      </c>
      <c r="H7" s="5" t="s">
        <v>12</v>
      </c>
      <c r="I7" s="5" t="s">
        <v>12</v>
      </c>
      <c r="J7" s="5" t="s">
        <v>12</v>
      </c>
      <c r="K7" s="5" t="s">
        <v>12</v>
      </c>
      <c r="L7" s="4" t="s">
        <v>12</v>
      </c>
    </row>
    <row r="8" spans="1:12" x14ac:dyDescent="0.25">
      <c r="A8" s="14">
        <v>24</v>
      </c>
      <c r="B8" s="4" t="s">
        <v>12</v>
      </c>
      <c r="C8" s="4" t="s">
        <v>13</v>
      </c>
      <c r="D8" s="4" t="s">
        <v>12</v>
      </c>
      <c r="E8" s="4" t="s">
        <v>15</v>
      </c>
      <c r="F8" s="4" t="s">
        <v>13</v>
      </c>
      <c r="G8" s="4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4" t="s">
        <v>12</v>
      </c>
    </row>
    <row r="9" spans="1:12" x14ac:dyDescent="0.25">
      <c r="A9" s="14">
        <v>24</v>
      </c>
      <c r="B9" s="4" t="s">
        <v>13</v>
      </c>
      <c r="C9" s="4" t="s">
        <v>13</v>
      </c>
      <c r="D9" s="4" t="s">
        <v>13</v>
      </c>
      <c r="E9" s="4" t="s">
        <v>16</v>
      </c>
      <c r="F9" s="4" t="s">
        <v>13</v>
      </c>
      <c r="G9" s="4" t="s">
        <v>12</v>
      </c>
      <c r="H9" s="5" t="s">
        <v>12</v>
      </c>
      <c r="I9" s="5" t="s">
        <v>12</v>
      </c>
      <c r="J9" s="5" t="s">
        <v>12</v>
      </c>
      <c r="K9" s="5" t="s">
        <v>12</v>
      </c>
      <c r="L9" s="4" t="s">
        <v>13</v>
      </c>
    </row>
    <row r="10" spans="1:12" x14ac:dyDescent="0.25">
      <c r="A10" s="14">
        <v>54</v>
      </c>
      <c r="B10" s="4" t="s">
        <v>12</v>
      </c>
      <c r="C10" s="4" t="s">
        <v>13</v>
      </c>
      <c r="D10" s="4" t="s">
        <v>12</v>
      </c>
      <c r="E10" s="4" t="s">
        <v>15</v>
      </c>
      <c r="F10" s="4" t="s">
        <v>13</v>
      </c>
      <c r="G10" s="4" t="s">
        <v>12</v>
      </c>
      <c r="H10" s="5" t="s">
        <v>13</v>
      </c>
      <c r="I10" s="5" t="s">
        <v>13</v>
      </c>
      <c r="J10" s="5" t="s">
        <v>12</v>
      </c>
      <c r="K10" s="5" t="s">
        <v>12</v>
      </c>
      <c r="L10" s="4" t="s">
        <v>12</v>
      </c>
    </row>
    <row r="11" spans="1:12" x14ac:dyDescent="0.25">
      <c r="A11" s="14">
        <v>14</v>
      </c>
      <c r="B11" s="4" t="s">
        <v>13</v>
      </c>
      <c r="C11" s="4" t="s">
        <v>12</v>
      </c>
      <c r="D11" s="4" t="s">
        <v>13</v>
      </c>
      <c r="E11" s="4" t="s">
        <v>16</v>
      </c>
      <c r="F11" s="4" t="s">
        <v>12</v>
      </c>
      <c r="G11" s="4" t="s">
        <v>13</v>
      </c>
      <c r="H11" s="5" t="s">
        <v>12</v>
      </c>
      <c r="I11" s="5" t="s">
        <v>12</v>
      </c>
      <c r="J11" s="5" t="s">
        <v>13</v>
      </c>
      <c r="K11" s="5" t="s">
        <v>13</v>
      </c>
      <c r="L11" s="4" t="s">
        <v>13</v>
      </c>
    </row>
    <row r="12" spans="1:12" x14ac:dyDescent="0.25">
      <c r="A12" s="14">
        <v>36</v>
      </c>
      <c r="B12" s="4" t="s">
        <v>12</v>
      </c>
      <c r="C12" s="4" t="s">
        <v>13</v>
      </c>
      <c r="D12" s="4" t="s">
        <v>13</v>
      </c>
      <c r="E12" s="4" t="s">
        <v>15</v>
      </c>
      <c r="F12" s="4" t="s">
        <v>13</v>
      </c>
      <c r="G12" s="4" t="s">
        <v>12</v>
      </c>
      <c r="H12" s="5" t="s">
        <v>12</v>
      </c>
      <c r="I12" s="5" t="s">
        <v>12</v>
      </c>
      <c r="J12" s="5" t="s">
        <v>12</v>
      </c>
      <c r="K12" s="5" t="s">
        <v>12</v>
      </c>
      <c r="L12" s="4" t="s">
        <v>13</v>
      </c>
    </row>
    <row r="13" spans="1:12" x14ac:dyDescent="0.25">
      <c r="A13" s="14">
        <v>31</v>
      </c>
      <c r="B13" s="4" t="s">
        <v>12</v>
      </c>
      <c r="C13" s="4" t="s">
        <v>13</v>
      </c>
      <c r="D13" s="4" t="s">
        <v>13</v>
      </c>
      <c r="E13" s="4" t="s">
        <v>15</v>
      </c>
      <c r="F13" s="4" t="s">
        <v>13</v>
      </c>
      <c r="G13" s="4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4" t="s">
        <v>13</v>
      </c>
    </row>
    <row r="14" spans="1:12" x14ac:dyDescent="0.25">
      <c r="A14" s="14">
        <v>19</v>
      </c>
      <c r="B14" s="4" t="s">
        <v>13</v>
      </c>
      <c r="C14" s="4" t="s">
        <v>13</v>
      </c>
      <c r="D14" s="4" t="s">
        <v>12</v>
      </c>
      <c r="E14" s="4" t="s">
        <v>15</v>
      </c>
      <c r="F14" s="4" t="s">
        <v>13</v>
      </c>
      <c r="G14" s="4" t="s">
        <v>13</v>
      </c>
      <c r="H14" s="5" t="s">
        <v>12</v>
      </c>
      <c r="I14" s="5" t="s">
        <v>12</v>
      </c>
      <c r="J14" s="5" t="s">
        <v>12</v>
      </c>
      <c r="K14" s="5" t="s">
        <v>12</v>
      </c>
      <c r="L14" s="4" t="s">
        <v>12</v>
      </c>
    </row>
    <row r="15" spans="1:12" x14ac:dyDescent="0.25">
      <c r="A15" s="14">
        <v>20</v>
      </c>
      <c r="B15" s="4" t="s">
        <v>12</v>
      </c>
      <c r="C15" s="4" t="s">
        <v>12</v>
      </c>
      <c r="D15" s="4" t="s">
        <v>13</v>
      </c>
      <c r="E15" s="4" t="s">
        <v>16</v>
      </c>
      <c r="F15" s="4" t="s">
        <v>12</v>
      </c>
      <c r="G15" s="4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4" t="s">
        <v>13</v>
      </c>
    </row>
    <row r="16" spans="1:12" x14ac:dyDescent="0.25">
      <c r="A16" s="14">
        <v>21</v>
      </c>
      <c r="B16" s="4" t="s">
        <v>13</v>
      </c>
      <c r="C16" s="4" t="s">
        <v>13</v>
      </c>
      <c r="D16" s="4" t="s">
        <v>12</v>
      </c>
      <c r="E16" s="4" t="s">
        <v>15</v>
      </c>
      <c r="F16" s="4" t="s">
        <v>13</v>
      </c>
      <c r="G16" s="4" t="s">
        <v>12</v>
      </c>
      <c r="H16" s="5" t="s">
        <v>13</v>
      </c>
      <c r="I16" s="5" t="s">
        <v>13</v>
      </c>
      <c r="J16" s="5" t="s">
        <v>12</v>
      </c>
      <c r="K16" s="5" t="s">
        <v>12</v>
      </c>
      <c r="L16" s="4" t="s">
        <v>12</v>
      </c>
    </row>
    <row r="17" spans="1:12" x14ac:dyDescent="0.25">
      <c r="A17" s="14">
        <v>21</v>
      </c>
      <c r="B17" s="4" t="s">
        <v>13</v>
      </c>
      <c r="C17" s="4" t="s">
        <v>13</v>
      </c>
      <c r="D17" s="4" t="s">
        <v>13</v>
      </c>
      <c r="E17" s="4" t="s">
        <v>15</v>
      </c>
      <c r="F17" s="4" t="s">
        <v>13</v>
      </c>
      <c r="G17" s="4" t="s">
        <v>13</v>
      </c>
      <c r="H17" s="5" t="s">
        <v>13</v>
      </c>
      <c r="I17" s="5" t="s">
        <v>13</v>
      </c>
      <c r="J17" s="5" t="s">
        <v>12</v>
      </c>
      <c r="K17" s="5" t="s">
        <v>12</v>
      </c>
      <c r="L17" s="4" t="s">
        <v>13</v>
      </c>
    </row>
    <row r="18" spans="1:12" x14ac:dyDescent="0.25">
      <c r="A18" s="14">
        <v>28</v>
      </c>
      <c r="B18" s="4" t="s">
        <v>13</v>
      </c>
      <c r="C18" s="4" t="s">
        <v>13</v>
      </c>
      <c r="D18" s="4" t="s">
        <v>12</v>
      </c>
      <c r="E18" s="4" t="s">
        <v>15</v>
      </c>
      <c r="F18" s="4" t="s">
        <v>13</v>
      </c>
      <c r="G18" s="4" t="s">
        <v>13</v>
      </c>
      <c r="H18" s="5" t="s">
        <v>12</v>
      </c>
      <c r="I18" s="5" t="s">
        <v>12</v>
      </c>
      <c r="J18" s="5" t="s">
        <v>13</v>
      </c>
      <c r="K18" s="5" t="s">
        <v>13</v>
      </c>
      <c r="L18" s="4" t="s">
        <v>12</v>
      </c>
    </row>
    <row r="19" spans="1:12" x14ac:dyDescent="0.25">
      <c r="A19" s="14">
        <v>26</v>
      </c>
      <c r="B19" s="4" t="s">
        <v>12</v>
      </c>
      <c r="C19" s="4" t="s">
        <v>12</v>
      </c>
      <c r="D19" s="4" t="s">
        <v>12</v>
      </c>
      <c r="E19" s="4" t="s">
        <v>16</v>
      </c>
      <c r="F19" s="4" t="s">
        <v>12</v>
      </c>
      <c r="G19" s="4" t="s">
        <v>13</v>
      </c>
      <c r="H19" s="5" t="s">
        <v>13</v>
      </c>
      <c r="I19" s="5" t="s">
        <v>13</v>
      </c>
      <c r="J19" s="5" t="s">
        <v>12</v>
      </c>
      <c r="K19" s="5" t="s">
        <v>12</v>
      </c>
      <c r="L19" s="4" t="s">
        <v>12</v>
      </c>
    </row>
    <row r="20" spans="1:12" x14ac:dyDescent="0.25">
      <c r="A20" s="14">
        <v>54</v>
      </c>
      <c r="B20" s="4" t="s">
        <v>13</v>
      </c>
      <c r="C20" s="4" t="s">
        <v>13</v>
      </c>
      <c r="D20" s="4" t="s">
        <v>13</v>
      </c>
      <c r="E20" s="4" t="s">
        <v>15</v>
      </c>
      <c r="F20" s="4" t="s">
        <v>13</v>
      </c>
      <c r="G20" s="4" t="s">
        <v>12</v>
      </c>
      <c r="H20" s="5" t="s">
        <v>13</v>
      </c>
      <c r="I20" s="5" t="s">
        <v>13</v>
      </c>
      <c r="J20" s="5" t="s">
        <v>13</v>
      </c>
      <c r="K20" s="5" t="s">
        <v>13</v>
      </c>
      <c r="L20" s="4" t="s">
        <v>13</v>
      </c>
    </row>
    <row r="45" spans="3:3" x14ac:dyDescent="0.25">
      <c r="C4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4" zoomScale="70" zoomScaleNormal="70" workbookViewId="0">
      <selection activeCell="E1" sqref="E1"/>
    </sheetView>
  </sheetViews>
  <sheetFormatPr defaultColWidth="16.140625" defaultRowHeight="15" x14ac:dyDescent="0.25"/>
  <cols>
    <col min="1" max="16384" width="16.140625" style="16"/>
  </cols>
  <sheetData>
    <row r="1" spans="1:13" s="15" customFormat="1" ht="54" customHeight="1" x14ac:dyDescent="0.3">
      <c r="A1" s="22" t="s">
        <v>21</v>
      </c>
      <c r="B1" s="23" t="s">
        <v>22</v>
      </c>
      <c r="C1" s="23" t="s">
        <v>23</v>
      </c>
      <c r="D1" s="23" t="s">
        <v>24</v>
      </c>
      <c r="E1" s="23" t="s">
        <v>25</v>
      </c>
      <c r="F1" s="23" t="s">
        <v>26</v>
      </c>
      <c r="G1" s="23" t="s">
        <v>27</v>
      </c>
      <c r="H1" s="23" t="s">
        <v>28</v>
      </c>
      <c r="I1" s="23" t="s">
        <v>29</v>
      </c>
      <c r="J1" s="23" t="s">
        <v>30</v>
      </c>
      <c r="K1" s="23" t="s">
        <v>31</v>
      </c>
      <c r="L1" s="24" t="s">
        <v>32</v>
      </c>
      <c r="M1" s="23" t="s">
        <v>61</v>
      </c>
    </row>
    <row r="2" spans="1:13" x14ac:dyDescent="0.25">
      <c r="A2" s="20">
        <v>64</v>
      </c>
      <c r="B2" s="16" t="s">
        <v>12</v>
      </c>
      <c r="C2" s="16" t="s">
        <v>12</v>
      </c>
      <c r="D2" s="16" t="s">
        <v>12</v>
      </c>
      <c r="E2" s="16" t="s">
        <v>15</v>
      </c>
      <c r="F2" s="16" t="s">
        <v>12</v>
      </c>
      <c r="G2" s="16" t="s">
        <v>12</v>
      </c>
      <c r="H2" s="17" t="s">
        <v>12</v>
      </c>
      <c r="I2" s="17" t="s">
        <v>12</v>
      </c>
      <c r="J2" s="17" t="s">
        <v>13</v>
      </c>
      <c r="K2" s="17" t="s">
        <v>13</v>
      </c>
      <c r="L2" s="21" t="s">
        <v>12</v>
      </c>
      <c r="M2" s="29">
        <f>COUNTIF(Table1[BJP-Farmers],Table1[[#This Row],[BJP-Farmers]])</f>
        <v>10</v>
      </c>
    </row>
    <row r="3" spans="1:13" x14ac:dyDescent="0.25">
      <c r="A3" s="20">
        <v>47</v>
      </c>
      <c r="B3" s="16" t="s">
        <v>13</v>
      </c>
      <c r="C3" s="16" t="s">
        <v>13</v>
      </c>
      <c r="D3" s="16" t="s">
        <v>13</v>
      </c>
      <c r="E3" s="16" t="s">
        <v>16</v>
      </c>
      <c r="F3" s="16" t="s">
        <v>13</v>
      </c>
      <c r="G3" s="16" t="s">
        <v>13</v>
      </c>
      <c r="H3" s="17" t="s">
        <v>13</v>
      </c>
      <c r="I3" s="17" t="s">
        <v>13</v>
      </c>
      <c r="J3" s="17" t="s">
        <v>13</v>
      </c>
      <c r="K3" s="17" t="s">
        <v>13</v>
      </c>
      <c r="L3" s="21" t="s">
        <v>13</v>
      </c>
      <c r="M3" s="17">
        <f>COUNTIF(Table1[BJP-Farmers],Table1[[#This Row],[BJP-Farmers]])</f>
        <v>9</v>
      </c>
    </row>
    <row r="4" spans="1:13" x14ac:dyDescent="0.25">
      <c r="A4" s="20">
        <v>18</v>
      </c>
      <c r="B4" s="16" t="s">
        <v>12</v>
      </c>
      <c r="C4" s="16" t="s">
        <v>12</v>
      </c>
      <c r="D4" s="16" t="s">
        <v>12</v>
      </c>
      <c r="E4" s="16" t="s">
        <v>16</v>
      </c>
      <c r="F4" s="16" t="s">
        <v>12</v>
      </c>
      <c r="G4" s="16" t="s">
        <v>12</v>
      </c>
      <c r="H4" s="17" t="s">
        <v>12</v>
      </c>
      <c r="I4" s="17" t="s">
        <v>12</v>
      </c>
      <c r="J4" s="17" t="s">
        <v>12</v>
      </c>
      <c r="K4" s="17" t="s">
        <v>12</v>
      </c>
      <c r="L4" s="21" t="s">
        <v>12</v>
      </c>
      <c r="M4" s="17">
        <f>COUNTIF(Table1[BJP-Farmers],Table1[[#This Row],[BJP-Farmers]])</f>
        <v>10</v>
      </c>
    </row>
    <row r="5" spans="1:13" x14ac:dyDescent="0.25">
      <c r="A5" s="20">
        <v>19</v>
      </c>
      <c r="B5" s="16" t="s">
        <v>12</v>
      </c>
      <c r="C5" s="16" t="s">
        <v>12</v>
      </c>
      <c r="D5" s="16" t="s">
        <v>12</v>
      </c>
      <c r="E5" s="16" t="s">
        <v>16</v>
      </c>
      <c r="F5" s="16" t="s">
        <v>12</v>
      </c>
      <c r="G5" s="16" t="s">
        <v>12</v>
      </c>
      <c r="H5" s="17" t="s">
        <v>12</v>
      </c>
      <c r="I5" s="17" t="s">
        <v>12</v>
      </c>
      <c r="J5" s="17" t="s">
        <v>13</v>
      </c>
      <c r="K5" s="17" t="s">
        <v>13</v>
      </c>
      <c r="L5" s="21" t="s">
        <v>12</v>
      </c>
      <c r="M5" s="17">
        <f>COUNTIF(Table1[BJP-Farmers],Table1[[#This Row],[BJP-Farmers]])</f>
        <v>10</v>
      </c>
    </row>
    <row r="6" spans="1:13" x14ac:dyDescent="0.25">
      <c r="A6" s="20">
        <v>22</v>
      </c>
      <c r="B6" s="16" t="s">
        <v>13</v>
      </c>
      <c r="C6" s="16" t="s">
        <v>13</v>
      </c>
      <c r="D6" s="16" t="s">
        <v>13</v>
      </c>
      <c r="E6" s="16" t="s">
        <v>15</v>
      </c>
      <c r="F6" s="16" t="s">
        <v>13</v>
      </c>
      <c r="G6" s="16" t="s">
        <v>13</v>
      </c>
      <c r="H6" s="17" t="s">
        <v>13</v>
      </c>
      <c r="I6" s="17" t="s">
        <v>13</v>
      </c>
      <c r="J6" s="17" t="s">
        <v>13</v>
      </c>
      <c r="K6" s="17" t="s">
        <v>13</v>
      </c>
      <c r="L6" s="21" t="s">
        <v>13</v>
      </c>
      <c r="M6" s="17">
        <f>COUNTIF(Table1[BJP-Farmers],Table1[[#This Row],[BJP-Farmers]])</f>
        <v>9</v>
      </c>
    </row>
    <row r="7" spans="1:13" x14ac:dyDescent="0.25">
      <c r="A7" s="20">
        <v>24</v>
      </c>
      <c r="B7" s="16" t="s">
        <v>12</v>
      </c>
      <c r="C7" s="16" t="s">
        <v>12</v>
      </c>
      <c r="D7" s="16" t="s">
        <v>12</v>
      </c>
      <c r="E7" s="16" t="s">
        <v>16</v>
      </c>
      <c r="F7" s="16" t="s">
        <v>12</v>
      </c>
      <c r="G7" s="16" t="s">
        <v>12</v>
      </c>
      <c r="H7" s="17" t="s">
        <v>12</v>
      </c>
      <c r="I7" s="17" t="s">
        <v>12</v>
      </c>
      <c r="J7" s="17" t="s">
        <v>12</v>
      </c>
      <c r="K7" s="17" t="s">
        <v>12</v>
      </c>
      <c r="L7" s="21" t="s">
        <v>12</v>
      </c>
      <c r="M7" s="17">
        <f>COUNTIF(Table1[BJP-Farmers],Table1[[#This Row],[BJP-Farmers]])</f>
        <v>10</v>
      </c>
    </row>
    <row r="8" spans="1:13" x14ac:dyDescent="0.25">
      <c r="A8" s="20">
        <v>24</v>
      </c>
      <c r="B8" s="16" t="s">
        <v>12</v>
      </c>
      <c r="C8" s="16" t="s">
        <v>13</v>
      </c>
      <c r="D8" s="16" t="s">
        <v>12</v>
      </c>
      <c r="E8" s="16" t="s">
        <v>15</v>
      </c>
      <c r="F8" s="16" t="s">
        <v>13</v>
      </c>
      <c r="G8" s="16" t="s">
        <v>13</v>
      </c>
      <c r="H8" s="17" t="s">
        <v>13</v>
      </c>
      <c r="I8" s="17" t="s">
        <v>13</v>
      </c>
      <c r="J8" s="17" t="s">
        <v>13</v>
      </c>
      <c r="K8" s="17" t="s">
        <v>13</v>
      </c>
      <c r="L8" s="21" t="s">
        <v>12</v>
      </c>
      <c r="M8" s="17">
        <f>COUNTIF(Table1[BJP-Farmers],Table1[[#This Row],[BJP-Farmers]])</f>
        <v>10</v>
      </c>
    </row>
    <row r="9" spans="1:13" x14ac:dyDescent="0.25">
      <c r="A9" s="20">
        <v>24</v>
      </c>
      <c r="B9" s="16" t="s">
        <v>13</v>
      </c>
      <c r="C9" s="16" t="s">
        <v>13</v>
      </c>
      <c r="D9" s="16" t="s">
        <v>13</v>
      </c>
      <c r="E9" s="16" t="s">
        <v>16</v>
      </c>
      <c r="F9" s="16" t="s">
        <v>13</v>
      </c>
      <c r="G9" s="16" t="s">
        <v>12</v>
      </c>
      <c r="H9" s="17" t="s">
        <v>12</v>
      </c>
      <c r="I9" s="17" t="s">
        <v>12</v>
      </c>
      <c r="J9" s="17" t="s">
        <v>12</v>
      </c>
      <c r="K9" s="17" t="s">
        <v>12</v>
      </c>
      <c r="L9" s="21" t="s">
        <v>13</v>
      </c>
      <c r="M9" s="17">
        <f>COUNTIF(Table1[BJP-Farmers],Table1[[#This Row],[BJP-Farmers]])</f>
        <v>9</v>
      </c>
    </row>
    <row r="10" spans="1:13" x14ac:dyDescent="0.25">
      <c r="A10" s="20">
        <v>54</v>
      </c>
      <c r="B10" s="16" t="s">
        <v>12</v>
      </c>
      <c r="C10" s="16" t="s">
        <v>13</v>
      </c>
      <c r="D10" s="16" t="s">
        <v>12</v>
      </c>
      <c r="E10" s="16" t="s">
        <v>15</v>
      </c>
      <c r="F10" s="16" t="s">
        <v>13</v>
      </c>
      <c r="G10" s="16" t="s">
        <v>12</v>
      </c>
      <c r="H10" s="17" t="s">
        <v>13</v>
      </c>
      <c r="I10" s="17" t="s">
        <v>13</v>
      </c>
      <c r="J10" s="17" t="s">
        <v>12</v>
      </c>
      <c r="K10" s="17" t="s">
        <v>12</v>
      </c>
      <c r="L10" s="21" t="s">
        <v>12</v>
      </c>
      <c r="M10" s="17">
        <f>COUNTIF(Table1[BJP-Farmers],Table1[[#This Row],[BJP-Farmers]])</f>
        <v>10</v>
      </c>
    </row>
    <row r="11" spans="1:13" x14ac:dyDescent="0.25">
      <c r="A11" s="20">
        <v>14</v>
      </c>
      <c r="B11" s="16" t="s">
        <v>13</v>
      </c>
      <c r="C11" s="16" t="s">
        <v>12</v>
      </c>
      <c r="D11" s="16" t="s">
        <v>13</v>
      </c>
      <c r="E11" s="16" t="s">
        <v>16</v>
      </c>
      <c r="F11" s="16" t="s">
        <v>12</v>
      </c>
      <c r="G11" s="16" t="s">
        <v>13</v>
      </c>
      <c r="H11" s="17" t="s">
        <v>12</v>
      </c>
      <c r="I11" s="17" t="s">
        <v>12</v>
      </c>
      <c r="J11" s="17" t="s">
        <v>13</v>
      </c>
      <c r="K11" s="17" t="s">
        <v>13</v>
      </c>
      <c r="L11" s="21" t="s">
        <v>13</v>
      </c>
      <c r="M11" s="17">
        <f>COUNTIF(Table1[BJP-Farmers],Table1[[#This Row],[BJP-Farmers]])</f>
        <v>9</v>
      </c>
    </row>
    <row r="12" spans="1:13" x14ac:dyDescent="0.25">
      <c r="A12" s="20">
        <v>36</v>
      </c>
      <c r="B12" s="16" t="s">
        <v>12</v>
      </c>
      <c r="C12" s="16" t="s">
        <v>13</v>
      </c>
      <c r="D12" s="16" t="s">
        <v>13</v>
      </c>
      <c r="E12" s="16" t="s">
        <v>15</v>
      </c>
      <c r="F12" s="16" t="s">
        <v>13</v>
      </c>
      <c r="G12" s="16" t="s">
        <v>12</v>
      </c>
      <c r="H12" s="17" t="s">
        <v>12</v>
      </c>
      <c r="I12" s="17" t="s">
        <v>12</v>
      </c>
      <c r="J12" s="17" t="s">
        <v>12</v>
      </c>
      <c r="K12" s="17" t="s">
        <v>12</v>
      </c>
      <c r="L12" s="21" t="s">
        <v>13</v>
      </c>
      <c r="M12" s="17">
        <f>COUNTIF(Table1[BJP-Farmers],Table1[[#This Row],[BJP-Farmers]])</f>
        <v>10</v>
      </c>
    </row>
    <row r="13" spans="1:13" x14ac:dyDescent="0.25">
      <c r="A13" s="20">
        <v>31</v>
      </c>
      <c r="B13" s="16" t="s">
        <v>12</v>
      </c>
      <c r="C13" s="16" t="s">
        <v>13</v>
      </c>
      <c r="D13" s="16" t="s">
        <v>13</v>
      </c>
      <c r="E13" s="16" t="s">
        <v>15</v>
      </c>
      <c r="F13" s="16" t="s">
        <v>13</v>
      </c>
      <c r="G13" s="16" t="s">
        <v>13</v>
      </c>
      <c r="H13" s="17" t="s">
        <v>13</v>
      </c>
      <c r="I13" s="17" t="s">
        <v>13</v>
      </c>
      <c r="J13" s="17" t="s">
        <v>13</v>
      </c>
      <c r="K13" s="17" t="s">
        <v>13</v>
      </c>
      <c r="L13" s="21" t="s">
        <v>13</v>
      </c>
      <c r="M13" s="17">
        <f>COUNTIF(Table1[BJP-Farmers],Table1[[#This Row],[BJP-Farmers]])</f>
        <v>10</v>
      </c>
    </row>
    <row r="14" spans="1:13" x14ac:dyDescent="0.25">
      <c r="A14" s="20">
        <v>19</v>
      </c>
      <c r="B14" s="16" t="s">
        <v>13</v>
      </c>
      <c r="C14" s="16" t="s">
        <v>13</v>
      </c>
      <c r="D14" s="16" t="s">
        <v>12</v>
      </c>
      <c r="E14" s="16" t="s">
        <v>15</v>
      </c>
      <c r="F14" s="16" t="s">
        <v>13</v>
      </c>
      <c r="G14" s="16" t="s">
        <v>13</v>
      </c>
      <c r="H14" s="17" t="s">
        <v>12</v>
      </c>
      <c r="I14" s="17" t="s">
        <v>12</v>
      </c>
      <c r="J14" s="17" t="s">
        <v>12</v>
      </c>
      <c r="K14" s="17" t="s">
        <v>12</v>
      </c>
      <c r="L14" s="21" t="s">
        <v>12</v>
      </c>
      <c r="M14" s="17">
        <f>COUNTIF(Table1[BJP-Farmers],Table1[[#This Row],[BJP-Farmers]])</f>
        <v>9</v>
      </c>
    </row>
    <row r="15" spans="1:13" x14ac:dyDescent="0.25">
      <c r="A15" s="20">
        <v>20</v>
      </c>
      <c r="B15" s="16" t="s">
        <v>12</v>
      </c>
      <c r="C15" s="16" t="s">
        <v>12</v>
      </c>
      <c r="D15" s="16" t="s">
        <v>13</v>
      </c>
      <c r="E15" s="16" t="s">
        <v>16</v>
      </c>
      <c r="F15" s="16" t="s">
        <v>12</v>
      </c>
      <c r="G15" s="16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  <c r="L15" s="21" t="s">
        <v>13</v>
      </c>
      <c r="M15" s="17">
        <f>COUNTIF(Table1[BJP-Farmers],Table1[[#This Row],[BJP-Farmers]])</f>
        <v>10</v>
      </c>
    </row>
    <row r="16" spans="1:13" x14ac:dyDescent="0.25">
      <c r="A16" s="20">
        <v>21</v>
      </c>
      <c r="B16" s="16" t="s">
        <v>13</v>
      </c>
      <c r="C16" s="16" t="s">
        <v>13</v>
      </c>
      <c r="D16" s="16" t="s">
        <v>12</v>
      </c>
      <c r="E16" s="16" t="s">
        <v>15</v>
      </c>
      <c r="F16" s="16" t="s">
        <v>13</v>
      </c>
      <c r="G16" s="16" t="s">
        <v>12</v>
      </c>
      <c r="H16" s="17" t="s">
        <v>13</v>
      </c>
      <c r="I16" s="17" t="s">
        <v>13</v>
      </c>
      <c r="J16" s="17" t="s">
        <v>12</v>
      </c>
      <c r="K16" s="17" t="s">
        <v>12</v>
      </c>
      <c r="L16" s="21" t="s">
        <v>12</v>
      </c>
      <c r="M16" s="17">
        <f>COUNTIF(Table1[BJP-Farmers],Table1[[#This Row],[BJP-Farmers]])</f>
        <v>9</v>
      </c>
    </row>
    <row r="17" spans="1:13" x14ac:dyDescent="0.25">
      <c r="A17" s="20">
        <v>21</v>
      </c>
      <c r="B17" s="16" t="s">
        <v>13</v>
      </c>
      <c r="C17" s="16" t="s">
        <v>13</v>
      </c>
      <c r="D17" s="16" t="s">
        <v>13</v>
      </c>
      <c r="E17" s="16" t="s">
        <v>15</v>
      </c>
      <c r="F17" s="16" t="s">
        <v>13</v>
      </c>
      <c r="G17" s="16" t="s">
        <v>13</v>
      </c>
      <c r="H17" s="17" t="s">
        <v>13</v>
      </c>
      <c r="I17" s="17" t="s">
        <v>13</v>
      </c>
      <c r="J17" s="17" t="s">
        <v>12</v>
      </c>
      <c r="K17" s="17" t="s">
        <v>12</v>
      </c>
      <c r="L17" s="21" t="s">
        <v>13</v>
      </c>
      <c r="M17" s="17">
        <f>COUNTIF(Table1[BJP-Farmers],Table1[[#This Row],[BJP-Farmers]])</f>
        <v>9</v>
      </c>
    </row>
    <row r="18" spans="1:13" x14ac:dyDescent="0.25">
      <c r="A18" s="20">
        <v>28</v>
      </c>
      <c r="B18" s="16" t="s">
        <v>13</v>
      </c>
      <c r="C18" s="16" t="s">
        <v>13</v>
      </c>
      <c r="D18" s="16" t="s">
        <v>12</v>
      </c>
      <c r="E18" s="16" t="s">
        <v>15</v>
      </c>
      <c r="F18" s="16" t="s">
        <v>13</v>
      </c>
      <c r="G18" s="16" t="s">
        <v>13</v>
      </c>
      <c r="H18" s="17" t="s">
        <v>12</v>
      </c>
      <c r="I18" s="17" t="s">
        <v>12</v>
      </c>
      <c r="J18" s="17" t="s">
        <v>13</v>
      </c>
      <c r="K18" s="17" t="s">
        <v>13</v>
      </c>
      <c r="L18" s="21" t="s">
        <v>12</v>
      </c>
      <c r="M18" s="17">
        <f>COUNTIF(Table1[BJP-Farmers],Table1[[#This Row],[BJP-Farmers]])</f>
        <v>9</v>
      </c>
    </row>
    <row r="19" spans="1:13" x14ac:dyDescent="0.25">
      <c r="A19" s="20">
        <v>26</v>
      </c>
      <c r="B19" s="16" t="s">
        <v>12</v>
      </c>
      <c r="C19" s="16" t="s">
        <v>12</v>
      </c>
      <c r="D19" s="16" t="s">
        <v>12</v>
      </c>
      <c r="E19" s="16" t="s">
        <v>16</v>
      </c>
      <c r="F19" s="16" t="s">
        <v>12</v>
      </c>
      <c r="G19" s="16" t="s">
        <v>13</v>
      </c>
      <c r="H19" s="17" t="s">
        <v>13</v>
      </c>
      <c r="I19" s="17" t="s">
        <v>13</v>
      </c>
      <c r="J19" s="17" t="s">
        <v>12</v>
      </c>
      <c r="K19" s="17" t="s">
        <v>12</v>
      </c>
      <c r="L19" s="21" t="s">
        <v>12</v>
      </c>
      <c r="M19" s="17">
        <f>COUNTIF(Table1[BJP-Farmers],Table1[[#This Row],[BJP-Farmers]])</f>
        <v>10</v>
      </c>
    </row>
    <row r="20" spans="1:13" x14ac:dyDescent="0.25">
      <c r="A20" s="25">
        <v>54</v>
      </c>
      <c r="B20" s="26" t="s">
        <v>13</v>
      </c>
      <c r="C20" s="26" t="s">
        <v>13</v>
      </c>
      <c r="D20" s="26" t="s">
        <v>13</v>
      </c>
      <c r="E20" s="26" t="s">
        <v>15</v>
      </c>
      <c r="F20" s="26" t="s">
        <v>13</v>
      </c>
      <c r="G20" s="26" t="s">
        <v>12</v>
      </c>
      <c r="H20" s="27" t="s">
        <v>13</v>
      </c>
      <c r="I20" s="27" t="s">
        <v>13</v>
      </c>
      <c r="J20" s="27" t="s">
        <v>13</v>
      </c>
      <c r="K20" s="27" t="s">
        <v>13</v>
      </c>
      <c r="L20" s="28" t="s">
        <v>13</v>
      </c>
      <c r="M20" s="27">
        <f>COUNTIF(Table1[BJP-Farmers],Table1[[#This Row],[BJP-Farmers]])</f>
        <v>9</v>
      </c>
    </row>
    <row r="27" spans="1:13" x14ac:dyDescent="0.25">
      <c r="H27" s="18" t="s">
        <v>53</v>
      </c>
    </row>
    <row r="28" spans="1:13" x14ac:dyDescent="0.25">
      <c r="H28" s="19"/>
    </row>
    <row r="29" spans="1:13" x14ac:dyDescent="0.25">
      <c r="H29" s="19" t="s">
        <v>54</v>
      </c>
    </row>
    <row r="30" spans="1:13" x14ac:dyDescent="0.25">
      <c r="H30" s="19" t="s">
        <v>55</v>
      </c>
    </row>
    <row r="31" spans="1:13" x14ac:dyDescent="0.25">
      <c r="H31" s="19" t="s">
        <v>56</v>
      </c>
    </row>
    <row r="32" spans="1:13" x14ac:dyDescent="0.25">
      <c r="H32" s="19" t="s">
        <v>57</v>
      </c>
    </row>
    <row r="33" spans="3:8" x14ac:dyDescent="0.25">
      <c r="H33" s="19" t="s">
        <v>58</v>
      </c>
    </row>
    <row r="34" spans="3:8" x14ac:dyDescent="0.25">
      <c r="H34" s="19" t="s">
        <v>59</v>
      </c>
    </row>
    <row r="35" spans="3:8" x14ac:dyDescent="0.25">
      <c r="H35" s="19" t="s">
        <v>60</v>
      </c>
    </row>
    <row r="45" spans="3:8" x14ac:dyDescent="0.25">
      <c r="C45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1" sqref="C1"/>
    </sheetView>
  </sheetViews>
  <sheetFormatPr defaultRowHeight="15" x14ac:dyDescent="0.25"/>
  <cols>
    <col min="2" max="2" width="14" customWidth="1"/>
    <col min="3" max="3" width="28.5703125" customWidth="1"/>
    <col min="4" max="4" width="14.140625" customWidth="1"/>
    <col min="5" max="5" width="34" customWidth="1"/>
    <col min="6" max="6" width="13.28515625" customWidth="1"/>
    <col min="7" max="7" width="12.85546875" customWidth="1"/>
    <col min="8" max="8" width="11.28515625" customWidth="1"/>
    <col min="9" max="9" width="19" customWidth="1"/>
    <col min="10" max="10" width="22.42578125" customWidth="1"/>
    <col min="11" max="11" width="40.85546875" customWidth="1"/>
    <col min="12" max="12" width="25.42578125" customWidth="1"/>
    <col min="13" max="13" width="20.85546875" customWidth="1"/>
  </cols>
  <sheetData>
    <row r="1" spans="1:13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61</v>
      </c>
    </row>
    <row r="2" spans="1:13" x14ac:dyDescent="0.25">
      <c r="A2">
        <v>64</v>
      </c>
      <c r="B2" t="s">
        <v>12</v>
      </c>
      <c r="C2" t="s">
        <v>12</v>
      </c>
      <c r="D2" t="s">
        <v>12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t="s">
        <v>13</v>
      </c>
      <c r="L2" t="s">
        <v>12</v>
      </c>
      <c r="M2">
        <v>10</v>
      </c>
    </row>
    <row r="3" spans="1:13" x14ac:dyDescent="0.25">
      <c r="A3">
        <v>26</v>
      </c>
      <c r="B3" t="s">
        <v>12</v>
      </c>
      <c r="C3" t="s">
        <v>12</v>
      </c>
      <c r="D3" t="s">
        <v>12</v>
      </c>
      <c r="E3" t="s">
        <v>16</v>
      </c>
      <c r="F3" t="s">
        <v>12</v>
      </c>
      <c r="G3" t="s">
        <v>13</v>
      </c>
      <c r="H3" t="s">
        <v>13</v>
      </c>
      <c r="I3" t="s">
        <v>13</v>
      </c>
      <c r="J3" t="s">
        <v>12</v>
      </c>
      <c r="K3" t="s">
        <v>12</v>
      </c>
      <c r="L3" t="s">
        <v>12</v>
      </c>
      <c r="M3">
        <v>10</v>
      </c>
    </row>
    <row r="4" spans="1:13" x14ac:dyDescent="0.25">
      <c r="A4">
        <v>18</v>
      </c>
      <c r="B4" t="s">
        <v>12</v>
      </c>
      <c r="C4" t="s">
        <v>12</v>
      </c>
      <c r="D4" t="s">
        <v>12</v>
      </c>
      <c r="E4" t="s">
        <v>16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>
        <v>10</v>
      </c>
    </row>
    <row r="5" spans="1:13" x14ac:dyDescent="0.25">
      <c r="A5">
        <v>19</v>
      </c>
      <c r="B5" t="s">
        <v>12</v>
      </c>
      <c r="C5" t="s">
        <v>12</v>
      </c>
      <c r="D5" t="s">
        <v>12</v>
      </c>
      <c r="E5" t="s">
        <v>16</v>
      </c>
      <c r="F5" t="s">
        <v>12</v>
      </c>
      <c r="G5" t="s">
        <v>12</v>
      </c>
      <c r="H5" t="s">
        <v>12</v>
      </c>
      <c r="I5" t="s">
        <v>12</v>
      </c>
      <c r="J5" t="s">
        <v>13</v>
      </c>
      <c r="K5" t="s">
        <v>13</v>
      </c>
      <c r="L5" t="s">
        <v>12</v>
      </c>
      <c r="M5">
        <v>10</v>
      </c>
    </row>
    <row r="6" spans="1:13" x14ac:dyDescent="0.25">
      <c r="A6">
        <v>20</v>
      </c>
      <c r="B6" t="s">
        <v>12</v>
      </c>
      <c r="C6" t="s">
        <v>12</v>
      </c>
      <c r="D6" t="s">
        <v>13</v>
      </c>
      <c r="E6" t="s">
        <v>16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>
        <v>10</v>
      </c>
    </row>
    <row r="7" spans="1:13" x14ac:dyDescent="0.25">
      <c r="A7">
        <v>24</v>
      </c>
      <c r="B7" t="s">
        <v>12</v>
      </c>
      <c r="C7" t="s">
        <v>12</v>
      </c>
      <c r="D7" t="s">
        <v>12</v>
      </c>
      <c r="E7" t="s">
        <v>16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>
        <v>10</v>
      </c>
    </row>
    <row r="8" spans="1:13" x14ac:dyDescent="0.25">
      <c r="A8">
        <v>14</v>
      </c>
      <c r="B8" t="s">
        <v>13</v>
      </c>
      <c r="C8" t="s">
        <v>12</v>
      </c>
      <c r="D8" t="s">
        <v>13</v>
      </c>
      <c r="E8" t="s">
        <v>16</v>
      </c>
      <c r="F8" t="s">
        <v>12</v>
      </c>
      <c r="G8" t="s">
        <v>13</v>
      </c>
      <c r="H8" t="s">
        <v>12</v>
      </c>
      <c r="I8" t="s">
        <v>12</v>
      </c>
      <c r="J8" t="s">
        <v>13</v>
      </c>
      <c r="K8" t="s">
        <v>13</v>
      </c>
      <c r="L8" t="s">
        <v>13</v>
      </c>
      <c r="M8">
        <v>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I16" sqref="I16"/>
    </sheetView>
  </sheetViews>
  <sheetFormatPr defaultRowHeight="15" x14ac:dyDescent="0.25"/>
  <cols>
    <col min="1" max="1" width="29.140625" bestFit="1" customWidth="1"/>
    <col min="2" max="2" width="15.85546875" customWidth="1"/>
    <col min="5" max="5" width="13.5703125" customWidth="1"/>
    <col min="6" max="6" width="12.85546875" customWidth="1"/>
    <col min="7" max="10" width="5.7109375" customWidth="1"/>
    <col min="11" max="11" width="11.28515625" bestFit="1" customWidth="1"/>
  </cols>
  <sheetData>
    <row r="2" spans="1:6" x14ac:dyDescent="0.25">
      <c r="E2" s="13" t="s">
        <v>64</v>
      </c>
      <c r="F2" t="s">
        <v>63</v>
      </c>
    </row>
    <row r="3" spans="1:6" x14ac:dyDescent="0.25">
      <c r="A3" s="13" t="s">
        <v>65</v>
      </c>
      <c r="B3" t="s">
        <v>62</v>
      </c>
      <c r="E3" s="7" t="s">
        <v>13</v>
      </c>
      <c r="F3" s="12">
        <v>27.777777777777779</v>
      </c>
    </row>
    <row r="4" spans="1:6" x14ac:dyDescent="0.25">
      <c r="A4" s="7" t="s">
        <v>48</v>
      </c>
      <c r="B4" s="12">
        <v>8</v>
      </c>
      <c r="E4" s="7" t="s">
        <v>12</v>
      </c>
      <c r="F4" s="12">
        <v>31.6</v>
      </c>
    </row>
    <row r="5" spans="1:6" x14ac:dyDescent="0.25">
      <c r="A5" s="7" t="s">
        <v>49</v>
      </c>
      <c r="B5" s="12">
        <v>6</v>
      </c>
    </row>
    <row r="6" spans="1:6" x14ac:dyDescent="0.25">
      <c r="A6" s="7" t="s">
        <v>50</v>
      </c>
      <c r="B6" s="12">
        <v>1</v>
      </c>
    </row>
    <row r="7" spans="1:6" x14ac:dyDescent="0.25">
      <c r="A7" s="7" t="s">
        <v>51</v>
      </c>
      <c r="B7" s="12">
        <v>1</v>
      </c>
    </row>
    <row r="8" spans="1:6" x14ac:dyDescent="0.25">
      <c r="A8" s="7" t="s">
        <v>52</v>
      </c>
      <c r="B8" s="12">
        <v>3</v>
      </c>
    </row>
    <row r="9" spans="1:6" x14ac:dyDescent="0.25">
      <c r="A9" s="7" t="s">
        <v>47</v>
      </c>
      <c r="B9" s="12">
        <v>19</v>
      </c>
    </row>
    <row r="13" spans="1:6" x14ac:dyDescent="0.25">
      <c r="A13" s="13" t="s">
        <v>66</v>
      </c>
      <c r="B13" t="s">
        <v>69</v>
      </c>
      <c r="E13" s="13" t="s">
        <v>70</v>
      </c>
      <c r="F13" t="s">
        <v>67</v>
      </c>
    </row>
    <row r="14" spans="1:6" x14ac:dyDescent="0.25">
      <c r="A14" s="7" t="s">
        <v>13</v>
      </c>
      <c r="B14" s="30">
        <v>0.7142857142857143</v>
      </c>
      <c r="E14" s="7" t="s">
        <v>13</v>
      </c>
      <c r="F14" s="12">
        <v>31.75</v>
      </c>
    </row>
    <row r="15" spans="1:6" x14ac:dyDescent="0.25">
      <c r="A15" s="7" t="s">
        <v>12</v>
      </c>
      <c r="B15" s="30"/>
      <c r="E15" s="7" t="s">
        <v>12</v>
      </c>
      <c r="F15" s="12">
        <v>58.178571428571431</v>
      </c>
    </row>
    <row r="18" spans="1:6" x14ac:dyDescent="0.25">
      <c r="A18" s="13" t="s">
        <v>66</v>
      </c>
      <c r="B18" t="s">
        <v>68</v>
      </c>
      <c r="E18" s="13" t="s">
        <v>72</v>
      </c>
      <c r="F18" t="s">
        <v>67</v>
      </c>
    </row>
    <row r="19" spans="1:6" x14ac:dyDescent="0.25">
      <c r="A19" s="7" t="s">
        <v>13</v>
      </c>
      <c r="B19" s="30"/>
      <c r="E19" s="7" t="s">
        <v>13</v>
      </c>
      <c r="F19" s="12">
        <v>32</v>
      </c>
    </row>
    <row r="20" spans="1:6" x14ac:dyDescent="0.25">
      <c r="A20" s="7" t="s">
        <v>12</v>
      </c>
      <c r="B20" s="30">
        <v>-0.41666666666666669</v>
      </c>
      <c r="E20" s="7" t="s">
        <v>12</v>
      </c>
      <c r="F20" s="12">
        <v>59.333333333333329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"/>
  <sheetViews>
    <sheetView zoomScale="55" zoomScaleNormal="55" workbookViewId="0">
      <selection activeCell="AB21" sqref="AB21"/>
    </sheetView>
  </sheetViews>
  <sheetFormatPr defaultRowHeight="15" x14ac:dyDescent="0.25"/>
  <sheetData>
    <row r="3" spans="6:6" ht="31.5" x14ac:dyDescent="0.5">
      <c r="F3" s="31" t="s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Sutvery question</vt:lpstr>
      <vt:lpstr>Data dictionary</vt:lpstr>
      <vt:lpstr>Raw data</vt:lpstr>
      <vt:lpstr>cleaned data</vt:lpstr>
      <vt:lpstr>Sheet5</vt:lpstr>
      <vt:lpstr>Pivot table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Nithya</cp:lastModifiedBy>
  <dcterms:created xsi:type="dcterms:W3CDTF">2024-06-16T18:07:18Z</dcterms:created>
  <dcterms:modified xsi:type="dcterms:W3CDTF">2024-06-22T22:36:50Z</dcterms:modified>
</cp:coreProperties>
</file>