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Youtube\Excel Tutorial\"/>
    </mc:Choice>
  </mc:AlternateContent>
  <xr:revisionPtr revIDLastSave="0" documentId="8_{10D1A6D3-D47E-46CF-BA9E-9791C63F5502}" xr6:coauthVersionLast="47" xr6:coauthVersionMax="47" xr10:uidLastSave="{00000000-0000-0000-0000-000000000000}"/>
  <bookViews>
    <workbookView xWindow="-120" yWindow="-120" windowWidth="20730" windowHeight="11160" xr2:uid="{2F421C28-D7D6-40DD-9A1F-40D67861DC39}"/>
  </bookViews>
  <sheets>
    <sheet name="Sheet1" sheetId="1" r:id="rId1"/>
  </sheets>
  <definedNames>
    <definedName name="_xlnm._FilterDatabase" localSheetId="0" hidden="1">Sheet1!$A$2:$S$2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3" i="1"/>
  <c r="M60" i="1"/>
  <c r="M76" i="1"/>
  <c r="M132" i="1"/>
  <c r="M216" i="1"/>
  <c r="M356" i="1"/>
  <c r="M376" i="1"/>
  <c r="M472" i="1"/>
  <c r="M484" i="1"/>
  <c r="M580" i="1"/>
  <c r="M589" i="1"/>
  <c r="M595" i="1"/>
  <c r="M601" i="1"/>
  <c r="M607" i="1"/>
  <c r="M609" i="1"/>
  <c r="M611" i="1"/>
  <c r="M613" i="1"/>
  <c r="M615" i="1"/>
  <c r="M619" i="1"/>
  <c r="M621" i="1"/>
  <c r="M625" i="1"/>
  <c r="M627" i="1"/>
  <c r="M629" i="1"/>
  <c r="M631" i="1"/>
  <c r="M635" i="1"/>
  <c r="M637" i="1"/>
  <c r="M641" i="1"/>
  <c r="M643" i="1"/>
  <c r="M645" i="1"/>
  <c r="M647" i="1"/>
  <c r="M651" i="1"/>
  <c r="M652" i="1"/>
  <c r="M653" i="1"/>
  <c r="M657" i="1"/>
  <c r="M659" i="1"/>
  <c r="M661" i="1"/>
  <c r="M663" i="1"/>
  <c r="M667" i="1"/>
  <c r="M669" i="1"/>
  <c r="M673" i="1"/>
  <c r="M675" i="1"/>
  <c r="M677" i="1"/>
  <c r="M679" i="1"/>
  <c r="M683" i="1"/>
  <c r="M684" i="1"/>
  <c r="M685" i="1"/>
  <c r="M689" i="1"/>
  <c r="M691" i="1"/>
  <c r="M693" i="1"/>
  <c r="M695" i="1"/>
  <c r="M699" i="1"/>
  <c r="M701" i="1"/>
  <c r="M705" i="1"/>
  <c r="M707" i="1"/>
  <c r="M709" i="1"/>
  <c r="M711" i="1"/>
  <c r="M715" i="1"/>
  <c r="M717" i="1"/>
  <c r="M721" i="1"/>
  <c r="M723" i="1"/>
  <c r="M725" i="1"/>
  <c r="M727" i="1"/>
  <c r="K727" i="1"/>
  <c r="J727" i="1"/>
  <c r="K726" i="1"/>
  <c r="M726" i="1" s="1"/>
  <c r="J726" i="1"/>
  <c r="K725" i="1"/>
  <c r="J725" i="1"/>
  <c r="K724" i="1"/>
  <c r="M724" i="1" s="1"/>
  <c r="J724" i="1"/>
  <c r="K723" i="1"/>
  <c r="J723" i="1"/>
  <c r="K722" i="1"/>
  <c r="M722" i="1" s="1"/>
  <c r="J722" i="1"/>
  <c r="K721" i="1"/>
  <c r="J721" i="1"/>
  <c r="K720" i="1"/>
  <c r="M720" i="1" s="1"/>
  <c r="J720" i="1"/>
  <c r="K719" i="1"/>
  <c r="M719" i="1" s="1"/>
  <c r="J719" i="1"/>
  <c r="K718" i="1"/>
  <c r="M718" i="1" s="1"/>
  <c r="J718" i="1"/>
  <c r="K717" i="1"/>
  <c r="J717" i="1"/>
  <c r="K716" i="1"/>
  <c r="M716" i="1" s="1"/>
  <c r="J716" i="1"/>
  <c r="K715" i="1"/>
  <c r="J715" i="1"/>
  <c r="K714" i="1"/>
  <c r="M714" i="1" s="1"/>
  <c r="J714" i="1"/>
  <c r="K713" i="1"/>
  <c r="M713" i="1" s="1"/>
  <c r="J713" i="1"/>
  <c r="K712" i="1"/>
  <c r="M712" i="1" s="1"/>
  <c r="J712" i="1"/>
  <c r="K711" i="1"/>
  <c r="J711" i="1"/>
  <c r="K710" i="1"/>
  <c r="M710" i="1" s="1"/>
  <c r="J710" i="1"/>
  <c r="K709" i="1"/>
  <c r="J709" i="1"/>
  <c r="K708" i="1"/>
  <c r="M708" i="1" s="1"/>
  <c r="J708" i="1"/>
  <c r="K707" i="1"/>
  <c r="J707" i="1"/>
  <c r="K706" i="1"/>
  <c r="M706" i="1" s="1"/>
  <c r="J706" i="1"/>
  <c r="K705" i="1"/>
  <c r="J705" i="1"/>
  <c r="K704" i="1"/>
  <c r="M704" i="1" s="1"/>
  <c r="J704" i="1"/>
  <c r="K703" i="1"/>
  <c r="M703" i="1" s="1"/>
  <c r="J703" i="1"/>
  <c r="K702" i="1"/>
  <c r="M702" i="1" s="1"/>
  <c r="J702" i="1"/>
  <c r="K701" i="1"/>
  <c r="J701" i="1"/>
  <c r="K700" i="1"/>
  <c r="M700" i="1" s="1"/>
  <c r="J700" i="1"/>
  <c r="K699" i="1"/>
  <c r="J699" i="1"/>
  <c r="K698" i="1"/>
  <c r="M698" i="1" s="1"/>
  <c r="J698" i="1"/>
  <c r="K697" i="1"/>
  <c r="M697" i="1" s="1"/>
  <c r="J697" i="1"/>
  <c r="K696" i="1"/>
  <c r="M696" i="1" s="1"/>
  <c r="J696" i="1"/>
  <c r="K695" i="1"/>
  <c r="J695" i="1"/>
  <c r="K694" i="1"/>
  <c r="M694" i="1" s="1"/>
  <c r="J694" i="1"/>
  <c r="K693" i="1"/>
  <c r="J693" i="1"/>
  <c r="K692" i="1"/>
  <c r="M692" i="1" s="1"/>
  <c r="J692" i="1"/>
  <c r="K691" i="1"/>
  <c r="J691" i="1"/>
  <c r="K690" i="1"/>
  <c r="M690" i="1" s="1"/>
  <c r="J690" i="1"/>
  <c r="K689" i="1"/>
  <c r="J689" i="1"/>
  <c r="K688" i="1"/>
  <c r="M688" i="1" s="1"/>
  <c r="J688" i="1"/>
  <c r="K687" i="1"/>
  <c r="M687" i="1" s="1"/>
  <c r="J687" i="1"/>
  <c r="K686" i="1"/>
  <c r="M686" i="1" s="1"/>
  <c r="J686" i="1"/>
  <c r="K685" i="1"/>
  <c r="J685" i="1"/>
  <c r="K684" i="1"/>
  <c r="J684" i="1"/>
  <c r="K683" i="1"/>
  <c r="J683" i="1"/>
  <c r="K682" i="1"/>
  <c r="M682" i="1" s="1"/>
  <c r="J682" i="1"/>
  <c r="K681" i="1"/>
  <c r="M681" i="1" s="1"/>
  <c r="J681" i="1"/>
  <c r="K680" i="1"/>
  <c r="M680" i="1" s="1"/>
  <c r="J680" i="1"/>
  <c r="K679" i="1"/>
  <c r="J679" i="1"/>
  <c r="K678" i="1"/>
  <c r="M678" i="1" s="1"/>
  <c r="J678" i="1"/>
  <c r="K677" i="1"/>
  <c r="J677" i="1"/>
  <c r="K676" i="1"/>
  <c r="M676" i="1" s="1"/>
  <c r="J676" i="1"/>
  <c r="K675" i="1"/>
  <c r="J675" i="1"/>
  <c r="K674" i="1"/>
  <c r="M674" i="1" s="1"/>
  <c r="J674" i="1"/>
  <c r="K673" i="1"/>
  <c r="J673" i="1"/>
  <c r="K672" i="1"/>
  <c r="M672" i="1" s="1"/>
  <c r="J672" i="1"/>
  <c r="K671" i="1"/>
  <c r="M671" i="1" s="1"/>
  <c r="J671" i="1"/>
  <c r="K670" i="1"/>
  <c r="M670" i="1" s="1"/>
  <c r="J670" i="1"/>
  <c r="K669" i="1"/>
  <c r="J669" i="1"/>
  <c r="K668" i="1"/>
  <c r="M668" i="1" s="1"/>
  <c r="J668" i="1"/>
  <c r="K667" i="1"/>
  <c r="J667" i="1"/>
  <c r="K666" i="1"/>
  <c r="M666" i="1" s="1"/>
  <c r="J666" i="1"/>
  <c r="K665" i="1"/>
  <c r="M665" i="1" s="1"/>
  <c r="J665" i="1"/>
  <c r="K664" i="1"/>
  <c r="M664" i="1" s="1"/>
  <c r="J664" i="1"/>
  <c r="K663" i="1"/>
  <c r="J663" i="1"/>
  <c r="K662" i="1"/>
  <c r="M662" i="1" s="1"/>
  <c r="J662" i="1"/>
  <c r="K661" i="1"/>
  <c r="J661" i="1"/>
  <c r="K660" i="1"/>
  <c r="M660" i="1" s="1"/>
  <c r="J660" i="1"/>
  <c r="K659" i="1"/>
  <c r="J659" i="1"/>
  <c r="K658" i="1"/>
  <c r="M658" i="1" s="1"/>
  <c r="J658" i="1"/>
  <c r="K657" i="1"/>
  <c r="J657" i="1"/>
  <c r="K656" i="1"/>
  <c r="M656" i="1" s="1"/>
  <c r="J656" i="1"/>
  <c r="K655" i="1"/>
  <c r="M655" i="1" s="1"/>
  <c r="J655" i="1"/>
  <c r="K654" i="1"/>
  <c r="M654" i="1" s="1"/>
  <c r="J654" i="1"/>
  <c r="K653" i="1"/>
  <c r="J653" i="1"/>
  <c r="K652" i="1"/>
  <c r="J652" i="1"/>
  <c r="K651" i="1"/>
  <c r="J651" i="1"/>
  <c r="K650" i="1"/>
  <c r="M650" i="1" s="1"/>
  <c r="J650" i="1"/>
  <c r="K649" i="1"/>
  <c r="M649" i="1" s="1"/>
  <c r="J649" i="1"/>
  <c r="K648" i="1"/>
  <c r="M648" i="1" s="1"/>
  <c r="J648" i="1"/>
  <c r="K647" i="1"/>
  <c r="J647" i="1"/>
  <c r="K646" i="1"/>
  <c r="M646" i="1" s="1"/>
  <c r="J646" i="1"/>
  <c r="K645" i="1"/>
  <c r="J645" i="1"/>
  <c r="K644" i="1"/>
  <c r="M644" i="1" s="1"/>
  <c r="J644" i="1"/>
  <c r="K643" i="1"/>
  <c r="J643" i="1"/>
  <c r="K642" i="1"/>
  <c r="M642" i="1" s="1"/>
  <c r="J642" i="1"/>
  <c r="K641" i="1"/>
  <c r="J641" i="1"/>
  <c r="K640" i="1"/>
  <c r="M640" i="1" s="1"/>
  <c r="J640" i="1"/>
  <c r="K639" i="1"/>
  <c r="M639" i="1" s="1"/>
  <c r="J639" i="1"/>
  <c r="K638" i="1"/>
  <c r="M638" i="1" s="1"/>
  <c r="J638" i="1"/>
  <c r="K637" i="1"/>
  <c r="J637" i="1"/>
  <c r="K636" i="1"/>
  <c r="M636" i="1" s="1"/>
  <c r="J636" i="1"/>
  <c r="K635" i="1"/>
  <c r="J635" i="1"/>
  <c r="K634" i="1"/>
  <c r="M634" i="1" s="1"/>
  <c r="J634" i="1"/>
  <c r="K633" i="1"/>
  <c r="M633" i="1" s="1"/>
  <c r="J633" i="1"/>
  <c r="K632" i="1"/>
  <c r="M632" i="1" s="1"/>
  <c r="J632" i="1"/>
  <c r="K631" i="1"/>
  <c r="J631" i="1"/>
  <c r="K630" i="1"/>
  <c r="M630" i="1" s="1"/>
  <c r="J630" i="1"/>
  <c r="K629" i="1"/>
  <c r="J629" i="1"/>
  <c r="K628" i="1"/>
  <c r="M628" i="1" s="1"/>
  <c r="J628" i="1"/>
  <c r="K627" i="1"/>
  <c r="J627" i="1"/>
  <c r="K626" i="1"/>
  <c r="M626" i="1" s="1"/>
  <c r="J626" i="1"/>
  <c r="K625" i="1"/>
  <c r="J625" i="1"/>
  <c r="K624" i="1"/>
  <c r="M624" i="1" s="1"/>
  <c r="J624" i="1"/>
  <c r="K623" i="1"/>
  <c r="M623" i="1" s="1"/>
  <c r="J623" i="1"/>
  <c r="K622" i="1"/>
  <c r="M622" i="1" s="1"/>
  <c r="J622" i="1"/>
  <c r="K621" i="1"/>
  <c r="J621" i="1"/>
  <c r="K620" i="1"/>
  <c r="M620" i="1" s="1"/>
  <c r="J620" i="1"/>
  <c r="K619" i="1"/>
  <c r="J619" i="1"/>
  <c r="K618" i="1"/>
  <c r="M618" i="1" s="1"/>
  <c r="J618" i="1"/>
  <c r="K617" i="1"/>
  <c r="M617" i="1" s="1"/>
  <c r="J617" i="1"/>
  <c r="K616" i="1"/>
  <c r="M616" i="1" s="1"/>
  <c r="J616" i="1"/>
  <c r="K615" i="1"/>
  <c r="J615" i="1"/>
  <c r="K614" i="1"/>
  <c r="M614" i="1" s="1"/>
  <c r="J614" i="1"/>
  <c r="K613" i="1"/>
  <c r="J613" i="1"/>
  <c r="K612" i="1"/>
  <c r="M612" i="1" s="1"/>
  <c r="J612" i="1"/>
  <c r="K611" i="1"/>
  <c r="J611" i="1"/>
  <c r="K610" i="1"/>
  <c r="M610" i="1" s="1"/>
  <c r="J610" i="1"/>
  <c r="K609" i="1"/>
  <c r="J609" i="1"/>
  <c r="K608" i="1"/>
  <c r="M608" i="1" s="1"/>
  <c r="J608" i="1"/>
  <c r="K607" i="1"/>
  <c r="J607" i="1"/>
  <c r="K606" i="1"/>
  <c r="M606" i="1" s="1"/>
  <c r="J606" i="1"/>
  <c r="K605" i="1"/>
  <c r="M605" i="1" s="1"/>
  <c r="J605" i="1"/>
  <c r="K604" i="1"/>
  <c r="M604" i="1" s="1"/>
  <c r="J604" i="1"/>
  <c r="K603" i="1"/>
  <c r="M603" i="1" s="1"/>
  <c r="J603" i="1"/>
  <c r="K602" i="1"/>
  <c r="M602" i="1" s="1"/>
  <c r="J602" i="1"/>
  <c r="K601" i="1"/>
  <c r="J601" i="1"/>
  <c r="K600" i="1"/>
  <c r="M600" i="1" s="1"/>
  <c r="J600" i="1"/>
  <c r="K599" i="1"/>
  <c r="M599" i="1" s="1"/>
  <c r="J599" i="1"/>
  <c r="K598" i="1"/>
  <c r="M598" i="1" s="1"/>
  <c r="J598" i="1"/>
  <c r="K597" i="1"/>
  <c r="M597" i="1" s="1"/>
  <c r="J597" i="1"/>
  <c r="K596" i="1"/>
  <c r="M596" i="1" s="1"/>
  <c r="J596" i="1"/>
  <c r="K595" i="1"/>
  <c r="J595" i="1"/>
  <c r="K594" i="1"/>
  <c r="M594" i="1" s="1"/>
  <c r="J594" i="1"/>
  <c r="K593" i="1"/>
  <c r="M593" i="1" s="1"/>
  <c r="J593" i="1"/>
  <c r="K592" i="1"/>
  <c r="M592" i="1" s="1"/>
  <c r="J592" i="1"/>
  <c r="K591" i="1"/>
  <c r="M591" i="1" s="1"/>
  <c r="J591" i="1"/>
  <c r="K590" i="1"/>
  <c r="M590" i="1" s="1"/>
  <c r="J590" i="1"/>
  <c r="K589" i="1"/>
  <c r="J589" i="1"/>
  <c r="K588" i="1"/>
  <c r="J588" i="1"/>
  <c r="K587" i="1"/>
  <c r="M587" i="1" s="1"/>
  <c r="J587" i="1"/>
  <c r="K586" i="1"/>
  <c r="M586" i="1" s="1"/>
  <c r="J586" i="1"/>
  <c r="K585" i="1"/>
  <c r="M585" i="1" s="1"/>
  <c r="J585" i="1"/>
  <c r="K584" i="1"/>
  <c r="M584" i="1" s="1"/>
  <c r="J584" i="1"/>
  <c r="K583" i="1"/>
  <c r="J583" i="1"/>
  <c r="K582" i="1"/>
  <c r="J582" i="1"/>
  <c r="K581" i="1"/>
  <c r="M581" i="1" s="1"/>
  <c r="J581" i="1"/>
  <c r="K580" i="1"/>
  <c r="J580" i="1"/>
  <c r="K579" i="1"/>
  <c r="J579" i="1"/>
  <c r="K578" i="1"/>
  <c r="M578" i="1" s="1"/>
  <c r="J578" i="1"/>
  <c r="K577" i="1"/>
  <c r="J577" i="1"/>
  <c r="K576" i="1"/>
  <c r="M576" i="1" s="1"/>
  <c r="J576" i="1"/>
  <c r="K575" i="1"/>
  <c r="J575" i="1"/>
  <c r="K574" i="1"/>
  <c r="J574" i="1"/>
  <c r="K573" i="1"/>
  <c r="M573" i="1" s="1"/>
  <c r="J573" i="1"/>
  <c r="K572" i="1"/>
  <c r="J572" i="1"/>
  <c r="K571" i="1"/>
  <c r="J571" i="1"/>
  <c r="K570" i="1"/>
  <c r="M570" i="1" s="1"/>
  <c r="J570" i="1"/>
  <c r="K569" i="1"/>
  <c r="J569" i="1"/>
  <c r="K568" i="1"/>
  <c r="M568" i="1" s="1"/>
  <c r="J568" i="1"/>
  <c r="K567" i="1"/>
  <c r="J567" i="1"/>
  <c r="K566" i="1"/>
  <c r="J566" i="1"/>
  <c r="K565" i="1"/>
  <c r="M565" i="1" s="1"/>
  <c r="J565" i="1"/>
  <c r="K564" i="1"/>
  <c r="J564" i="1"/>
  <c r="K563" i="1"/>
  <c r="J563" i="1"/>
  <c r="K562" i="1"/>
  <c r="M562" i="1" s="1"/>
  <c r="J562" i="1"/>
  <c r="K561" i="1"/>
  <c r="J561" i="1"/>
  <c r="K560" i="1"/>
  <c r="M560" i="1" s="1"/>
  <c r="J560" i="1"/>
  <c r="K559" i="1"/>
  <c r="J559" i="1"/>
  <c r="K558" i="1"/>
  <c r="J558" i="1"/>
  <c r="K557" i="1"/>
  <c r="M557" i="1" s="1"/>
  <c r="J557" i="1"/>
  <c r="K556" i="1"/>
  <c r="J556" i="1"/>
  <c r="K555" i="1"/>
  <c r="J555" i="1"/>
  <c r="K554" i="1"/>
  <c r="M554" i="1" s="1"/>
  <c r="J554" i="1"/>
  <c r="K553" i="1"/>
  <c r="J553" i="1"/>
  <c r="K552" i="1"/>
  <c r="M552" i="1" s="1"/>
  <c r="J552" i="1"/>
  <c r="K551" i="1"/>
  <c r="J551" i="1"/>
  <c r="K550" i="1"/>
  <c r="J550" i="1"/>
  <c r="K549" i="1"/>
  <c r="M549" i="1" s="1"/>
  <c r="J549" i="1"/>
  <c r="K548" i="1"/>
  <c r="J548" i="1"/>
  <c r="K547" i="1"/>
  <c r="J547" i="1"/>
  <c r="K546" i="1"/>
  <c r="M546" i="1" s="1"/>
  <c r="J546" i="1"/>
  <c r="K545" i="1"/>
  <c r="J545" i="1"/>
  <c r="K544" i="1"/>
  <c r="M544" i="1" s="1"/>
  <c r="J544" i="1"/>
  <c r="K543" i="1"/>
  <c r="J543" i="1"/>
  <c r="K542" i="1"/>
  <c r="J542" i="1"/>
  <c r="K541" i="1"/>
  <c r="M541" i="1" s="1"/>
  <c r="J541" i="1"/>
  <c r="K540" i="1"/>
  <c r="J540" i="1"/>
  <c r="K539" i="1"/>
  <c r="J539" i="1"/>
  <c r="K538" i="1"/>
  <c r="M538" i="1" s="1"/>
  <c r="J538" i="1"/>
  <c r="K537" i="1"/>
  <c r="J537" i="1"/>
  <c r="K536" i="1"/>
  <c r="M536" i="1" s="1"/>
  <c r="J536" i="1"/>
  <c r="K535" i="1"/>
  <c r="J535" i="1"/>
  <c r="K534" i="1"/>
  <c r="J534" i="1"/>
  <c r="K533" i="1"/>
  <c r="M533" i="1" s="1"/>
  <c r="J533" i="1"/>
  <c r="K532" i="1"/>
  <c r="J532" i="1"/>
  <c r="K531" i="1"/>
  <c r="J531" i="1"/>
  <c r="K530" i="1"/>
  <c r="M530" i="1" s="1"/>
  <c r="J530" i="1"/>
  <c r="K529" i="1"/>
  <c r="J529" i="1"/>
  <c r="K528" i="1"/>
  <c r="M528" i="1" s="1"/>
  <c r="J528" i="1"/>
  <c r="K527" i="1"/>
  <c r="J527" i="1"/>
  <c r="K526" i="1"/>
  <c r="J526" i="1"/>
  <c r="K525" i="1"/>
  <c r="M525" i="1" s="1"/>
  <c r="J525" i="1"/>
  <c r="K524" i="1"/>
  <c r="J524" i="1"/>
  <c r="K523" i="1"/>
  <c r="J523" i="1"/>
  <c r="K522" i="1"/>
  <c r="M522" i="1" s="1"/>
  <c r="J522" i="1"/>
  <c r="K521" i="1"/>
  <c r="J521" i="1"/>
  <c r="K520" i="1"/>
  <c r="M520" i="1" s="1"/>
  <c r="J520" i="1"/>
  <c r="K519" i="1"/>
  <c r="J519" i="1"/>
  <c r="K518" i="1"/>
  <c r="J518" i="1"/>
  <c r="K517" i="1"/>
  <c r="M517" i="1" s="1"/>
  <c r="J517" i="1"/>
  <c r="K516" i="1"/>
  <c r="J516" i="1"/>
  <c r="K515" i="1"/>
  <c r="J515" i="1"/>
  <c r="K514" i="1"/>
  <c r="M514" i="1" s="1"/>
  <c r="J514" i="1"/>
  <c r="K513" i="1"/>
  <c r="J513" i="1"/>
  <c r="K512" i="1"/>
  <c r="M512" i="1" s="1"/>
  <c r="J512" i="1"/>
  <c r="K511" i="1"/>
  <c r="J511" i="1"/>
  <c r="K510" i="1"/>
  <c r="J510" i="1"/>
  <c r="K509" i="1"/>
  <c r="M509" i="1" s="1"/>
  <c r="J509" i="1"/>
  <c r="K508" i="1"/>
  <c r="J508" i="1"/>
  <c r="K507" i="1"/>
  <c r="J507" i="1"/>
  <c r="K506" i="1"/>
  <c r="M506" i="1" s="1"/>
  <c r="J506" i="1"/>
  <c r="K505" i="1"/>
  <c r="J505" i="1"/>
  <c r="K504" i="1"/>
  <c r="M504" i="1" s="1"/>
  <c r="J504" i="1"/>
  <c r="K503" i="1"/>
  <c r="J503" i="1"/>
  <c r="K502" i="1"/>
  <c r="J502" i="1"/>
  <c r="K501" i="1"/>
  <c r="M501" i="1" s="1"/>
  <c r="J501" i="1"/>
  <c r="K500" i="1"/>
  <c r="J500" i="1"/>
  <c r="K499" i="1"/>
  <c r="J499" i="1"/>
  <c r="K498" i="1"/>
  <c r="M498" i="1" s="1"/>
  <c r="J498" i="1"/>
  <c r="K497" i="1"/>
  <c r="J497" i="1"/>
  <c r="K496" i="1"/>
  <c r="M496" i="1" s="1"/>
  <c r="J496" i="1"/>
  <c r="K495" i="1"/>
  <c r="J495" i="1"/>
  <c r="K494" i="1"/>
  <c r="J494" i="1"/>
  <c r="K493" i="1"/>
  <c r="M493" i="1" s="1"/>
  <c r="J493" i="1"/>
  <c r="K492" i="1"/>
  <c r="J492" i="1"/>
  <c r="K491" i="1"/>
  <c r="J491" i="1"/>
  <c r="K490" i="1"/>
  <c r="M490" i="1" s="1"/>
  <c r="J490" i="1"/>
  <c r="K489" i="1"/>
  <c r="J489" i="1"/>
  <c r="K488" i="1"/>
  <c r="M488" i="1" s="1"/>
  <c r="J488" i="1"/>
  <c r="K487" i="1"/>
  <c r="J487" i="1"/>
  <c r="K486" i="1"/>
  <c r="J486" i="1"/>
  <c r="K485" i="1"/>
  <c r="M485" i="1" s="1"/>
  <c r="J485" i="1"/>
  <c r="K484" i="1"/>
  <c r="J484" i="1"/>
  <c r="K483" i="1"/>
  <c r="J483" i="1"/>
  <c r="K482" i="1"/>
  <c r="M482" i="1" s="1"/>
  <c r="J482" i="1"/>
  <c r="K481" i="1"/>
  <c r="J481" i="1"/>
  <c r="K480" i="1"/>
  <c r="M480" i="1" s="1"/>
  <c r="J480" i="1"/>
  <c r="K479" i="1"/>
  <c r="J479" i="1"/>
  <c r="K478" i="1"/>
  <c r="J478" i="1"/>
  <c r="K477" i="1"/>
  <c r="M477" i="1" s="1"/>
  <c r="J477" i="1"/>
  <c r="K476" i="1"/>
  <c r="J476" i="1"/>
  <c r="K475" i="1"/>
  <c r="J475" i="1"/>
  <c r="K474" i="1"/>
  <c r="M474" i="1" s="1"/>
  <c r="J474" i="1"/>
  <c r="K473" i="1"/>
  <c r="J473" i="1"/>
  <c r="K472" i="1"/>
  <c r="J472" i="1"/>
  <c r="K471" i="1"/>
  <c r="J471" i="1"/>
  <c r="K470" i="1"/>
  <c r="J470" i="1"/>
  <c r="K469" i="1"/>
  <c r="M469" i="1" s="1"/>
  <c r="J469" i="1"/>
  <c r="K468" i="1"/>
  <c r="J468" i="1"/>
  <c r="K467" i="1"/>
  <c r="J467" i="1"/>
  <c r="K466" i="1"/>
  <c r="M466" i="1" s="1"/>
  <c r="J466" i="1"/>
  <c r="K465" i="1"/>
  <c r="J465" i="1"/>
  <c r="K464" i="1"/>
  <c r="M464" i="1" s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M457" i="1" s="1"/>
  <c r="J457" i="1"/>
  <c r="K456" i="1"/>
  <c r="J456" i="1"/>
  <c r="K455" i="1"/>
  <c r="J455" i="1"/>
  <c r="K454" i="1"/>
  <c r="J454" i="1"/>
  <c r="K453" i="1"/>
  <c r="M453" i="1" s="1"/>
  <c r="J453" i="1"/>
  <c r="K452" i="1"/>
  <c r="J452" i="1"/>
  <c r="K451" i="1"/>
  <c r="J451" i="1"/>
  <c r="K450" i="1"/>
  <c r="J450" i="1"/>
  <c r="K449" i="1"/>
  <c r="M449" i="1" s="1"/>
  <c r="J449" i="1"/>
  <c r="K448" i="1"/>
  <c r="J448" i="1"/>
  <c r="K447" i="1"/>
  <c r="J447" i="1"/>
  <c r="K446" i="1"/>
  <c r="J446" i="1"/>
  <c r="K445" i="1"/>
  <c r="M445" i="1" s="1"/>
  <c r="J445" i="1"/>
  <c r="K444" i="1"/>
  <c r="J444" i="1"/>
  <c r="K443" i="1"/>
  <c r="J443" i="1"/>
  <c r="K442" i="1"/>
  <c r="J442" i="1"/>
  <c r="K441" i="1"/>
  <c r="M441" i="1" s="1"/>
  <c r="J441" i="1"/>
  <c r="K440" i="1"/>
  <c r="J440" i="1"/>
  <c r="K439" i="1"/>
  <c r="J439" i="1"/>
  <c r="K438" i="1"/>
  <c r="J438" i="1"/>
  <c r="K437" i="1"/>
  <c r="M437" i="1" s="1"/>
  <c r="J437" i="1"/>
  <c r="K436" i="1"/>
  <c r="J436" i="1"/>
  <c r="K435" i="1"/>
  <c r="J435" i="1"/>
  <c r="K434" i="1"/>
  <c r="J434" i="1"/>
  <c r="K433" i="1"/>
  <c r="M433" i="1" s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M426" i="1" s="1"/>
  <c r="J426" i="1"/>
  <c r="K425" i="1"/>
  <c r="J425" i="1"/>
  <c r="K424" i="1"/>
  <c r="J424" i="1"/>
  <c r="K423" i="1"/>
  <c r="J423" i="1"/>
  <c r="K422" i="1"/>
  <c r="J422" i="1"/>
  <c r="K421" i="1"/>
  <c r="M421" i="1" s="1"/>
  <c r="J421" i="1"/>
  <c r="K420" i="1"/>
  <c r="J420" i="1"/>
  <c r="K419" i="1"/>
  <c r="J419" i="1"/>
  <c r="K418" i="1"/>
  <c r="J418" i="1"/>
  <c r="K417" i="1"/>
  <c r="M417" i="1" s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M410" i="1" s="1"/>
  <c r="J410" i="1"/>
  <c r="K409" i="1"/>
  <c r="J409" i="1"/>
  <c r="K408" i="1"/>
  <c r="J408" i="1"/>
  <c r="K407" i="1"/>
  <c r="J407" i="1"/>
  <c r="K406" i="1"/>
  <c r="J406" i="1"/>
  <c r="K405" i="1"/>
  <c r="M405" i="1" s="1"/>
  <c r="J405" i="1"/>
  <c r="K404" i="1"/>
  <c r="J404" i="1"/>
  <c r="K403" i="1"/>
  <c r="J403" i="1"/>
  <c r="K402" i="1"/>
  <c r="J402" i="1"/>
  <c r="K401" i="1"/>
  <c r="M401" i="1" s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M394" i="1" s="1"/>
  <c r="J394" i="1"/>
  <c r="K393" i="1"/>
  <c r="J393" i="1"/>
  <c r="K392" i="1"/>
  <c r="J392" i="1"/>
  <c r="K391" i="1"/>
  <c r="J391" i="1"/>
  <c r="K390" i="1"/>
  <c r="J390" i="1"/>
  <c r="K389" i="1"/>
  <c r="M389" i="1" s="1"/>
  <c r="J389" i="1"/>
  <c r="K388" i="1"/>
  <c r="J388" i="1"/>
  <c r="K387" i="1"/>
  <c r="J387" i="1"/>
  <c r="K386" i="1"/>
  <c r="J386" i="1"/>
  <c r="K385" i="1"/>
  <c r="M385" i="1" s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M378" i="1" s="1"/>
  <c r="J378" i="1"/>
  <c r="K377" i="1"/>
  <c r="J377" i="1"/>
  <c r="K376" i="1"/>
  <c r="J376" i="1"/>
  <c r="K375" i="1"/>
  <c r="J375" i="1"/>
  <c r="K374" i="1"/>
  <c r="J374" i="1"/>
  <c r="K373" i="1"/>
  <c r="M373" i="1" s="1"/>
  <c r="J373" i="1"/>
  <c r="K372" i="1"/>
  <c r="J372" i="1"/>
  <c r="K371" i="1"/>
  <c r="J371" i="1"/>
  <c r="K370" i="1"/>
  <c r="J370" i="1"/>
  <c r="K369" i="1"/>
  <c r="M369" i="1" s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M362" i="1" s="1"/>
  <c r="J362" i="1"/>
  <c r="K361" i="1"/>
  <c r="J361" i="1"/>
  <c r="K360" i="1"/>
  <c r="J360" i="1"/>
  <c r="K359" i="1"/>
  <c r="J359" i="1"/>
  <c r="K358" i="1"/>
  <c r="J358" i="1"/>
  <c r="K357" i="1"/>
  <c r="M357" i="1" s="1"/>
  <c r="J357" i="1"/>
  <c r="K356" i="1"/>
  <c r="J356" i="1"/>
  <c r="K355" i="1"/>
  <c r="J355" i="1"/>
  <c r="K354" i="1"/>
  <c r="J354" i="1"/>
  <c r="K353" i="1"/>
  <c r="M353" i="1" s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M346" i="1" s="1"/>
  <c r="J346" i="1"/>
  <c r="K345" i="1"/>
  <c r="J345" i="1"/>
  <c r="K344" i="1"/>
  <c r="J344" i="1"/>
  <c r="K343" i="1"/>
  <c r="J343" i="1"/>
  <c r="K342" i="1"/>
  <c r="J342" i="1"/>
  <c r="K341" i="1"/>
  <c r="M341" i="1" s="1"/>
  <c r="J341" i="1"/>
  <c r="K340" i="1"/>
  <c r="J340" i="1"/>
  <c r="K339" i="1"/>
  <c r="J339" i="1"/>
  <c r="K338" i="1"/>
  <c r="J338" i="1"/>
  <c r="K337" i="1"/>
  <c r="M337" i="1" s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M330" i="1" s="1"/>
  <c r="J330" i="1"/>
  <c r="K329" i="1"/>
  <c r="J329" i="1"/>
  <c r="K328" i="1"/>
  <c r="J328" i="1"/>
  <c r="K327" i="1"/>
  <c r="J327" i="1"/>
  <c r="K326" i="1"/>
  <c r="J326" i="1"/>
  <c r="K325" i="1"/>
  <c r="M325" i="1" s="1"/>
  <c r="J325" i="1"/>
  <c r="K324" i="1"/>
  <c r="J324" i="1"/>
  <c r="K323" i="1"/>
  <c r="J323" i="1"/>
  <c r="K322" i="1"/>
  <c r="J322" i="1"/>
  <c r="K321" i="1"/>
  <c r="M321" i="1" s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M314" i="1" s="1"/>
  <c r="J314" i="1"/>
  <c r="K313" i="1"/>
  <c r="J313" i="1"/>
  <c r="K312" i="1"/>
  <c r="J312" i="1"/>
  <c r="K311" i="1"/>
  <c r="J311" i="1"/>
  <c r="K310" i="1"/>
  <c r="J310" i="1"/>
  <c r="K309" i="1"/>
  <c r="M309" i="1" s="1"/>
  <c r="J309" i="1"/>
  <c r="K308" i="1"/>
  <c r="J308" i="1"/>
  <c r="K307" i="1"/>
  <c r="J307" i="1"/>
  <c r="K306" i="1"/>
  <c r="J306" i="1"/>
  <c r="K305" i="1"/>
  <c r="M305" i="1" s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M298" i="1" s="1"/>
  <c r="J298" i="1"/>
  <c r="K297" i="1"/>
  <c r="J297" i="1"/>
  <c r="K296" i="1"/>
  <c r="J296" i="1"/>
  <c r="K295" i="1"/>
  <c r="J295" i="1"/>
  <c r="K294" i="1"/>
  <c r="J294" i="1"/>
  <c r="K293" i="1"/>
  <c r="M293" i="1" s="1"/>
  <c r="J293" i="1"/>
  <c r="K292" i="1"/>
  <c r="J292" i="1"/>
  <c r="K291" i="1"/>
  <c r="J291" i="1"/>
  <c r="K290" i="1"/>
  <c r="J290" i="1"/>
  <c r="K289" i="1"/>
  <c r="M289" i="1" s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M282" i="1" s="1"/>
  <c r="J282" i="1"/>
  <c r="K281" i="1"/>
  <c r="J281" i="1"/>
  <c r="K280" i="1"/>
  <c r="J280" i="1"/>
  <c r="K279" i="1"/>
  <c r="J279" i="1"/>
  <c r="K278" i="1"/>
  <c r="J278" i="1"/>
  <c r="K277" i="1"/>
  <c r="M277" i="1" s="1"/>
  <c r="J277" i="1"/>
  <c r="K276" i="1"/>
  <c r="J276" i="1"/>
  <c r="K275" i="1"/>
  <c r="J275" i="1"/>
  <c r="K274" i="1"/>
  <c r="J274" i="1"/>
  <c r="K273" i="1"/>
  <c r="M273" i="1" s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M266" i="1" s="1"/>
  <c r="J266" i="1"/>
  <c r="K265" i="1"/>
  <c r="J265" i="1"/>
  <c r="K264" i="1"/>
  <c r="J264" i="1"/>
  <c r="K263" i="1"/>
  <c r="J263" i="1"/>
  <c r="K262" i="1"/>
  <c r="J262" i="1"/>
  <c r="K261" i="1"/>
  <c r="M261" i="1" s="1"/>
  <c r="J261" i="1"/>
  <c r="K260" i="1"/>
  <c r="J260" i="1"/>
  <c r="K259" i="1"/>
  <c r="J259" i="1"/>
  <c r="K258" i="1"/>
  <c r="J258" i="1"/>
  <c r="K257" i="1"/>
  <c r="M257" i="1" s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M250" i="1" s="1"/>
  <c r="J250" i="1"/>
  <c r="K249" i="1"/>
  <c r="J249" i="1"/>
  <c r="K248" i="1"/>
  <c r="J248" i="1"/>
  <c r="K247" i="1"/>
  <c r="J247" i="1"/>
  <c r="K246" i="1"/>
  <c r="J246" i="1"/>
  <c r="K245" i="1"/>
  <c r="M245" i="1" s="1"/>
  <c r="J245" i="1"/>
  <c r="K244" i="1"/>
  <c r="J244" i="1"/>
  <c r="K243" i="1"/>
  <c r="J243" i="1"/>
  <c r="K242" i="1"/>
  <c r="J242" i="1"/>
  <c r="K241" i="1"/>
  <c r="M241" i="1" s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M234" i="1" s="1"/>
  <c r="J234" i="1"/>
  <c r="K233" i="1"/>
  <c r="J233" i="1"/>
  <c r="K232" i="1"/>
  <c r="J232" i="1"/>
  <c r="K231" i="1"/>
  <c r="J231" i="1"/>
  <c r="K230" i="1"/>
  <c r="J230" i="1"/>
  <c r="K229" i="1"/>
  <c r="M229" i="1" s="1"/>
  <c r="J229" i="1"/>
  <c r="K228" i="1"/>
  <c r="J228" i="1"/>
  <c r="K227" i="1"/>
  <c r="J227" i="1"/>
  <c r="K226" i="1"/>
  <c r="J226" i="1"/>
  <c r="K225" i="1"/>
  <c r="M225" i="1" s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M218" i="1" s="1"/>
  <c r="J218" i="1"/>
  <c r="K217" i="1"/>
  <c r="J217" i="1"/>
  <c r="K216" i="1"/>
  <c r="J216" i="1"/>
  <c r="K215" i="1"/>
  <c r="J215" i="1"/>
  <c r="K214" i="1"/>
  <c r="J214" i="1"/>
  <c r="K213" i="1"/>
  <c r="M213" i="1" s="1"/>
  <c r="J213" i="1"/>
  <c r="K212" i="1"/>
  <c r="J212" i="1"/>
  <c r="K211" i="1"/>
  <c r="J211" i="1"/>
  <c r="K210" i="1"/>
  <c r="J210" i="1"/>
  <c r="K209" i="1"/>
  <c r="M209" i="1" s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M202" i="1" s="1"/>
  <c r="J202" i="1"/>
  <c r="K201" i="1"/>
  <c r="J201" i="1"/>
  <c r="K200" i="1"/>
  <c r="J200" i="1"/>
  <c r="K199" i="1"/>
  <c r="J199" i="1"/>
  <c r="K198" i="1"/>
  <c r="J198" i="1"/>
  <c r="K197" i="1"/>
  <c r="M197" i="1" s="1"/>
  <c r="J197" i="1"/>
  <c r="K196" i="1"/>
  <c r="J196" i="1"/>
  <c r="K195" i="1"/>
  <c r="J195" i="1"/>
  <c r="K194" i="1"/>
  <c r="J194" i="1"/>
  <c r="K193" i="1"/>
  <c r="M193" i="1" s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M186" i="1" s="1"/>
  <c r="J186" i="1"/>
  <c r="K185" i="1"/>
  <c r="J185" i="1"/>
  <c r="K184" i="1"/>
  <c r="J184" i="1"/>
  <c r="K183" i="1"/>
  <c r="J183" i="1"/>
  <c r="K182" i="1"/>
  <c r="J182" i="1"/>
  <c r="K181" i="1"/>
  <c r="M181" i="1" s="1"/>
  <c r="J181" i="1"/>
  <c r="K180" i="1"/>
  <c r="J180" i="1"/>
  <c r="K179" i="1"/>
  <c r="J179" i="1"/>
  <c r="K178" i="1"/>
  <c r="J178" i="1"/>
  <c r="K177" i="1"/>
  <c r="M177" i="1" s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M170" i="1" s="1"/>
  <c r="J170" i="1"/>
  <c r="K169" i="1"/>
  <c r="J169" i="1"/>
  <c r="K168" i="1"/>
  <c r="J168" i="1"/>
  <c r="K167" i="1"/>
  <c r="J167" i="1"/>
  <c r="K166" i="1"/>
  <c r="J166" i="1"/>
  <c r="K165" i="1"/>
  <c r="M165" i="1" s="1"/>
  <c r="J165" i="1"/>
  <c r="K164" i="1"/>
  <c r="J164" i="1"/>
  <c r="K163" i="1"/>
  <c r="J163" i="1"/>
  <c r="K162" i="1"/>
  <c r="J162" i="1"/>
  <c r="K161" i="1"/>
  <c r="M161" i="1" s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M154" i="1" s="1"/>
  <c r="J154" i="1"/>
  <c r="K153" i="1"/>
  <c r="J153" i="1"/>
  <c r="K152" i="1"/>
  <c r="J152" i="1"/>
  <c r="K151" i="1"/>
  <c r="J151" i="1"/>
  <c r="K150" i="1"/>
  <c r="J150" i="1"/>
  <c r="K149" i="1"/>
  <c r="M149" i="1" s="1"/>
  <c r="J149" i="1"/>
  <c r="K148" i="1"/>
  <c r="J148" i="1"/>
  <c r="K147" i="1"/>
  <c r="J147" i="1"/>
  <c r="K146" i="1"/>
  <c r="J146" i="1"/>
  <c r="K145" i="1"/>
  <c r="M145" i="1" s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M138" i="1" s="1"/>
  <c r="J138" i="1"/>
  <c r="K137" i="1"/>
  <c r="J137" i="1"/>
  <c r="K136" i="1"/>
  <c r="J136" i="1"/>
  <c r="K135" i="1"/>
  <c r="J135" i="1"/>
  <c r="K134" i="1"/>
  <c r="J134" i="1"/>
  <c r="K133" i="1"/>
  <c r="M133" i="1" s="1"/>
  <c r="J133" i="1"/>
  <c r="K132" i="1"/>
  <c r="J132" i="1"/>
  <c r="K131" i="1"/>
  <c r="J131" i="1"/>
  <c r="K130" i="1"/>
  <c r="J130" i="1"/>
  <c r="K129" i="1"/>
  <c r="M129" i="1" s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M122" i="1" s="1"/>
  <c r="J122" i="1"/>
  <c r="K121" i="1"/>
  <c r="J121" i="1"/>
  <c r="K120" i="1"/>
  <c r="J120" i="1"/>
  <c r="K119" i="1"/>
  <c r="J119" i="1"/>
  <c r="K118" i="1"/>
  <c r="J118" i="1"/>
  <c r="K117" i="1"/>
  <c r="M117" i="1" s="1"/>
  <c r="J117" i="1"/>
  <c r="K116" i="1"/>
  <c r="J116" i="1"/>
  <c r="K115" i="1"/>
  <c r="J115" i="1"/>
  <c r="K114" i="1"/>
  <c r="J114" i="1"/>
  <c r="K113" i="1"/>
  <c r="M113" i="1" s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M106" i="1" s="1"/>
  <c r="J106" i="1"/>
  <c r="K105" i="1"/>
  <c r="J105" i="1"/>
  <c r="K104" i="1"/>
  <c r="J104" i="1"/>
  <c r="K103" i="1"/>
  <c r="J103" i="1"/>
  <c r="K102" i="1"/>
  <c r="J102" i="1"/>
  <c r="K101" i="1"/>
  <c r="M101" i="1" s="1"/>
  <c r="J101" i="1"/>
  <c r="K100" i="1"/>
  <c r="J100" i="1"/>
  <c r="K99" i="1"/>
  <c r="J99" i="1"/>
  <c r="K98" i="1"/>
  <c r="J98" i="1"/>
  <c r="K97" i="1"/>
  <c r="M97" i="1" s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M90" i="1" s="1"/>
  <c r="J90" i="1"/>
  <c r="K89" i="1"/>
  <c r="J89" i="1"/>
  <c r="K88" i="1"/>
  <c r="J88" i="1"/>
  <c r="K87" i="1"/>
  <c r="J87" i="1"/>
  <c r="K86" i="1"/>
  <c r="J86" i="1"/>
  <c r="K85" i="1"/>
  <c r="M85" i="1" s="1"/>
  <c r="J85" i="1"/>
  <c r="K84" i="1"/>
  <c r="J84" i="1"/>
  <c r="K83" i="1"/>
  <c r="J83" i="1"/>
  <c r="K82" i="1"/>
  <c r="J82" i="1"/>
  <c r="K81" i="1"/>
  <c r="M81" i="1" s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M74" i="1" s="1"/>
  <c r="J74" i="1"/>
  <c r="K73" i="1"/>
  <c r="J73" i="1"/>
  <c r="K72" i="1"/>
  <c r="J72" i="1"/>
  <c r="K71" i="1"/>
  <c r="J71" i="1"/>
  <c r="K70" i="1"/>
  <c r="J70" i="1"/>
  <c r="K69" i="1"/>
  <c r="M69" i="1" s="1"/>
  <c r="J69" i="1"/>
  <c r="K68" i="1"/>
  <c r="J68" i="1"/>
  <c r="K67" i="1"/>
  <c r="J67" i="1"/>
  <c r="K66" i="1"/>
  <c r="J66" i="1"/>
  <c r="K65" i="1"/>
  <c r="M65" i="1" s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M58" i="1" s="1"/>
  <c r="J58" i="1"/>
  <c r="K57" i="1"/>
  <c r="J57" i="1"/>
  <c r="K56" i="1"/>
  <c r="J56" i="1"/>
  <c r="K55" i="1"/>
  <c r="J55" i="1"/>
  <c r="K54" i="1"/>
  <c r="J54" i="1"/>
  <c r="K53" i="1"/>
  <c r="M53" i="1" s="1"/>
  <c r="J53" i="1"/>
  <c r="K52" i="1"/>
  <c r="J52" i="1"/>
  <c r="K51" i="1"/>
  <c r="J51" i="1"/>
  <c r="K50" i="1"/>
  <c r="J50" i="1"/>
  <c r="K49" i="1"/>
  <c r="M49" i="1" s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M41" i="1" s="1"/>
  <c r="J41" i="1"/>
  <c r="K40" i="1"/>
  <c r="J40" i="1"/>
  <c r="K39" i="1"/>
  <c r="J39" i="1"/>
  <c r="K38" i="1"/>
  <c r="J38" i="1"/>
  <c r="K37" i="1"/>
  <c r="J37" i="1"/>
  <c r="K36" i="1"/>
  <c r="J36" i="1"/>
  <c r="K35" i="1"/>
  <c r="M35" i="1" s="1"/>
  <c r="J35" i="1"/>
  <c r="K34" i="1"/>
  <c r="J34" i="1"/>
  <c r="K33" i="1"/>
  <c r="J33" i="1"/>
  <c r="K32" i="1"/>
  <c r="J32" i="1"/>
  <c r="K31" i="1"/>
  <c r="J31" i="1"/>
  <c r="K30" i="1"/>
  <c r="J30" i="1"/>
  <c r="K29" i="1"/>
  <c r="M29" i="1" s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M20" i="1" s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M13" i="1" s="1"/>
  <c r="J13" i="1"/>
  <c r="K12" i="1"/>
  <c r="J12" i="1"/>
  <c r="K11" i="1"/>
  <c r="J11" i="1"/>
  <c r="K10" i="1"/>
  <c r="J10" i="1"/>
  <c r="K9" i="1"/>
  <c r="J9" i="1"/>
  <c r="K8" i="1"/>
  <c r="M8" i="1" s="1"/>
  <c r="J8" i="1"/>
  <c r="K7" i="1"/>
  <c r="J7" i="1"/>
  <c r="K6" i="1"/>
  <c r="J6" i="1"/>
  <c r="K5" i="1"/>
  <c r="J5" i="1"/>
  <c r="K4" i="1"/>
  <c r="J4" i="1"/>
  <c r="K3" i="1"/>
  <c r="J3" i="1"/>
  <c r="M17" i="1" l="1"/>
  <c r="M21" i="1"/>
  <c r="M39" i="1"/>
  <c r="M59" i="1"/>
  <c r="M63" i="1"/>
  <c r="M67" i="1"/>
  <c r="M83" i="1"/>
  <c r="M91" i="1"/>
  <c r="M95" i="1"/>
  <c r="M109" i="1"/>
  <c r="M111" i="1"/>
  <c r="M115" i="1"/>
  <c r="M119" i="1"/>
  <c r="M125" i="1"/>
  <c r="M127" i="1"/>
  <c r="M131" i="1"/>
  <c r="M135" i="1"/>
  <c r="M141" i="1"/>
  <c r="M143" i="1"/>
  <c r="M147" i="1"/>
  <c r="M163" i="1"/>
  <c r="M169" i="1"/>
  <c r="M175" i="1"/>
  <c r="M179" i="1"/>
  <c r="M195" i="1"/>
  <c r="M201" i="1"/>
  <c r="M205" i="1"/>
  <c r="M207" i="1"/>
  <c r="M211" i="1"/>
  <c r="M217" i="1"/>
  <c r="M235" i="1"/>
  <c r="M239" i="1"/>
  <c r="M243" i="1"/>
  <c r="M259" i="1"/>
  <c r="M267" i="1"/>
  <c r="M271" i="1"/>
  <c r="M275" i="1"/>
  <c r="M307" i="1"/>
  <c r="M429" i="1"/>
  <c r="M159" i="1"/>
  <c r="M6" i="1"/>
  <c r="M10" i="1"/>
  <c r="M16" i="1"/>
  <c r="M24" i="1"/>
  <c r="M28" i="1"/>
  <c r="M32" i="1"/>
  <c r="M36" i="1"/>
  <c r="M40" i="1"/>
  <c r="M42" i="1"/>
  <c r="M44" i="1"/>
  <c r="M50" i="1"/>
  <c r="M64" i="1"/>
  <c r="M80" i="1"/>
  <c r="M84" i="1"/>
  <c r="M86" i="1"/>
  <c r="M88" i="1"/>
  <c r="M92" i="1"/>
  <c r="M94" i="1"/>
  <c r="M98" i="1"/>
  <c r="M100" i="1"/>
  <c r="M102" i="1"/>
  <c r="M104" i="1"/>
  <c r="M108" i="1"/>
  <c r="M112" i="1"/>
  <c r="M114" i="1"/>
  <c r="M120" i="1"/>
  <c r="M150" i="1"/>
  <c r="M4" i="1"/>
  <c r="M561" i="1"/>
  <c r="M515" i="1"/>
  <c r="M461" i="1"/>
  <c r="M399" i="1"/>
  <c r="M344" i="1"/>
  <c r="M274" i="1"/>
  <c r="M190" i="1"/>
  <c r="M116" i="1"/>
  <c r="M46" i="1"/>
  <c r="M5" i="1"/>
  <c r="M7" i="1"/>
  <c r="M9" i="1"/>
  <c r="M11" i="1"/>
  <c r="M15" i="1"/>
  <c r="M23" i="1"/>
  <c r="M25" i="1"/>
  <c r="M27" i="1"/>
  <c r="M31" i="1"/>
  <c r="M33" i="1"/>
  <c r="M37" i="1"/>
  <c r="M43" i="1"/>
  <c r="M45" i="1"/>
  <c r="M47" i="1"/>
  <c r="M51" i="1"/>
  <c r="M55" i="1"/>
  <c r="M57" i="1"/>
  <c r="M61" i="1"/>
  <c r="M71" i="1"/>
  <c r="M73" i="1"/>
  <c r="M75" i="1"/>
  <c r="M77" i="1"/>
  <c r="M79" i="1"/>
  <c r="M87" i="1"/>
  <c r="M89" i="1"/>
  <c r="M93" i="1"/>
  <c r="M99" i="1"/>
  <c r="M105" i="1"/>
  <c r="M107" i="1"/>
  <c r="M121" i="1"/>
  <c r="M123" i="1"/>
  <c r="M137" i="1"/>
  <c r="M139" i="1"/>
  <c r="M151" i="1"/>
  <c r="M153" i="1"/>
  <c r="M155" i="1"/>
  <c r="M157" i="1"/>
  <c r="M167" i="1"/>
  <c r="M171" i="1"/>
  <c r="M173" i="1"/>
  <c r="M183" i="1"/>
  <c r="M185" i="1"/>
  <c r="M187" i="1"/>
  <c r="M189" i="1"/>
  <c r="M191" i="1"/>
  <c r="M199" i="1"/>
  <c r="M203" i="1"/>
  <c r="M215" i="1"/>
  <c r="M219" i="1"/>
  <c r="M221" i="1"/>
  <c r="M223" i="1"/>
  <c r="M227" i="1"/>
  <c r="M233" i="1"/>
  <c r="M237" i="1"/>
  <c r="M249" i="1"/>
  <c r="M251" i="1"/>
  <c r="M253" i="1"/>
  <c r="M255" i="1"/>
  <c r="M263" i="1"/>
  <c r="M265" i="1"/>
  <c r="M269" i="1"/>
  <c r="M279" i="1"/>
  <c r="M281" i="1"/>
  <c r="M283" i="1"/>
  <c r="M285" i="1"/>
  <c r="M291" i="1"/>
  <c r="M295" i="1"/>
  <c r="M297" i="1"/>
  <c r="M299" i="1"/>
  <c r="M301" i="1"/>
  <c r="M311" i="1"/>
  <c r="M313" i="1"/>
  <c r="M315" i="1"/>
  <c r="M317" i="1"/>
  <c r="M319" i="1"/>
  <c r="M323" i="1"/>
  <c r="M327" i="1"/>
  <c r="M329" i="1"/>
  <c r="M331" i="1"/>
  <c r="M333" i="1"/>
  <c r="M335" i="1"/>
  <c r="M339" i="1"/>
  <c r="M343" i="1"/>
  <c r="M345" i="1"/>
  <c r="M347" i="1"/>
  <c r="M349" i="1"/>
  <c r="M351" i="1"/>
  <c r="M355" i="1"/>
  <c r="M359" i="1"/>
  <c r="M361" i="1"/>
  <c r="M363" i="1"/>
  <c r="M365" i="1"/>
  <c r="M367" i="1"/>
  <c r="M371" i="1"/>
  <c r="M375" i="1"/>
  <c r="M377" i="1"/>
  <c r="M379" i="1"/>
  <c r="M381" i="1"/>
  <c r="M383" i="1"/>
  <c r="M391" i="1"/>
  <c r="M393" i="1"/>
  <c r="M395" i="1"/>
  <c r="M397" i="1"/>
  <c r="M403" i="1"/>
  <c r="M407" i="1"/>
  <c r="M409" i="1"/>
  <c r="M411" i="1"/>
  <c r="M413" i="1"/>
  <c r="M415" i="1"/>
  <c r="M423" i="1"/>
  <c r="M425" i="1"/>
  <c r="M427" i="1"/>
  <c r="M431" i="1"/>
  <c r="M435" i="1"/>
  <c r="M439" i="1"/>
  <c r="M443" i="1"/>
  <c r="M447" i="1"/>
  <c r="M451" i="1"/>
  <c r="M455" i="1"/>
  <c r="M459" i="1"/>
  <c r="M463" i="1"/>
  <c r="M465" i="1"/>
  <c r="M467" i="1"/>
  <c r="M471" i="1"/>
  <c r="M473" i="1"/>
  <c r="M475" i="1"/>
  <c r="M479" i="1"/>
  <c r="M481" i="1"/>
  <c r="M483" i="1"/>
  <c r="M487" i="1"/>
  <c r="M489" i="1"/>
  <c r="M491" i="1"/>
  <c r="M495" i="1"/>
  <c r="M497" i="1"/>
  <c r="M499" i="1"/>
  <c r="M503" i="1"/>
  <c r="M505" i="1"/>
  <c r="M507" i="1"/>
  <c r="M511" i="1"/>
  <c r="M513" i="1"/>
  <c r="M519" i="1"/>
  <c r="M521" i="1"/>
  <c r="M523" i="1"/>
  <c r="M529" i="1"/>
  <c r="M531" i="1"/>
  <c r="M535" i="1"/>
  <c r="M537" i="1"/>
  <c r="M539" i="1"/>
  <c r="M543" i="1"/>
  <c r="M547" i="1"/>
  <c r="M551" i="1"/>
  <c r="M553" i="1"/>
  <c r="M555" i="1"/>
  <c r="M559" i="1"/>
  <c r="M563" i="1"/>
  <c r="M567" i="1"/>
  <c r="M569" i="1"/>
  <c r="M571" i="1"/>
  <c r="M575" i="1"/>
  <c r="M577" i="1"/>
  <c r="M579" i="1"/>
  <c r="M583" i="1"/>
  <c r="M545" i="1"/>
  <c r="M303" i="1"/>
  <c r="M231" i="1"/>
  <c r="M3" i="1"/>
  <c r="M527" i="1"/>
  <c r="M419" i="1"/>
  <c r="M287" i="1"/>
  <c r="M12" i="1"/>
  <c r="M14" i="1"/>
  <c r="M18" i="1"/>
  <c r="M22" i="1"/>
  <c r="M26" i="1"/>
  <c r="M30" i="1"/>
  <c r="M34" i="1"/>
  <c r="M38" i="1"/>
  <c r="M48" i="1"/>
  <c r="M52" i="1"/>
  <c r="M54" i="1"/>
  <c r="M56" i="1"/>
  <c r="M62" i="1"/>
  <c r="M66" i="1"/>
  <c r="M68" i="1"/>
  <c r="M70" i="1"/>
  <c r="M72" i="1"/>
  <c r="M78" i="1"/>
  <c r="M82" i="1"/>
  <c r="M96" i="1"/>
  <c r="M110" i="1"/>
  <c r="M118" i="1"/>
  <c r="M124" i="1"/>
  <c r="M126" i="1"/>
  <c r="M128" i="1"/>
  <c r="M130" i="1"/>
  <c r="M134" i="1"/>
  <c r="M136" i="1"/>
  <c r="M140" i="1"/>
  <c r="M142" i="1"/>
  <c r="M144" i="1"/>
  <c r="M146" i="1"/>
  <c r="M148" i="1"/>
  <c r="M152" i="1"/>
  <c r="M156" i="1"/>
  <c r="M158" i="1"/>
  <c r="M160" i="1"/>
  <c r="M162" i="1"/>
  <c r="M164" i="1"/>
  <c r="M166" i="1"/>
  <c r="M168" i="1"/>
  <c r="M172" i="1"/>
  <c r="M176" i="1"/>
  <c r="M178" i="1"/>
  <c r="M180" i="1"/>
  <c r="M182" i="1"/>
  <c r="M184" i="1"/>
  <c r="M188" i="1"/>
  <c r="M192" i="1"/>
  <c r="M194" i="1"/>
  <c r="M196" i="1"/>
  <c r="M198" i="1"/>
  <c r="M200" i="1"/>
  <c r="M204" i="1"/>
  <c r="M206" i="1"/>
  <c r="M208" i="1"/>
  <c r="M210" i="1"/>
  <c r="M212" i="1"/>
  <c r="M214" i="1"/>
  <c r="M220" i="1"/>
  <c r="M222" i="1"/>
  <c r="M224" i="1"/>
  <c r="M226" i="1"/>
  <c r="M228" i="1"/>
  <c r="M230" i="1"/>
  <c r="M232" i="1"/>
  <c r="M236" i="1"/>
  <c r="M238" i="1"/>
  <c r="M240" i="1"/>
  <c r="M242" i="1"/>
  <c r="M244" i="1"/>
  <c r="M246" i="1"/>
  <c r="M248" i="1"/>
  <c r="M252" i="1"/>
  <c r="M254" i="1"/>
  <c r="M256" i="1"/>
  <c r="M258" i="1"/>
  <c r="M260" i="1"/>
  <c r="M262" i="1"/>
  <c r="M264" i="1"/>
  <c r="M268" i="1"/>
  <c r="M270" i="1"/>
  <c r="M272" i="1"/>
  <c r="M276" i="1"/>
  <c r="M278" i="1"/>
  <c r="M280" i="1"/>
  <c r="M284" i="1"/>
  <c r="M286" i="1"/>
  <c r="M288" i="1"/>
  <c r="M290" i="1"/>
  <c r="M292" i="1"/>
  <c r="M294" i="1"/>
  <c r="M296" i="1"/>
  <c r="M300" i="1"/>
  <c r="M302" i="1"/>
  <c r="M304" i="1"/>
  <c r="M306" i="1"/>
  <c r="M308" i="1"/>
  <c r="M310" i="1"/>
  <c r="M312" i="1"/>
  <c r="M316" i="1"/>
  <c r="M318" i="1"/>
  <c r="M320" i="1"/>
  <c r="M322" i="1"/>
  <c r="M324" i="1"/>
  <c r="M326" i="1"/>
  <c r="M328" i="1"/>
  <c r="M332" i="1"/>
  <c r="M334" i="1"/>
  <c r="M336" i="1"/>
  <c r="M338" i="1"/>
  <c r="M340" i="1"/>
  <c r="M342" i="1"/>
  <c r="M348" i="1"/>
  <c r="M350" i="1"/>
  <c r="M352" i="1"/>
  <c r="M354" i="1"/>
  <c r="M358" i="1"/>
  <c r="M360" i="1"/>
  <c r="M364" i="1"/>
  <c r="M366" i="1"/>
  <c r="M368" i="1"/>
  <c r="M370" i="1"/>
  <c r="M372" i="1"/>
  <c r="M374" i="1"/>
  <c r="M380" i="1"/>
  <c r="M382" i="1"/>
  <c r="M384" i="1"/>
  <c r="M386" i="1"/>
  <c r="M388" i="1"/>
  <c r="M390" i="1"/>
  <c r="M392" i="1"/>
  <c r="M396" i="1"/>
  <c r="M398" i="1"/>
  <c r="M400" i="1"/>
  <c r="M402" i="1"/>
  <c r="M404" i="1"/>
  <c r="M406" i="1"/>
  <c r="M408" i="1"/>
  <c r="M412" i="1"/>
  <c r="M414" i="1"/>
  <c r="M416" i="1"/>
  <c r="M418" i="1"/>
  <c r="M420" i="1"/>
  <c r="M422" i="1"/>
  <c r="M424" i="1"/>
  <c r="M428" i="1"/>
  <c r="M430" i="1"/>
  <c r="M432" i="1"/>
  <c r="M434" i="1"/>
  <c r="M436" i="1"/>
  <c r="M438" i="1"/>
  <c r="M440" i="1"/>
  <c r="M442" i="1"/>
  <c r="M444" i="1"/>
  <c r="M446" i="1"/>
  <c r="M448" i="1"/>
  <c r="M450" i="1"/>
  <c r="M452" i="1"/>
  <c r="M454" i="1"/>
  <c r="M456" i="1"/>
  <c r="M458" i="1"/>
  <c r="M460" i="1"/>
  <c r="M462" i="1"/>
  <c r="M468" i="1"/>
  <c r="M470" i="1"/>
  <c r="M476" i="1"/>
  <c r="M478" i="1"/>
  <c r="M486" i="1"/>
  <c r="M492" i="1"/>
  <c r="M494" i="1"/>
  <c r="M500" i="1"/>
  <c r="M502" i="1"/>
  <c r="M508" i="1"/>
  <c r="M510" i="1"/>
  <c r="M516" i="1"/>
  <c r="M518" i="1"/>
  <c r="M524" i="1"/>
  <c r="M526" i="1"/>
  <c r="M532" i="1"/>
  <c r="M534" i="1"/>
  <c r="M540" i="1"/>
  <c r="M542" i="1"/>
  <c r="M548" i="1"/>
  <c r="M550" i="1"/>
  <c r="M556" i="1"/>
  <c r="M558" i="1"/>
  <c r="M564" i="1"/>
  <c r="M566" i="1"/>
  <c r="M572" i="1"/>
  <c r="M574" i="1"/>
  <c r="M582" i="1"/>
  <c r="M588" i="1"/>
  <c r="M387" i="1"/>
  <c r="M247" i="1"/>
  <c r="M174" i="1"/>
  <c r="M103" i="1"/>
  <c r="M19" i="1"/>
</calcChain>
</file>

<file path=xl/sharedStrings.xml><?xml version="1.0" encoding="utf-8"?>
<sst xmlns="http://schemas.openxmlformats.org/spreadsheetml/2006/main" count="2926" uniqueCount="830">
  <si>
    <t>Unique_ID</t>
  </si>
  <si>
    <t>DB_Name</t>
  </si>
  <si>
    <t>City</t>
  </si>
  <si>
    <t>State</t>
  </si>
  <si>
    <t>Region</t>
  </si>
  <si>
    <t>Sales_Vol</t>
  </si>
  <si>
    <t>Sales_Val</t>
  </si>
  <si>
    <t>DB_01</t>
  </si>
  <si>
    <t>City-50</t>
  </si>
  <si>
    <t>State-16</t>
  </si>
  <si>
    <t>Region-4</t>
  </si>
  <si>
    <t>DB_02</t>
  </si>
  <si>
    <t>City-44</t>
  </si>
  <si>
    <t>State-5</t>
  </si>
  <si>
    <t>Region-1</t>
  </si>
  <si>
    <t>DB_03</t>
  </si>
  <si>
    <t>City-32</t>
  </si>
  <si>
    <t>State-11</t>
  </si>
  <si>
    <t>Region-3</t>
  </si>
  <si>
    <t>DB_04</t>
  </si>
  <si>
    <t>City-20</t>
  </si>
  <si>
    <t>State-14</t>
  </si>
  <si>
    <t>DB_05</t>
  </si>
  <si>
    <t>City-38</t>
  </si>
  <si>
    <t>State-19</t>
  </si>
  <si>
    <t>Region-6</t>
  </si>
  <si>
    <t>DB_06</t>
  </si>
  <si>
    <t>City-45</t>
  </si>
  <si>
    <t>State-17</t>
  </si>
  <si>
    <t>Region-2</t>
  </si>
  <si>
    <t>DB_07</t>
  </si>
  <si>
    <t>State-6</t>
  </si>
  <si>
    <t>DB_08</t>
  </si>
  <si>
    <t>City-9</t>
  </si>
  <si>
    <t>State-7</t>
  </si>
  <si>
    <t>DB_09</t>
  </si>
  <si>
    <t>City-4</t>
  </si>
  <si>
    <t>State-12</t>
  </si>
  <si>
    <t>Region-5</t>
  </si>
  <si>
    <t>DB_10</t>
  </si>
  <si>
    <t>DB_11</t>
  </si>
  <si>
    <t>City-39</t>
  </si>
  <si>
    <t>State-23</t>
  </si>
  <si>
    <t>DB_12</t>
  </si>
  <si>
    <t>State-2</t>
  </si>
  <si>
    <t>DB_13</t>
  </si>
  <si>
    <t>City-11</t>
  </si>
  <si>
    <t>State-8</t>
  </si>
  <si>
    <t>DB_14</t>
  </si>
  <si>
    <t>City-8</t>
  </si>
  <si>
    <t>DB_15</t>
  </si>
  <si>
    <t>City-6</t>
  </si>
  <si>
    <t>DB_16</t>
  </si>
  <si>
    <t>City-37</t>
  </si>
  <si>
    <t>DB_17</t>
  </si>
  <si>
    <t>City-25</t>
  </si>
  <si>
    <t>State-18</t>
  </si>
  <si>
    <t>DB_18</t>
  </si>
  <si>
    <t>City-35</t>
  </si>
  <si>
    <t>DB_19</t>
  </si>
  <si>
    <t>City-7</t>
  </si>
  <si>
    <t>DB_20</t>
  </si>
  <si>
    <t>State-22</t>
  </si>
  <si>
    <t>DB_21</t>
  </si>
  <si>
    <t>City-15</t>
  </si>
  <si>
    <t>DB_22</t>
  </si>
  <si>
    <t>DB_23</t>
  </si>
  <si>
    <t>City-12</t>
  </si>
  <si>
    <t>DB_24</t>
  </si>
  <si>
    <t>City-13</t>
  </si>
  <si>
    <t>DB_25</t>
  </si>
  <si>
    <t>City-3</t>
  </si>
  <si>
    <t>State-25</t>
  </si>
  <si>
    <t>DB_26</t>
  </si>
  <si>
    <t>City-17</t>
  </si>
  <si>
    <t>DB_27</t>
  </si>
  <si>
    <t>City-22</t>
  </si>
  <si>
    <t>DB_28</t>
  </si>
  <si>
    <t>DB_29</t>
  </si>
  <si>
    <t>DB_30</t>
  </si>
  <si>
    <t>City-2</t>
  </si>
  <si>
    <t>State-13</t>
  </si>
  <si>
    <t>DB_31</t>
  </si>
  <si>
    <t>City-10</t>
  </si>
  <si>
    <t>DB_32</t>
  </si>
  <si>
    <t>State-24</t>
  </si>
  <si>
    <t>DB_33</t>
  </si>
  <si>
    <t>State-3</t>
  </si>
  <si>
    <t>DB_34</t>
  </si>
  <si>
    <t>City-40</t>
  </si>
  <si>
    <t>DB_35</t>
  </si>
  <si>
    <t>City-19</t>
  </si>
  <si>
    <t>DB_36</t>
  </si>
  <si>
    <t>State-4</t>
  </si>
  <si>
    <t>DB_37</t>
  </si>
  <si>
    <t>City-41</t>
  </si>
  <si>
    <t>State-20</t>
  </si>
  <si>
    <t>DB_38</t>
  </si>
  <si>
    <t>DB_39</t>
  </si>
  <si>
    <t>DB_40</t>
  </si>
  <si>
    <t>City-31</t>
  </si>
  <si>
    <t>DB_41</t>
  </si>
  <si>
    <t>DB_42</t>
  </si>
  <si>
    <t>City-34</t>
  </si>
  <si>
    <t>State-9</t>
  </si>
  <si>
    <t>DB_43</t>
  </si>
  <si>
    <t>DB_44</t>
  </si>
  <si>
    <t>DB_45</t>
  </si>
  <si>
    <t>DB_46</t>
  </si>
  <si>
    <t>City-28</t>
  </si>
  <si>
    <t>DB_47</t>
  </si>
  <si>
    <t>State-21</t>
  </si>
  <si>
    <t>DB_48</t>
  </si>
  <si>
    <t>State-28</t>
  </si>
  <si>
    <t>DB_49</t>
  </si>
  <si>
    <t>City-33</t>
  </si>
  <si>
    <t>DB_50</t>
  </si>
  <si>
    <t>DB_51</t>
  </si>
  <si>
    <t>DB_52</t>
  </si>
  <si>
    <t>DB_53</t>
  </si>
  <si>
    <t>DB_54</t>
  </si>
  <si>
    <t>City-23</t>
  </si>
  <si>
    <t>DB_55</t>
  </si>
  <si>
    <t>City-29</t>
  </si>
  <si>
    <t>DB_56</t>
  </si>
  <si>
    <t>DB_57</t>
  </si>
  <si>
    <t>DB_58</t>
  </si>
  <si>
    <t>City-42</t>
  </si>
  <si>
    <t>DB_59</t>
  </si>
  <si>
    <t>City-30</t>
  </si>
  <si>
    <t>DB_60</t>
  </si>
  <si>
    <t>City-26</t>
  </si>
  <si>
    <t>DB_61</t>
  </si>
  <si>
    <t>City-47</t>
  </si>
  <si>
    <t>State-15</t>
  </si>
  <si>
    <t>DB_62</t>
  </si>
  <si>
    <t>City-24</t>
  </si>
  <si>
    <t>DB_63</t>
  </si>
  <si>
    <t>City-36</t>
  </si>
  <si>
    <t>DB_64</t>
  </si>
  <si>
    <t>State-27</t>
  </si>
  <si>
    <t>DB_65</t>
  </si>
  <si>
    <t>DB_66</t>
  </si>
  <si>
    <t>DB_67</t>
  </si>
  <si>
    <t>City-43</t>
  </si>
  <si>
    <t>DB_68</t>
  </si>
  <si>
    <t>City-18</t>
  </si>
  <si>
    <t>DB_69</t>
  </si>
  <si>
    <t>City-1</t>
  </si>
  <si>
    <t>DB_70</t>
  </si>
  <si>
    <t>DB_71</t>
  </si>
  <si>
    <t>City-27</t>
  </si>
  <si>
    <t>DB_72</t>
  </si>
  <si>
    <t>DB_73</t>
  </si>
  <si>
    <t>DB_74</t>
  </si>
  <si>
    <t>DB_75</t>
  </si>
  <si>
    <t>City-48</t>
  </si>
  <si>
    <t>DB_76</t>
  </si>
  <si>
    <t>DB_77</t>
  </si>
  <si>
    <t>DB_78</t>
  </si>
  <si>
    <t>DB_79</t>
  </si>
  <si>
    <t>DB_80</t>
  </si>
  <si>
    <t>DB_81</t>
  </si>
  <si>
    <t>DB_82</t>
  </si>
  <si>
    <t>DB_83</t>
  </si>
  <si>
    <t>DB_84</t>
  </si>
  <si>
    <t>State-1</t>
  </si>
  <si>
    <t>DB_85</t>
  </si>
  <si>
    <t>DB_86</t>
  </si>
  <si>
    <t>DB_87</t>
  </si>
  <si>
    <t>DB_88</t>
  </si>
  <si>
    <t>DB_89</t>
  </si>
  <si>
    <t>DB_90</t>
  </si>
  <si>
    <t>State-26</t>
  </si>
  <si>
    <t>DB_91</t>
  </si>
  <si>
    <t>DB_92</t>
  </si>
  <si>
    <t>DB_93</t>
  </si>
  <si>
    <t>DB_94</t>
  </si>
  <si>
    <t>DB_95</t>
  </si>
  <si>
    <t>DB_96</t>
  </si>
  <si>
    <t>City-5</t>
  </si>
  <si>
    <t>DB_97</t>
  </si>
  <si>
    <t>DB_98</t>
  </si>
  <si>
    <t>City-16</t>
  </si>
  <si>
    <t>DB_99</t>
  </si>
  <si>
    <t>DB_100</t>
  </si>
  <si>
    <t>DB_101</t>
  </si>
  <si>
    <t>DB_102</t>
  </si>
  <si>
    <t>DB_103</t>
  </si>
  <si>
    <t>DB_104</t>
  </si>
  <si>
    <t>DB_105</t>
  </si>
  <si>
    <t>DB_106</t>
  </si>
  <si>
    <t>DB_107</t>
  </si>
  <si>
    <t>DB_108</t>
  </si>
  <si>
    <t>DB_109</t>
  </si>
  <si>
    <t>DB_110</t>
  </si>
  <si>
    <t>DB_111</t>
  </si>
  <si>
    <t>DB_112</t>
  </si>
  <si>
    <t>DB_113</t>
  </si>
  <si>
    <t>DB_114</t>
  </si>
  <si>
    <t>DB_115</t>
  </si>
  <si>
    <t>DB_116</t>
  </si>
  <si>
    <t>DB_117</t>
  </si>
  <si>
    <t>DB_118</t>
  </si>
  <si>
    <t>DB_119</t>
  </si>
  <si>
    <t>DB_120</t>
  </si>
  <si>
    <t>City-49</t>
  </si>
  <si>
    <t>DB_121</t>
  </si>
  <si>
    <t>DB_122</t>
  </si>
  <si>
    <t>DB_123</t>
  </si>
  <si>
    <t>DB_124</t>
  </si>
  <si>
    <t>DB_125</t>
  </si>
  <si>
    <t>State-10</t>
  </si>
  <si>
    <t>DB_126</t>
  </si>
  <si>
    <t>DB_127</t>
  </si>
  <si>
    <t>City-14</t>
  </si>
  <si>
    <t>DB_128</t>
  </si>
  <si>
    <t>DB_129</t>
  </si>
  <si>
    <t>DB_130</t>
  </si>
  <si>
    <t>DB_131</t>
  </si>
  <si>
    <t>City-21</t>
  </si>
  <si>
    <t>DB_132</t>
  </si>
  <si>
    <t>DB_133</t>
  </si>
  <si>
    <t>City-46</t>
  </si>
  <si>
    <t>DB_134</t>
  </si>
  <si>
    <t>DB_135</t>
  </si>
  <si>
    <t>DB_136</t>
  </si>
  <si>
    <t>DB_137</t>
  </si>
  <si>
    <t>DB_138</t>
  </si>
  <si>
    <t>DB_139</t>
  </si>
  <si>
    <t>DB_140</t>
  </si>
  <si>
    <t>DB_141</t>
  </si>
  <si>
    <t>DB_142</t>
  </si>
  <si>
    <t>DB_143</t>
  </si>
  <si>
    <t>DB_144</t>
  </si>
  <si>
    <t>DB_145</t>
  </si>
  <si>
    <t>DB_146</t>
  </si>
  <si>
    <t>DB_147</t>
  </si>
  <si>
    <t>DB_148</t>
  </si>
  <si>
    <t>DB_149</t>
  </si>
  <si>
    <t>DB_150</t>
  </si>
  <si>
    <t>DB_151</t>
  </si>
  <si>
    <t>DB_152</t>
  </si>
  <si>
    <t>DB_153</t>
  </si>
  <si>
    <t>DB_154</t>
  </si>
  <si>
    <t>DB_155</t>
  </si>
  <si>
    <t>DB_156</t>
  </si>
  <si>
    <t>DB_157</t>
  </si>
  <si>
    <t>DB_158</t>
  </si>
  <si>
    <t>DB_159</t>
  </si>
  <si>
    <t>DB_160</t>
  </si>
  <si>
    <t>DB_161</t>
  </si>
  <si>
    <t>DB_162</t>
  </si>
  <si>
    <t>DB_163</t>
  </si>
  <si>
    <t>DB_164</t>
  </si>
  <si>
    <t>DB_165</t>
  </si>
  <si>
    <t>DB_166</t>
  </si>
  <si>
    <t>DB_167</t>
  </si>
  <si>
    <t>DB_168</t>
  </si>
  <si>
    <t>DB_169</t>
  </si>
  <si>
    <t>DB_170</t>
  </si>
  <si>
    <t>DB_171</t>
  </si>
  <si>
    <t>DB_172</t>
  </si>
  <si>
    <t>DB_173</t>
  </si>
  <si>
    <t>DB_174</t>
  </si>
  <si>
    <t>DB_175</t>
  </si>
  <si>
    <t>DB_176</t>
  </si>
  <si>
    <t>DB_177</t>
  </si>
  <si>
    <t>DB_178</t>
  </si>
  <si>
    <t>DB_179</t>
  </si>
  <si>
    <t>DB_180</t>
  </si>
  <si>
    <t>DB_181</t>
  </si>
  <si>
    <t>DB_182</t>
  </si>
  <si>
    <t>DB_183</t>
  </si>
  <si>
    <t>DB_184</t>
  </si>
  <si>
    <t>DB_185</t>
  </si>
  <si>
    <t>DB_186</t>
  </si>
  <si>
    <t>DB_187</t>
  </si>
  <si>
    <t>DB_188</t>
  </si>
  <si>
    <t>DB_189</t>
  </si>
  <si>
    <t>DB_190</t>
  </si>
  <si>
    <t>DB_191</t>
  </si>
  <si>
    <t>DB_192</t>
  </si>
  <si>
    <t>DB_193</t>
  </si>
  <si>
    <t>DB_194</t>
  </si>
  <si>
    <t>DB_195</t>
  </si>
  <si>
    <t>DB_196</t>
  </si>
  <si>
    <t>DB_197</t>
  </si>
  <si>
    <t>DB_198</t>
  </si>
  <si>
    <t>DB_199</t>
  </si>
  <si>
    <t>DB_200</t>
  </si>
  <si>
    <t>DB_201</t>
  </si>
  <si>
    <t>DB_202</t>
  </si>
  <si>
    <t>DB_203</t>
  </si>
  <si>
    <t>DB_204</t>
  </si>
  <si>
    <t>DB_205</t>
  </si>
  <si>
    <t>DB_206</t>
  </si>
  <si>
    <t>DB_207</t>
  </si>
  <si>
    <t>DB_208</t>
  </si>
  <si>
    <t>DB_209</t>
  </si>
  <si>
    <t>DB_210</t>
  </si>
  <si>
    <t>DB_211</t>
  </si>
  <si>
    <t>DB_212</t>
  </si>
  <si>
    <t>DB_213</t>
  </si>
  <si>
    <t>DB_214</t>
  </si>
  <si>
    <t>DB_215</t>
  </si>
  <si>
    <t>DB_216</t>
  </si>
  <si>
    <t>DB_217</t>
  </si>
  <si>
    <t>DB_218</t>
  </si>
  <si>
    <t>DB_219</t>
  </si>
  <si>
    <t>DB_220</t>
  </si>
  <si>
    <t>DB_221</t>
  </si>
  <si>
    <t>DB_222</t>
  </si>
  <si>
    <t>DB_223</t>
  </si>
  <si>
    <t>DB_224</t>
  </si>
  <si>
    <t>DB_225</t>
  </si>
  <si>
    <t>DB_226</t>
  </si>
  <si>
    <t>DB_227</t>
  </si>
  <si>
    <t>DB_228</t>
  </si>
  <si>
    <t>DB_229</t>
  </si>
  <si>
    <t>DB_230</t>
  </si>
  <si>
    <t>DB_231</t>
  </si>
  <si>
    <t>DB_232</t>
  </si>
  <si>
    <t>DB_233</t>
  </si>
  <si>
    <t>DB_234</t>
  </si>
  <si>
    <t>DB_235</t>
  </si>
  <si>
    <t>DB_236</t>
  </si>
  <si>
    <t>DB_237</t>
  </si>
  <si>
    <t>DB_238</t>
  </si>
  <si>
    <t>DB_239</t>
  </si>
  <si>
    <t>DB_240</t>
  </si>
  <si>
    <t>DB_241</t>
  </si>
  <si>
    <t>DB_242</t>
  </si>
  <si>
    <t>DB_243</t>
  </si>
  <si>
    <t>DB_244</t>
  </si>
  <si>
    <t>DB_245</t>
  </si>
  <si>
    <t>DB_246</t>
  </si>
  <si>
    <t>DB_247</t>
  </si>
  <si>
    <t>DB_248</t>
  </si>
  <si>
    <t>DB_249</t>
  </si>
  <si>
    <t>DB_250</t>
  </si>
  <si>
    <t>DB_251</t>
  </si>
  <si>
    <t>DB_252</t>
  </si>
  <si>
    <t>DB_253</t>
  </si>
  <si>
    <t>DB_254</t>
  </si>
  <si>
    <t>DB_255</t>
  </si>
  <si>
    <t>DB_256</t>
  </si>
  <si>
    <t>DB_257</t>
  </si>
  <si>
    <t>DB_258</t>
  </si>
  <si>
    <t>DB_259</t>
  </si>
  <si>
    <t>DB_260</t>
  </si>
  <si>
    <t>DB_261</t>
  </si>
  <si>
    <t>DB_262</t>
  </si>
  <si>
    <t>DB_263</t>
  </si>
  <si>
    <t>DB_264</t>
  </si>
  <si>
    <t>DB_265</t>
  </si>
  <si>
    <t>DB_266</t>
  </si>
  <si>
    <t>DB_267</t>
  </si>
  <si>
    <t>DB_268</t>
  </si>
  <si>
    <t>DB_269</t>
  </si>
  <si>
    <t>DB_270</t>
  </si>
  <si>
    <t>DB_271</t>
  </si>
  <si>
    <t>DB_272</t>
  </si>
  <si>
    <t>DB_273</t>
  </si>
  <si>
    <t>DB_274</t>
  </si>
  <si>
    <t>DB_275</t>
  </si>
  <si>
    <t>DB_276</t>
  </si>
  <si>
    <t>DB_277</t>
  </si>
  <si>
    <t>DB_278</t>
  </si>
  <si>
    <t>DB_279</t>
  </si>
  <si>
    <t>DB_280</t>
  </si>
  <si>
    <t>DB_281</t>
  </si>
  <si>
    <t>DB_282</t>
  </si>
  <si>
    <t>DB_283</t>
  </si>
  <si>
    <t>DB_284</t>
  </si>
  <si>
    <t>DB_285</t>
  </si>
  <si>
    <t>DB_286</t>
  </si>
  <si>
    <t>DB_287</t>
  </si>
  <si>
    <t>DB_288</t>
  </si>
  <si>
    <t>DB_289</t>
  </si>
  <si>
    <t>DB_290</t>
  </si>
  <si>
    <t>DB_291</t>
  </si>
  <si>
    <t>DB_292</t>
  </si>
  <si>
    <t>DB_293</t>
  </si>
  <si>
    <t>DB_294</t>
  </si>
  <si>
    <t>DB_295</t>
  </si>
  <si>
    <t>DB_296</t>
  </si>
  <si>
    <t>DB_297</t>
  </si>
  <si>
    <t>DB_298</t>
  </si>
  <si>
    <t>DB_299</t>
  </si>
  <si>
    <t>DB_300</t>
  </si>
  <si>
    <t>DB_301</t>
  </si>
  <si>
    <t>DB_302</t>
  </si>
  <si>
    <t>DB_303</t>
  </si>
  <si>
    <t>DB_304</t>
  </si>
  <si>
    <t>DB_305</t>
  </si>
  <si>
    <t>DB_306</t>
  </si>
  <si>
    <t>DB_307</t>
  </si>
  <si>
    <t>DB_308</t>
  </si>
  <si>
    <t>DB_309</t>
  </si>
  <si>
    <t>DB_310</t>
  </si>
  <si>
    <t>DB_311</t>
  </si>
  <si>
    <t>DB_312</t>
  </si>
  <si>
    <t>DB_313</t>
  </si>
  <si>
    <t>DB_314</t>
  </si>
  <si>
    <t>DB_315</t>
  </si>
  <si>
    <t>DB_316</t>
  </si>
  <si>
    <t>DB_317</t>
  </si>
  <si>
    <t>DB_318</t>
  </si>
  <si>
    <t>DB_319</t>
  </si>
  <si>
    <t>DB_320</t>
  </si>
  <si>
    <t>DB_321</t>
  </si>
  <si>
    <t>DB_322</t>
  </si>
  <si>
    <t>DB_323</t>
  </si>
  <si>
    <t>DB_324</t>
  </si>
  <si>
    <t>DB_325</t>
  </si>
  <si>
    <t>DB_326</t>
  </si>
  <si>
    <t>DB_327</t>
  </si>
  <si>
    <t>DB_328</t>
  </si>
  <si>
    <t>DB_329</t>
  </si>
  <si>
    <t>DB_330</t>
  </si>
  <si>
    <t>DB_331</t>
  </si>
  <si>
    <t>DB_332</t>
  </si>
  <si>
    <t>DB_333</t>
  </si>
  <si>
    <t>DB_334</t>
  </si>
  <si>
    <t>DB_335</t>
  </si>
  <si>
    <t>DB_336</t>
  </si>
  <si>
    <t>DB_337</t>
  </si>
  <si>
    <t>DB_338</t>
  </si>
  <si>
    <t>DB_339</t>
  </si>
  <si>
    <t>DB_340</t>
  </si>
  <si>
    <t>DB_341</t>
  </si>
  <si>
    <t>DB_342</t>
  </si>
  <si>
    <t>DB_343</t>
  </si>
  <si>
    <t>DB_344</t>
  </si>
  <si>
    <t>DB_345</t>
  </si>
  <si>
    <t>DB_346</t>
  </si>
  <si>
    <t>DB_347</t>
  </si>
  <si>
    <t>DB_348</t>
  </si>
  <si>
    <t>DB_349</t>
  </si>
  <si>
    <t>DB_350</t>
  </si>
  <si>
    <t>DB_351</t>
  </si>
  <si>
    <t>DB_352</t>
  </si>
  <si>
    <t>DB_353</t>
  </si>
  <si>
    <t>DB_354</t>
  </si>
  <si>
    <t>DB_355</t>
  </si>
  <si>
    <t>DB_356</t>
  </si>
  <si>
    <t>DB_357</t>
  </si>
  <si>
    <t>DB_358</t>
  </si>
  <si>
    <t>DB_359</t>
  </si>
  <si>
    <t>DB_360</t>
  </si>
  <si>
    <t>DB_361</t>
  </si>
  <si>
    <t>DB_362</t>
  </si>
  <si>
    <t>DB_363</t>
  </si>
  <si>
    <t>DB_364</t>
  </si>
  <si>
    <t>DB_365</t>
  </si>
  <si>
    <t>DB_366</t>
  </si>
  <si>
    <t>DB_367</t>
  </si>
  <si>
    <t>DB_368</t>
  </si>
  <si>
    <t>DB_369</t>
  </si>
  <si>
    <t>DB_370</t>
  </si>
  <si>
    <t>DB_371</t>
  </si>
  <si>
    <t>DB_372</t>
  </si>
  <si>
    <t>DB_373</t>
  </si>
  <si>
    <t>DB_374</t>
  </si>
  <si>
    <t>DB_375</t>
  </si>
  <si>
    <t>DB_376</t>
  </si>
  <si>
    <t>DB_377</t>
  </si>
  <si>
    <t>DB_378</t>
  </si>
  <si>
    <t>DB_379</t>
  </si>
  <si>
    <t>DB_380</t>
  </si>
  <si>
    <t>DB_381</t>
  </si>
  <si>
    <t>DB_382</t>
  </si>
  <si>
    <t>DB_383</t>
  </si>
  <si>
    <t>DB_384</t>
  </si>
  <si>
    <t>DB_385</t>
  </si>
  <si>
    <t>DB_386</t>
  </si>
  <si>
    <t>DB_387</t>
  </si>
  <si>
    <t>DB_388</t>
  </si>
  <si>
    <t>DB_389</t>
  </si>
  <si>
    <t>DB_390</t>
  </si>
  <si>
    <t>DB_391</t>
  </si>
  <si>
    <t>DB_392</t>
  </si>
  <si>
    <t>DB_393</t>
  </si>
  <si>
    <t>DB_394</t>
  </si>
  <si>
    <t>DB_395</t>
  </si>
  <si>
    <t>DB_396</t>
  </si>
  <si>
    <t>DB_397</t>
  </si>
  <si>
    <t>DB_398</t>
  </si>
  <si>
    <t>DB_399</t>
  </si>
  <si>
    <t>DB_400</t>
  </si>
  <si>
    <t>DB_401</t>
  </si>
  <si>
    <t>DB_402</t>
  </si>
  <si>
    <t>DB_403</t>
  </si>
  <si>
    <t>DB_404</t>
  </si>
  <si>
    <t>DB_405</t>
  </si>
  <si>
    <t>DB_406</t>
  </si>
  <si>
    <t>DB_407</t>
  </si>
  <si>
    <t>DB_408</t>
  </si>
  <si>
    <t>DB_409</t>
  </si>
  <si>
    <t>DB_410</t>
  </si>
  <si>
    <t>DB_411</t>
  </si>
  <si>
    <t>DB_412</t>
  </si>
  <si>
    <t>DB_413</t>
  </si>
  <si>
    <t>DB_414</t>
  </si>
  <si>
    <t>DB_415</t>
  </si>
  <si>
    <t>DB_416</t>
  </si>
  <si>
    <t>DB_417</t>
  </si>
  <si>
    <t>DB_418</t>
  </si>
  <si>
    <t>DB_419</t>
  </si>
  <si>
    <t>DB_420</t>
  </si>
  <si>
    <t>DB_421</t>
  </si>
  <si>
    <t>DB_422</t>
  </si>
  <si>
    <t>DB_423</t>
  </si>
  <si>
    <t>DB_424</t>
  </si>
  <si>
    <t>DB_425</t>
  </si>
  <si>
    <t>DB_426</t>
  </si>
  <si>
    <t>DB_427</t>
  </si>
  <si>
    <t>DB_428</t>
  </si>
  <si>
    <t>DB_429</t>
  </si>
  <si>
    <t>DB_430</t>
  </si>
  <si>
    <t>DB_431</t>
  </si>
  <si>
    <t>DB_432</t>
  </si>
  <si>
    <t>DB_433</t>
  </si>
  <si>
    <t>DB_434</t>
  </si>
  <si>
    <t>DB_435</t>
  </si>
  <si>
    <t>DB_436</t>
  </si>
  <si>
    <t>DB_437</t>
  </si>
  <si>
    <t>DB_438</t>
  </si>
  <si>
    <t>DB_439</t>
  </si>
  <si>
    <t>DB_440</t>
  </si>
  <si>
    <t>DB_441</t>
  </si>
  <si>
    <t>DB_442</t>
  </si>
  <si>
    <t>DB_443</t>
  </si>
  <si>
    <t>DB_444</t>
  </si>
  <si>
    <t>DB_445</t>
  </si>
  <si>
    <t>DB_446</t>
  </si>
  <si>
    <t>DB_447</t>
  </si>
  <si>
    <t>DB_448</t>
  </si>
  <si>
    <t>DB_449</t>
  </si>
  <si>
    <t>DB_450</t>
  </si>
  <si>
    <t>DB_451</t>
  </si>
  <si>
    <t>DB_452</t>
  </si>
  <si>
    <t>DB_453</t>
  </si>
  <si>
    <t>DB_454</t>
  </si>
  <si>
    <t>DB_455</t>
  </si>
  <si>
    <t>DB_456</t>
  </si>
  <si>
    <t>DB_457</t>
  </si>
  <si>
    <t>DB_458</t>
  </si>
  <si>
    <t>DB_459</t>
  </si>
  <si>
    <t>DB_460</t>
  </si>
  <si>
    <t>DB_461</t>
  </si>
  <si>
    <t>DB_462</t>
  </si>
  <si>
    <t>DB_463</t>
  </si>
  <si>
    <t>DB_464</t>
  </si>
  <si>
    <t>DB_465</t>
  </si>
  <si>
    <t>DB_466</t>
  </si>
  <si>
    <t>DB_467</t>
  </si>
  <si>
    <t>DB_468</t>
  </si>
  <si>
    <t>DB_469</t>
  </si>
  <si>
    <t>DB_470</t>
  </si>
  <si>
    <t>DB_471</t>
  </si>
  <si>
    <t>DB_472</t>
  </si>
  <si>
    <t>DB_473</t>
  </si>
  <si>
    <t>DB_474</t>
  </si>
  <si>
    <t>DB_475</t>
  </si>
  <si>
    <t>DB_476</t>
  </si>
  <si>
    <t>DB_477</t>
  </si>
  <si>
    <t>DB_478</t>
  </si>
  <si>
    <t>DB_479</t>
  </si>
  <si>
    <t>DB_480</t>
  </si>
  <si>
    <t>DB_481</t>
  </si>
  <si>
    <t>DB_482</t>
  </si>
  <si>
    <t>DB_483</t>
  </si>
  <si>
    <t>DB_484</t>
  </si>
  <si>
    <t>DB_485</t>
  </si>
  <si>
    <t>DB_486</t>
  </si>
  <si>
    <t>DB_487</t>
  </si>
  <si>
    <t>DB_488</t>
  </si>
  <si>
    <t>DB_489</t>
  </si>
  <si>
    <t>DB_490</t>
  </si>
  <si>
    <t>DB_491</t>
  </si>
  <si>
    <t>DB_492</t>
  </si>
  <si>
    <t>DB_493</t>
  </si>
  <si>
    <t>DB_494</t>
  </si>
  <si>
    <t>DB_495</t>
  </si>
  <si>
    <t>DB_496</t>
  </si>
  <si>
    <t>DB_497</t>
  </si>
  <si>
    <t>DB_498</t>
  </si>
  <si>
    <t>DB_499</t>
  </si>
  <si>
    <t>DB_500</t>
  </si>
  <si>
    <t>DB_501</t>
  </si>
  <si>
    <t>DB_502</t>
  </si>
  <si>
    <t>DB_503</t>
  </si>
  <si>
    <t>DB_504</t>
  </si>
  <si>
    <t>DB_505</t>
  </si>
  <si>
    <t>DB_506</t>
  </si>
  <si>
    <t>DB_507</t>
  </si>
  <si>
    <t>DB_508</t>
  </si>
  <si>
    <t>DB_509</t>
  </si>
  <si>
    <t>DB_510</t>
  </si>
  <si>
    <t>DB_511</t>
  </si>
  <si>
    <t>DB_512</t>
  </si>
  <si>
    <t>DB_513</t>
  </si>
  <si>
    <t>DB_514</t>
  </si>
  <si>
    <t>DB_515</t>
  </si>
  <si>
    <t>DB_516</t>
  </si>
  <si>
    <t>DB_517</t>
  </si>
  <si>
    <t>DB_518</t>
  </si>
  <si>
    <t>DB_519</t>
  </si>
  <si>
    <t>DB_520</t>
  </si>
  <si>
    <t>DB_521</t>
  </si>
  <si>
    <t>DB_522</t>
  </si>
  <si>
    <t>DB_523</t>
  </si>
  <si>
    <t>DB_524</t>
  </si>
  <si>
    <t>DB_525</t>
  </si>
  <si>
    <t>DB_526</t>
  </si>
  <si>
    <t>DB_527</t>
  </si>
  <si>
    <t>DB_528</t>
  </si>
  <si>
    <t>DB_529</t>
  </si>
  <si>
    <t>DB_530</t>
  </si>
  <si>
    <t>DB_531</t>
  </si>
  <si>
    <t>DB_532</t>
  </si>
  <si>
    <t>DB_533</t>
  </si>
  <si>
    <t>DB_534</t>
  </si>
  <si>
    <t>DB_535</t>
  </si>
  <si>
    <t>DB_536</t>
  </si>
  <si>
    <t>DB_537</t>
  </si>
  <si>
    <t>DB_538</t>
  </si>
  <si>
    <t>DB_539</t>
  </si>
  <si>
    <t>DB_540</t>
  </si>
  <si>
    <t>DB_541</t>
  </si>
  <si>
    <t>DB_542</t>
  </si>
  <si>
    <t>DB_543</t>
  </si>
  <si>
    <t>DB_544</t>
  </si>
  <si>
    <t>DB_545</t>
  </si>
  <si>
    <t>DB_546</t>
  </si>
  <si>
    <t>DB_547</t>
  </si>
  <si>
    <t>DB_548</t>
  </si>
  <si>
    <t>DB_549</t>
  </si>
  <si>
    <t>DB_550</t>
  </si>
  <si>
    <t>DB_551</t>
  </si>
  <si>
    <t>DB_552</t>
  </si>
  <si>
    <t>DB_553</t>
  </si>
  <si>
    <t>DB_554</t>
  </si>
  <si>
    <t>DB_555</t>
  </si>
  <si>
    <t>DB_556</t>
  </si>
  <si>
    <t>DB_557</t>
  </si>
  <si>
    <t>DB_558</t>
  </si>
  <si>
    <t>DB_559</t>
  </si>
  <si>
    <t>DB_560</t>
  </si>
  <si>
    <t>DB_561</t>
  </si>
  <si>
    <t>DB_562</t>
  </si>
  <si>
    <t>DB_563</t>
  </si>
  <si>
    <t>DB_564</t>
  </si>
  <si>
    <t>DB_565</t>
  </si>
  <si>
    <t>DB_566</t>
  </si>
  <si>
    <t>DB_567</t>
  </si>
  <si>
    <t>DB_568</t>
  </si>
  <si>
    <t>DB_569</t>
  </si>
  <si>
    <t>DB_570</t>
  </si>
  <si>
    <t>DB_571</t>
  </si>
  <si>
    <t>DB_572</t>
  </si>
  <si>
    <t>DB_573</t>
  </si>
  <si>
    <t>DB_574</t>
  </si>
  <si>
    <t>DB_575</t>
  </si>
  <si>
    <t>DB_576</t>
  </si>
  <si>
    <t>DB_577</t>
  </si>
  <si>
    <t>DB_578</t>
  </si>
  <si>
    <t>DB_579</t>
  </si>
  <si>
    <t>DB_580</t>
  </si>
  <si>
    <t>DB_581</t>
  </si>
  <si>
    <t>DB_582</t>
  </si>
  <si>
    <t>DB_583</t>
  </si>
  <si>
    <t>DB_584</t>
  </si>
  <si>
    <t>DB_585</t>
  </si>
  <si>
    <t>DB_586</t>
  </si>
  <si>
    <t>DB_587</t>
  </si>
  <si>
    <t>DB_588</t>
  </si>
  <si>
    <t>DB_589</t>
  </si>
  <si>
    <t>DB_590</t>
  </si>
  <si>
    <t>DB_591</t>
  </si>
  <si>
    <t>DB_592</t>
  </si>
  <si>
    <t>DB_593</t>
  </si>
  <si>
    <t>DB_594</t>
  </si>
  <si>
    <t>DB_595</t>
  </si>
  <si>
    <t>DB_596</t>
  </si>
  <si>
    <t>DB_597</t>
  </si>
  <si>
    <t>DB_598</t>
  </si>
  <si>
    <t>DB_599</t>
  </si>
  <si>
    <t>DB_600</t>
  </si>
  <si>
    <t>DB_601</t>
  </si>
  <si>
    <t>DB_602</t>
  </si>
  <si>
    <t>DB_603</t>
  </si>
  <si>
    <t>DB_604</t>
  </si>
  <si>
    <t>DB_605</t>
  </si>
  <si>
    <t>DB_606</t>
  </si>
  <si>
    <t>DB_607</t>
  </si>
  <si>
    <t>DB_608</t>
  </si>
  <si>
    <t>DB_609</t>
  </si>
  <si>
    <t>DB_610</t>
  </si>
  <si>
    <t>DB_611</t>
  </si>
  <si>
    <t>DB_612</t>
  </si>
  <si>
    <t>DB_613</t>
  </si>
  <si>
    <t>DB_614</t>
  </si>
  <si>
    <t>DB_615</t>
  </si>
  <si>
    <t>DB_616</t>
  </si>
  <si>
    <t>DB_617</t>
  </si>
  <si>
    <t>DB_618</t>
  </si>
  <si>
    <t>DB_619</t>
  </si>
  <si>
    <t>DB_620</t>
  </si>
  <si>
    <t>DB_621</t>
  </si>
  <si>
    <t>DB_622</t>
  </si>
  <si>
    <t>DB_623</t>
  </si>
  <si>
    <t>DB_624</t>
  </si>
  <si>
    <t>DB_625</t>
  </si>
  <si>
    <t>DB_626</t>
  </si>
  <si>
    <t>DB_627</t>
  </si>
  <si>
    <t>DB_628</t>
  </si>
  <si>
    <t>DB_629</t>
  </si>
  <si>
    <t>DB_630</t>
  </si>
  <si>
    <t>DB_631</t>
  </si>
  <si>
    <t>DB_632</t>
  </si>
  <si>
    <t>DB_633</t>
  </si>
  <si>
    <t>DB_634</t>
  </si>
  <si>
    <t>DB_635</t>
  </si>
  <si>
    <t>DB_636</t>
  </si>
  <si>
    <t>DB_637</t>
  </si>
  <si>
    <t>DB_638</t>
  </si>
  <si>
    <t>DB_639</t>
  </si>
  <si>
    <t>DB_640</t>
  </si>
  <si>
    <t>DB_641</t>
  </si>
  <si>
    <t>DB_642</t>
  </si>
  <si>
    <t>DB_643</t>
  </si>
  <si>
    <t>DB_644</t>
  </si>
  <si>
    <t>DB_645</t>
  </si>
  <si>
    <t>DB_646</t>
  </si>
  <si>
    <t>DB_647</t>
  </si>
  <si>
    <t>DB_648</t>
  </si>
  <si>
    <t>DB_649</t>
  </si>
  <si>
    <t>DB_650</t>
  </si>
  <si>
    <t>DB_651</t>
  </si>
  <si>
    <t>DB_652</t>
  </si>
  <si>
    <t>DB_653</t>
  </si>
  <si>
    <t>DB_654</t>
  </si>
  <si>
    <t>DB_655</t>
  </si>
  <si>
    <t>DB_656</t>
  </si>
  <si>
    <t>DB_657</t>
  </si>
  <si>
    <t>DB_658</t>
  </si>
  <si>
    <t>DB_659</t>
  </si>
  <si>
    <t>DB_660</t>
  </si>
  <si>
    <t>DB_661</t>
  </si>
  <si>
    <t>DB_662</t>
  </si>
  <si>
    <t>DB_663</t>
  </si>
  <si>
    <t>DB_664</t>
  </si>
  <si>
    <t>DB_665</t>
  </si>
  <si>
    <t>DB_666</t>
  </si>
  <si>
    <t>DB_667</t>
  </si>
  <si>
    <t>DB_668</t>
  </si>
  <si>
    <t>DB_669</t>
  </si>
  <si>
    <t>DB_670</t>
  </si>
  <si>
    <t>DB_671</t>
  </si>
  <si>
    <t>DB_672</t>
  </si>
  <si>
    <t>DB_673</t>
  </si>
  <si>
    <t>DB_674</t>
  </si>
  <si>
    <t>DB_675</t>
  </si>
  <si>
    <t>DB_676</t>
  </si>
  <si>
    <t>DB_677</t>
  </si>
  <si>
    <t>DB_678</t>
  </si>
  <si>
    <t>DB_679</t>
  </si>
  <si>
    <t>DB_680</t>
  </si>
  <si>
    <t>DB_681</t>
  </si>
  <si>
    <t>DB_682</t>
  </si>
  <si>
    <t>DB_683</t>
  </si>
  <si>
    <t>DB_684</t>
  </si>
  <si>
    <t>DB_685</t>
  </si>
  <si>
    <t>DB_686</t>
  </si>
  <si>
    <t>DB_687</t>
  </si>
  <si>
    <t>DB_688</t>
  </si>
  <si>
    <t>DB_689</t>
  </si>
  <si>
    <t>DB_690</t>
  </si>
  <si>
    <t>DB_691</t>
  </si>
  <si>
    <t>DB_692</t>
  </si>
  <si>
    <t>DB_693</t>
  </si>
  <si>
    <t>DB_694</t>
  </si>
  <si>
    <t>DB_695</t>
  </si>
  <si>
    <t>DB_696</t>
  </si>
  <si>
    <t>DB_697</t>
  </si>
  <si>
    <t>DB_698</t>
  </si>
  <si>
    <t>DB_699</t>
  </si>
  <si>
    <t>DB_700</t>
  </si>
  <si>
    <t>DB_701</t>
  </si>
  <si>
    <t>DB_702</t>
  </si>
  <si>
    <t>DB_703</t>
  </si>
  <si>
    <t>DB_704</t>
  </si>
  <si>
    <t>DB_705</t>
  </si>
  <si>
    <t>DB_706</t>
  </si>
  <si>
    <t>DB_707</t>
  </si>
  <si>
    <t>DB_708</t>
  </si>
  <si>
    <t>DB_709</t>
  </si>
  <si>
    <t>DB_710</t>
  </si>
  <si>
    <t>DB_711</t>
  </si>
  <si>
    <t>DB_712</t>
  </si>
  <si>
    <t>DB_713</t>
  </si>
  <si>
    <t>DB_714</t>
  </si>
  <si>
    <t>DB_715</t>
  </si>
  <si>
    <t>DB_716</t>
  </si>
  <si>
    <t>DB_717</t>
  </si>
  <si>
    <t>DB_718</t>
  </si>
  <si>
    <t>DB_719</t>
  </si>
  <si>
    <t>DB_720</t>
  </si>
  <si>
    <t>DB_721</t>
  </si>
  <si>
    <t>DB_722</t>
  </si>
  <si>
    <t>DB_723</t>
  </si>
  <si>
    <t>DB_724</t>
  </si>
  <si>
    <t>DB_725</t>
  </si>
  <si>
    <t>2021-22</t>
  </si>
  <si>
    <t>2020-21</t>
  </si>
  <si>
    <t>Min</t>
  </si>
  <si>
    <t>Max</t>
  </si>
  <si>
    <t>Vector</t>
  </si>
  <si>
    <t>Output</t>
  </si>
  <si>
    <t>0%-5%</t>
  </si>
  <si>
    <t>5%-10%</t>
  </si>
  <si>
    <t>10%-15%</t>
  </si>
  <si>
    <t>15%-25%</t>
  </si>
  <si>
    <t>25%-50%</t>
  </si>
  <si>
    <t>% Growth</t>
  </si>
  <si>
    <t>Flag</t>
  </si>
  <si>
    <t>50%+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</si>
</sst>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9" fontId="0" fillId="0" borderId="0" xfId="0" applyNumberFormat="1"/>
    <xf numFmtId="9" fontId="0" fillId="0" borderId="0" xfId="1" applyFont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91860-888C-405A-810F-DE3E9F268A73}">
  <dimension ref="A1:Q727"/>
  <sheetViews>
    <sheetView tabSelected="1" workbookViewId="0">
      <selection activeCell="O2" sqref="O2"/>
    </sheetView>
  </sheetViews>
  <sheetFormatPr defaultRowHeight="15" x14ac:dyDescent="0.25"/>
  <cols>
    <col min="6" max="6" width="9.5703125" bestFit="1" customWidth="1"/>
    <col min="7" max="7" width="9.42578125" bestFit="1" customWidth="1"/>
    <col min="8" max="8" width="9.5703125" bestFit="1" customWidth="1"/>
    <col min="9" max="9" width="9.42578125" bestFit="1" customWidth="1"/>
    <col min="13" max="13" width="10" bestFit="1" customWidth="1"/>
    <col min="14" max="14" width="10" customWidth="1"/>
    <col min="15" max="15" width="6.85546875" bestFit="1" customWidth="1"/>
    <col min="16" max="16" width="5.5703125" bestFit="1" customWidth="1"/>
    <col min="17" max="17" width="8.85546875" bestFit="1" customWidth="1"/>
    <col min="18" max="19" width="0" hidden="1" customWidth="1"/>
  </cols>
  <sheetData>
    <row r="1" spans="1:17" s="3" customFormat="1" x14ac:dyDescent="0.25">
      <c r="F1" s="4" t="s">
        <v>817</v>
      </c>
      <c r="G1" s="4"/>
      <c r="H1" s="4" t="s">
        <v>816</v>
      </c>
      <c r="I1" s="4"/>
      <c r="J1" s="4" t="s">
        <v>827</v>
      </c>
      <c r="K1" s="4"/>
      <c r="O1" s="3" t="s">
        <v>820</v>
      </c>
    </row>
    <row r="2" spans="1:17" s="3" customForma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5</v>
      </c>
      <c r="I2" s="5" t="s">
        <v>6</v>
      </c>
      <c r="J2" s="5" t="s">
        <v>5</v>
      </c>
      <c r="K2" s="5" t="s">
        <v>6</v>
      </c>
      <c r="L2" s="3" t="s">
        <v>828</v>
      </c>
      <c r="M2" s="3" t="s">
        <v>828</v>
      </c>
      <c r="O2" s="3" t="s">
        <v>818</v>
      </c>
      <c r="P2" s="3" t="s">
        <v>819</v>
      </c>
      <c r="Q2" s="3" t="s">
        <v>821</v>
      </c>
    </row>
    <row r="3" spans="1:17" x14ac:dyDescent="0.25">
      <c r="A3" s="1">
        <v>202201</v>
      </c>
      <c r="B3" s="1" t="s">
        <v>7</v>
      </c>
      <c r="C3" s="1" t="s">
        <v>8</v>
      </c>
      <c r="D3" s="1" t="s">
        <v>9</v>
      </c>
      <c r="E3" s="1" t="s">
        <v>10</v>
      </c>
      <c r="F3" s="2">
        <v>57.269999999999996</v>
      </c>
      <c r="G3" s="2">
        <v>16526.13</v>
      </c>
      <c r="H3" s="1">
        <v>69</v>
      </c>
      <c r="I3" s="1">
        <v>19911</v>
      </c>
      <c r="J3" s="8">
        <f>H3/F3-1</f>
        <v>0.20481927710843384</v>
      </c>
      <c r="K3" s="8">
        <f>I3/G3-1</f>
        <v>0.20481927710843362</v>
      </c>
      <c r="L3" t="str">
        <f>IF(K3&gt;50%,"50%+",IF(K3&gt;25%,"25%-50%",IF(K3&gt;15%,"15%-25%",IF(K3&gt;10%,"10%-15%",IF(K3&gt;5%,"5%-10%","0%-5%")))))</f>
        <v>15%-25%</v>
      </c>
      <c r="M3" t="str">
        <f>LOOKUP(K3,$O$3:$P$8,$Q$3:$Q$8)</f>
        <v>15%-25%</v>
      </c>
      <c r="O3" s="6">
        <v>0</v>
      </c>
      <c r="P3" s="6">
        <v>0.05</v>
      </c>
      <c r="Q3" t="s">
        <v>822</v>
      </c>
    </row>
    <row r="4" spans="1:17" x14ac:dyDescent="0.25">
      <c r="A4" s="1">
        <v>202202</v>
      </c>
      <c r="B4" s="1" t="s">
        <v>11</v>
      </c>
      <c r="C4" s="1" t="s">
        <v>12</v>
      </c>
      <c r="D4" s="1" t="s">
        <v>13</v>
      </c>
      <c r="E4" s="1" t="s">
        <v>14</v>
      </c>
      <c r="F4" s="2">
        <v>510.93</v>
      </c>
      <c r="G4" s="2">
        <v>49022.19</v>
      </c>
      <c r="H4" s="1">
        <v>811</v>
      </c>
      <c r="I4" s="1">
        <v>77813</v>
      </c>
      <c r="J4" s="8">
        <f t="shared" ref="J4:J67" si="0">H4/F4-1</f>
        <v>0.58730158730158721</v>
      </c>
      <c r="K4" s="8">
        <f t="shared" ref="K4:K67" si="1">I4/G4-1</f>
        <v>0.58730158730158721</v>
      </c>
      <c r="L4" t="str">
        <f t="shared" ref="L4:L67" si="2">IF(K4&gt;50%,"50%+",IF(K4&gt;25%,"25%-50%",IF(K4&gt;15%,"15%-25%",IF(K4&gt;10%,"10%-15%",IF(K4&gt;5%,"5%-10%","0%-5%")))))</f>
        <v>50%+</v>
      </c>
      <c r="M4" t="str">
        <f>LOOKUP(K4,$O$3:$P$8,$Q$3:$Q$8)</f>
        <v>50%+</v>
      </c>
      <c r="O4" s="7">
        <v>5.0000100000000006E-2</v>
      </c>
      <c r="P4" s="6">
        <v>0.1</v>
      </c>
      <c r="Q4" t="s">
        <v>823</v>
      </c>
    </row>
    <row r="5" spans="1:17" x14ac:dyDescent="0.25">
      <c r="A5" s="1">
        <v>202203</v>
      </c>
      <c r="B5" s="1" t="s">
        <v>15</v>
      </c>
      <c r="C5" s="1" t="s">
        <v>16</v>
      </c>
      <c r="D5" s="1" t="s">
        <v>17</v>
      </c>
      <c r="E5" s="1" t="s">
        <v>18</v>
      </c>
      <c r="F5" s="2">
        <v>718.9</v>
      </c>
      <c r="G5" s="2">
        <v>26366.25</v>
      </c>
      <c r="H5" s="1">
        <v>910</v>
      </c>
      <c r="I5" s="1">
        <v>33375</v>
      </c>
      <c r="J5" s="8">
        <f t="shared" si="0"/>
        <v>0.26582278481012667</v>
      </c>
      <c r="K5" s="8">
        <f t="shared" si="1"/>
        <v>0.26582278481012667</v>
      </c>
      <c r="L5" t="str">
        <f t="shared" si="2"/>
        <v>25%-50%</v>
      </c>
      <c r="M5" t="str">
        <f t="shared" ref="M5:M68" si="3">LOOKUP(K5,$O$3:$P$8,$Q$3:$Q$8)</f>
        <v>25%-50%</v>
      </c>
      <c r="O5" s="7">
        <v>0.10000010000000001</v>
      </c>
      <c r="P5" s="6">
        <v>0.15</v>
      </c>
      <c r="Q5" t="s">
        <v>824</v>
      </c>
    </row>
    <row r="6" spans="1:17" x14ac:dyDescent="0.25">
      <c r="A6" s="1">
        <v>202204</v>
      </c>
      <c r="B6" s="1" t="s">
        <v>19</v>
      </c>
      <c r="C6" s="1" t="s">
        <v>20</v>
      </c>
      <c r="D6" s="1" t="s">
        <v>21</v>
      </c>
      <c r="E6" s="1" t="s">
        <v>18</v>
      </c>
      <c r="F6" s="2">
        <v>795.42000000000007</v>
      </c>
      <c r="G6" s="2">
        <v>15811.2</v>
      </c>
      <c r="H6" s="1">
        <v>982</v>
      </c>
      <c r="I6" s="1">
        <v>19520</v>
      </c>
      <c r="J6" s="8">
        <f t="shared" si="0"/>
        <v>0.23456790123456783</v>
      </c>
      <c r="K6" s="8">
        <f t="shared" si="1"/>
        <v>0.23456790123456783</v>
      </c>
      <c r="L6" t="str">
        <f t="shared" si="2"/>
        <v>15%-25%</v>
      </c>
      <c r="M6" t="str">
        <f t="shared" si="3"/>
        <v>15%-25%</v>
      </c>
      <c r="O6" s="7">
        <v>0.1500001</v>
      </c>
      <c r="P6" s="6">
        <v>0.25</v>
      </c>
      <c r="Q6" t="s">
        <v>825</v>
      </c>
    </row>
    <row r="7" spans="1:17" x14ac:dyDescent="0.25">
      <c r="A7" s="1">
        <v>202205</v>
      </c>
      <c r="B7" s="1" t="s">
        <v>22</v>
      </c>
      <c r="C7" s="1" t="s">
        <v>23</v>
      </c>
      <c r="D7" s="1" t="s">
        <v>24</v>
      </c>
      <c r="E7" s="1" t="s">
        <v>25</v>
      </c>
      <c r="F7" s="2">
        <v>594.75</v>
      </c>
      <c r="G7" s="2">
        <v>14316.699999999999</v>
      </c>
      <c r="H7" s="1">
        <v>975</v>
      </c>
      <c r="I7" s="1">
        <v>23470</v>
      </c>
      <c r="J7" s="8">
        <f t="shared" si="0"/>
        <v>0.63934426229508201</v>
      </c>
      <c r="K7" s="8">
        <f t="shared" si="1"/>
        <v>0.63934426229508201</v>
      </c>
      <c r="L7" t="str">
        <f t="shared" si="2"/>
        <v>50%+</v>
      </c>
      <c r="M7" t="str">
        <f t="shared" si="3"/>
        <v>50%+</v>
      </c>
      <c r="O7" s="7">
        <v>0.2500001</v>
      </c>
      <c r="P7" s="6">
        <v>0.5</v>
      </c>
      <c r="Q7" t="s">
        <v>826</v>
      </c>
    </row>
    <row r="8" spans="1:17" x14ac:dyDescent="0.25">
      <c r="A8" s="1">
        <v>202206</v>
      </c>
      <c r="B8" s="1" t="s">
        <v>26</v>
      </c>
      <c r="C8" s="1" t="s">
        <v>27</v>
      </c>
      <c r="D8" s="1" t="s">
        <v>28</v>
      </c>
      <c r="E8" s="1" t="s">
        <v>29</v>
      </c>
      <c r="F8" s="2">
        <v>284.04000000000002</v>
      </c>
      <c r="G8" s="2">
        <v>33625.26</v>
      </c>
      <c r="H8" s="1">
        <v>526</v>
      </c>
      <c r="I8" s="1">
        <v>62269</v>
      </c>
      <c r="J8" s="8">
        <f t="shared" si="0"/>
        <v>0.85185185185185164</v>
      </c>
      <c r="K8" s="8">
        <f t="shared" si="1"/>
        <v>0.85185185185185164</v>
      </c>
      <c r="L8" t="str">
        <f t="shared" si="2"/>
        <v>50%+</v>
      </c>
      <c r="M8" t="str">
        <f t="shared" si="3"/>
        <v>50%+</v>
      </c>
      <c r="O8" s="7">
        <v>0.50000009999999995</v>
      </c>
      <c r="P8" s="6">
        <v>1</v>
      </c>
      <c r="Q8" t="s">
        <v>829</v>
      </c>
    </row>
    <row r="9" spans="1:17" x14ac:dyDescent="0.25">
      <c r="A9" s="1">
        <v>202207</v>
      </c>
      <c r="B9" s="1" t="s">
        <v>30</v>
      </c>
      <c r="C9" s="1" t="s">
        <v>8</v>
      </c>
      <c r="D9" s="1" t="s">
        <v>31</v>
      </c>
      <c r="E9" s="1" t="s">
        <v>18</v>
      </c>
      <c r="F9" s="2">
        <v>275.2</v>
      </c>
      <c r="G9" s="2">
        <v>41008.239999999998</v>
      </c>
      <c r="H9" s="1">
        <v>320</v>
      </c>
      <c r="I9" s="1">
        <v>47684</v>
      </c>
      <c r="J9" s="8">
        <f t="shared" si="0"/>
        <v>0.16279069767441867</v>
      </c>
      <c r="K9" s="8">
        <f t="shared" si="1"/>
        <v>0.16279069767441867</v>
      </c>
      <c r="L9" t="str">
        <f t="shared" si="2"/>
        <v>15%-25%</v>
      </c>
      <c r="M9" t="str">
        <f t="shared" si="3"/>
        <v>15%-25%</v>
      </c>
    </row>
    <row r="10" spans="1:17" x14ac:dyDescent="0.25">
      <c r="A10" s="1">
        <v>202208</v>
      </c>
      <c r="B10" s="1" t="s">
        <v>32</v>
      </c>
      <c r="C10" s="1" t="s">
        <v>33</v>
      </c>
      <c r="D10" s="1" t="s">
        <v>34</v>
      </c>
      <c r="E10" s="1" t="s">
        <v>25</v>
      </c>
      <c r="F10" s="2">
        <v>335.49</v>
      </c>
      <c r="G10" s="2">
        <v>40516.380000000005</v>
      </c>
      <c r="H10" s="1">
        <v>633</v>
      </c>
      <c r="I10" s="1">
        <v>76446</v>
      </c>
      <c r="J10" s="8">
        <f t="shared" si="0"/>
        <v>0.8867924528301887</v>
      </c>
      <c r="K10" s="8">
        <f t="shared" si="1"/>
        <v>0.88679245283018848</v>
      </c>
      <c r="L10" t="str">
        <f t="shared" si="2"/>
        <v>50%+</v>
      </c>
      <c r="M10" t="str">
        <f t="shared" si="3"/>
        <v>50%+</v>
      </c>
    </row>
    <row r="11" spans="1:17" x14ac:dyDescent="0.25">
      <c r="A11" s="1">
        <v>202209</v>
      </c>
      <c r="B11" s="1" t="s">
        <v>35</v>
      </c>
      <c r="C11" s="1" t="s">
        <v>36</v>
      </c>
      <c r="D11" s="1" t="s">
        <v>37</v>
      </c>
      <c r="E11" s="1" t="s">
        <v>38</v>
      </c>
      <c r="F11" s="2">
        <v>203.28</v>
      </c>
      <c r="G11" s="2">
        <v>58847.88</v>
      </c>
      <c r="H11" s="1">
        <v>242</v>
      </c>
      <c r="I11" s="1">
        <v>70057</v>
      </c>
      <c r="J11" s="8">
        <f t="shared" si="0"/>
        <v>0.19047619047619047</v>
      </c>
      <c r="K11" s="8">
        <f t="shared" si="1"/>
        <v>0.19047619047619047</v>
      </c>
      <c r="L11" t="str">
        <f t="shared" si="2"/>
        <v>15%-25%</v>
      </c>
      <c r="M11" t="str">
        <f t="shared" si="3"/>
        <v>15%-25%</v>
      </c>
    </row>
    <row r="12" spans="1:17" x14ac:dyDescent="0.25">
      <c r="A12" s="1">
        <v>202210</v>
      </c>
      <c r="B12" s="1" t="s">
        <v>39</v>
      </c>
      <c r="C12" s="1" t="s">
        <v>16</v>
      </c>
      <c r="D12" s="1" t="s">
        <v>21</v>
      </c>
      <c r="E12" s="1" t="s">
        <v>10</v>
      </c>
      <c r="F12" s="2">
        <v>96.760000000000019</v>
      </c>
      <c r="G12" s="2">
        <v>12696.800000000001</v>
      </c>
      <c r="H12" s="1">
        <v>164</v>
      </c>
      <c r="I12" s="1">
        <v>21520</v>
      </c>
      <c r="J12" s="8">
        <f t="shared" si="0"/>
        <v>0.69491525423728784</v>
      </c>
      <c r="K12" s="8">
        <f t="shared" si="1"/>
        <v>0.69491525423728806</v>
      </c>
      <c r="L12" t="str">
        <f t="shared" si="2"/>
        <v>50%+</v>
      </c>
      <c r="M12" t="str">
        <f t="shared" si="3"/>
        <v>50%+</v>
      </c>
    </row>
    <row r="13" spans="1:17" x14ac:dyDescent="0.25">
      <c r="A13" s="1">
        <v>202211</v>
      </c>
      <c r="B13" s="1" t="s">
        <v>40</v>
      </c>
      <c r="C13" s="1" t="s">
        <v>41</v>
      </c>
      <c r="D13" s="1" t="s">
        <v>42</v>
      </c>
      <c r="E13" s="1" t="s">
        <v>25</v>
      </c>
      <c r="F13" s="2">
        <v>238.72</v>
      </c>
      <c r="G13" s="2">
        <v>42677.120000000003</v>
      </c>
      <c r="H13" s="1">
        <v>373</v>
      </c>
      <c r="I13" s="1">
        <v>66683</v>
      </c>
      <c r="J13" s="8">
        <f t="shared" si="0"/>
        <v>0.5625</v>
      </c>
      <c r="K13" s="8">
        <f t="shared" si="1"/>
        <v>0.5625</v>
      </c>
      <c r="L13" t="str">
        <f t="shared" si="2"/>
        <v>50%+</v>
      </c>
      <c r="M13" t="str">
        <f t="shared" si="3"/>
        <v>50%+</v>
      </c>
    </row>
    <row r="14" spans="1:17" x14ac:dyDescent="0.25">
      <c r="A14" s="1">
        <v>202212</v>
      </c>
      <c r="B14" s="1" t="s">
        <v>43</v>
      </c>
      <c r="C14" s="1" t="s">
        <v>12</v>
      </c>
      <c r="D14" s="1" t="s">
        <v>44</v>
      </c>
      <c r="E14" s="1" t="s">
        <v>29</v>
      </c>
      <c r="F14" s="2">
        <v>343.28000000000003</v>
      </c>
      <c r="G14" s="2">
        <v>44966.880000000005</v>
      </c>
      <c r="H14" s="1">
        <v>613</v>
      </c>
      <c r="I14" s="1">
        <v>80298</v>
      </c>
      <c r="J14" s="8">
        <f t="shared" si="0"/>
        <v>0.78571428571428559</v>
      </c>
      <c r="K14" s="8">
        <f t="shared" si="1"/>
        <v>0.78571428571428559</v>
      </c>
      <c r="L14" t="str">
        <f t="shared" si="2"/>
        <v>50%+</v>
      </c>
      <c r="M14" t="str">
        <f t="shared" si="3"/>
        <v>50%+</v>
      </c>
    </row>
    <row r="15" spans="1:17" x14ac:dyDescent="0.25">
      <c r="A15" s="1">
        <v>202213</v>
      </c>
      <c r="B15" s="1" t="s">
        <v>45</v>
      </c>
      <c r="C15" s="1" t="s">
        <v>46</v>
      </c>
      <c r="D15" s="1" t="s">
        <v>47</v>
      </c>
      <c r="E15" s="1" t="s">
        <v>18</v>
      </c>
      <c r="F15" s="2">
        <v>429.00000000000006</v>
      </c>
      <c r="G15" s="2">
        <v>28750.7</v>
      </c>
      <c r="H15" s="1">
        <v>780</v>
      </c>
      <c r="I15" s="1">
        <v>52274</v>
      </c>
      <c r="J15" s="8">
        <f t="shared" si="0"/>
        <v>0.8181818181818179</v>
      </c>
      <c r="K15" s="8">
        <f t="shared" si="1"/>
        <v>0.81818181818181812</v>
      </c>
      <c r="L15" t="str">
        <f t="shared" si="2"/>
        <v>50%+</v>
      </c>
      <c r="M15" t="str">
        <f t="shared" si="3"/>
        <v>50%+</v>
      </c>
    </row>
    <row r="16" spans="1:17" x14ac:dyDescent="0.25">
      <c r="A16" s="1">
        <v>202214</v>
      </c>
      <c r="B16" s="1" t="s">
        <v>48</v>
      </c>
      <c r="C16" s="1" t="s">
        <v>49</v>
      </c>
      <c r="D16" s="1" t="s">
        <v>42</v>
      </c>
      <c r="E16" s="1" t="s">
        <v>38</v>
      </c>
      <c r="F16" s="2">
        <v>28.12</v>
      </c>
      <c r="G16" s="2">
        <v>69225.36</v>
      </c>
      <c r="H16" s="1">
        <v>37</v>
      </c>
      <c r="I16" s="1">
        <v>91086</v>
      </c>
      <c r="J16" s="8">
        <f t="shared" si="0"/>
        <v>0.3157894736842104</v>
      </c>
      <c r="K16" s="8">
        <f t="shared" si="1"/>
        <v>0.31578947368421062</v>
      </c>
      <c r="L16" t="str">
        <f t="shared" si="2"/>
        <v>25%-50%</v>
      </c>
      <c r="M16" t="str">
        <f t="shared" si="3"/>
        <v>25%-50%</v>
      </c>
    </row>
    <row r="17" spans="1:13" x14ac:dyDescent="0.25">
      <c r="A17" s="1">
        <v>202215</v>
      </c>
      <c r="B17" s="1" t="s">
        <v>50</v>
      </c>
      <c r="C17" s="1" t="s">
        <v>51</v>
      </c>
      <c r="D17" s="1" t="s">
        <v>42</v>
      </c>
      <c r="E17" s="1" t="s">
        <v>29</v>
      </c>
      <c r="F17" s="2">
        <v>165.36</v>
      </c>
      <c r="G17" s="2">
        <v>47620.560000000005</v>
      </c>
      <c r="H17" s="1">
        <v>318</v>
      </c>
      <c r="I17" s="1">
        <v>91578</v>
      </c>
      <c r="J17" s="8">
        <f t="shared" si="0"/>
        <v>0.92307692307692291</v>
      </c>
      <c r="K17" s="8">
        <f t="shared" si="1"/>
        <v>0.92307692307692291</v>
      </c>
      <c r="L17" t="str">
        <f t="shared" si="2"/>
        <v>50%+</v>
      </c>
      <c r="M17" t="str">
        <f t="shared" si="3"/>
        <v>50%+</v>
      </c>
    </row>
    <row r="18" spans="1:13" x14ac:dyDescent="0.25">
      <c r="A18" s="1">
        <v>202216</v>
      </c>
      <c r="B18" s="1" t="s">
        <v>52</v>
      </c>
      <c r="C18" s="1" t="s">
        <v>53</v>
      </c>
      <c r="D18" s="1" t="s">
        <v>47</v>
      </c>
      <c r="E18" s="1" t="s">
        <v>18</v>
      </c>
      <c r="F18" s="2">
        <v>18.899999999999999</v>
      </c>
      <c r="G18" s="2">
        <v>45335.5</v>
      </c>
      <c r="H18" s="1">
        <v>27</v>
      </c>
      <c r="I18" s="1">
        <v>64765</v>
      </c>
      <c r="J18" s="8">
        <f t="shared" si="0"/>
        <v>0.4285714285714286</v>
      </c>
      <c r="K18" s="8">
        <f t="shared" si="1"/>
        <v>0.4285714285714286</v>
      </c>
      <c r="L18" t="str">
        <f t="shared" si="2"/>
        <v>25%-50%</v>
      </c>
      <c r="M18" t="str">
        <f t="shared" si="3"/>
        <v>25%-50%</v>
      </c>
    </row>
    <row r="19" spans="1:13" x14ac:dyDescent="0.25">
      <c r="A19" s="1">
        <v>202217</v>
      </c>
      <c r="B19" s="1" t="s">
        <v>54</v>
      </c>
      <c r="C19" s="1" t="s">
        <v>55</v>
      </c>
      <c r="D19" s="1" t="s">
        <v>56</v>
      </c>
      <c r="E19" s="1" t="s">
        <v>18</v>
      </c>
      <c r="F19" s="2">
        <v>157.69999999999999</v>
      </c>
      <c r="G19" s="2">
        <v>9983.24</v>
      </c>
      <c r="H19" s="1">
        <v>190</v>
      </c>
      <c r="I19" s="1">
        <v>12028</v>
      </c>
      <c r="J19" s="8">
        <f t="shared" si="0"/>
        <v>0.20481927710843384</v>
      </c>
      <c r="K19" s="8">
        <f t="shared" si="1"/>
        <v>0.20481927710843384</v>
      </c>
      <c r="L19" t="str">
        <f t="shared" si="2"/>
        <v>15%-25%</v>
      </c>
      <c r="M19" t="str">
        <f t="shared" si="3"/>
        <v>15%-25%</v>
      </c>
    </row>
    <row r="20" spans="1:13" x14ac:dyDescent="0.25">
      <c r="A20" s="1">
        <v>202218</v>
      </c>
      <c r="B20" s="1" t="s">
        <v>57</v>
      </c>
      <c r="C20" s="1" t="s">
        <v>58</v>
      </c>
      <c r="D20" s="1" t="s">
        <v>34</v>
      </c>
      <c r="E20" s="1" t="s">
        <v>25</v>
      </c>
      <c r="F20" s="2">
        <v>449.31</v>
      </c>
      <c r="G20" s="2">
        <v>35009.97</v>
      </c>
      <c r="H20" s="1">
        <v>881</v>
      </c>
      <c r="I20" s="1">
        <v>68647</v>
      </c>
      <c r="J20" s="8">
        <f t="shared" si="0"/>
        <v>0.96078431372549011</v>
      </c>
      <c r="K20" s="8">
        <f t="shared" si="1"/>
        <v>0.96078431372549011</v>
      </c>
      <c r="L20" t="str">
        <f t="shared" si="2"/>
        <v>50%+</v>
      </c>
      <c r="M20" t="str">
        <f t="shared" si="3"/>
        <v>50%+</v>
      </c>
    </row>
    <row r="21" spans="1:13" x14ac:dyDescent="0.25">
      <c r="A21" s="1">
        <v>202219</v>
      </c>
      <c r="B21" s="1" t="s">
        <v>59</v>
      </c>
      <c r="C21" s="1" t="s">
        <v>60</v>
      </c>
      <c r="D21" s="1" t="s">
        <v>13</v>
      </c>
      <c r="E21" s="1" t="s">
        <v>25</v>
      </c>
      <c r="F21" s="2">
        <v>769.5</v>
      </c>
      <c r="G21" s="2">
        <v>29470.230000000003</v>
      </c>
      <c r="H21" s="1">
        <v>950</v>
      </c>
      <c r="I21" s="1">
        <v>36383</v>
      </c>
      <c r="J21" s="8">
        <f t="shared" si="0"/>
        <v>0.23456790123456783</v>
      </c>
      <c r="K21" s="8">
        <f t="shared" si="1"/>
        <v>0.23456790123456783</v>
      </c>
      <c r="L21" t="str">
        <f t="shared" si="2"/>
        <v>15%-25%</v>
      </c>
      <c r="M21" t="str">
        <f t="shared" si="3"/>
        <v>15%-25%</v>
      </c>
    </row>
    <row r="22" spans="1:13" x14ac:dyDescent="0.25">
      <c r="A22" s="1">
        <v>202220</v>
      </c>
      <c r="B22" s="1" t="s">
        <v>61</v>
      </c>
      <c r="C22" s="1" t="s">
        <v>36</v>
      </c>
      <c r="D22" s="1" t="s">
        <v>62</v>
      </c>
      <c r="E22" s="1" t="s">
        <v>18</v>
      </c>
      <c r="F22" s="2">
        <v>423.32</v>
      </c>
      <c r="G22" s="2">
        <v>30640.16</v>
      </c>
      <c r="H22" s="1">
        <v>557</v>
      </c>
      <c r="I22" s="1">
        <v>40316</v>
      </c>
      <c r="J22" s="8">
        <f t="shared" si="0"/>
        <v>0.31578947368421062</v>
      </c>
      <c r="K22" s="8">
        <f t="shared" si="1"/>
        <v>0.31578947368421062</v>
      </c>
      <c r="L22" t="str">
        <f t="shared" si="2"/>
        <v>25%-50%</v>
      </c>
      <c r="M22" t="str">
        <f t="shared" si="3"/>
        <v>25%-50%</v>
      </c>
    </row>
    <row r="23" spans="1:13" x14ac:dyDescent="0.25">
      <c r="A23" s="1">
        <v>202221</v>
      </c>
      <c r="B23" s="1" t="s">
        <v>63</v>
      </c>
      <c r="C23" s="1" t="s">
        <v>64</v>
      </c>
      <c r="D23" s="1" t="s">
        <v>28</v>
      </c>
      <c r="E23" s="1" t="s">
        <v>38</v>
      </c>
      <c r="F23" s="2">
        <v>100.32000000000001</v>
      </c>
      <c r="G23" s="2">
        <v>47374.41</v>
      </c>
      <c r="H23" s="1">
        <v>176</v>
      </c>
      <c r="I23" s="1">
        <v>83113</v>
      </c>
      <c r="J23" s="8">
        <f t="shared" si="0"/>
        <v>0.7543859649122806</v>
      </c>
      <c r="K23" s="8">
        <f t="shared" si="1"/>
        <v>0.7543859649122806</v>
      </c>
      <c r="L23" t="str">
        <f t="shared" si="2"/>
        <v>50%+</v>
      </c>
      <c r="M23" t="str">
        <f t="shared" si="3"/>
        <v>50%+</v>
      </c>
    </row>
    <row r="24" spans="1:13" x14ac:dyDescent="0.25">
      <c r="A24" s="1">
        <v>202222</v>
      </c>
      <c r="B24" s="1" t="s">
        <v>65</v>
      </c>
      <c r="C24" s="1" t="s">
        <v>46</v>
      </c>
      <c r="D24" s="1" t="s">
        <v>37</v>
      </c>
      <c r="E24" s="1" t="s">
        <v>14</v>
      </c>
      <c r="F24" s="2">
        <v>103.4</v>
      </c>
      <c r="G24" s="2">
        <v>32714.000000000004</v>
      </c>
      <c r="H24" s="1">
        <v>188</v>
      </c>
      <c r="I24" s="1">
        <v>59480</v>
      </c>
      <c r="J24" s="8">
        <f t="shared" si="0"/>
        <v>0.81818181818181812</v>
      </c>
      <c r="K24" s="8">
        <f t="shared" si="1"/>
        <v>0.8181818181818179</v>
      </c>
      <c r="L24" t="str">
        <f t="shared" si="2"/>
        <v>50%+</v>
      </c>
      <c r="M24" t="str">
        <f t="shared" si="3"/>
        <v>50%+</v>
      </c>
    </row>
    <row r="25" spans="1:13" x14ac:dyDescent="0.25">
      <c r="A25" s="1">
        <v>202223</v>
      </c>
      <c r="B25" s="1" t="s">
        <v>66</v>
      </c>
      <c r="C25" s="1" t="s">
        <v>67</v>
      </c>
      <c r="D25" s="1" t="s">
        <v>24</v>
      </c>
      <c r="E25" s="1" t="s">
        <v>38</v>
      </c>
      <c r="F25" s="2">
        <v>502.74000000000007</v>
      </c>
      <c r="G25" s="2">
        <v>13196.640000000001</v>
      </c>
      <c r="H25" s="1">
        <v>882</v>
      </c>
      <c r="I25" s="1">
        <v>23152</v>
      </c>
      <c r="J25" s="8">
        <f t="shared" si="0"/>
        <v>0.75438596491228038</v>
      </c>
      <c r="K25" s="8">
        <f t="shared" si="1"/>
        <v>0.7543859649122806</v>
      </c>
      <c r="L25" t="str">
        <f t="shared" si="2"/>
        <v>50%+</v>
      </c>
      <c r="M25" t="str">
        <f t="shared" si="3"/>
        <v>50%+</v>
      </c>
    </row>
    <row r="26" spans="1:13" x14ac:dyDescent="0.25">
      <c r="A26" s="1">
        <v>202224</v>
      </c>
      <c r="B26" s="1" t="s">
        <v>68</v>
      </c>
      <c r="C26" s="1" t="s">
        <v>69</v>
      </c>
      <c r="D26" s="1" t="s">
        <v>31</v>
      </c>
      <c r="E26" s="1" t="s">
        <v>18</v>
      </c>
      <c r="F26" s="2">
        <v>77.489999999999995</v>
      </c>
      <c r="G26" s="2">
        <v>32164.02</v>
      </c>
      <c r="H26" s="1">
        <v>123</v>
      </c>
      <c r="I26" s="1">
        <v>51054</v>
      </c>
      <c r="J26" s="8">
        <f t="shared" si="0"/>
        <v>0.58730158730158744</v>
      </c>
      <c r="K26" s="8">
        <f t="shared" si="1"/>
        <v>0.58730158730158721</v>
      </c>
      <c r="L26" t="str">
        <f t="shared" si="2"/>
        <v>50%+</v>
      </c>
      <c r="M26" t="str">
        <f t="shared" si="3"/>
        <v>50%+</v>
      </c>
    </row>
    <row r="27" spans="1:13" x14ac:dyDescent="0.25">
      <c r="A27" s="1">
        <v>202225</v>
      </c>
      <c r="B27" s="1" t="s">
        <v>70</v>
      </c>
      <c r="C27" s="1" t="s">
        <v>71</v>
      </c>
      <c r="D27" s="1" t="s">
        <v>72</v>
      </c>
      <c r="E27" s="1" t="s">
        <v>38</v>
      </c>
      <c r="F27" s="2">
        <v>68.89</v>
      </c>
      <c r="G27" s="2">
        <v>16516.169999999998</v>
      </c>
      <c r="H27" s="1">
        <v>83</v>
      </c>
      <c r="I27" s="1">
        <v>19899</v>
      </c>
      <c r="J27" s="8">
        <f t="shared" si="0"/>
        <v>0.20481927710843362</v>
      </c>
      <c r="K27" s="8">
        <f t="shared" si="1"/>
        <v>0.20481927710843384</v>
      </c>
      <c r="L27" t="str">
        <f t="shared" si="2"/>
        <v>15%-25%</v>
      </c>
      <c r="M27" t="str">
        <f t="shared" si="3"/>
        <v>15%-25%</v>
      </c>
    </row>
    <row r="28" spans="1:13" x14ac:dyDescent="0.25">
      <c r="A28" s="1">
        <v>202226</v>
      </c>
      <c r="B28" s="1" t="s">
        <v>73</v>
      </c>
      <c r="C28" s="1" t="s">
        <v>74</v>
      </c>
      <c r="D28" s="1" t="s">
        <v>47</v>
      </c>
      <c r="E28" s="1" t="s">
        <v>18</v>
      </c>
      <c r="F28" s="2">
        <v>119.99</v>
      </c>
      <c r="G28" s="2">
        <v>11690.15</v>
      </c>
      <c r="H28" s="1">
        <v>169</v>
      </c>
      <c r="I28" s="1">
        <v>16465</v>
      </c>
      <c r="J28" s="8">
        <f t="shared" si="0"/>
        <v>0.40845070422535223</v>
      </c>
      <c r="K28" s="8">
        <f t="shared" si="1"/>
        <v>0.40845070422535223</v>
      </c>
      <c r="L28" t="str">
        <f t="shared" si="2"/>
        <v>25%-50%</v>
      </c>
      <c r="M28" t="str">
        <f t="shared" si="3"/>
        <v>25%-50%</v>
      </c>
    </row>
    <row r="29" spans="1:13" x14ac:dyDescent="0.25">
      <c r="A29" s="1">
        <v>202227</v>
      </c>
      <c r="B29" s="1" t="s">
        <v>75</v>
      </c>
      <c r="C29" s="1" t="s">
        <v>76</v>
      </c>
      <c r="D29" s="1" t="s">
        <v>44</v>
      </c>
      <c r="E29" s="1" t="s">
        <v>18</v>
      </c>
      <c r="F29" s="2">
        <v>18.259999999999998</v>
      </c>
      <c r="G29" s="2">
        <v>51218.47</v>
      </c>
      <c r="H29" s="1">
        <v>22</v>
      </c>
      <c r="I29" s="1">
        <v>61709</v>
      </c>
      <c r="J29" s="8">
        <f t="shared" si="0"/>
        <v>0.20481927710843384</v>
      </c>
      <c r="K29" s="8">
        <f t="shared" si="1"/>
        <v>0.20481927710843362</v>
      </c>
      <c r="L29" t="str">
        <f t="shared" si="2"/>
        <v>15%-25%</v>
      </c>
      <c r="M29" t="str">
        <f t="shared" si="3"/>
        <v>15%-25%</v>
      </c>
    </row>
    <row r="30" spans="1:13" x14ac:dyDescent="0.25">
      <c r="A30" s="1">
        <v>202228</v>
      </c>
      <c r="B30" s="1" t="s">
        <v>77</v>
      </c>
      <c r="C30" s="1" t="s">
        <v>64</v>
      </c>
      <c r="D30" s="1" t="s">
        <v>62</v>
      </c>
      <c r="E30" s="1" t="s">
        <v>38</v>
      </c>
      <c r="F30" s="2">
        <v>292.32</v>
      </c>
      <c r="G30" s="2">
        <v>17875.62</v>
      </c>
      <c r="H30" s="1">
        <v>464</v>
      </c>
      <c r="I30" s="1">
        <v>28374</v>
      </c>
      <c r="J30" s="8">
        <f t="shared" si="0"/>
        <v>0.58730158730158744</v>
      </c>
      <c r="K30" s="8">
        <f t="shared" si="1"/>
        <v>0.58730158730158744</v>
      </c>
      <c r="L30" t="str">
        <f t="shared" si="2"/>
        <v>50%+</v>
      </c>
      <c r="M30" t="str">
        <f t="shared" si="3"/>
        <v>50%+</v>
      </c>
    </row>
    <row r="31" spans="1:13" x14ac:dyDescent="0.25">
      <c r="A31" s="1">
        <v>202229</v>
      </c>
      <c r="B31" s="1" t="s">
        <v>78</v>
      </c>
      <c r="C31" s="1" t="s">
        <v>20</v>
      </c>
      <c r="D31" s="1" t="s">
        <v>47</v>
      </c>
      <c r="E31" s="1" t="s">
        <v>10</v>
      </c>
      <c r="F31" s="2">
        <v>82.940000000000012</v>
      </c>
      <c r="G31" s="2">
        <v>31872.740000000005</v>
      </c>
      <c r="H31" s="1">
        <v>143</v>
      </c>
      <c r="I31" s="1">
        <v>54953</v>
      </c>
      <c r="J31" s="8">
        <f t="shared" si="0"/>
        <v>0.72413793103448243</v>
      </c>
      <c r="K31" s="8">
        <f t="shared" si="1"/>
        <v>0.72413793103448243</v>
      </c>
      <c r="L31" t="str">
        <f t="shared" si="2"/>
        <v>50%+</v>
      </c>
      <c r="M31" t="str">
        <f t="shared" si="3"/>
        <v>50%+</v>
      </c>
    </row>
    <row r="32" spans="1:13" x14ac:dyDescent="0.25">
      <c r="A32" s="1">
        <v>202230</v>
      </c>
      <c r="B32" s="1" t="s">
        <v>79</v>
      </c>
      <c r="C32" s="1" t="s">
        <v>80</v>
      </c>
      <c r="D32" s="1" t="s">
        <v>81</v>
      </c>
      <c r="E32" s="1" t="s">
        <v>18</v>
      </c>
      <c r="F32" s="2">
        <v>118.5</v>
      </c>
      <c r="G32" s="2">
        <v>17507</v>
      </c>
      <c r="H32" s="1">
        <v>237</v>
      </c>
      <c r="I32" s="1">
        <v>35014</v>
      </c>
      <c r="J32" s="8">
        <f t="shared" si="0"/>
        <v>1</v>
      </c>
      <c r="K32" s="8">
        <f t="shared" si="1"/>
        <v>1</v>
      </c>
      <c r="L32" t="str">
        <f t="shared" si="2"/>
        <v>50%+</v>
      </c>
      <c r="M32" t="str">
        <f t="shared" si="3"/>
        <v>50%+</v>
      </c>
    </row>
    <row r="33" spans="1:13" x14ac:dyDescent="0.25">
      <c r="A33" s="1">
        <v>202231</v>
      </c>
      <c r="B33" s="1" t="s">
        <v>82</v>
      </c>
      <c r="C33" s="1" t="s">
        <v>83</v>
      </c>
      <c r="D33" s="1" t="s">
        <v>56</v>
      </c>
      <c r="E33" s="1" t="s">
        <v>38</v>
      </c>
      <c r="F33" s="2">
        <v>116.44000000000001</v>
      </c>
      <c r="G33" s="2">
        <v>16333.580000000002</v>
      </c>
      <c r="H33" s="1">
        <v>142</v>
      </c>
      <c r="I33" s="1">
        <v>19919</v>
      </c>
      <c r="J33" s="8">
        <f t="shared" si="0"/>
        <v>0.21951219512195119</v>
      </c>
      <c r="K33" s="8">
        <f t="shared" si="1"/>
        <v>0.21951219512195119</v>
      </c>
      <c r="L33" t="str">
        <f t="shared" si="2"/>
        <v>15%-25%</v>
      </c>
      <c r="M33" t="str">
        <f t="shared" si="3"/>
        <v>15%-25%</v>
      </c>
    </row>
    <row r="34" spans="1:13" x14ac:dyDescent="0.25">
      <c r="A34" s="1">
        <v>202232</v>
      </c>
      <c r="B34" s="1" t="s">
        <v>84</v>
      </c>
      <c r="C34" s="1" t="s">
        <v>55</v>
      </c>
      <c r="D34" s="1" t="s">
        <v>85</v>
      </c>
      <c r="E34" s="1" t="s">
        <v>14</v>
      </c>
      <c r="F34" s="2">
        <v>440.96000000000004</v>
      </c>
      <c r="G34" s="2">
        <v>36211.200000000004</v>
      </c>
      <c r="H34" s="1">
        <v>689</v>
      </c>
      <c r="I34" s="1">
        <v>56580</v>
      </c>
      <c r="J34" s="8">
        <f t="shared" si="0"/>
        <v>0.56249999999999978</v>
      </c>
      <c r="K34" s="8">
        <f t="shared" si="1"/>
        <v>0.56249999999999978</v>
      </c>
      <c r="L34" t="str">
        <f t="shared" si="2"/>
        <v>50%+</v>
      </c>
      <c r="M34" t="str">
        <f t="shared" si="3"/>
        <v>50%+</v>
      </c>
    </row>
    <row r="35" spans="1:13" x14ac:dyDescent="0.25">
      <c r="A35" s="1">
        <v>202233</v>
      </c>
      <c r="B35" s="1" t="s">
        <v>86</v>
      </c>
      <c r="C35" s="1" t="s">
        <v>20</v>
      </c>
      <c r="D35" s="1" t="s">
        <v>87</v>
      </c>
      <c r="E35" s="1" t="s">
        <v>29</v>
      </c>
      <c r="F35" s="2">
        <v>429.44</v>
      </c>
      <c r="G35" s="2">
        <v>87682.32</v>
      </c>
      <c r="H35" s="1">
        <v>488</v>
      </c>
      <c r="I35" s="1">
        <v>99639</v>
      </c>
      <c r="J35" s="8">
        <f t="shared" si="0"/>
        <v>0.13636363636363646</v>
      </c>
      <c r="K35" s="8">
        <f t="shared" si="1"/>
        <v>0.13636363636363624</v>
      </c>
      <c r="L35" t="str">
        <f t="shared" si="2"/>
        <v>10%-15%</v>
      </c>
      <c r="M35" t="str">
        <f t="shared" si="3"/>
        <v>10%-15%</v>
      </c>
    </row>
    <row r="36" spans="1:13" x14ac:dyDescent="0.25">
      <c r="A36" s="1">
        <v>202234</v>
      </c>
      <c r="B36" s="1" t="s">
        <v>88</v>
      </c>
      <c r="C36" s="1" t="s">
        <v>89</v>
      </c>
      <c r="D36" s="1" t="s">
        <v>72</v>
      </c>
      <c r="E36" s="1" t="s">
        <v>18</v>
      </c>
      <c r="F36" s="2">
        <v>466.93</v>
      </c>
      <c r="G36" s="2">
        <v>38823.03</v>
      </c>
      <c r="H36" s="1">
        <v>881</v>
      </c>
      <c r="I36" s="1">
        <v>73251</v>
      </c>
      <c r="J36" s="8">
        <f t="shared" si="0"/>
        <v>0.8867924528301887</v>
      </c>
      <c r="K36" s="8">
        <f t="shared" si="1"/>
        <v>0.8867924528301887</v>
      </c>
      <c r="L36" t="str">
        <f t="shared" si="2"/>
        <v>50%+</v>
      </c>
      <c r="M36" t="str">
        <f t="shared" si="3"/>
        <v>50%+</v>
      </c>
    </row>
    <row r="37" spans="1:13" x14ac:dyDescent="0.25">
      <c r="A37" s="1">
        <v>202235</v>
      </c>
      <c r="B37" s="1" t="s">
        <v>90</v>
      </c>
      <c r="C37" s="1" t="s">
        <v>91</v>
      </c>
      <c r="D37" s="1" t="s">
        <v>44</v>
      </c>
      <c r="E37" s="1" t="s">
        <v>14</v>
      </c>
      <c r="F37" s="2">
        <v>392.23</v>
      </c>
      <c r="G37" s="2">
        <v>19866.48</v>
      </c>
      <c r="H37" s="1">
        <v>643</v>
      </c>
      <c r="I37" s="1">
        <v>32568</v>
      </c>
      <c r="J37" s="8">
        <f t="shared" si="0"/>
        <v>0.63934426229508179</v>
      </c>
      <c r="K37" s="8">
        <f t="shared" si="1"/>
        <v>0.63934426229508201</v>
      </c>
      <c r="L37" t="str">
        <f t="shared" si="2"/>
        <v>50%+</v>
      </c>
      <c r="M37" t="str">
        <f t="shared" si="3"/>
        <v>50%+</v>
      </c>
    </row>
    <row r="38" spans="1:13" x14ac:dyDescent="0.25">
      <c r="A38" s="1">
        <v>202236</v>
      </c>
      <c r="B38" s="1" t="s">
        <v>92</v>
      </c>
      <c r="C38" s="1" t="s">
        <v>80</v>
      </c>
      <c r="D38" s="1" t="s">
        <v>93</v>
      </c>
      <c r="E38" s="1" t="s">
        <v>25</v>
      </c>
      <c r="F38" s="2">
        <v>279.99</v>
      </c>
      <c r="G38" s="2">
        <v>22352.28</v>
      </c>
      <c r="H38" s="1">
        <v>549</v>
      </c>
      <c r="I38" s="1">
        <v>43828</v>
      </c>
      <c r="J38" s="8">
        <f t="shared" si="0"/>
        <v>0.96078431372549011</v>
      </c>
      <c r="K38" s="8">
        <f t="shared" si="1"/>
        <v>0.96078431372549034</v>
      </c>
      <c r="L38" t="str">
        <f t="shared" si="2"/>
        <v>50%+</v>
      </c>
      <c r="M38" t="str">
        <f t="shared" si="3"/>
        <v>50%+</v>
      </c>
    </row>
    <row r="39" spans="1:13" x14ac:dyDescent="0.25">
      <c r="A39" s="1">
        <v>202237</v>
      </c>
      <c r="B39" s="1" t="s">
        <v>94</v>
      </c>
      <c r="C39" s="1" t="s">
        <v>95</v>
      </c>
      <c r="D39" s="1" t="s">
        <v>96</v>
      </c>
      <c r="E39" s="1" t="s">
        <v>38</v>
      </c>
      <c r="F39" s="2">
        <v>450.11999999999995</v>
      </c>
      <c r="G39" s="2">
        <v>60692.279999999992</v>
      </c>
      <c r="H39" s="1">
        <v>682</v>
      </c>
      <c r="I39" s="1">
        <v>91958</v>
      </c>
      <c r="J39" s="8">
        <f t="shared" si="0"/>
        <v>0.51515151515151536</v>
      </c>
      <c r="K39" s="8">
        <f t="shared" si="1"/>
        <v>0.51515151515151536</v>
      </c>
      <c r="L39" t="str">
        <f t="shared" si="2"/>
        <v>50%+</v>
      </c>
      <c r="M39" t="str">
        <f t="shared" si="3"/>
        <v>50%+</v>
      </c>
    </row>
    <row r="40" spans="1:13" x14ac:dyDescent="0.25">
      <c r="A40" s="1">
        <v>202238</v>
      </c>
      <c r="B40" s="1" t="s">
        <v>97</v>
      </c>
      <c r="C40" s="1" t="s">
        <v>36</v>
      </c>
      <c r="D40" s="1" t="s">
        <v>13</v>
      </c>
      <c r="E40" s="1" t="s">
        <v>29</v>
      </c>
      <c r="F40" s="2">
        <v>660.68</v>
      </c>
      <c r="G40" s="2">
        <v>81623.86</v>
      </c>
      <c r="H40" s="1">
        <v>796</v>
      </c>
      <c r="I40" s="1">
        <v>98342</v>
      </c>
      <c r="J40" s="8">
        <f t="shared" si="0"/>
        <v>0.20481927710843384</v>
      </c>
      <c r="K40" s="8">
        <f t="shared" si="1"/>
        <v>0.20481927710843362</v>
      </c>
      <c r="L40" t="str">
        <f t="shared" si="2"/>
        <v>15%-25%</v>
      </c>
      <c r="M40" t="str">
        <f t="shared" si="3"/>
        <v>15%-25%</v>
      </c>
    </row>
    <row r="41" spans="1:13" x14ac:dyDescent="0.25">
      <c r="A41" s="1">
        <v>202239</v>
      </c>
      <c r="B41" s="1" t="s">
        <v>98</v>
      </c>
      <c r="C41" s="1" t="s">
        <v>33</v>
      </c>
      <c r="D41" s="1" t="s">
        <v>96</v>
      </c>
      <c r="E41" s="1" t="s">
        <v>10</v>
      </c>
      <c r="F41" s="2">
        <v>260.10000000000002</v>
      </c>
      <c r="G41" s="2">
        <v>32463.54</v>
      </c>
      <c r="H41" s="1">
        <v>510</v>
      </c>
      <c r="I41" s="1">
        <v>63654</v>
      </c>
      <c r="J41" s="8">
        <f t="shared" si="0"/>
        <v>0.96078431372549011</v>
      </c>
      <c r="K41" s="8">
        <f t="shared" si="1"/>
        <v>0.96078431372549011</v>
      </c>
      <c r="L41" t="str">
        <f t="shared" si="2"/>
        <v>50%+</v>
      </c>
      <c r="M41" t="str">
        <f t="shared" si="3"/>
        <v>50%+</v>
      </c>
    </row>
    <row r="42" spans="1:13" x14ac:dyDescent="0.25">
      <c r="A42" s="1">
        <v>202240</v>
      </c>
      <c r="B42" s="1" t="s">
        <v>99</v>
      </c>
      <c r="C42" s="1" t="s">
        <v>100</v>
      </c>
      <c r="D42" s="1" t="s">
        <v>44</v>
      </c>
      <c r="E42" s="1" t="s">
        <v>14</v>
      </c>
      <c r="F42" s="2">
        <v>291.5</v>
      </c>
      <c r="G42" s="2">
        <v>29632.5</v>
      </c>
      <c r="H42" s="1">
        <v>583</v>
      </c>
      <c r="I42" s="1">
        <v>59265</v>
      </c>
      <c r="J42" s="8">
        <f t="shared" si="0"/>
        <v>1</v>
      </c>
      <c r="K42" s="8">
        <f t="shared" si="1"/>
        <v>1</v>
      </c>
      <c r="L42" t="str">
        <f t="shared" si="2"/>
        <v>50%+</v>
      </c>
      <c r="M42" t="str">
        <f t="shared" si="3"/>
        <v>50%+</v>
      </c>
    </row>
    <row r="43" spans="1:13" x14ac:dyDescent="0.25">
      <c r="A43" s="1">
        <v>202241</v>
      </c>
      <c r="B43" s="1" t="s">
        <v>101</v>
      </c>
      <c r="C43" s="1" t="s">
        <v>8</v>
      </c>
      <c r="D43" s="1" t="s">
        <v>21</v>
      </c>
      <c r="E43" s="1" t="s">
        <v>14</v>
      </c>
      <c r="F43" s="2">
        <v>251.79</v>
      </c>
      <c r="G43" s="2">
        <v>43627.43</v>
      </c>
      <c r="H43" s="1">
        <v>327</v>
      </c>
      <c r="I43" s="1">
        <v>56659</v>
      </c>
      <c r="J43" s="8">
        <f t="shared" si="0"/>
        <v>0.29870129870129869</v>
      </c>
      <c r="K43" s="8">
        <f t="shared" si="1"/>
        <v>0.29870129870129869</v>
      </c>
      <c r="L43" t="str">
        <f t="shared" si="2"/>
        <v>25%-50%</v>
      </c>
      <c r="M43" t="str">
        <f t="shared" si="3"/>
        <v>25%-50%</v>
      </c>
    </row>
    <row r="44" spans="1:13" x14ac:dyDescent="0.25">
      <c r="A44" s="1">
        <v>202242</v>
      </c>
      <c r="B44" s="1" t="s">
        <v>102</v>
      </c>
      <c r="C44" s="1" t="s">
        <v>103</v>
      </c>
      <c r="D44" s="1" t="s">
        <v>104</v>
      </c>
      <c r="E44" s="1" t="s">
        <v>25</v>
      </c>
      <c r="F44" s="2">
        <v>624.96</v>
      </c>
      <c r="G44" s="2">
        <v>36254.61</v>
      </c>
      <c r="H44" s="1">
        <v>992</v>
      </c>
      <c r="I44" s="1">
        <v>57547</v>
      </c>
      <c r="J44" s="8">
        <f t="shared" si="0"/>
        <v>0.58730158730158721</v>
      </c>
      <c r="K44" s="8">
        <f t="shared" si="1"/>
        <v>0.58730158730158721</v>
      </c>
      <c r="L44" t="str">
        <f t="shared" si="2"/>
        <v>50%+</v>
      </c>
      <c r="M44" t="str">
        <f t="shared" si="3"/>
        <v>50%+</v>
      </c>
    </row>
    <row r="45" spans="1:13" x14ac:dyDescent="0.25">
      <c r="A45" s="1">
        <v>202243</v>
      </c>
      <c r="B45" s="1" t="s">
        <v>105</v>
      </c>
      <c r="C45" s="1" t="s">
        <v>83</v>
      </c>
      <c r="D45" s="1" t="s">
        <v>17</v>
      </c>
      <c r="E45" s="1" t="s">
        <v>38</v>
      </c>
      <c r="F45" s="2">
        <v>679.2</v>
      </c>
      <c r="G45" s="2">
        <v>38809.599999999999</v>
      </c>
      <c r="H45" s="1">
        <v>849</v>
      </c>
      <c r="I45" s="1">
        <v>48512</v>
      </c>
      <c r="J45" s="8">
        <f t="shared" si="0"/>
        <v>0.25</v>
      </c>
      <c r="K45" s="8">
        <f t="shared" si="1"/>
        <v>0.25</v>
      </c>
      <c r="L45" t="str">
        <f t="shared" si="2"/>
        <v>15%-25%</v>
      </c>
      <c r="M45" t="str">
        <f t="shared" si="3"/>
        <v>15%-25%</v>
      </c>
    </row>
    <row r="46" spans="1:13" x14ac:dyDescent="0.25">
      <c r="A46" s="1">
        <v>202244</v>
      </c>
      <c r="B46" s="1" t="s">
        <v>106</v>
      </c>
      <c r="C46" s="1" t="s">
        <v>89</v>
      </c>
      <c r="D46" s="1" t="s">
        <v>62</v>
      </c>
      <c r="E46" s="1" t="s">
        <v>18</v>
      </c>
      <c r="F46" s="2">
        <v>339.45</v>
      </c>
      <c r="G46" s="2">
        <v>19446.47</v>
      </c>
      <c r="H46" s="1">
        <v>465</v>
      </c>
      <c r="I46" s="1">
        <v>26639</v>
      </c>
      <c r="J46" s="8">
        <f t="shared" si="0"/>
        <v>0.36986301369863028</v>
      </c>
      <c r="K46" s="8">
        <f t="shared" si="1"/>
        <v>0.36986301369863006</v>
      </c>
      <c r="L46" t="str">
        <f t="shared" si="2"/>
        <v>25%-50%</v>
      </c>
      <c r="M46" t="str">
        <f t="shared" si="3"/>
        <v>25%-50%</v>
      </c>
    </row>
    <row r="47" spans="1:13" x14ac:dyDescent="0.25">
      <c r="A47" s="1">
        <v>202245</v>
      </c>
      <c r="B47" s="1" t="s">
        <v>107</v>
      </c>
      <c r="C47" s="1" t="s">
        <v>64</v>
      </c>
      <c r="D47" s="1" t="s">
        <v>13</v>
      </c>
      <c r="E47" s="1" t="s">
        <v>14</v>
      </c>
      <c r="F47" s="2">
        <v>68.639999999999986</v>
      </c>
      <c r="G47" s="2">
        <v>33887.699999999997</v>
      </c>
      <c r="H47" s="1">
        <v>104</v>
      </c>
      <c r="I47" s="1">
        <v>51345</v>
      </c>
      <c r="J47" s="8">
        <f t="shared" si="0"/>
        <v>0.51515151515151536</v>
      </c>
      <c r="K47" s="8">
        <f t="shared" si="1"/>
        <v>0.51515151515151536</v>
      </c>
      <c r="L47" t="str">
        <f t="shared" si="2"/>
        <v>50%+</v>
      </c>
      <c r="M47" t="str">
        <f t="shared" si="3"/>
        <v>50%+</v>
      </c>
    </row>
    <row r="48" spans="1:13" x14ac:dyDescent="0.25">
      <c r="A48" s="1">
        <v>202246</v>
      </c>
      <c r="B48" s="1" t="s">
        <v>108</v>
      </c>
      <c r="C48" s="1" t="s">
        <v>109</v>
      </c>
      <c r="D48" s="1" t="s">
        <v>93</v>
      </c>
      <c r="E48" s="1" t="s">
        <v>38</v>
      </c>
      <c r="F48" s="2">
        <v>375.18</v>
      </c>
      <c r="G48" s="2">
        <v>53985.22</v>
      </c>
      <c r="H48" s="1">
        <v>507</v>
      </c>
      <c r="I48" s="1">
        <v>72953</v>
      </c>
      <c r="J48" s="8">
        <f t="shared" si="0"/>
        <v>0.35135135135135132</v>
      </c>
      <c r="K48" s="8">
        <f t="shared" si="1"/>
        <v>0.35135135135135132</v>
      </c>
      <c r="L48" t="str">
        <f t="shared" si="2"/>
        <v>25%-50%</v>
      </c>
      <c r="M48" t="str">
        <f t="shared" si="3"/>
        <v>25%-50%</v>
      </c>
    </row>
    <row r="49" spans="1:13" x14ac:dyDescent="0.25">
      <c r="A49" s="1">
        <v>202247</v>
      </c>
      <c r="B49" s="1" t="s">
        <v>110</v>
      </c>
      <c r="C49" s="1" t="s">
        <v>41</v>
      </c>
      <c r="D49" s="1" t="s">
        <v>111</v>
      </c>
      <c r="E49" s="1" t="s">
        <v>14</v>
      </c>
      <c r="F49" s="2">
        <v>584.09999999999991</v>
      </c>
      <c r="G49" s="2">
        <v>60741.779999999992</v>
      </c>
      <c r="H49" s="1">
        <v>885</v>
      </c>
      <c r="I49" s="1">
        <v>92033</v>
      </c>
      <c r="J49" s="8">
        <f t="shared" si="0"/>
        <v>0.51515151515151536</v>
      </c>
      <c r="K49" s="8">
        <f t="shared" si="1"/>
        <v>0.51515151515151536</v>
      </c>
      <c r="L49" t="str">
        <f t="shared" si="2"/>
        <v>50%+</v>
      </c>
      <c r="M49" t="str">
        <f t="shared" si="3"/>
        <v>50%+</v>
      </c>
    </row>
    <row r="50" spans="1:13" x14ac:dyDescent="0.25">
      <c r="A50" s="1">
        <v>202248</v>
      </c>
      <c r="B50" s="1" t="s">
        <v>112</v>
      </c>
      <c r="C50" s="1" t="s">
        <v>51</v>
      </c>
      <c r="D50" s="1" t="s">
        <v>113</v>
      </c>
      <c r="E50" s="1" t="s">
        <v>29</v>
      </c>
      <c r="F50" s="2">
        <v>89.759999999999991</v>
      </c>
      <c r="G50" s="2">
        <v>11704.439999999999</v>
      </c>
      <c r="H50" s="1">
        <v>136</v>
      </c>
      <c r="I50" s="1">
        <v>17734</v>
      </c>
      <c r="J50" s="8">
        <f t="shared" si="0"/>
        <v>0.51515151515151536</v>
      </c>
      <c r="K50" s="8">
        <f t="shared" si="1"/>
        <v>0.51515151515151536</v>
      </c>
      <c r="L50" t="str">
        <f t="shared" si="2"/>
        <v>50%+</v>
      </c>
      <c r="M50" t="str">
        <f t="shared" si="3"/>
        <v>50%+</v>
      </c>
    </row>
    <row r="51" spans="1:13" x14ac:dyDescent="0.25">
      <c r="A51" s="1">
        <v>202249</v>
      </c>
      <c r="B51" s="1" t="s">
        <v>114</v>
      </c>
      <c r="C51" s="1" t="s">
        <v>115</v>
      </c>
      <c r="D51" s="1" t="s">
        <v>17</v>
      </c>
      <c r="E51" s="1" t="s">
        <v>14</v>
      </c>
      <c r="F51" s="2">
        <v>445.90000000000003</v>
      </c>
      <c r="G51" s="2">
        <v>16198.650000000001</v>
      </c>
      <c r="H51" s="1">
        <v>686</v>
      </c>
      <c r="I51" s="1">
        <v>24921</v>
      </c>
      <c r="J51" s="8">
        <f t="shared" si="0"/>
        <v>0.53846153846153832</v>
      </c>
      <c r="K51" s="8">
        <f t="shared" si="1"/>
        <v>0.53846153846153832</v>
      </c>
      <c r="L51" t="str">
        <f t="shared" si="2"/>
        <v>50%+</v>
      </c>
      <c r="M51" t="str">
        <f t="shared" si="3"/>
        <v>50%+</v>
      </c>
    </row>
    <row r="52" spans="1:13" x14ac:dyDescent="0.25">
      <c r="A52" s="1">
        <v>202250</v>
      </c>
      <c r="B52" s="1" t="s">
        <v>116</v>
      </c>
      <c r="C52" s="1" t="s">
        <v>20</v>
      </c>
      <c r="D52" s="1" t="s">
        <v>72</v>
      </c>
      <c r="E52" s="1" t="s">
        <v>10</v>
      </c>
      <c r="F52" s="2">
        <v>489.05999999999995</v>
      </c>
      <c r="G52" s="2">
        <v>53864.579999999994</v>
      </c>
      <c r="H52" s="1">
        <v>741</v>
      </c>
      <c r="I52" s="1">
        <v>81613</v>
      </c>
      <c r="J52" s="8">
        <f t="shared" si="0"/>
        <v>0.51515151515151536</v>
      </c>
      <c r="K52" s="8">
        <f t="shared" si="1"/>
        <v>0.51515151515151536</v>
      </c>
      <c r="L52" t="str">
        <f t="shared" si="2"/>
        <v>50%+</v>
      </c>
      <c r="M52" t="str">
        <f t="shared" si="3"/>
        <v>50%+</v>
      </c>
    </row>
    <row r="53" spans="1:13" x14ac:dyDescent="0.25">
      <c r="A53" s="1">
        <v>202251</v>
      </c>
      <c r="B53" s="1" t="s">
        <v>117</v>
      </c>
      <c r="C53" s="1" t="s">
        <v>23</v>
      </c>
      <c r="D53" s="1" t="s">
        <v>17</v>
      </c>
      <c r="E53" s="1" t="s">
        <v>10</v>
      </c>
      <c r="F53" s="2">
        <v>287.26</v>
      </c>
      <c r="G53" s="2">
        <v>5795.02</v>
      </c>
      <c r="H53" s="1">
        <v>542</v>
      </c>
      <c r="I53" s="1">
        <v>10934</v>
      </c>
      <c r="J53" s="8">
        <f t="shared" si="0"/>
        <v>0.8867924528301887</v>
      </c>
      <c r="K53" s="8">
        <f t="shared" si="1"/>
        <v>0.88679245283018848</v>
      </c>
      <c r="L53" t="str">
        <f t="shared" si="2"/>
        <v>50%+</v>
      </c>
      <c r="M53" t="str">
        <f t="shared" si="3"/>
        <v>50%+</v>
      </c>
    </row>
    <row r="54" spans="1:13" x14ac:dyDescent="0.25">
      <c r="A54" s="1">
        <v>202252</v>
      </c>
      <c r="B54" s="1" t="s">
        <v>118</v>
      </c>
      <c r="C54" s="1" t="s">
        <v>67</v>
      </c>
      <c r="D54" s="1" t="s">
        <v>85</v>
      </c>
      <c r="E54" s="1" t="s">
        <v>38</v>
      </c>
      <c r="F54" s="2">
        <v>732.64</v>
      </c>
      <c r="G54" s="2">
        <v>68354.399999999994</v>
      </c>
      <c r="H54" s="1">
        <v>964</v>
      </c>
      <c r="I54" s="1">
        <v>89940</v>
      </c>
      <c r="J54" s="8">
        <f t="shared" si="0"/>
        <v>0.31578947368421062</v>
      </c>
      <c r="K54" s="8">
        <f t="shared" si="1"/>
        <v>0.31578947368421062</v>
      </c>
      <c r="L54" t="str">
        <f t="shared" si="2"/>
        <v>25%-50%</v>
      </c>
      <c r="M54" t="str">
        <f t="shared" si="3"/>
        <v>25%-50%</v>
      </c>
    </row>
    <row r="55" spans="1:13" x14ac:dyDescent="0.25">
      <c r="A55" s="1">
        <v>202253</v>
      </c>
      <c r="B55" s="1" t="s">
        <v>119</v>
      </c>
      <c r="C55" s="1" t="s">
        <v>69</v>
      </c>
      <c r="D55" s="1" t="s">
        <v>72</v>
      </c>
      <c r="E55" s="1" t="s">
        <v>38</v>
      </c>
      <c r="F55" s="2">
        <v>182.52</v>
      </c>
      <c r="G55" s="2">
        <v>17122.04</v>
      </c>
      <c r="H55" s="1">
        <v>351</v>
      </c>
      <c r="I55" s="1">
        <v>32927</v>
      </c>
      <c r="J55" s="8">
        <f t="shared" si="0"/>
        <v>0.92307692307692291</v>
      </c>
      <c r="K55" s="8">
        <f t="shared" si="1"/>
        <v>0.92307692307692291</v>
      </c>
      <c r="L55" t="str">
        <f t="shared" si="2"/>
        <v>50%+</v>
      </c>
      <c r="M55" t="str">
        <f t="shared" si="3"/>
        <v>50%+</v>
      </c>
    </row>
    <row r="56" spans="1:13" x14ac:dyDescent="0.25">
      <c r="A56" s="1">
        <v>202254</v>
      </c>
      <c r="B56" s="1" t="s">
        <v>120</v>
      </c>
      <c r="C56" s="1" t="s">
        <v>121</v>
      </c>
      <c r="D56" s="1" t="s">
        <v>28</v>
      </c>
      <c r="E56" s="1" t="s">
        <v>10</v>
      </c>
      <c r="F56" s="2">
        <v>168.5</v>
      </c>
      <c r="G56" s="2">
        <v>16548.5</v>
      </c>
      <c r="H56" s="1">
        <v>337</v>
      </c>
      <c r="I56" s="1">
        <v>33097</v>
      </c>
      <c r="J56" s="8">
        <f t="shared" si="0"/>
        <v>1</v>
      </c>
      <c r="K56" s="8">
        <f t="shared" si="1"/>
        <v>1</v>
      </c>
      <c r="L56" t="str">
        <f t="shared" si="2"/>
        <v>50%+</v>
      </c>
      <c r="M56" t="str">
        <f t="shared" si="3"/>
        <v>50%+</v>
      </c>
    </row>
    <row r="57" spans="1:13" x14ac:dyDescent="0.25">
      <c r="A57" s="1">
        <v>202255</v>
      </c>
      <c r="B57" s="1" t="s">
        <v>122</v>
      </c>
      <c r="C57" s="1" t="s">
        <v>123</v>
      </c>
      <c r="D57" s="1" t="s">
        <v>28</v>
      </c>
      <c r="E57" s="1" t="s">
        <v>10</v>
      </c>
      <c r="F57" s="2">
        <v>105.04</v>
      </c>
      <c r="G57" s="2">
        <v>17637.36</v>
      </c>
      <c r="H57" s="1">
        <v>202</v>
      </c>
      <c r="I57" s="1">
        <v>33918</v>
      </c>
      <c r="J57" s="8">
        <f t="shared" si="0"/>
        <v>0.92307692307692291</v>
      </c>
      <c r="K57" s="8">
        <f t="shared" si="1"/>
        <v>0.92307692307692291</v>
      </c>
      <c r="L57" t="str">
        <f t="shared" si="2"/>
        <v>50%+</v>
      </c>
      <c r="M57" t="str">
        <f t="shared" si="3"/>
        <v>50%+</v>
      </c>
    </row>
    <row r="58" spans="1:13" x14ac:dyDescent="0.25">
      <c r="A58" s="1">
        <v>202256</v>
      </c>
      <c r="B58" s="1" t="s">
        <v>124</v>
      </c>
      <c r="C58" s="1" t="s">
        <v>27</v>
      </c>
      <c r="D58" s="1" t="s">
        <v>28</v>
      </c>
      <c r="E58" s="1" t="s">
        <v>18</v>
      </c>
      <c r="F58" s="2">
        <v>518.32000000000005</v>
      </c>
      <c r="G58" s="2">
        <v>57704.02</v>
      </c>
      <c r="H58" s="1">
        <v>836</v>
      </c>
      <c r="I58" s="1">
        <v>93071</v>
      </c>
      <c r="J58" s="8">
        <f t="shared" si="0"/>
        <v>0.61290322580645151</v>
      </c>
      <c r="K58" s="8">
        <f t="shared" si="1"/>
        <v>0.61290322580645173</v>
      </c>
      <c r="L58" t="str">
        <f t="shared" si="2"/>
        <v>50%+</v>
      </c>
      <c r="M58" t="str">
        <f t="shared" si="3"/>
        <v>50%+</v>
      </c>
    </row>
    <row r="59" spans="1:13" x14ac:dyDescent="0.25">
      <c r="A59" s="1">
        <v>202257</v>
      </c>
      <c r="B59" s="1" t="s">
        <v>125</v>
      </c>
      <c r="C59" s="1" t="s">
        <v>71</v>
      </c>
      <c r="D59" s="1" t="s">
        <v>34</v>
      </c>
      <c r="E59" s="1" t="s">
        <v>29</v>
      </c>
      <c r="F59" s="2">
        <v>151.79999999999998</v>
      </c>
      <c r="G59" s="2">
        <v>12171.72</v>
      </c>
      <c r="H59" s="1">
        <v>230</v>
      </c>
      <c r="I59" s="1">
        <v>18442</v>
      </c>
      <c r="J59" s="8">
        <f t="shared" si="0"/>
        <v>0.51515151515151536</v>
      </c>
      <c r="K59" s="8">
        <f t="shared" si="1"/>
        <v>0.51515151515151514</v>
      </c>
      <c r="L59" t="str">
        <f t="shared" si="2"/>
        <v>50%+</v>
      </c>
      <c r="M59" t="str">
        <f t="shared" si="3"/>
        <v>50%+</v>
      </c>
    </row>
    <row r="60" spans="1:13" x14ac:dyDescent="0.25">
      <c r="A60" s="1">
        <v>202258</v>
      </c>
      <c r="B60" s="1" t="s">
        <v>126</v>
      </c>
      <c r="C60" s="1" t="s">
        <v>127</v>
      </c>
      <c r="D60" s="1" t="s">
        <v>56</v>
      </c>
      <c r="E60" s="1" t="s">
        <v>14</v>
      </c>
      <c r="F60" s="2">
        <v>252.51000000000002</v>
      </c>
      <c r="G60" s="2">
        <v>42923.280000000006</v>
      </c>
      <c r="H60" s="1">
        <v>443</v>
      </c>
      <c r="I60" s="1">
        <v>75304</v>
      </c>
      <c r="J60" s="8">
        <f t="shared" si="0"/>
        <v>0.7543859649122806</v>
      </c>
      <c r="K60" s="8">
        <f t="shared" si="1"/>
        <v>0.75438596491228038</v>
      </c>
      <c r="L60" t="str">
        <f t="shared" si="2"/>
        <v>50%+</v>
      </c>
      <c r="M60" t="str">
        <f t="shared" si="3"/>
        <v>50%+</v>
      </c>
    </row>
    <row r="61" spans="1:13" x14ac:dyDescent="0.25">
      <c r="A61" s="1">
        <v>202259</v>
      </c>
      <c r="B61" s="1" t="s">
        <v>128</v>
      </c>
      <c r="C61" s="1" t="s">
        <v>129</v>
      </c>
      <c r="D61" s="1" t="s">
        <v>62</v>
      </c>
      <c r="E61" s="1" t="s">
        <v>14</v>
      </c>
      <c r="F61" s="2">
        <v>696.54000000000008</v>
      </c>
      <c r="G61" s="2">
        <v>45147.18</v>
      </c>
      <c r="H61" s="1">
        <v>893</v>
      </c>
      <c r="I61" s="1">
        <v>57881</v>
      </c>
      <c r="J61" s="8">
        <f t="shared" si="0"/>
        <v>0.28205128205128194</v>
      </c>
      <c r="K61" s="8">
        <f t="shared" si="1"/>
        <v>0.28205128205128194</v>
      </c>
      <c r="L61" t="str">
        <f t="shared" si="2"/>
        <v>25%-50%</v>
      </c>
      <c r="M61" t="str">
        <f t="shared" si="3"/>
        <v>25%-50%</v>
      </c>
    </row>
    <row r="62" spans="1:13" x14ac:dyDescent="0.25">
      <c r="A62" s="1">
        <v>202260</v>
      </c>
      <c r="B62" s="1" t="s">
        <v>130</v>
      </c>
      <c r="C62" s="1" t="s">
        <v>131</v>
      </c>
      <c r="D62" s="1" t="s">
        <v>34</v>
      </c>
      <c r="E62" s="1" t="s">
        <v>29</v>
      </c>
      <c r="F62" s="2">
        <v>226.20000000000002</v>
      </c>
      <c r="G62" s="2">
        <v>55785.560000000005</v>
      </c>
      <c r="H62" s="1">
        <v>390</v>
      </c>
      <c r="I62" s="1">
        <v>96182</v>
      </c>
      <c r="J62" s="8">
        <f t="shared" si="0"/>
        <v>0.72413793103448265</v>
      </c>
      <c r="K62" s="8">
        <f t="shared" si="1"/>
        <v>0.72413793103448265</v>
      </c>
      <c r="L62" t="str">
        <f t="shared" si="2"/>
        <v>50%+</v>
      </c>
      <c r="M62" t="str">
        <f t="shared" si="3"/>
        <v>50%+</v>
      </c>
    </row>
    <row r="63" spans="1:13" x14ac:dyDescent="0.25">
      <c r="A63" s="1">
        <v>202261</v>
      </c>
      <c r="B63" s="1" t="s">
        <v>132</v>
      </c>
      <c r="C63" s="1" t="s">
        <v>133</v>
      </c>
      <c r="D63" s="1" t="s">
        <v>134</v>
      </c>
      <c r="E63" s="1" t="s">
        <v>18</v>
      </c>
      <c r="F63" s="2">
        <v>644</v>
      </c>
      <c r="G63" s="2">
        <v>24377.600000000002</v>
      </c>
      <c r="H63" s="1">
        <v>805</v>
      </c>
      <c r="I63" s="1">
        <v>30472</v>
      </c>
      <c r="J63" s="8">
        <f t="shared" si="0"/>
        <v>0.25</v>
      </c>
      <c r="K63" s="8">
        <f t="shared" si="1"/>
        <v>0.24999999999999978</v>
      </c>
      <c r="L63" t="str">
        <f t="shared" si="2"/>
        <v>15%-25%</v>
      </c>
      <c r="M63" t="str">
        <f t="shared" si="3"/>
        <v>15%-25%</v>
      </c>
    </row>
    <row r="64" spans="1:13" x14ac:dyDescent="0.25">
      <c r="A64" s="1">
        <v>202262</v>
      </c>
      <c r="B64" s="1" t="s">
        <v>135</v>
      </c>
      <c r="C64" s="1" t="s">
        <v>136</v>
      </c>
      <c r="D64" s="1" t="s">
        <v>85</v>
      </c>
      <c r="E64" s="1" t="s">
        <v>25</v>
      </c>
      <c r="F64" s="2">
        <v>822.8</v>
      </c>
      <c r="G64" s="2">
        <v>81365.680000000008</v>
      </c>
      <c r="H64" s="1">
        <v>935</v>
      </c>
      <c r="I64" s="1">
        <v>92461</v>
      </c>
      <c r="J64" s="8">
        <f t="shared" si="0"/>
        <v>0.13636363636363646</v>
      </c>
      <c r="K64" s="8">
        <f t="shared" si="1"/>
        <v>0.13636363636363624</v>
      </c>
      <c r="L64" t="str">
        <f t="shared" si="2"/>
        <v>10%-15%</v>
      </c>
      <c r="M64" t="str">
        <f t="shared" si="3"/>
        <v>10%-15%</v>
      </c>
    </row>
    <row r="65" spans="1:13" x14ac:dyDescent="0.25">
      <c r="A65" s="1">
        <v>202263</v>
      </c>
      <c r="B65" s="1" t="s">
        <v>137</v>
      </c>
      <c r="C65" s="1" t="s">
        <v>138</v>
      </c>
      <c r="D65" s="1" t="s">
        <v>111</v>
      </c>
      <c r="E65" s="1" t="s">
        <v>38</v>
      </c>
      <c r="F65" s="2">
        <v>300.51</v>
      </c>
      <c r="G65" s="2">
        <v>13114.320000000002</v>
      </c>
      <c r="H65" s="1">
        <v>567</v>
      </c>
      <c r="I65" s="1">
        <v>24744</v>
      </c>
      <c r="J65" s="8">
        <f t="shared" si="0"/>
        <v>0.8867924528301887</v>
      </c>
      <c r="K65" s="8">
        <f t="shared" si="1"/>
        <v>0.88679245283018848</v>
      </c>
      <c r="L65" t="str">
        <f t="shared" si="2"/>
        <v>50%+</v>
      </c>
      <c r="M65" t="str">
        <f t="shared" si="3"/>
        <v>50%+</v>
      </c>
    </row>
    <row r="66" spans="1:13" x14ac:dyDescent="0.25">
      <c r="A66" s="1">
        <v>202264</v>
      </c>
      <c r="B66" s="1" t="s">
        <v>139</v>
      </c>
      <c r="C66" s="1" t="s">
        <v>129</v>
      </c>
      <c r="D66" s="1" t="s">
        <v>140</v>
      </c>
      <c r="E66" s="1" t="s">
        <v>10</v>
      </c>
      <c r="F66" s="2">
        <v>278.5</v>
      </c>
      <c r="G66" s="2">
        <v>37904.5</v>
      </c>
      <c r="H66" s="1">
        <v>557</v>
      </c>
      <c r="I66" s="1">
        <v>75809</v>
      </c>
      <c r="J66" s="8">
        <f t="shared" si="0"/>
        <v>1</v>
      </c>
      <c r="K66" s="8">
        <f t="shared" si="1"/>
        <v>1</v>
      </c>
      <c r="L66" t="str">
        <f t="shared" si="2"/>
        <v>50%+</v>
      </c>
      <c r="M66" t="str">
        <f t="shared" si="3"/>
        <v>50%+</v>
      </c>
    </row>
    <row r="67" spans="1:13" x14ac:dyDescent="0.25">
      <c r="A67" s="1">
        <v>202265</v>
      </c>
      <c r="B67" s="1" t="s">
        <v>141</v>
      </c>
      <c r="C67" s="1" t="s">
        <v>80</v>
      </c>
      <c r="D67" s="1" t="s">
        <v>72</v>
      </c>
      <c r="E67" s="1" t="s">
        <v>18</v>
      </c>
      <c r="F67" s="2">
        <v>35.28</v>
      </c>
      <c r="G67" s="2">
        <v>57592.71</v>
      </c>
      <c r="H67" s="1">
        <v>56</v>
      </c>
      <c r="I67" s="1">
        <v>91417</v>
      </c>
      <c r="J67" s="8">
        <f t="shared" si="0"/>
        <v>0.58730158730158721</v>
      </c>
      <c r="K67" s="8">
        <f t="shared" si="1"/>
        <v>0.58730158730158744</v>
      </c>
      <c r="L67" t="str">
        <f t="shared" si="2"/>
        <v>50%+</v>
      </c>
      <c r="M67" t="str">
        <f t="shared" si="3"/>
        <v>50%+</v>
      </c>
    </row>
    <row r="68" spans="1:13" x14ac:dyDescent="0.25">
      <c r="A68" s="1">
        <v>202266</v>
      </c>
      <c r="B68" s="1" t="s">
        <v>142</v>
      </c>
      <c r="C68" s="1" t="s">
        <v>95</v>
      </c>
      <c r="D68" s="1" t="s">
        <v>62</v>
      </c>
      <c r="E68" s="1" t="s">
        <v>25</v>
      </c>
      <c r="F68" s="2">
        <v>255.29999999999998</v>
      </c>
      <c r="G68" s="2">
        <v>17741.28</v>
      </c>
      <c r="H68" s="1">
        <v>370</v>
      </c>
      <c r="I68" s="1">
        <v>25712</v>
      </c>
      <c r="J68" s="8">
        <f t="shared" ref="J68:J131" si="4">H68/F68-1</f>
        <v>0.44927536231884058</v>
      </c>
      <c r="K68" s="8">
        <f t="shared" ref="K68:K131" si="5">I68/G68-1</f>
        <v>0.44927536231884058</v>
      </c>
      <c r="L68" t="str">
        <f t="shared" ref="L68:L131" si="6">IF(K68&gt;50%,"50%+",IF(K68&gt;25%,"25%-50%",IF(K68&gt;15%,"15%-25%",IF(K68&gt;10%,"10%-15%",IF(K68&gt;5%,"5%-10%","0%-5%")))))</f>
        <v>25%-50%</v>
      </c>
      <c r="M68" t="str">
        <f t="shared" si="3"/>
        <v>25%-50%</v>
      </c>
    </row>
    <row r="69" spans="1:13" x14ac:dyDescent="0.25">
      <c r="A69" s="1">
        <v>202267</v>
      </c>
      <c r="B69" s="1" t="s">
        <v>143</v>
      </c>
      <c r="C69" s="1" t="s">
        <v>144</v>
      </c>
      <c r="D69" s="1" t="s">
        <v>28</v>
      </c>
      <c r="E69" s="1" t="s">
        <v>29</v>
      </c>
      <c r="F69" s="2">
        <v>423.36</v>
      </c>
      <c r="G69" s="2">
        <v>32074.38</v>
      </c>
      <c r="H69" s="1">
        <v>784</v>
      </c>
      <c r="I69" s="1">
        <v>59397</v>
      </c>
      <c r="J69" s="8">
        <f t="shared" si="4"/>
        <v>0.85185185185185186</v>
      </c>
      <c r="K69" s="8">
        <f t="shared" si="5"/>
        <v>0.85185185185185186</v>
      </c>
      <c r="L69" t="str">
        <f t="shared" si="6"/>
        <v>50%+</v>
      </c>
      <c r="M69" t="str">
        <f t="shared" ref="M69:M132" si="7">LOOKUP(K69,$O$3:$P$8,$Q$3:$Q$8)</f>
        <v>50%+</v>
      </c>
    </row>
    <row r="70" spans="1:13" x14ac:dyDescent="0.25">
      <c r="A70" s="1">
        <v>202268</v>
      </c>
      <c r="B70" s="1" t="s">
        <v>145</v>
      </c>
      <c r="C70" s="1" t="s">
        <v>146</v>
      </c>
      <c r="D70" s="1" t="s">
        <v>21</v>
      </c>
      <c r="E70" s="1" t="s">
        <v>25</v>
      </c>
      <c r="F70" s="2">
        <v>364.56</v>
      </c>
      <c r="G70" s="2">
        <v>37244.019999999997</v>
      </c>
      <c r="H70" s="1">
        <v>588</v>
      </c>
      <c r="I70" s="1">
        <v>60071</v>
      </c>
      <c r="J70" s="8">
        <f t="shared" si="4"/>
        <v>0.61290322580645151</v>
      </c>
      <c r="K70" s="8">
        <f t="shared" si="5"/>
        <v>0.61290322580645173</v>
      </c>
      <c r="L70" t="str">
        <f t="shared" si="6"/>
        <v>50%+</v>
      </c>
      <c r="M70" t="str">
        <f t="shared" si="7"/>
        <v>50%+</v>
      </c>
    </row>
    <row r="71" spans="1:13" x14ac:dyDescent="0.25">
      <c r="A71" s="1">
        <v>202269</v>
      </c>
      <c r="B71" s="1" t="s">
        <v>147</v>
      </c>
      <c r="C71" s="1" t="s">
        <v>148</v>
      </c>
      <c r="D71" s="1" t="s">
        <v>34</v>
      </c>
      <c r="E71" s="1" t="s">
        <v>10</v>
      </c>
      <c r="F71" s="2">
        <v>23.78</v>
      </c>
      <c r="G71" s="2">
        <v>28903.360000000001</v>
      </c>
      <c r="H71" s="1">
        <v>29</v>
      </c>
      <c r="I71" s="1">
        <v>35248</v>
      </c>
      <c r="J71" s="8">
        <f t="shared" si="4"/>
        <v>0.21951219512195119</v>
      </c>
      <c r="K71" s="8">
        <f t="shared" si="5"/>
        <v>0.21951219512195119</v>
      </c>
      <c r="L71" t="str">
        <f t="shared" si="6"/>
        <v>15%-25%</v>
      </c>
      <c r="M71" t="str">
        <f t="shared" si="7"/>
        <v>15%-25%</v>
      </c>
    </row>
    <row r="72" spans="1:13" x14ac:dyDescent="0.25">
      <c r="A72" s="1">
        <v>202270</v>
      </c>
      <c r="B72" s="1" t="s">
        <v>149</v>
      </c>
      <c r="C72" s="1" t="s">
        <v>23</v>
      </c>
      <c r="D72" s="1" t="s">
        <v>140</v>
      </c>
      <c r="E72" s="1" t="s">
        <v>29</v>
      </c>
      <c r="F72" s="2">
        <v>221.51999999999998</v>
      </c>
      <c r="G72" s="2">
        <v>21688.37</v>
      </c>
      <c r="H72" s="1">
        <v>312</v>
      </c>
      <c r="I72" s="1">
        <v>30547</v>
      </c>
      <c r="J72" s="8">
        <f t="shared" si="4"/>
        <v>0.40845070422535223</v>
      </c>
      <c r="K72" s="8">
        <f t="shared" si="5"/>
        <v>0.40845070422535223</v>
      </c>
      <c r="L72" t="str">
        <f t="shared" si="6"/>
        <v>25%-50%</v>
      </c>
      <c r="M72" t="str">
        <f t="shared" si="7"/>
        <v>25%-50%</v>
      </c>
    </row>
    <row r="73" spans="1:13" x14ac:dyDescent="0.25">
      <c r="A73" s="1">
        <v>202271</v>
      </c>
      <c r="B73" s="1" t="s">
        <v>150</v>
      </c>
      <c r="C73" s="1" t="s">
        <v>151</v>
      </c>
      <c r="D73" s="1" t="s">
        <v>62</v>
      </c>
      <c r="E73" s="1" t="s">
        <v>29</v>
      </c>
      <c r="F73" s="2">
        <v>17.28</v>
      </c>
      <c r="G73" s="2">
        <v>21672.9</v>
      </c>
      <c r="H73" s="1">
        <v>32</v>
      </c>
      <c r="I73" s="1">
        <v>40135</v>
      </c>
      <c r="J73" s="8">
        <f t="shared" si="4"/>
        <v>0.85185185185185164</v>
      </c>
      <c r="K73" s="8">
        <f t="shared" si="5"/>
        <v>0.85185185185185164</v>
      </c>
      <c r="L73" t="str">
        <f t="shared" si="6"/>
        <v>50%+</v>
      </c>
      <c r="M73" t="str">
        <f t="shared" si="7"/>
        <v>50%+</v>
      </c>
    </row>
    <row r="74" spans="1:13" x14ac:dyDescent="0.25">
      <c r="A74" s="1">
        <v>202272</v>
      </c>
      <c r="B74" s="1" t="s">
        <v>152</v>
      </c>
      <c r="C74" s="1" t="s">
        <v>83</v>
      </c>
      <c r="D74" s="1" t="s">
        <v>140</v>
      </c>
      <c r="E74" s="1" t="s">
        <v>18</v>
      </c>
      <c r="F74" s="2">
        <v>332.1</v>
      </c>
      <c r="G74" s="2">
        <v>23385.600000000002</v>
      </c>
      <c r="H74" s="1">
        <v>369</v>
      </c>
      <c r="I74" s="1">
        <v>25984</v>
      </c>
      <c r="J74" s="8">
        <f t="shared" si="4"/>
        <v>0.11111111111111094</v>
      </c>
      <c r="K74" s="8">
        <f t="shared" si="5"/>
        <v>0.11111111111111094</v>
      </c>
      <c r="L74" t="str">
        <f t="shared" si="6"/>
        <v>10%-15%</v>
      </c>
      <c r="M74" t="str">
        <f t="shared" si="7"/>
        <v>10%-15%</v>
      </c>
    </row>
    <row r="75" spans="1:13" x14ac:dyDescent="0.25">
      <c r="A75" s="1">
        <v>202273</v>
      </c>
      <c r="B75" s="1" t="s">
        <v>153</v>
      </c>
      <c r="C75" s="1" t="s">
        <v>148</v>
      </c>
      <c r="D75" s="1" t="s">
        <v>47</v>
      </c>
      <c r="E75" s="1" t="s">
        <v>29</v>
      </c>
      <c r="F75" s="2">
        <v>535.19999999999993</v>
      </c>
      <c r="G75" s="2">
        <v>59076.6</v>
      </c>
      <c r="H75" s="1">
        <v>892</v>
      </c>
      <c r="I75" s="1">
        <v>98461</v>
      </c>
      <c r="J75" s="8">
        <f t="shared" si="4"/>
        <v>0.66666666666666696</v>
      </c>
      <c r="K75" s="8">
        <f t="shared" si="5"/>
        <v>0.66666666666666674</v>
      </c>
      <c r="L75" t="str">
        <f t="shared" si="6"/>
        <v>50%+</v>
      </c>
      <c r="M75" t="str">
        <f t="shared" si="7"/>
        <v>50%+</v>
      </c>
    </row>
    <row r="76" spans="1:13" x14ac:dyDescent="0.25">
      <c r="A76" s="1">
        <v>202274</v>
      </c>
      <c r="B76" s="1" t="s">
        <v>154</v>
      </c>
      <c r="C76" s="1" t="s">
        <v>148</v>
      </c>
      <c r="D76" s="1" t="s">
        <v>21</v>
      </c>
      <c r="E76" s="1" t="s">
        <v>18</v>
      </c>
      <c r="F76" s="2">
        <v>400.4</v>
      </c>
      <c r="G76" s="2">
        <v>28954.1</v>
      </c>
      <c r="H76" s="1">
        <v>572</v>
      </c>
      <c r="I76" s="1">
        <v>41363</v>
      </c>
      <c r="J76" s="8">
        <f t="shared" si="4"/>
        <v>0.4285714285714286</v>
      </c>
      <c r="K76" s="8">
        <f t="shared" si="5"/>
        <v>0.4285714285714286</v>
      </c>
      <c r="L76" t="str">
        <f t="shared" si="6"/>
        <v>25%-50%</v>
      </c>
      <c r="M76" t="str">
        <f t="shared" si="7"/>
        <v>25%-50%</v>
      </c>
    </row>
    <row r="77" spans="1:13" x14ac:dyDescent="0.25">
      <c r="A77" s="1">
        <v>202275</v>
      </c>
      <c r="B77" s="1" t="s">
        <v>155</v>
      </c>
      <c r="C77" s="1" t="s">
        <v>156</v>
      </c>
      <c r="D77" s="1" t="s">
        <v>28</v>
      </c>
      <c r="E77" s="1" t="s">
        <v>29</v>
      </c>
      <c r="F77" s="2">
        <v>184.03</v>
      </c>
      <c r="G77" s="2">
        <v>33505.78</v>
      </c>
      <c r="H77" s="1">
        <v>239</v>
      </c>
      <c r="I77" s="1">
        <v>43514</v>
      </c>
      <c r="J77" s="8">
        <f t="shared" si="4"/>
        <v>0.29870129870129869</v>
      </c>
      <c r="K77" s="8">
        <f t="shared" si="5"/>
        <v>0.29870129870129869</v>
      </c>
      <c r="L77" t="str">
        <f t="shared" si="6"/>
        <v>25%-50%</v>
      </c>
      <c r="M77" t="str">
        <f t="shared" si="7"/>
        <v>25%-50%</v>
      </c>
    </row>
    <row r="78" spans="1:13" x14ac:dyDescent="0.25">
      <c r="A78" s="1">
        <v>202276</v>
      </c>
      <c r="B78" s="1" t="s">
        <v>157</v>
      </c>
      <c r="C78" s="1" t="s">
        <v>151</v>
      </c>
      <c r="D78" s="1" t="s">
        <v>81</v>
      </c>
      <c r="E78" s="1" t="s">
        <v>14</v>
      </c>
      <c r="F78" s="2">
        <v>171.05</v>
      </c>
      <c r="G78" s="2">
        <v>31957.750000000004</v>
      </c>
      <c r="H78" s="1">
        <v>311</v>
      </c>
      <c r="I78" s="1">
        <v>58105</v>
      </c>
      <c r="J78" s="8">
        <f t="shared" si="4"/>
        <v>0.81818181818181812</v>
      </c>
      <c r="K78" s="8">
        <f t="shared" si="5"/>
        <v>0.8181818181818179</v>
      </c>
      <c r="L78" t="str">
        <f t="shared" si="6"/>
        <v>50%+</v>
      </c>
      <c r="M78" t="str">
        <f t="shared" si="7"/>
        <v>50%+</v>
      </c>
    </row>
    <row r="79" spans="1:13" x14ac:dyDescent="0.25">
      <c r="A79" s="1">
        <v>202277</v>
      </c>
      <c r="B79" s="1" t="s">
        <v>158</v>
      </c>
      <c r="C79" s="1" t="s">
        <v>151</v>
      </c>
      <c r="D79" s="1" t="s">
        <v>9</v>
      </c>
      <c r="E79" s="1" t="s">
        <v>25</v>
      </c>
      <c r="F79" s="2">
        <v>191.51999999999998</v>
      </c>
      <c r="G79" s="2">
        <v>25736.399999999998</v>
      </c>
      <c r="H79" s="1">
        <v>266</v>
      </c>
      <c r="I79" s="1">
        <v>35745</v>
      </c>
      <c r="J79" s="8">
        <f t="shared" si="4"/>
        <v>0.38888888888888906</v>
      </c>
      <c r="K79" s="8">
        <f t="shared" si="5"/>
        <v>0.38888888888888906</v>
      </c>
      <c r="L79" t="str">
        <f t="shared" si="6"/>
        <v>25%-50%</v>
      </c>
      <c r="M79" t="str">
        <f t="shared" si="7"/>
        <v>25%-50%</v>
      </c>
    </row>
    <row r="80" spans="1:13" x14ac:dyDescent="0.25">
      <c r="A80" s="1">
        <v>202278</v>
      </c>
      <c r="B80" s="1" t="s">
        <v>159</v>
      </c>
      <c r="C80" s="1" t="s">
        <v>127</v>
      </c>
      <c r="D80" s="1" t="s">
        <v>24</v>
      </c>
      <c r="E80" s="1" t="s">
        <v>38</v>
      </c>
      <c r="F80" s="2">
        <v>127.36</v>
      </c>
      <c r="G80" s="2">
        <v>23206.400000000001</v>
      </c>
      <c r="H80" s="1">
        <v>199</v>
      </c>
      <c r="I80" s="1">
        <v>36260</v>
      </c>
      <c r="J80" s="8">
        <f t="shared" si="4"/>
        <v>0.5625</v>
      </c>
      <c r="K80" s="8">
        <f t="shared" si="5"/>
        <v>0.5625</v>
      </c>
      <c r="L80" t="str">
        <f t="shared" si="6"/>
        <v>50%+</v>
      </c>
      <c r="M80" t="str">
        <f t="shared" si="7"/>
        <v>50%+</v>
      </c>
    </row>
    <row r="81" spans="1:13" x14ac:dyDescent="0.25">
      <c r="A81" s="1">
        <v>202279</v>
      </c>
      <c r="B81" s="1" t="s">
        <v>160</v>
      </c>
      <c r="C81" s="1" t="s">
        <v>36</v>
      </c>
      <c r="D81" s="1" t="s">
        <v>34</v>
      </c>
      <c r="E81" s="1" t="s">
        <v>18</v>
      </c>
      <c r="F81" s="2">
        <v>155.4</v>
      </c>
      <c r="G81" s="2">
        <v>55046.879999999997</v>
      </c>
      <c r="H81" s="1">
        <v>185</v>
      </c>
      <c r="I81" s="1">
        <v>65532</v>
      </c>
      <c r="J81" s="8">
        <f t="shared" si="4"/>
        <v>0.19047619047619047</v>
      </c>
      <c r="K81" s="8">
        <f t="shared" si="5"/>
        <v>0.19047619047619047</v>
      </c>
      <c r="L81" t="str">
        <f t="shared" si="6"/>
        <v>15%-25%</v>
      </c>
      <c r="M81" t="str">
        <f t="shared" si="7"/>
        <v>15%-25%</v>
      </c>
    </row>
    <row r="82" spans="1:13" x14ac:dyDescent="0.25">
      <c r="A82" s="1">
        <v>202280</v>
      </c>
      <c r="B82" s="1" t="s">
        <v>161</v>
      </c>
      <c r="C82" s="1" t="s">
        <v>58</v>
      </c>
      <c r="D82" s="1" t="s">
        <v>37</v>
      </c>
      <c r="E82" s="1" t="s">
        <v>18</v>
      </c>
      <c r="F82" s="2">
        <v>49.92</v>
      </c>
      <c r="G82" s="2">
        <v>37680</v>
      </c>
      <c r="H82" s="1">
        <v>78</v>
      </c>
      <c r="I82" s="1">
        <v>58875</v>
      </c>
      <c r="J82" s="8">
        <f t="shared" si="4"/>
        <v>0.5625</v>
      </c>
      <c r="K82" s="8">
        <f t="shared" si="5"/>
        <v>0.5625</v>
      </c>
      <c r="L82" t="str">
        <f t="shared" si="6"/>
        <v>50%+</v>
      </c>
      <c r="M82" t="str">
        <f t="shared" si="7"/>
        <v>50%+</v>
      </c>
    </row>
    <row r="83" spans="1:13" x14ac:dyDescent="0.25">
      <c r="A83" s="1">
        <v>202281</v>
      </c>
      <c r="B83" s="1" t="s">
        <v>162</v>
      </c>
      <c r="C83" s="1" t="s">
        <v>156</v>
      </c>
      <c r="D83" s="1" t="s">
        <v>140</v>
      </c>
      <c r="E83" s="1" t="s">
        <v>14</v>
      </c>
      <c r="F83" s="2">
        <v>396.88000000000005</v>
      </c>
      <c r="G83" s="2">
        <v>55309.820000000007</v>
      </c>
      <c r="H83" s="1">
        <v>484</v>
      </c>
      <c r="I83" s="1">
        <v>67451</v>
      </c>
      <c r="J83" s="8">
        <f t="shared" si="4"/>
        <v>0.21951219512195097</v>
      </c>
      <c r="K83" s="8">
        <f t="shared" si="5"/>
        <v>0.21951219512195097</v>
      </c>
      <c r="L83" t="str">
        <f t="shared" si="6"/>
        <v>15%-25%</v>
      </c>
      <c r="M83" t="str">
        <f t="shared" si="7"/>
        <v>15%-25%</v>
      </c>
    </row>
    <row r="84" spans="1:13" x14ac:dyDescent="0.25">
      <c r="A84" s="1">
        <v>202282</v>
      </c>
      <c r="B84" s="1" t="s">
        <v>163</v>
      </c>
      <c r="C84" s="1" t="s">
        <v>151</v>
      </c>
      <c r="D84" s="1" t="s">
        <v>87</v>
      </c>
      <c r="E84" s="1" t="s">
        <v>29</v>
      </c>
      <c r="F84" s="2">
        <v>271.81</v>
      </c>
      <c r="G84" s="2">
        <v>70821.52</v>
      </c>
      <c r="H84" s="1">
        <v>353</v>
      </c>
      <c r="I84" s="1">
        <v>91976</v>
      </c>
      <c r="J84" s="8">
        <f t="shared" si="4"/>
        <v>0.29870129870129869</v>
      </c>
      <c r="K84" s="8">
        <f t="shared" si="5"/>
        <v>0.29870129870129869</v>
      </c>
      <c r="L84" t="str">
        <f t="shared" si="6"/>
        <v>25%-50%</v>
      </c>
      <c r="M84" t="str">
        <f t="shared" si="7"/>
        <v>25%-50%</v>
      </c>
    </row>
    <row r="85" spans="1:13" x14ac:dyDescent="0.25">
      <c r="A85" s="1">
        <v>202283</v>
      </c>
      <c r="B85" s="1" t="s">
        <v>164</v>
      </c>
      <c r="C85" s="1" t="s">
        <v>55</v>
      </c>
      <c r="D85" s="1" t="s">
        <v>31</v>
      </c>
      <c r="E85" s="1" t="s">
        <v>18</v>
      </c>
      <c r="F85" s="2">
        <v>730.8</v>
      </c>
      <c r="G85" s="2">
        <v>73083.48</v>
      </c>
      <c r="H85" s="1">
        <v>840</v>
      </c>
      <c r="I85" s="1">
        <v>84004</v>
      </c>
      <c r="J85" s="8">
        <f t="shared" si="4"/>
        <v>0.14942528735632199</v>
      </c>
      <c r="K85" s="8">
        <f t="shared" si="5"/>
        <v>0.14942528735632199</v>
      </c>
      <c r="L85" t="str">
        <f t="shared" si="6"/>
        <v>10%-15%</v>
      </c>
      <c r="M85" t="str">
        <f t="shared" si="7"/>
        <v>10%-15%</v>
      </c>
    </row>
    <row r="86" spans="1:13" x14ac:dyDescent="0.25">
      <c r="A86" s="1">
        <v>202284</v>
      </c>
      <c r="B86" s="1" t="s">
        <v>165</v>
      </c>
      <c r="C86" s="1" t="s">
        <v>131</v>
      </c>
      <c r="D86" s="1" t="s">
        <v>166</v>
      </c>
      <c r="E86" s="1" t="s">
        <v>29</v>
      </c>
      <c r="F86" s="2">
        <v>126.75</v>
      </c>
      <c r="G86" s="2">
        <v>6942</v>
      </c>
      <c r="H86" s="1">
        <v>195</v>
      </c>
      <c r="I86" s="1">
        <v>10680</v>
      </c>
      <c r="J86" s="8">
        <f t="shared" si="4"/>
        <v>0.53846153846153855</v>
      </c>
      <c r="K86" s="8">
        <f t="shared" si="5"/>
        <v>0.53846153846153855</v>
      </c>
      <c r="L86" t="str">
        <f t="shared" si="6"/>
        <v>50%+</v>
      </c>
      <c r="M86" t="str">
        <f t="shared" si="7"/>
        <v>50%+</v>
      </c>
    </row>
    <row r="87" spans="1:13" x14ac:dyDescent="0.25">
      <c r="A87" s="1">
        <v>202285</v>
      </c>
      <c r="B87" s="1" t="s">
        <v>167</v>
      </c>
      <c r="C87" s="1" t="s">
        <v>76</v>
      </c>
      <c r="D87" s="1" t="s">
        <v>9</v>
      </c>
      <c r="E87" s="1" t="s">
        <v>14</v>
      </c>
      <c r="F87" s="2">
        <v>318.44</v>
      </c>
      <c r="G87" s="2">
        <v>27691.360000000001</v>
      </c>
      <c r="H87" s="1">
        <v>419</v>
      </c>
      <c r="I87" s="1">
        <v>36436</v>
      </c>
      <c r="J87" s="8">
        <f t="shared" si="4"/>
        <v>0.31578947368421062</v>
      </c>
      <c r="K87" s="8">
        <f t="shared" si="5"/>
        <v>0.3157894736842104</v>
      </c>
      <c r="L87" t="str">
        <f t="shared" si="6"/>
        <v>25%-50%</v>
      </c>
      <c r="M87" t="str">
        <f t="shared" si="7"/>
        <v>25%-50%</v>
      </c>
    </row>
    <row r="88" spans="1:13" x14ac:dyDescent="0.25">
      <c r="A88" s="1">
        <v>202286</v>
      </c>
      <c r="B88" s="1" t="s">
        <v>168</v>
      </c>
      <c r="C88" s="1" t="s">
        <v>58</v>
      </c>
      <c r="D88" s="1" t="s">
        <v>13</v>
      </c>
      <c r="E88" s="1" t="s">
        <v>10</v>
      </c>
      <c r="F88" s="2">
        <v>428.89</v>
      </c>
      <c r="G88" s="2">
        <v>53363.31</v>
      </c>
      <c r="H88" s="1">
        <v>557</v>
      </c>
      <c r="I88" s="1">
        <v>69303</v>
      </c>
      <c r="J88" s="8">
        <f t="shared" si="4"/>
        <v>0.29870129870129869</v>
      </c>
      <c r="K88" s="8">
        <f t="shared" si="5"/>
        <v>0.29870129870129869</v>
      </c>
      <c r="L88" t="str">
        <f t="shared" si="6"/>
        <v>25%-50%</v>
      </c>
      <c r="M88" t="str">
        <f t="shared" si="7"/>
        <v>25%-50%</v>
      </c>
    </row>
    <row r="89" spans="1:13" x14ac:dyDescent="0.25">
      <c r="A89" s="1">
        <v>202287</v>
      </c>
      <c r="B89" s="1" t="s">
        <v>169</v>
      </c>
      <c r="C89" s="1" t="s">
        <v>58</v>
      </c>
      <c r="D89" s="1" t="s">
        <v>72</v>
      </c>
      <c r="E89" s="1" t="s">
        <v>29</v>
      </c>
      <c r="F89" s="2">
        <v>122.75999999999999</v>
      </c>
      <c r="G89" s="2">
        <v>47579.399999999994</v>
      </c>
      <c r="H89" s="1">
        <v>186</v>
      </c>
      <c r="I89" s="1">
        <v>72090</v>
      </c>
      <c r="J89" s="8">
        <f t="shared" si="4"/>
        <v>0.51515151515151536</v>
      </c>
      <c r="K89" s="8">
        <f t="shared" si="5"/>
        <v>0.51515151515151536</v>
      </c>
      <c r="L89" t="str">
        <f t="shared" si="6"/>
        <v>50%+</v>
      </c>
      <c r="M89" t="str">
        <f t="shared" si="7"/>
        <v>50%+</v>
      </c>
    </row>
    <row r="90" spans="1:13" x14ac:dyDescent="0.25">
      <c r="A90" s="1">
        <v>202288</v>
      </c>
      <c r="B90" s="1" t="s">
        <v>170</v>
      </c>
      <c r="C90" s="1" t="s">
        <v>89</v>
      </c>
      <c r="D90" s="1" t="s">
        <v>21</v>
      </c>
      <c r="E90" s="1" t="s">
        <v>10</v>
      </c>
      <c r="F90" s="2">
        <v>215.28</v>
      </c>
      <c r="G90" s="2">
        <v>35011.08</v>
      </c>
      <c r="H90" s="1">
        <v>276</v>
      </c>
      <c r="I90" s="1">
        <v>44886</v>
      </c>
      <c r="J90" s="8">
        <f t="shared" si="4"/>
        <v>0.28205128205128194</v>
      </c>
      <c r="K90" s="8">
        <f t="shared" si="5"/>
        <v>0.28205128205128194</v>
      </c>
      <c r="L90" t="str">
        <f t="shared" si="6"/>
        <v>25%-50%</v>
      </c>
      <c r="M90" t="str">
        <f t="shared" si="7"/>
        <v>25%-50%</v>
      </c>
    </row>
    <row r="91" spans="1:13" x14ac:dyDescent="0.25">
      <c r="A91" s="1">
        <v>202289</v>
      </c>
      <c r="B91" s="1" t="s">
        <v>171</v>
      </c>
      <c r="C91" s="1" t="s">
        <v>123</v>
      </c>
      <c r="D91" s="1" t="s">
        <v>9</v>
      </c>
      <c r="E91" s="1" t="s">
        <v>18</v>
      </c>
      <c r="F91" s="2">
        <v>483.84000000000003</v>
      </c>
      <c r="G91" s="2">
        <v>21534.120000000003</v>
      </c>
      <c r="H91" s="1">
        <v>896</v>
      </c>
      <c r="I91" s="1">
        <v>39878</v>
      </c>
      <c r="J91" s="8">
        <f t="shared" si="4"/>
        <v>0.85185185185185164</v>
      </c>
      <c r="K91" s="8">
        <f t="shared" si="5"/>
        <v>0.85185185185185164</v>
      </c>
      <c r="L91" t="str">
        <f t="shared" si="6"/>
        <v>50%+</v>
      </c>
      <c r="M91" t="str">
        <f t="shared" si="7"/>
        <v>50%+</v>
      </c>
    </row>
    <row r="92" spans="1:13" x14ac:dyDescent="0.25">
      <c r="A92" s="1">
        <v>202290</v>
      </c>
      <c r="B92" s="1" t="s">
        <v>172</v>
      </c>
      <c r="C92" s="1" t="s">
        <v>83</v>
      </c>
      <c r="D92" s="1" t="s">
        <v>173</v>
      </c>
      <c r="E92" s="1" t="s">
        <v>29</v>
      </c>
      <c r="F92" s="2">
        <v>92.22</v>
      </c>
      <c r="G92" s="2">
        <v>53252.7</v>
      </c>
      <c r="H92" s="1">
        <v>106</v>
      </c>
      <c r="I92" s="1">
        <v>61210</v>
      </c>
      <c r="J92" s="8">
        <f t="shared" si="4"/>
        <v>0.14942528735632177</v>
      </c>
      <c r="K92" s="8">
        <f t="shared" si="5"/>
        <v>0.14942528735632199</v>
      </c>
      <c r="L92" t="str">
        <f t="shared" si="6"/>
        <v>10%-15%</v>
      </c>
      <c r="M92" t="str">
        <f t="shared" si="7"/>
        <v>10%-15%</v>
      </c>
    </row>
    <row r="93" spans="1:13" x14ac:dyDescent="0.25">
      <c r="A93" s="1">
        <v>202291</v>
      </c>
      <c r="B93" s="1" t="s">
        <v>174</v>
      </c>
      <c r="C93" s="1" t="s">
        <v>49</v>
      </c>
      <c r="D93" s="1" t="s">
        <v>111</v>
      </c>
      <c r="E93" s="1" t="s">
        <v>25</v>
      </c>
      <c r="F93" s="2">
        <v>74.459999999999994</v>
      </c>
      <c r="G93" s="2">
        <v>51525.59</v>
      </c>
      <c r="H93" s="1">
        <v>102</v>
      </c>
      <c r="I93" s="1">
        <v>70583</v>
      </c>
      <c r="J93" s="8">
        <f t="shared" si="4"/>
        <v>0.36986301369863028</v>
      </c>
      <c r="K93" s="8">
        <f t="shared" si="5"/>
        <v>0.36986301369863028</v>
      </c>
      <c r="L93" t="str">
        <f t="shared" si="6"/>
        <v>25%-50%</v>
      </c>
      <c r="M93" t="str">
        <f t="shared" si="7"/>
        <v>25%-50%</v>
      </c>
    </row>
    <row r="94" spans="1:13" x14ac:dyDescent="0.25">
      <c r="A94" s="1">
        <v>202292</v>
      </c>
      <c r="B94" s="1" t="s">
        <v>175</v>
      </c>
      <c r="C94" s="1" t="s">
        <v>36</v>
      </c>
      <c r="D94" s="1" t="s">
        <v>87</v>
      </c>
      <c r="E94" s="1" t="s">
        <v>25</v>
      </c>
      <c r="F94" s="2">
        <v>855</v>
      </c>
      <c r="G94" s="2">
        <v>35608.5</v>
      </c>
      <c r="H94" s="1">
        <v>950</v>
      </c>
      <c r="I94" s="1">
        <v>39565</v>
      </c>
      <c r="J94" s="8">
        <f t="shared" si="4"/>
        <v>0.11111111111111116</v>
      </c>
      <c r="K94" s="8">
        <f t="shared" si="5"/>
        <v>0.11111111111111116</v>
      </c>
      <c r="L94" t="str">
        <f t="shared" si="6"/>
        <v>10%-15%</v>
      </c>
      <c r="M94" t="str">
        <f t="shared" si="7"/>
        <v>10%-15%</v>
      </c>
    </row>
    <row r="95" spans="1:13" x14ac:dyDescent="0.25">
      <c r="A95" s="1">
        <v>202293</v>
      </c>
      <c r="B95" s="1" t="s">
        <v>176</v>
      </c>
      <c r="C95" s="1" t="s">
        <v>69</v>
      </c>
      <c r="D95" s="1" t="s">
        <v>62</v>
      </c>
      <c r="E95" s="1" t="s">
        <v>38</v>
      </c>
      <c r="F95" s="2">
        <v>522.16</v>
      </c>
      <c r="G95" s="2">
        <v>53553.119999999995</v>
      </c>
      <c r="H95" s="1">
        <v>856</v>
      </c>
      <c r="I95" s="1">
        <v>87792</v>
      </c>
      <c r="J95" s="8">
        <f t="shared" si="4"/>
        <v>0.63934426229508201</v>
      </c>
      <c r="K95" s="8">
        <f t="shared" si="5"/>
        <v>0.63934426229508201</v>
      </c>
      <c r="L95" t="str">
        <f t="shared" si="6"/>
        <v>50%+</v>
      </c>
      <c r="M95" t="str">
        <f t="shared" si="7"/>
        <v>50%+</v>
      </c>
    </row>
    <row r="96" spans="1:13" x14ac:dyDescent="0.25">
      <c r="A96" s="1">
        <v>202294</v>
      </c>
      <c r="B96" s="1" t="s">
        <v>177</v>
      </c>
      <c r="C96" s="1" t="s">
        <v>12</v>
      </c>
      <c r="D96" s="1" t="s">
        <v>93</v>
      </c>
      <c r="E96" s="1" t="s">
        <v>10</v>
      </c>
      <c r="F96" s="2">
        <v>285.43</v>
      </c>
      <c r="G96" s="2">
        <v>42520.31</v>
      </c>
      <c r="H96" s="1">
        <v>391</v>
      </c>
      <c r="I96" s="1">
        <v>58247</v>
      </c>
      <c r="J96" s="8">
        <f t="shared" si="4"/>
        <v>0.36986301369863006</v>
      </c>
      <c r="K96" s="8">
        <f t="shared" si="5"/>
        <v>0.36986301369863028</v>
      </c>
      <c r="L96" t="str">
        <f t="shared" si="6"/>
        <v>25%-50%</v>
      </c>
      <c r="M96" t="str">
        <f t="shared" si="7"/>
        <v>25%-50%</v>
      </c>
    </row>
    <row r="97" spans="1:13" x14ac:dyDescent="0.25">
      <c r="A97" s="1">
        <v>202295</v>
      </c>
      <c r="B97" s="1" t="s">
        <v>178</v>
      </c>
      <c r="C97" s="1" t="s">
        <v>100</v>
      </c>
      <c r="D97" s="1" t="s">
        <v>24</v>
      </c>
      <c r="E97" s="1" t="s">
        <v>14</v>
      </c>
      <c r="F97" s="2">
        <v>606.36</v>
      </c>
      <c r="G97" s="2">
        <v>35708.28</v>
      </c>
      <c r="H97" s="1">
        <v>978</v>
      </c>
      <c r="I97" s="1">
        <v>57594</v>
      </c>
      <c r="J97" s="8">
        <f t="shared" si="4"/>
        <v>0.61290322580645151</v>
      </c>
      <c r="K97" s="8">
        <f t="shared" si="5"/>
        <v>0.61290322580645173</v>
      </c>
      <c r="L97" t="str">
        <f t="shared" si="6"/>
        <v>50%+</v>
      </c>
      <c r="M97" t="str">
        <f t="shared" si="7"/>
        <v>50%+</v>
      </c>
    </row>
    <row r="98" spans="1:13" x14ac:dyDescent="0.25">
      <c r="A98" s="1">
        <v>202296</v>
      </c>
      <c r="B98" s="1" t="s">
        <v>179</v>
      </c>
      <c r="C98" s="1" t="s">
        <v>180</v>
      </c>
      <c r="D98" s="1" t="s">
        <v>34</v>
      </c>
      <c r="E98" s="1" t="s">
        <v>10</v>
      </c>
      <c r="F98" s="2">
        <v>280.8</v>
      </c>
      <c r="G98" s="2">
        <v>42873</v>
      </c>
      <c r="H98" s="1">
        <v>468</v>
      </c>
      <c r="I98" s="1">
        <v>71455</v>
      </c>
      <c r="J98" s="8">
        <f t="shared" si="4"/>
        <v>0.66666666666666652</v>
      </c>
      <c r="K98" s="8">
        <f t="shared" si="5"/>
        <v>0.66666666666666674</v>
      </c>
      <c r="L98" t="str">
        <f t="shared" si="6"/>
        <v>50%+</v>
      </c>
      <c r="M98" t="str">
        <f t="shared" si="7"/>
        <v>50%+</v>
      </c>
    </row>
    <row r="99" spans="1:13" x14ac:dyDescent="0.25">
      <c r="A99" s="1">
        <v>202297</v>
      </c>
      <c r="B99" s="1" t="s">
        <v>181</v>
      </c>
      <c r="C99" s="1" t="s">
        <v>16</v>
      </c>
      <c r="D99" s="1" t="s">
        <v>93</v>
      </c>
      <c r="E99" s="1" t="s">
        <v>10</v>
      </c>
      <c r="F99" s="2">
        <v>228.8</v>
      </c>
      <c r="G99" s="2">
        <v>46055.75</v>
      </c>
      <c r="H99" s="1">
        <v>352</v>
      </c>
      <c r="I99" s="1">
        <v>70855</v>
      </c>
      <c r="J99" s="8">
        <f t="shared" si="4"/>
        <v>0.53846153846153832</v>
      </c>
      <c r="K99" s="8">
        <f t="shared" si="5"/>
        <v>0.53846153846153855</v>
      </c>
      <c r="L99" t="str">
        <f t="shared" si="6"/>
        <v>50%+</v>
      </c>
      <c r="M99" t="str">
        <f t="shared" si="7"/>
        <v>50%+</v>
      </c>
    </row>
    <row r="100" spans="1:13" x14ac:dyDescent="0.25">
      <c r="A100" s="1">
        <v>202298</v>
      </c>
      <c r="B100" s="1" t="s">
        <v>182</v>
      </c>
      <c r="C100" s="1" t="s">
        <v>183</v>
      </c>
      <c r="D100" s="1" t="s">
        <v>21</v>
      </c>
      <c r="E100" s="1" t="s">
        <v>14</v>
      </c>
      <c r="F100" s="2">
        <v>543.75</v>
      </c>
      <c r="G100" s="2">
        <v>27375</v>
      </c>
      <c r="H100" s="1">
        <v>725</v>
      </c>
      <c r="I100" s="1">
        <v>36500</v>
      </c>
      <c r="J100" s="8">
        <f t="shared" si="4"/>
        <v>0.33333333333333326</v>
      </c>
      <c r="K100" s="8">
        <f t="shared" si="5"/>
        <v>0.33333333333333326</v>
      </c>
      <c r="L100" t="str">
        <f t="shared" si="6"/>
        <v>25%-50%</v>
      </c>
      <c r="M100" t="str">
        <f t="shared" si="7"/>
        <v>25%-50%</v>
      </c>
    </row>
    <row r="101" spans="1:13" x14ac:dyDescent="0.25">
      <c r="A101" s="1">
        <v>202299</v>
      </c>
      <c r="B101" s="1" t="s">
        <v>184</v>
      </c>
      <c r="C101" s="1" t="s">
        <v>46</v>
      </c>
      <c r="D101" s="1" t="s">
        <v>96</v>
      </c>
      <c r="E101" s="1" t="s">
        <v>25</v>
      </c>
      <c r="F101" s="2">
        <v>572.84999999999991</v>
      </c>
      <c r="G101" s="2">
        <v>29850.51</v>
      </c>
      <c r="H101" s="1">
        <v>855</v>
      </c>
      <c r="I101" s="1">
        <v>44553</v>
      </c>
      <c r="J101" s="8">
        <f t="shared" si="4"/>
        <v>0.49253731343283613</v>
      </c>
      <c r="K101" s="8">
        <f t="shared" si="5"/>
        <v>0.49253731343283591</v>
      </c>
      <c r="L101" t="str">
        <f t="shared" si="6"/>
        <v>25%-50%</v>
      </c>
      <c r="M101" t="str">
        <f t="shared" si="7"/>
        <v>25%-50%</v>
      </c>
    </row>
    <row r="102" spans="1:13" x14ac:dyDescent="0.25">
      <c r="A102" s="1">
        <v>202300</v>
      </c>
      <c r="B102" s="1" t="s">
        <v>185</v>
      </c>
      <c r="C102" s="1" t="s">
        <v>183</v>
      </c>
      <c r="D102" s="1" t="s">
        <v>56</v>
      </c>
      <c r="E102" s="1" t="s">
        <v>18</v>
      </c>
      <c r="F102" s="2">
        <v>204.6</v>
      </c>
      <c r="G102" s="2">
        <v>9007.98</v>
      </c>
      <c r="H102" s="1">
        <v>330</v>
      </c>
      <c r="I102" s="1">
        <v>14529</v>
      </c>
      <c r="J102" s="8">
        <f t="shared" si="4"/>
        <v>0.61290322580645173</v>
      </c>
      <c r="K102" s="8">
        <f t="shared" si="5"/>
        <v>0.61290322580645173</v>
      </c>
      <c r="L102" t="str">
        <f t="shared" si="6"/>
        <v>50%+</v>
      </c>
      <c r="M102" t="str">
        <f t="shared" si="7"/>
        <v>50%+</v>
      </c>
    </row>
    <row r="103" spans="1:13" x14ac:dyDescent="0.25">
      <c r="A103" s="1">
        <v>202301</v>
      </c>
      <c r="B103" s="1" t="s">
        <v>186</v>
      </c>
      <c r="C103" s="1" t="s">
        <v>20</v>
      </c>
      <c r="D103" s="1" t="s">
        <v>85</v>
      </c>
      <c r="E103" s="1" t="s">
        <v>25</v>
      </c>
      <c r="F103" s="2">
        <v>186.16</v>
      </c>
      <c r="G103" s="2">
        <v>39783.120000000003</v>
      </c>
      <c r="H103" s="1">
        <v>358</v>
      </c>
      <c r="I103" s="1">
        <v>76506</v>
      </c>
      <c r="J103" s="8">
        <f t="shared" si="4"/>
        <v>0.92307692307692313</v>
      </c>
      <c r="K103" s="8">
        <f t="shared" si="5"/>
        <v>0.92307692307692291</v>
      </c>
      <c r="L103" t="str">
        <f t="shared" si="6"/>
        <v>50%+</v>
      </c>
      <c r="M103" t="str">
        <f t="shared" si="7"/>
        <v>50%+</v>
      </c>
    </row>
    <row r="104" spans="1:13" x14ac:dyDescent="0.25">
      <c r="A104" s="1">
        <v>202302</v>
      </c>
      <c r="B104" s="1" t="s">
        <v>187</v>
      </c>
      <c r="C104" s="1" t="s">
        <v>20</v>
      </c>
      <c r="D104" s="1" t="s">
        <v>72</v>
      </c>
      <c r="E104" s="1" t="s">
        <v>18</v>
      </c>
      <c r="F104" s="2">
        <v>132.47999999999999</v>
      </c>
      <c r="G104" s="2">
        <v>68884.08</v>
      </c>
      <c r="H104" s="1">
        <v>192</v>
      </c>
      <c r="I104" s="1">
        <v>99832</v>
      </c>
      <c r="J104" s="8">
        <f t="shared" si="4"/>
        <v>0.4492753623188408</v>
      </c>
      <c r="K104" s="8">
        <f t="shared" si="5"/>
        <v>0.44927536231884058</v>
      </c>
      <c r="L104" t="str">
        <f t="shared" si="6"/>
        <v>25%-50%</v>
      </c>
      <c r="M104" t="str">
        <f t="shared" si="7"/>
        <v>25%-50%</v>
      </c>
    </row>
    <row r="105" spans="1:13" x14ac:dyDescent="0.25">
      <c r="A105" s="1">
        <v>202303</v>
      </c>
      <c r="B105" s="1" t="s">
        <v>188</v>
      </c>
      <c r="C105" s="1" t="s">
        <v>71</v>
      </c>
      <c r="D105" s="1" t="s">
        <v>47</v>
      </c>
      <c r="E105" s="1" t="s">
        <v>38</v>
      </c>
      <c r="F105" s="2">
        <v>360.93</v>
      </c>
      <c r="G105" s="2">
        <v>41862.58</v>
      </c>
      <c r="H105" s="1">
        <v>681</v>
      </c>
      <c r="I105" s="1">
        <v>78986</v>
      </c>
      <c r="J105" s="8">
        <f t="shared" si="4"/>
        <v>0.8867924528301887</v>
      </c>
      <c r="K105" s="8">
        <f t="shared" si="5"/>
        <v>0.8867924528301887</v>
      </c>
      <c r="L105" t="str">
        <f t="shared" si="6"/>
        <v>50%+</v>
      </c>
      <c r="M105" t="str">
        <f t="shared" si="7"/>
        <v>50%+</v>
      </c>
    </row>
    <row r="106" spans="1:13" x14ac:dyDescent="0.25">
      <c r="A106" s="1">
        <v>202304</v>
      </c>
      <c r="B106" s="1" t="s">
        <v>189</v>
      </c>
      <c r="C106" s="1" t="s">
        <v>49</v>
      </c>
      <c r="D106" s="1" t="s">
        <v>42</v>
      </c>
      <c r="E106" s="1" t="s">
        <v>25</v>
      </c>
      <c r="F106" s="2">
        <v>524.07000000000005</v>
      </c>
      <c r="G106" s="2">
        <v>38774.700000000004</v>
      </c>
      <c r="H106" s="1">
        <v>647</v>
      </c>
      <c r="I106" s="1">
        <v>47870</v>
      </c>
      <c r="J106" s="8">
        <f t="shared" si="4"/>
        <v>0.23456790123456783</v>
      </c>
      <c r="K106" s="8">
        <f t="shared" si="5"/>
        <v>0.23456790123456783</v>
      </c>
      <c r="L106" t="str">
        <f t="shared" si="6"/>
        <v>15%-25%</v>
      </c>
      <c r="M106" t="str">
        <f t="shared" si="7"/>
        <v>15%-25%</v>
      </c>
    </row>
    <row r="107" spans="1:13" x14ac:dyDescent="0.25">
      <c r="A107" s="1">
        <v>202305</v>
      </c>
      <c r="B107" s="1" t="s">
        <v>190</v>
      </c>
      <c r="C107" s="1" t="s">
        <v>51</v>
      </c>
      <c r="D107" s="1" t="s">
        <v>134</v>
      </c>
      <c r="E107" s="1" t="s">
        <v>18</v>
      </c>
      <c r="F107" s="2">
        <v>472.59999999999997</v>
      </c>
      <c r="G107" s="2">
        <v>24837.679999999997</v>
      </c>
      <c r="H107" s="1">
        <v>695</v>
      </c>
      <c r="I107" s="1">
        <v>36526</v>
      </c>
      <c r="J107" s="8">
        <f t="shared" si="4"/>
        <v>0.47058823529411775</v>
      </c>
      <c r="K107" s="8">
        <f t="shared" si="5"/>
        <v>0.47058823529411775</v>
      </c>
      <c r="L107" t="str">
        <f t="shared" si="6"/>
        <v>25%-50%</v>
      </c>
      <c r="M107" t="str">
        <f t="shared" si="7"/>
        <v>25%-50%</v>
      </c>
    </row>
    <row r="108" spans="1:13" x14ac:dyDescent="0.25">
      <c r="A108" s="1">
        <v>202306</v>
      </c>
      <c r="B108" s="1" t="s">
        <v>191</v>
      </c>
      <c r="C108" s="1" t="s">
        <v>27</v>
      </c>
      <c r="D108" s="1" t="s">
        <v>44</v>
      </c>
      <c r="E108" s="1" t="s">
        <v>25</v>
      </c>
      <c r="F108" s="2">
        <v>18.630000000000003</v>
      </c>
      <c r="G108" s="2">
        <v>57236.22</v>
      </c>
      <c r="H108" s="1">
        <v>23</v>
      </c>
      <c r="I108" s="1">
        <v>70662</v>
      </c>
      <c r="J108" s="8">
        <f t="shared" si="4"/>
        <v>0.23456790123456783</v>
      </c>
      <c r="K108" s="8">
        <f t="shared" si="5"/>
        <v>0.23456790123456783</v>
      </c>
      <c r="L108" t="str">
        <f t="shared" si="6"/>
        <v>15%-25%</v>
      </c>
      <c r="M108" t="str">
        <f t="shared" si="7"/>
        <v>15%-25%</v>
      </c>
    </row>
    <row r="109" spans="1:13" x14ac:dyDescent="0.25">
      <c r="A109" s="1">
        <v>202307</v>
      </c>
      <c r="B109" s="1" t="s">
        <v>192</v>
      </c>
      <c r="C109" s="1" t="s">
        <v>67</v>
      </c>
      <c r="D109" s="1" t="s">
        <v>140</v>
      </c>
      <c r="E109" s="1" t="s">
        <v>38</v>
      </c>
      <c r="F109" s="2">
        <v>7.92</v>
      </c>
      <c r="G109" s="2">
        <v>18467.28</v>
      </c>
      <c r="H109" s="1">
        <v>11</v>
      </c>
      <c r="I109" s="1">
        <v>25649</v>
      </c>
      <c r="J109" s="8">
        <f t="shared" si="4"/>
        <v>0.38888888888888884</v>
      </c>
      <c r="K109" s="8">
        <f t="shared" si="5"/>
        <v>0.38888888888888906</v>
      </c>
      <c r="L109" t="str">
        <f t="shared" si="6"/>
        <v>25%-50%</v>
      </c>
      <c r="M109" t="str">
        <f t="shared" si="7"/>
        <v>25%-50%</v>
      </c>
    </row>
    <row r="110" spans="1:13" x14ac:dyDescent="0.25">
      <c r="A110" s="1">
        <v>202308</v>
      </c>
      <c r="B110" s="1" t="s">
        <v>193</v>
      </c>
      <c r="C110" s="1" t="s">
        <v>146</v>
      </c>
      <c r="D110" s="1" t="s">
        <v>44</v>
      </c>
      <c r="E110" s="1" t="s">
        <v>25</v>
      </c>
      <c r="F110" s="2">
        <v>222.39000000000001</v>
      </c>
      <c r="G110" s="2">
        <v>57164.31</v>
      </c>
      <c r="H110" s="1">
        <v>353</v>
      </c>
      <c r="I110" s="1">
        <v>90737</v>
      </c>
      <c r="J110" s="8">
        <f t="shared" si="4"/>
        <v>0.58730158730158721</v>
      </c>
      <c r="K110" s="8">
        <f t="shared" si="5"/>
        <v>0.58730158730158744</v>
      </c>
      <c r="L110" t="str">
        <f t="shared" si="6"/>
        <v>50%+</v>
      </c>
      <c r="M110" t="str">
        <f t="shared" si="7"/>
        <v>50%+</v>
      </c>
    </row>
    <row r="111" spans="1:13" x14ac:dyDescent="0.25">
      <c r="A111" s="1">
        <v>202309</v>
      </c>
      <c r="B111" s="1" t="s">
        <v>194</v>
      </c>
      <c r="C111" s="1" t="s">
        <v>16</v>
      </c>
      <c r="D111" s="1" t="s">
        <v>140</v>
      </c>
      <c r="E111" s="1" t="s">
        <v>29</v>
      </c>
      <c r="F111" s="2">
        <v>50.56</v>
      </c>
      <c r="G111" s="2">
        <v>46765.630000000005</v>
      </c>
      <c r="H111" s="1">
        <v>64</v>
      </c>
      <c r="I111" s="1">
        <v>59197</v>
      </c>
      <c r="J111" s="8">
        <f t="shared" si="4"/>
        <v>0.26582278481012644</v>
      </c>
      <c r="K111" s="8">
        <f t="shared" si="5"/>
        <v>0.26582278481012644</v>
      </c>
      <c r="L111" t="str">
        <f t="shared" si="6"/>
        <v>25%-50%</v>
      </c>
      <c r="M111" t="str">
        <f t="shared" si="7"/>
        <v>25%-50%</v>
      </c>
    </row>
    <row r="112" spans="1:13" x14ac:dyDescent="0.25">
      <c r="A112" s="1">
        <v>202310</v>
      </c>
      <c r="B112" s="1" t="s">
        <v>195</v>
      </c>
      <c r="C112" s="1" t="s">
        <v>148</v>
      </c>
      <c r="D112" s="1" t="s">
        <v>72</v>
      </c>
      <c r="E112" s="1" t="s">
        <v>25</v>
      </c>
      <c r="F112" s="2">
        <v>40.049999999999997</v>
      </c>
      <c r="G112" s="2">
        <v>58637.65</v>
      </c>
      <c r="H112" s="1">
        <v>45</v>
      </c>
      <c r="I112" s="1">
        <v>65885</v>
      </c>
      <c r="J112" s="8">
        <f t="shared" si="4"/>
        <v>0.12359550561797761</v>
      </c>
      <c r="K112" s="8">
        <f t="shared" si="5"/>
        <v>0.12359550561797761</v>
      </c>
      <c r="L112" t="str">
        <f t="shared" si="6"/>
        <v>10%-15%</v>
      </c>
      <c r="M112" t="str">
        <f t="shared" si="7"/>
        <v>10%-15%</v>
      </c>
    </row>
    <row r="113" spans="1:13" x14ac:dyDescent="0.25">
      <c r="A113" s="1">
        <v>202311</v>
      </c>
      <c r="B113" s="1" t="s">
        <v>196</v>
      </c>
      <c r="C113" s="1" t="s">
        <v>100</v>
      </c>
      <c r="D113" s="1" t="s">
        <v>62</v>
      </c>
      <c r="E113" s="1" t="s">
        <v>38</v>
      </c>
      <c r="F113" s="2">
        <v>693.62</v>
      </c>
      <c r="G113" s="2">
        <v>24473.41</v>
      </c>
      <c r="H113" s="1">
        <v>878</v>
      </c>
      <c r="I113" s="1">
        <v>30979</v>
      </c>
      <c r="J113" s="8">
        <f t="shared" si="4"/>
        <v>0.26582278481012667</v>
      </c>
      <c r="K113" s="8">
        <f t="shared" si="5"/>
        <v>0.26582278481012667</v>
      </c>
      <c r="L113" t="str">
        <f t="shared" si="6"/>
        <v>25%-50%</v>
      </c>
      <c r="M113" t="str">
        <f t="shared" si="7"/>
        <v>25%-50%</v>
      </c>
    </row>
    <row r="114" spans="1:13" x14ac:dyDescent="0.25">
      <c r="A114" s="1">
        <v>202312</v>
      </c>
      <c r="B114" s="1" t="s">
        <v>197</v>
      </c>
      <c r="C114" s="1" t="s">
        <v>8</v>
      </c>
      <c r="D114" s="1" t="s">
        <v>42</v>
      </c>
      <c r="E114" s="1" t="s">
        <v>14</v>
      </c>
      <c r="F114" s="2">
        <v>580.48</v>
      </c>
      <c r="G114" s="2">
        <v>20205.439999999999</v>
      </c>
      <c r="H114" s="1">
        <v>907</v>
      </c>
      <c r="I114" s="1">
        <v>31571</v>
      </c>
      <c r="J114" s="8">
        <f t="shared" si="4"/>
        <v>0.5625</v>
      </c>
      <c r="K114" s="8">
        <f t="shared" si="5"/>
        <v>0.5625</v>
      </c>
      <c r="L114" t="str">
        <f t="shared" si="6"/>
        <v>50%+</v>
      </c>
      <c r="M114" t="str">
        <f t="shared" si="7"/>
        <v>50%+</v>
      </c>
    </row>
    <row r="115" spans="1:13" x14ac:dyDescent="0.25">
      <c r="A115" s="1">
        <v>202313</v>
      </c>
      <c r="B115" s="1" t="s">
        <v>198</v>
      </c>
      <c r="C115" s="1" t="s">
        <v>33</v>
      </c>
      <c r="D115" s="1" t="s">
        <v>93</v>
      </c>
      <c r="E115" s="1" t="s">
        <v>14</v>
      </c>
      <c r="F115" s="2">
        <v>128.80000000000001</v>
      </c>
      <c r="G115" s="2">
        <v>68297.600000000006</v>
      </c>
      <c r="H115" s="1">
        <v>161</v>
      </c>
      <c r="I115" s="1">
        <v>85372</v>
      </c>
      <c r="J115" s="8">
        <f t="shared" si="4"/>
        <v>0.25</v>
      </c>
      <c r="K115" s="8">
        <f t="shared" si="5"/>
        <v>0.25</v>
      </c>
      <c r="L115" t="str">
        <f t="shared" si="6"/>
        <v>15%-25%</v>
      </c>
      <c r="M115" t="str">
        <f t="shared" si="7"/>
        <v>15%-25%</v>
      </c>
    </row>
    <row r="116" spans="1:13" x14ac:dyDescent="0.25">
      <c r="A116" s="1">
        <v>202314</v>
      </c>
      <c r="B116" s="1" t="s">
        <v>199</v>
      </c>
      <c r="C116" s="1" t="s">
        <v>74</v>
      </c>
      <c r="D116" s="1" t="s">
        <v>134</v>
      </c>
      <c r="E116" s="1" t="s">
        <v>38</v>
      </c>
      <c r="F116" s="2">
        <v>146.91000000000003</v>
      </c>
      <c r="G116" s="2">
        <v>17582.000000000004</v>
      </c>
      <c r="H116" s="1">
        <v>249</v>
      </c>
      <c r="I116" s="1">
        <v>29800</v>
      </c>
      <c r="J116" s="8">
        <f t="shared" si="4"/>
        <v>0.69491525423728784</v>
      </c>
      <c r="K116" s="8">
        <f t="shared" si="5"/>
        <v>0.69491525423728784</v>
      </c>
      <c r="L116" t="str">
        <f t="shared" si="6"/>
        <v>50%+</v>
      </c>
      <c r="M116" t="str">
        <f t="shared" si="7"/>
        <v>50%+</v>
      </c>
    </row>
    <row r="117" spans="1:13" x14ac:dyDescent="0.25">
      <c r="A117" s="1">
        <v>202315</v>
      </c>
      <c r="B117" s="1" t="s">
        <v>200</v>
      </c>
      <c r="C117" s="1" t="s">
        <v>51</v>
      </c>
      <c r="D117" s="1" t="s">
        <v>24</v>
      </c>
      <c r="E117" s="1" t="s">
        <v>18</v>
      </c>
      <c r="F117" s="2">
        <v>129.72</v>
      </c>
      <c r="G117" s="2">
        <v>67210.14</v>
      </c>
      <c r="H117" s="1">
        <v>188</v>
      </c>
      <c r="I117" s="1">
        <v>97406</v>
      </c>
      <c r="J117" s="8">
        <f t="shared" si="4"/>
        <v>0.44927536231884058</v>
      </c>
      <c r="K117" s="8">
        <f t="shared" si="5"/>
        <v>0.44927536231884058</v>
      </c>
      <c r="L117" t="str">
        <f t="shared" si="6"/>
        <v>25%-50%</v>
      </c>
      <c r="M117" t="str">
        <f t="shared" si="7"/>
        <v>25%-50%</v>
      </c>
    </row>
    <row r="118" spans="1:13" x14ac:dyDescent="0.25">
      <c r="A118" s="1">
        <v>202316</v>
      </c>
      <c r="B118" s="1" t="s">
        <v>201</v>
      </c>
      <c r="C118" s="1" t="s">
        <v>109</v>
      </c>
      <c r="D118" s="1" t="s">
        <v>173</v>
      </c>
      <c r="E118" s="1" t="s">
        <v>29</v>
      </c>
      <c r="F118" s="2">
        <v>141.36000000000001</v>
      </c>
      <c r="G118" s="2">
        <v>52020.480000000003</v>
      </c>
      <c r="H118" s="1">
        <v>186</v>
      </c>
      <c r="I118" s="1">
        <v>68448</v>
      </c>
      <c r="J118" s="8">
        <f t="shared" si="4"/>
        <v>0.3157894736842104</v>
      </c>
      <c r="K118" s="8">
        <f t="shared" si="5"/>
        <v>0.3157894736842104</v>
      </c>
      <c r="L118" t="str">
        <f t="shared" si="6"/>
        <v>25%-50%</v>
      </c>
      <c r="M118" t="str">
        <f t="shared" si="7"/>
        <v>25%-50%</v>
      </c>
    </row>
    <row r="119" spans="1:13" x14ac:dyDescent="0.25">
      <c r="A119" s="1">
        <v>202317</v>
      </c>
      <c r="B119" s="1" t="s">
        <v>202</v>
      </c>
      <c r="C119" s="1" t="s">
        <v>144</v>
      </c>
      <c r="D119" s="1" t="s">
        <v>62</v>
      </c>
      <c r="E119" s="1" t="s">
        <v>14</v>
      </c>
      <c r="F119" s="2">
        <v>111.24000000000001</v>
      </c>
      <c r="G119" s="2">
        <v>7218.72</v>
      </c>
      <c r="H119" s="1">
        <v>206</v>
      </c>
      <c r="I119" s="1">
        <v>13368</v>
      </c>
      <c r="J119" s="8">
        <f t="shared" si="4"/>
        <v>0.85185185185185164</v>
      </c>
      <c r="K119" s="8">
        <f t="shared" si="5"/>
        <v>0.85185185185185186</v>
      </c>
      <c r="L119" t="str">
        <f t="shared" si="6"/>
        <v>50%+</v>
      </c>
      <c r="M119" t="str">
        <f t="shared" si="7"/>
        <v>50%+</v>
      </c>
    </row>
    <row r="120" spans="1:13" x14ac:dyDescent="0.25">
      <c r="A120" s="1">
        <v>202318</v>
      </c>
      <c r="B120" s="1" t="s">
        <v>203</v>
      </c>
      <c r="C120" s="1" t="s">
        <v>33</v>
      </c>
      <c r="D120" s="1" t="s">
        <v>93</v>
      </c>
      <c r="E120" s="1" t="s">
        <v>10</v>
      </c>
      <c r="F120" s="2">
        <v>616.88</v>
      </c>
      <c r="G120" s="2">
        <v>43893.52</v>
      </c>
      <c r="H120" s="1">
        <v>701</v>
      </c>
      <c r="I120" s="1">
        <v>49879</v>
      </c>
      <c r="J120" s="8">
        <f t="shared" si="4"/>
        <v>0.13636363636363646</v>
      </c>
      <c r="K120" s="8">
        <f t="shared" si="5"/>
        <v>0.13636363636363646</v>
      </c>
      <c r="L120" t="str">
        <f t="shared" si="6"/>
        <v>10%-15%</v>
      </c>
      <c r="M120" t="str">
        <f t="shared" si="7"/>
        <v>10%-15%</v>
      </c>
    </row>
    <row r="121" spans="1:13" x14ac:dyDescent="0.25">
      <c r="A121" s="1">
        <v>202319</v>
      </c>
      <c r="B121" s="1" t="s">
        <v>204</v>
      </c>
      <c r="C121" s="1" t="s">
        <v>131</v>
      </c>
      <c r="D121" s="1" t="s">
        <v>87</v>
      </c>
      <c r="E121" s="1" t="s">
        <v>25</v>
      </c>
      <c r="F121" s="2">
        <v>544</v>
      </c>
      <c r="G121" s="2">
        <v>29036.799999999999</v>
      </c>
      <c r="H121" s="1">
        <v>850</v>
      </c>
      <c r="I121" s="1">
        <v>45370</v>
      </c>
      <c r="J121" s="8">
        <f t="shared" si="4"/>
        <v>0.5625</v>
      </c>
      <c r="K121" s="8">
        <f t="shared" si="5"/>
        <v>0.5625</v>
      </c>
      <c r="L121" t="str">
        <f t="shared" si="6"/>
        <v>50%+</v>
      </c>
      <c r="M121" t="str">
        <f t="shared" si="7"/>
        <v>50%+</v>
      </c>
    </row>
    <row r="122" spans="1:13" x14ac:dyDescent="0.25">
      <c r="A122" s="1">
        <v>202320</v>
      </c>
      <c r="B122" s="1" t="s">
        <v>205</v>
      </c>
      <c r="C122" s="1" t="s">
        <v>206</v>
      </c>
      <c r="D122" s="1" t="s">
        <v>96</v>
      </c>
      <c r="E122" s="1" t="s">
        <v>10</v>
      </c>
      <c r="F122" s="2">
        <v>509.15</v>
      </c>
      <c r="G122" s="2">
        <v>29771.25</v>
      </c>
      <c r="H122" s="1">
        <v>599</v>
      </c>
      <c r="I122" s="1">
        <v>35025</v>
      </c>
      <c r="J122" s="8">
        <f t="shared" si="4"/>
        <v>0.17647058823529416</v>
      </c>
      <c r="K122" s="8">
        <f t="shared" si="5"/>
        <v>0.17647058823529416</v>
      </c>
      <c r="L122" t="str">
        <f t="shared" si="6"/>
        <v>15%-25%</v>
      </c>
      <c r="M122" t="str">
        <f t="shared" si="7"/>
        <v>15%-25%</v>
      </c>
    </row>
    <row r="123" spans="1:13" x14ac:dyDescent="0.25">
      <c r="A123" s="1">
        <v>202321</v>
      </c>
      <c r="B123" s="1" t="s">
        <v>207</v>
      </c>
      <c r="C123" s="1" t="s">
        <v>103</v>
      </c>
      <c r="D123" s="1" t="s">
        <v>17</v>
      </c>
      <c r="E123" s="1" t="s">
        <v>25</v>
      </c>
      <c r="F123" s="2">
        <v>412.02000000000004</v>
      </c>
      <c r="G123" s="2">
        <v>34480.620000000003</v>
      </c>
      <c r="H123" s="1">
        <v>763</v>
      </c>
      <c r="I123" s="1">
        <v>63853</v>
      </c>
      <c r="J123" s="8">
        <f t="shared" si="4"/>
        <v>0.85185185185185164</v>
      </c>
      <c r="K123" s="8">
        <f t="shared" si="5"/>
        <v>0.85185185185185164</v>
      </c>
      <c r="L123" t="str">
        <f t="shared" si="6"/>
        <v>50%+</v>
      </c>
      <c r="M123" t="str">
        <f t="shared" si="7"/>
        <v>50%+</v>
      </c>
    </row>
    <row r="124" spans="1:13" x14ac:dyDescent="0.25">
      <c r="A124" s="1">
        <v>202322</v>
      </c>
      <c r="B124" s="1" t="s">
        <v>208</v>
      </c>
      <c r="C124" s="1" t="s">
        <v>76</v>
      </c>
      <c r="D124" s="1" t="s">
        <v>13</v>
      </c>
      <c r="E124" s="1" t="s">
        <v>38</v>
      </c>
      <c r="F124" s="2">
        <v>371.15000000000003</v>
      </c>
      <c r="G124" s="2">
        <v>25849.200000000001</v>
      </c>
      <c r="H124" s="1">
        <v>571</v>
      </c>
      <c r="I124" s="1">
        <v>39768</v>
      </c>
      <c r="J124" s="8">
        <f t="shared" si="4"/>
        <v>0.53846153846153832</v>
      </c>
      <c r="K124" s="8">
        <f t="shared" si="5"/>
        <v>0.53846153846153832</v>
      </c>
      <c r="L124" t="str">
        <f t="shared" si="6"/>
        <v>50%+</v>
      </c>
      <c r="M124" t="str">
        <f t="shared" si="7"/>
        <v>50%+</v>
      </c>
    </row>
    <row r="125" spans="1:13" x14ac:dyDescent="0.25">
      <c r="A125" s="1">
        <v>202323</v>
      </c>
      <c r="B125" s="1" t="s">
        <v>209</v>
      </c>
      <c r="C125" s="1" t="s">
        <v>33</v>
      </c>
      <c r="D125" s="1" t="s">
        <v>62</v>
      </c>
      <c r="E125" s="1" t="s">
        <v>29</v>
      </c>
      <c r="F125" s="2">
        <v>193.79999999999998</v>
      </c>
      <c r="G125" s="2">
        <v>45855.799999999996</v>
      </c>
      <c r="H125" s="1">
        <v>228</v>
      </c>
      <c r="I125" s="1">
        <v>53948</v>
      </c>
      <c r="J125" s="8">
        <f t="shared" si="4"/>
        <v>0.17647058823529416</v>
      </c>
      <c r="K125" s="8">
        <f t="shared" si="5"/>
        <v>0.17647058823529416</v>
      </c>
      <c r="L125" t="str">
        <f t="shared" si="6"/>
        <v>15%-25%</v>
      </c>
      <c r="M125" t="str">
        <f t="shared" si="7"/>
        <v>15%-25%</v>
      </c>
    </row>
    <row r="126" spans="1:13" x14ac:dyDescent="0.25">
      <c r="A126" s="1">
        <v>202324</v>
      </c>
      <c r="B126" s="1" t="s">
        <v>210</v>
      </c>
      <c r="C126" s="1" t="s">
        <v>33</v>
      </c>
      <c r="D126" s="1" t="s">
        <v>62</v>
      </c>
      <c r="E126" s="1" t="s">
        <v>18</v>
      </c>
      <c r="F126" s="2">
        <v>197.68</v>
      </c>
      <c r="G126" s="2">
        <v>53852.960000000006</v>
      </c>
      <c r="H126" s="1">
        <v>353</v>
      </c>
      <c r="I126" s="1">
        <v>96166</v>
      </c>
      <c r="J126" s="8">
        <f t="shared" si="4"/>
        <v>0.78571428571428559</v>
      </c>
      <c r="K126" s="8">
        <f t="shared" si="5"/>
        <v>0.78571428571428559</v>
      </c>
      <c r="L126" t="str">
        <f t="shared" si="6"/>
        <v>50%+</v>
      </c>
      <c r="M126" t="str">
        <f t="shared" si="7"/>
        <v>50%+</v>
      </c>
    </row>
    <row r="127" spans="1:13" x14ac:dyDescent="0.25">
      <c r="A127" s="1">
        <v>202325</v>
      </c>
      <c r="B127" s="1" t="s">
        <v>211</v>
      </c>
      <c r="C127" s="1" t="s">
        <v>23</v>
      </c>
      <c r="D127" s="1" t="s">
        <v>212</v>
      </c>
      <c r="E127" s="1" t="s">
        <v>38</v>
      </c>
      <c r="F127" s="2">
        <v>134.63999999999999</v>
      </c>
      <c r="G127" s="2">
        <v>14403.079999999998</v>
      </c>
      <c r="H127" s="1">
        <v>198</v>
      </c>
      <c r="I127" s="1">
        <v>21181</v>
      </c>
      <c r="J127" s="8">
        <f t="shared" si="4"/>
        <v>0.47058823529411775</v>
      </c>
      <c r="K127" s="8">
        <f t="shared" si="5"/>
        <v>0.47058823529411775</v>
      </c>
      <c r="L127" t="str">
        <f t="shared" si="6"/>
        <v>25%-50%</v>
      </c>
      <c r="M127" t="str">
        <f t="shared" si="7"/>
        <v>25%-50%</v>
      </c>
    </row>
    <row r="128" spans="1:13" x14ac:dyDescent="0.25">
      <c r="A128" s="1">
        <v>202326</v>
      </c>
      <c r="B128" s="1" t="s">
        <v>213</v>
      </c>
      <c r="C128" s="1" t="s">
        <v>80</v>
      </c>
      <c r="D128" s="1" t="s">
        <v>134</v>
      </c>
      <c r="E128" s="1" t="s">
        <v>10</v>
      </c>
      <c r="F128" s="2">
        <v>429.03000000000003</v>
      </c>
      <c r="G128" s="2">
        <v>41622.840000000004</v>
      </c>
      <c r="H128" s="1">
        <v>681</v>
      </c>
      <c r="I128" s="1">
        <v>66068</v>
      </c>
      <c r="J128" s="8">
        <f t="shared" si="4"/>
        <v>0.58730158730158721</v>
      </c>
      <c r="K128" s="8">
        <f t="shared" si="5"/>
        <v>0.58730158730158721</v>
      </c>
      <c r="L128" t="str">
        <f t="shared" si="6"/>
        <v>50%+</v>
      </c>
      <c r="M128" t="str">
        <f t="shared" si="7"/>
        <v>50%+</v>
      </c>
    </row>
    <row r="129" spans="1:13" x14ac:dyDescent="0.25">
      <c r="A129" s="1">
        <v>202327</v>
      </c>
      <c r="B129" s="1" t="s">
        <v>214</v>
      </c>
      <c r="C129" s="1" t="s">
        <v>215</v>
      </c>
      <c r="D129" s="1" t="s">
        <v>28</v>
      </c>
      <c r="E129" s="1" t="s">
        <v>38</v>
      </c>
      <c r="F129" s="2">
        <v>112.2</v>
      </c>
      <c r="G129" s="2">
        <v>20918.399999999998</v>
      </c>
      <c r="H129" s="1">
        <v>187</v>
      </c>
      <c r="I129" s="1">
        <v>34864</v>
      </c>
      <c r="J129" s="8">
        <f t="shared" si="4"/>
        <v>0.66666666666666652</v>
      </c>
      <c r="K129" s="8">
        <f t="shared" si="5"/>
        <v>0.66666666666666674</v>
      </c>
      <c r="L129" t="str">
        <f t="shared" si="6"/>
        <v>50%+</v>
      </c>
      <c r="M129" t="str">
        <f t="shared" si="7"/>
        <v>50%+</v>
      </c>
    </row>
    <row r="130" spans="1:13" x14ac:dyDescent="0.25">
      <c r="A130" s="1">
        <v>202328</v>
      </c>
      <c r="B130" s="1" t="s">
        <v>216</v>
      </c>
      <c r="C130" s="1" t="s">
        <v>74</v>
      </c>
      <c r="D130" s="1" t="s">
        <v>134</v>
      </c>
      <c r="E130" s="1" t="s">
        <v>25</v>
      </c>
      <c r="F130" s="2">
        <v>402.8</v>
      </c>
      <c r="G130" s="2">
        <v>43896.840000000004</v>
      </c>
      <c r="H130" s="1">
        <v>530</v>
      </c>
      <c r="I130" s="1">
        <v>57759</v>
      </c>
      <c r="J130" s="8">
        <f t="shared" si="4"/>
        <v>0.3157894736842104</v>
      </c>
      <c r="K130" s="8">
        <f t="shared" si="5"/>
        <v>0.3157894736842104</v>
      </c>
      <c r="L130" t="str">
        <f t="shared" si="6"/>
        <v>25%-50%</v>
      </c>
      <c r="M130" t="str">
        <f t="shared" si="7"/>
        <v>25%-50%</v>
      </c>
    </row>
    <row r="131" spans="1:13" x14ac:dyDescent="0.25">
      <c r="A131" s="1">
        <v>202329</v>
      </c>
      <c r="B131" s="1" t="s">
        <v>217</v>
      </c>
      <c r="C131" s="1" t="s">
        <v>138</v>
      </c>
      <c r="D131" s="1" t="s">
        <v>111</v>
      </c>
      <c r="E131" s="1" t="s">
        <v>18</v>
      </c>
      <c r="F131" s="2">
        <v>266.64</v>
      </c>
      <c r="G131" s="2">
        <v>22924.44</v>
      </c>
      <c r="H131" s="1">
        <v>404</v>
      </c>
      <c r="I131" s="1">
        <v>34734</v>
      </c>
      <c r="J131" s="8">
        <f t="shared" si="4"/>
        <v>0.51515151515151514</v>
      </c>
      <c r="K131" s="8">
        <f t="shared" si="5"/>
        <v>0.51515151515151514</v>
      </c>
      <c r="L131" t="str">
        <f t="shared" si="6"/>
        <v>50%+</v>
      </c>
      <c r="M131" t="str">
        <f t="shared" si="7"/>
        <v>50%+</v>
      </c>
    </row>
    <row r="132" spans="1:13" x14ac:dyDescent="0.25">
      <c r="A132" s="1">
        <v>202330</v>
      </c>
      <c r="B132" s="1" t="s">
        <v>218</v>
      </c>
      <c r="C132" s="1" t="s">
        <v>76</v>
      </c>
      <c r="D132" s="1" t="s">
        <v>134</v>
      </c>
      <c r="E132" s="1" t="s">
        <v>10</v>
      </c>
      <c r="F132" s="2">
        <v>597.54</v>
      </c>
      <c r="G132" s="2">
        <v>36672.81</v>
      </c>
      <c r="H132" s="1">
        <v>866</v>
      </c>
      <c r="I132" s="1">
        <v>53149</v>
      </c>
      <c r="J132" s="8">
        <f t="shared" ref="J132:J195" si="8">H132/F132-1</f>
        <v>0.44927536231884058</v>
      </c>
      <c r="K132" s="8">
        <f t="shared" ref="K132:K195" si="9">I132/G132-1</f>
        <v>0.44927536231884058</v>
      </c>
      <c r="L132" t="str">
        <f t="shared" ref="L132:L195" si="10">IF(K132&gt;50%,"50%+",IF(K132&gt;25%,"25%-50%",IF(K132&gt;15%,"15%-25%",IF(K132&gt;10%,"10%-15%",IF(K132&gt;5%,"5%-10%","0%-5%")))))</f>
        <v>25%-50%</v>
      </c>
      <c r="M132" t="str">
        <f t="shared" si="7"/>
        <v>25%-50%</v>
      </c>
    </row>
    <row r="133" spans="1:13" x14ac:dyDescent="0.25">
      <c r="A133" s="1">
        <v>202331</v>
      </c>
      <c r="B133" s="1" t="s">
        <v>219</v>
      </c>
      <c r="C133" s="1" t="s">
        <v>220</v>
      </c>
      <c r="D133" s="1" t="s">
        <v>9</v>
      </c>
      <c r="E133" s="1" t="s">
        <v>25</v>
      </c>
      <c r="F133" s="2">
        <v>190.92</v>
      </c>
      <c r="G133" s="2">
        <v>34239.800000000003</v>
      </c>
      <c r="H133" s="1">
        <v>258</v>
      </c>
      <c r="I133" s="1">
        <v>46270</v>
      </c>
      <c r="J133" s="8">
        <f t="shared" si="8"/>
        <v>0.35135135135135154</v>
      </c>
      <c r="K133" s="8">
        <f t="shared" si="9"/>
        <v>0.35135135135135132</v>
      </c>
      <c r="L133" t="str">
        <f t="shared" si="10"/>
        <v>25%-50%</v>
      </c>
      <c r="M133" t="str">
        <f t="shared" ref="M133:M196" si="11">LOOKUP(K133,$O$3:$P$8,$Q$3:$Q$8)</f>
        <v>25%-50%</v>
      </c>
    </row>
    <row r="134" spans="1:13" x14ac:dyDescent="0.25">
      <c r="A134" s="1">
        <v>202332</v>
      </c>
      <c r="B134" s="1" t="s">
        <v>221</v>
      </c>
      <c r="C134" s="1" t="s">
        <v>183</v>
      </c>
      <c r="D134" s="1" t="s">
        <v>140</v>
      </c>
      <c r="E134" s="1" t="s">
        <v>38</v>
      </c>
      <c r="F134" s="2">
        <v>620.33000000000004</v>
      </c>
      <c r="G134" s="2">
        <v>76899.56</v>
      </c>
      <c r="H134" s="1">
        <v>697</v>
      </c>
      <c r="I134" s="1">
        <v>86404</v>
      </c>
      <c r="J134" s="8">
        <f t="shared" si="8"/>
        <v>0.12359550561797739</v>
      </c>
      <c r="K134" s="8">
        <f t="shared" si="9"/>
        <v>0.12359550561797761</v>
      </c>
      <c r="L134" t="str">
        <f t="shared" si="10"/>
        <v>10%-15%</v>
      </c>
      <c r="M134" t="str">
        <f t="shared" si="11"/>
        <v>10%-15%</v>
      </c>
    </row>
    <row r="135" spans="1:13" x14ac:dyDescent="0.25">
      <c r="A135" s="1">
        <v>202333</v>
      </c>
      <c r="B135" s="1" t="s">
        <v>222</v>
      </c>
      <c r="C135" s="1" t="s">
        <v>223</v>
      </c>
      <c r="D135" s="1" t="s">
        <v>24</v>
      </c>
      <c r="E135" s="1" t="s">
        <v>25</v>
      </c>
      <c r="F135" s="2">
        <v>511.56</v>
      </c>
      <c r="G135" s="2">
        <v>35512.47</v>
      </c>
      <c r="H135" s="1">
        <v>812</v>
      </c>
      <c r="I135" s="1">
        <v>56369</v>
      </c>
      <c r="J135" s="8">
        <f t="shared" si="8"/>
        <v>0.58730158730158721</v>
      </c>
      <c r="K135" s="8">
        <f t="shared" si="9"/>
        <v>0.58730158730158721</v>
      </c>
      <c r="L135" t="str">
        <f t="shared" si="10"/>
        <v>50%+</v>
      </c>
      <c r="M135" t="str">
        <f t="shared" si="11"/>
        <v>50%+</v>
      </c>
    </row>
    <row r="136" spans="1:13" x14ac:dyDescent="0.25">
      <c r="A136" s="1">
        <v>202334</v>
      </c>
      <c r="B136" s="1" t="s">
        <v>224</v>
      </c>
      <c r="C136" s="1" t="s">
        <v>183</v>
      </c>
      <c r="D136" s="1" t="s">
        <v>140</v>
      </c>
      <c r="E136" s="1" t="s">
        <v>10</v>
      </c>
      <c r="F136" s="2">
        <v>349.8</v>
      </c>
      <c r="G136" s="2">
        <v>25878.050000000003</v>
      </c>
      <c r="H136" s="1">
        <v>636</v>
      </c>
      <c r="I136" s="1">
        <v>47051</v>
      </c>
      <c r="J136" s="8">
        <f t="shared" si="8"/>
        <v>0.81818181818181812</v>
      </c>
      <c r="K136" s="8">
        <f t="shared" si="9"/>
        <v>0.8181818181818179</v>
      </c>
      <c r="L136" t="str">
        <f t="shared" si="10"/>
        <v>50%+</v>
      </c>
      <c r="M136" t="str">
        <f t="shared" si="11"/>
        <v>50%+</v>
      </c>
    </row>
    <row r="137" spans="1:13" x14ac:dyDescent="0.25">
      <c r="A137" s="1">
        <v>202335</v>
      </c>
      <c r="B137" s="1" t="s">
        <v>225</v>
      </c>
      <c r="C137" s="1" t="s">
        <v>23</v>
      </c>
      <c r="D137" s="1" t="s">
        <v>42</v>
      </c>
      <c r="E137" s="1" t="s">
        <v>10</v>
      </c>
      <c r="F137" s="2">
        <v>102.50999999999999</v>
      </c>
      <c r="G137" s="2">
        <v>49263.759999999995</v>
      </c>
      <c r="H137" s="1">
        <v>153</v>
      </c>
      <c r="I137" s="1">
        <v>73528</v>
      </c>
      <c r="J137" s="8">
        <f t="shared" si="8"/>
        <v>0.49253731343283591</v>
      </c>
      <c r="K137" s="8">
        <f t="shared" si="9"/>
        <v>0.49253731343283591</v>
      </c>
      <c r="L137" t="str">
        <f t="shared" si="10"/>
        <v>25%-50%</v>
      </c>
      <c r="M137" t="str">
        <f t="shared" si="11"/>
        <v>25%-50%</v>
      </c>
    </row>
    <row r="138" spans="1:13" x14ac:dyDescent="0.25">
      <c r="A138" s="1">
        <v>202336</v>
      </c>
      <c r="B138" s="1" t="s">
        <v>226</v>
      </c>
      <c r="C138" s="1" t="s">
        <v>180</v>
      </c>
      <c r="D138" s="1" t="s">
        <v>140</v>
      </c>
      <c r="E138" s="1" t="s">
        <v>25</v>
      </c>
      <c r="F138" s="2">
        <v>346.33000000000004</v>
      </c>
      <c r="G138" s="2">
        <v>34238.880000000005</v>
      </c>
      <c r="H138" s="1">
        <v>587</v>
      </c>
      <c r="I138" s="1">
        <v>58032</v>
      </c>
      <c r="J138" s="8">
        <f t="shared" si="8"/>
        <v>0.69491525423728784</v>
      </c>
      <c r="K138" s="8">
        <f t="shared" si="9"/>
        <v>0.69491525423728784</v>
      </c>
      <c r="L138" t="str">
        <f t="shared" si="10"/>
        <v>50%+</v>
      </c>
      <c r="M138" t="str">
        <f t="shared" si="11"/>
        <v>50%+</v>
      </c>
    </row>
    <row r="139" spans="1:13" x14ac:dyDescent="0.25">
      <c r="A139" s="1">
        <v>202337</v>
      </c>
      <c r="B139" s="1" t="s">
        <v>227</v>
      </c>
      <c r="C139" s="1" t="s">
        <v>133</v>
      </c>
      <c r="D139" s="1" t="s">
        <v>96</v>
      </c>
      <c r="E139" s="1" t="s">
        <v>25</v>
      </c>
      <c r="F139" s="2">
        <v>34.32</v>
      </c>
      <c r="G139" s="2">
        <v>31938.720000000001</v>
      </c>
      <c r="H139" s="1">
        <v>39</v>
      </c>
      <c r="I139" s="1">
        <v>36294</v>
      </c>
      <c r="J139" s="8">
        <f t="shared" si="8"/>
        <v>0.13636363636363646</v>
      </c>
      <c r="K139" s="8">
        <f t="shared" si="9"/>
        <v>0.13636363636363624</v>
      </c>
      <c r="L139" t="str">
        <f t="shared" si="10"/>
        <v>10%-15%</v>
      </c>
      <c r="M139" t="str">
        <f t="shared" si="11"/>
        <v>10%-15%</v>
      </c>
    </row>
    <row r="140" spans="1:13" x14ac:dyDescent="0.25">
      <c r="A140" s="1">
        <v>202338</v>
      </c>
      <c r="B140" s="1" t="s">
        <v>228</v>
      </c>
      <c r="C140" s="1" t="s">
        <v>53</v>
      </c>
      <c r="D140" s="1" t="s">
        <v>17</v>
      </c>
      <c r="E140" s="1" t="s">
        <v>18</v>
      </c>
      <c r="F140" s="2">
        <v>243</v>
      </c>
      <c r="G140" s="2">
        <v>12970.8</v>
      </c>
      <c r="H140" s="1">
        <v>405</v>
      </c>
      <c r="I140" s="1">
        <v>21618</v>
      </c>
      <c r="J140" s="8">
        <f t="shared" si="8"/>
        <v>0.66666666666666674</v>
      </c>
      <c r="K140" s="8">
        <f t="shared" si="9"/>
        <v>0.66666666666666674</v>
      </c>
      <c r="L140" t="str">
        <f t="shared" si="10"/>
        <v>50%+</v>
      </c>
      <c r="M140" t="str">
        <f t="shared" si="11"/>
        <v>50%+</v>
      </c>
    </row>
    <row r="141" spans="1:13" x14ac:dyDescent="0.25">
      <c r="A141" s="1">
        <v>202339</v>
      </c>
      <c r="B141" s="1" t="s">
        <v>229</v>
      </c>
      <c r="C141" s="1" t="s">
        <v>23</v>
      </c>
      <c r="D141" s="1" t="s">
        <v>72</v>
      </c>
      <c r="E141" s="1" t="s">
        <v>29</v>
      </c>
      <c r="F141" s="2">
        <v>596.84</v>
      </c>
      <c r="G141" s="2">
        <v>82511.839999999997</v>
      </c>
      <c r="H141" s="1">
        <v>694</v>
      </c>
      <c r="I141" s="1">
        <v>95944</v>
      </c>
      <c r="J141" s="8">
        <f t="shared" si="8"/>
        <v>0.16279069767441845</v>
      </c>
      <c r="K141" s="8">
        <f t="shared" si="9"/>
        <v>0.16279069767441867</v>
      </c>
      <c r="L141" t="str">
        <f t="shared" si="10"/>
        <v>15%-25%</v>
      </c>
      <c r="M141" t="str">
        <f t="shared" si="11"/>
        <v>15%-25%</v>
      </c>
    </row>
    <row r="142" spans="1:13" x14ac:dyDescent="0.25">
      <c r="A142" s="1">
        <v>202340</v>
      </c>
      <c r="B142" s="1" t="s">
        <v>230</v>
      </c>
      <c r="C142" s="1" t="s">
        <v>76</v>
      </c>
      <c r="D142" s="1" t="s">
        <v>31</v>
      </c>
      <c r="E142" s="1" t="s">
        <v>10</v>
      </c>
      <c r="F142" s="2">
        <v>60</v>
      </c>
      <c r="G142" s="2">
        <v>19935</v>
      </c>
      <c r="H142" s="1">
        <v>120</v>
      </c>
      <c r="I142" s="1">
        <v>39870</v>
      </c>
      <c r="J142" s="8">
        <f t="shared" si="8"/>
        <v>1</v>
      </c>
      <c r="K142" s="8">
        <f t="shared" si="9"/>
        <v>1</v>
      </c>
      <c r="L142" t="str">
        <f t="shared" si="10"/>
        <v>50%+</v>
      </c>
      <c r="M142" t="str">
        <f t="shared" si="11"/>
        <v>50%+</v>
      </c>
    </row>
    <row r="143" spans="1:13" x14ac:dyDescent="0.25">
      <c r="A143" s="1">
        <v>202341</v>
      </c>
      <c r="B143" s="1" t="s">
        <v>231</v>
      </c>
      <c r="C143" s="1" t="s">
        <v>69</v>
      </c>
      <c r="D143" s="1" t="s">
        <v>87</v>
      </c>
      <c r="E143" s="1" t="s">
        <v>38</v>
      </c>
      <c r="F143" s="2">
        <v>47.6</v>
      </c>
      <c r="G143" s="2">
        <v>11388.720000000001</v>
      </c>
      <c r="H143" s="1">
        <v>85</v>
      </c>
      <c r="I143" s="1">
        <v>20337</v>
      </c>
      <c r="J143" s="8">
        <f t="shared" si="8"/>
        <v>0.78571428571428559</v>
      </c>
      <c r="K143" s="8">
        <f t="shared" si="9"/>
        <v>0.78571428571428559</v>
      </c>
      <c r="L143" t="str">
        <f t="shared" si="10"/>
        <v>50%+</v>
      </c>
      <c r="M143" t="str">
        <f t="shared" si="11"/>
        <v>50%+</v>
      </c>
    </row>
    <row r="144" spans="1:13" x14ac:dyDescent="0.25">
      <c r="A144" s="1">
        <v>202342</v>
      </c>
      <c r="B144" s="1" t="s">
        <v>232</v>
      </c>
      <c r="C144" s="1" t="s">
        <v>183</v>
      </c>
      <c r="D144" s="1" t="s">
        <v>85</v>
      </c>
      <c r="E144" s="1" t="s">
        <v>10</v>
      </c>
      <c r="F144" s="2">
        <v>279.83999999999997</v>
      </c>
      <c r="G144" s="2">
        <v>86296.320000000007</v>
      </c>
      <c r="H144" s="1">
        <v>318</v>
      </c>
      <c r="I144" s="1">
        <v>98064</v>
      </c>
      <c r="J144" s="8">
        <f t="shared" si="8"/>
        <v>0.13636363636363646</v>
      </c>
      <c r="K144" s="8">
        <f t="shared" si="9"/>
        <v>0.13636363636363624</v>
      </c>
      <c r="L144" t="str">
        <f t="shared" si="10"/>
        <v>10%-15%</v>
      </c>
      <c r="M144" t="str">
        <f t="shared" si="11"/>
        <v>10%-15%</v>
      </c>
    </row>
    <row r="145" spans="1:13" x14ac:dyDescent="0.25">
      <c r="A145" s="1">
        <v>202343</v>
      </c>
      <c r="B145" s="1" t="s">
        <v>233</v>
      </c>
      <c r="C145" s="1" t="s">
        <v>20</v>
      </c>
      <c r="D145" s="1" t="s">
        <v>173</v>
      </c>
      <c r="E145" s="1" t="s">
        <v>14</v>
      </c>
      <c r="F145" s="2">
        <v>513.28</v>
      </c>
      <c r="G145" s="2">
        <v>44323.840000000004</v>
      </c>
      <c r="H145" s="1">
        <v>802</v>
      </c>
      <c r="I145" s="1">
        <v>69256</v>
      </c>
      <c r="J145" s="8">
        <f t="shared" si="8"/>
        <v>0.5625</v>
      </c>
      <c r="K145" s="8">
        <f t="shared" si="9"/>
        <v>0.56249999999999978</v>
      </c>
      <c r="L145" t="str">
        <f t="shared" si="10"/>
        <v>50%+</v>
      </c>
      <c r="M145" t="str">
        <f t="shared" si="11"/>
        <v>50%+</v>
      </c>
    </row>
    <row r="146" spans="1:13" x14ac:dyDescent="0.25">
      <c r="A146" s="1">
        <v>202344</v>
      </c>
      <c r="B146" s="1" t="s">
        <v>234</v>
      </c>
      <c r="C146" s="1" t="s">
        <v>121</v>
      </c>
      <c r="D146" s="1" t="s">
        <v>56</v>
      </c>
      <c r="E146" s="1" t="s">
        <v>38</v>
      </c>
      <c r="F146" s="2">
        <v>487.2</v>
      </c>
      <c r="G146" s="2">
        <v>27222.719999999998</v>
      </c>
      <c r="H146" s="1">
        <v>580</v>
      </c>
      <c r="I146" s="1">
        <v>32408</v>
      </c>
      <c r="J146" s="8">
        <f t="shared" si="8"/>
        <v>0.19047619047619047</v>
      </c>
      <c r="K146" s="8">
        <f t="shared" si="9"/>
        <v>0.19047619047619069</v>
      </c>
      <c r="L146" t="str">
        <f t="shared" si="10"/>
        <v>15%-25%</v>
      </c>
      <c r="M146" t="str">
        <f t="shared" si="11"/>
        <v>15%-25%</v>
      </c>
    </row>
    <row r="147" spans="1:13" x14ac:dyDescent="0.25">
      <c r="A147" s="1">
        <v>202345</v>
      </c>
      <c r="B147" s="1" t="s">
        <v>235</v>
      </c>
      <c r="C147" s="1" t="s">
        <v>100</v>
      </c>
      <c r="D147" s="1" t="s">
        <v>21</v>
      </c>
      <c r="E147" s="1" t="s">
        <v>14</v>
      </c>
      <c r="F147" s="2">
        <v>536.04999999999995</v>
      </c>
      <c r="G147" s="2">
        <v>31031.26</v>
      </c>
      <c r="H147" s="1">
        <v>755</v>
      </c>
      <c r="I147" s="1">
        <v>43706</v>
      </c>
      <c r="J147" s="8">
        <f t="shared" si="8"/>
        <v>0.40845070422535223</v>
      </c>
      <c r="K147" s="8">
        <f t="shared" si="9"/>
        <v>0.40845070422535223</v>
      </c>
      <c r="L147" t="str">
        <f t="shared" si="10"/>
        <v>25%-50%</v>
      </c>
      <c r="M147" t="str">
        <f t="shared" si="11"/>
        <v>25%-50%</v>
      </c>
    </row>
    <row r="148" spans="1:13" x14ac:dyDescent="0.25">
      <c r="A148" s="1">
        <v>202346</v>
      </c>
      <c r="B148" s="1" t="s">
        <v>236</v>
      </c>
      <c r="C148" s="1" t="s">
        <v>180</v>
      </c>
      <c r="D148" s="1" t="s">
        <v>28</v>
      </c>
      <c r="E148" s="1" t="s">
        <v>10</v>
      </c>
      <c r="F148" s="2">
        <v>573.92999999999995</v>
      </c>
      <c r="G148" s="2">
        <v>47363.4</v>
      </c>
      <c r="H148" s="1">
        <v>911</v>
      </c>
      <c r="I148" s="1">
        <v>75180</v>
      </c>
      <c r="J148" s="8">
        <f t="shared" si="8"/>
        <v>0.58730158730158744</v>
      </c>
      <c r="K148" s="8">
        <f t="shared" si="9"/>
        <v>0.58730158730158721</v>
      </c>
      <c r="L148" t="str">
        <f t="shared" si="10"/>
        <v>50%+</v>
      </c>
      <c r="M148" t="str">
        <f t="shared" si="11"/>
        <v>50%+</v>
      </c>
    </row>
    <row r="149" spans="1:13" x14ac:dyDescent="0.25">
      <c r="A149" s="1">
        <v>202347</v>
      </c>
      <c r="B149" s="1" t="s">
        <v>237</v>
      </c>
      <c r="C149" s="1" t="s">
        <v>215</v>
      </c>
      <c r="D149" s="1" t="s">
        <v>81</v>
      </c>
      <c r="E149" s="1" t="s">
        <v>10</v>
      </c>
      <c r="F149" s="2">
        <v>527.05999999999995</v>
      </c>
      <c r="G149" s="2">
        <v>58302.909999999996</v>
      </c>
      <c r="H149" s="1">
        <v>722</v>
      </c>
      <c r="I149" s="1">
        <v>79867</v>
      </c>
      <c r="J149" s="8">
        <f t="shared" si="8"/>
        <v>0.36986301369863028</v>
      </c>
      <c r="K149" s="8">
        <f t="shared" si="9"/>
        <v>0.36986301369863028</v>
      </c>
      <c r="L149" t="str">
        <f t="shared" si="10"/>
        <v>25%-50%</v>
      </c>
      <c r="M149" t="str">
        <f t="shared" si="11"/>
        <v>25%-50%</v>
      </c>
    </row>
    <row r="150" spans="1:13" x14ac:dyDescent="0.25">
      <c r="A150" s="1">
        <v>202348</v>
      </c>
      <c r="B150" s="1" t="s">
        <v>238</v>
      </c>
      <c r="C150" s="1" t="s">
        <v>144</v>
      </c>
      <c r="D150" s="1" t="s">
        <v>72</v>
      </c>
      <c r="E150" s="1" t="s">
        <v>38</v>
      </c>
      <c r="F150" s="2">
        <v>699.96</v>
      </c>
      <c r="G150" s="2">
        <v>14345</v>
      </c>
      <c r="H150" s="1">
        <v>921</v>
      </c>
      <c r="I150" s="1">
        <v>18875</v>
      </c>
      <c r="J150" s="8">
        <f t="shared" si="8"/>
        <v>0.3157894736842104</v>
      </c>
      <c r="K150" s="8">
        <f t="shared" si="9"/>
        <v>0.31578947368421062</v>
      </c>
      <c r="L150" t="str">
        <f t="shared" si="10"/>
        <v>25%-50%</v>
      </c>
      <c r="M150" t="str">
        <f t="shared" si="11"/>
        <v>25%-50%</v>
      </c>
    </row>
    <row r="151" spans="1:13" x14ac:dyDescent="0.25">
      <c r="A151" s="1">
        <v>202349</v>
      </c>
      <c r="B151" s="1" t="s">
        <v>239</v>
      </c>
      <c r="C151" s="1" t="s">
        <v>123</v>
      </c>
      <c r="D151" s="1" t="s">
        <v>24</v>
      </c>
      <c r="E151" s="1" t="s">
        <v>29</v>
      </c>
      <c r="F151" s="2">
        <v>15.36</v>
      </c>
      <c r="G151" s="2">
        <v>47566.080000000002</v>
      </c>
      <c r="H151" s="1">
        <v>24</v>
      </c>
      <c r="I151" s="1">
        <v>74322</v>
      </c>
      <c r="J151" s="8">
        <f t="shared" si="8"/>
        <v>0.5625</v>
      </c>
      <c r="K151" s="8">
        <f t="shared" si="9"/>
        <v>0.5625</v>
      </c>
      <c r="L151" t="str">
        <f t="shared" si="10"/>
        <v>50%+</v>
      </c>
      <c r="M151" t="str">
        <f t="shared" si="11"/>
        <v>50%+</v>
      </c>
    </row>
    <row r="152" spans="1:13" x14ac:dyDescent="0.25">
      <c r="A152" s="1">
        <v>202350</v>
      </c>
      <c r="B152" s="1" t="s">
        <v>240</v>
      </c>
      <c r="C152" s="1" t="s">
        <v>123</v>
      </c>
      <c r="D152" s="1" t="s">
        <v>111</v>
      </c>
      <c r="E152" s="1" t="s">
        <v>38</v>
      </c>
      <c r="F152" s="2">
        <v>703.83</v>
      </c>
      <c r="G152" s="2">
        <v>77099.399999999994</v>
      </c>
      <c r="H152" s="1">
        <v>809</v>
      </c>
      <c r="I152" s="1">
        <v>88620</v>
      </c>
      <c r="J152" s="8">
        <f t="shared" si="8"/>
        <v>0.14942528735632177</v>
      </c>
      <c r="K152" s="8">
        <f t="shared" si="9"/>
        <v>0.14942528735632199</v>
      </c>
      <c r="L152" t="str">
        <f t="shared" si="10"/>
        <v>10%-15%</v>
      </c>
      <c r="M152" t="str">
        <f t="shared" si="11"/>
        <v>10%-15%</v>
      </c>
    </row>
    <row r="153" spans="1:13" x14ac:dyDescent="0.25">
      <c r="A153" s="1">
        <v>202351</v>
      </c>
      <c r="B153" s="1" t="s">
        <v>241</v>
      </c>
      <c r="C153" s="1" t="s">
        <v>156</v>
      </c>
      <c r="D153" s="1" t="s">
        <v>44</v>
      </c>
      <c r="E153" s="1" t="s">
        <v>10</v>
      </c>
      <c r="F153" s="2">
        <v>303.95999999999998</v>
      </c>
      <c r="G153" s="2">
        <v>49724.319999999992</v>
      </c>
      <c r="H153" s="1">
        <v>447</v>
      </c>
      <c r="I153" s="1">
        <v>73124</v>
      </c>
      <c r="J153" s="8">
        <f t="shared" si="8"/>
        <v>0.47058823529411775</v>
      </c>
      <c r="K153" s="8">
        <f t="shared" si="9"/>
        <v>0.47058823529411797</v>
      </c>
      <c r="L153" t="str">
        <f t="shared" si="10"/>
        <v>25%-50%</v>
      </c>
      <c r="M153" t="str">
        <f t="shared" si="11"/>
        <v>25%-50%</v>
      </c>
    </row>
    <row r="154" spans="1:13" x14ac:dyDescent="0.25">
      <c r="A154" s="1">
        <v>202352</v>
      </c>
      <c r="B154" s="1" t="s">
        <v>242</v>
      </c>
      <c r="C154" s="1" t="s">
        <v>156</v>
      </c>
      <c r="D154" s="1" t="s">
        <v>96</v>
      </c>
      <c r="E154" s="1" t="s">
        <v>14</v>
      </c>
      <c r="F154" s="2">
        <v>315.92</v>
      </c>
      <c r="G154" s="2">
        <v>38765.760000000002</v>
      </c>
      <c r="H154" s="1">
        <v>359</v>
      </c>
      <c r="I154" s="1">
        <v>44052</v>
      </c>
      <c r="J154" s="8">
        <f t="shared" si="8"/>
        <v>0.13636363636363624</v>
      </c>
      <c r="K154" s="8">
        <f t="shared" si="9"/>
        <v>0.13636363636363624</v>
      </c>
      <c r="L154" t="str">
        <f t="shared" si="10"/>
        <v>10%-15%</v>
      </c>
      <c r="M154" t="str">
        <f t="shared" si="11"/>
        <v>10%-15%</v>
      </c>
    </row>
    <row r="155" spans="1:13" x14ac:dyDescent="0.25">
      <c r="A155" s="1">
        <v>202353</v>
      </c>
      <c r="B155" s="1" t="s">
        <v>243</v>
      </c>
      <c r="C155" s="1" t="s">
        <v>36</v>
      </c>
      <c r="D155" s="1" t="s">
        <v>111</v>
      </c>
      <c r="E155" s="1" t="s">
        <v>18</v>
      </c>
      <c r="F155" s="2">
        <v>378</v>
      </c>
      <c r="G155" s="2">
        <v>50589.9</v>
      </c>
      <c r="H155" s="1">
        <v>700</v>
      </c>
      <c r="I155" s="1">
        <v>93685</v>
      </c>
      <c r="J155" s="8">
        <f t="shared" si="8"/>
        <v>0.85185185185185186</v>
      </c>
      <c r="K155" s="8">
        <f t="shared" si="9"/>
        <v>0.85185185185185186</v>
      </c>
      <c r="L155" t="str">
        <f t="shared" si="10"/>
        <v>50%+</v>
      </c>
      <c r="M155" t="str">
        <f t="shared" si="11"/>
        <v>50%+</v>
      </c>
    </row>
    <row r="156" spans="1:13" x14ac:dyDescent="0.25">
      <c r="A156" s="1">
        <v>202354</v>
      </c>
      <c r="B156" s="1" t="s">
        <v>244</v>
      </c>
      <c r="C156" s="1" t="s">
        <v>144</v>
      </c>
      <c r="D156" s="1" t="s">
        <v>140</v>
      </c>
      <c r="E156" s="1" t="s">
        <v>29</v>
      </c>
      <c r="F156" s="2">
        <v>665.31</v>
      </c>
      <c r="G156" s="2">
        <v>55985.869999999995</v>
      </c>
      <c r="H156" s="1">
        <v>993</v>
      </c>
      <c r="I156" s="1">
        <v>83561</v>
      </c>
      <c r="J156" s="8">
        <f t="shared" si="8"/>
        <v>0.49253731343283591</v>
      </c>
      <c r="K156" s="8">
        <f t="shared" si="9"/>
        <v>0.49253731343283591</v>
      </c>
      <c r="L156" t="str">
        <f t="shared" si="10"/>
        <v>25%-50%</v>
      </c>
      <c r="M156" t="str">
        <f t="shared" si="11"/>
        <v>25%-50%</v>
      </c>
    </row>
    <row r="157" spans="1:13" x14ac:dyDescent="0.25">
      <c r="A157" s="1">
        <v>202355</v>
      </c>
      <c r="B157" s="1" t="s">
        <v>245</v>
      </c>
      <c r="C157" s="1" t="s">
        <v>16</v>
      </c>
      <c r="D157" s="1" t="s">
        <v>17</v>
      </c>
      <c r="E157" s="1" t="s">
        <v>14</v>
      </c>
      <c r="F157" s="2">
        <v>606.06000000000006</v>
      </c>
      <c r="G157" s="2">
        <v>54214.02</v>
      </c>
      <c r="H157" s="1">
        <v>962</v>
      </c>
      <c r="I157" s="1">
        <v>86054</v>
      </c>
      <c r="J157" s="8">
        <f t="shared" si="8"/>
        <v>0.58730158730158721</v>
      </c>
      <c r="K157" s="8">
        <f t="shared" si="9"/>
        <v>0.58730158730158744</v>
      </c>
      <c r="L157" t="str">
        <f t="shared" si="10"/>
        <v>50%+</v>
      </c>
      <c r="M157" t="str">
        <f t="shared" si="11"/>
        <v>50%+</v>
      </c>
    </row>
    <row r="158" spans="1:13" x14ac:dyDescent="0.25">
      <c r="A158" s="1">
        <v>202356</v>
      </c>
      <c r="B158" s="1" t="s">
        <v>246</v>
      </c>
      <c r="C158" s="1" t="s">
        <v>151</v>
      </c>
      <c r="D158" s="1" t="s">
        <v>87</v>
      </c>
      <c r="E158" s="1" t="s">
        <v>25</v>
      </c>
      <c r="F158" s="2">
        <v>342.71999999999997</v>
      </c>
      <c r="G158" s="2">
        <v>76020.84</v>
      </c>
      <c r="H158" s="1">
        <v>408</v>
      </c>
      <c r="I158" s="1">
        <v>90501</v>
      </c>
      <c r="J158" s="8">
        <f t="shared" si="8"/>
        <v>0.19047619047619069</v>
      </c>
      <c r="K158" s="8">
        <f t="shared" si="9"/>
        <v>0.19047619047619047</v>
      </c>
      <c r="L158" t="str">
        <f t="shared" si="10"/>
        <v>15%-25%</v>
      </c>
      <c r="M158" t="str">
        <f t="shared" si="11"/>
        <v>15%-25%</v>
      </c>
    </row>
    <row r="159" spans="1:13" x14ac:dyDescent="0.25">
      <c r="A159" s="1">
        <v>202357</v>
      </c>
      <c r="B159" s="1" t="s">
        <v>247</v>
      </c>
      <c r="C159" s="1" t="s">
        <v>151</v>
      </c>
      <c r="D159" s="1" t="s">
        <v>134</v>
      </c>
      <c r="E159" s="1" t="s">
        <v>10</v>
      </c>
      <c r="F159" s="2">
        <v>144.95000000000002</v>
      </c>
      <c r="G159" s="2">
        <v>47821.15</v>
      </c>
      <c r="H159" s="1">
        <v>223</v>
      </c>
      <c r="I159" s="1">
        <v>73571</v>
      </c>
      <c r="J159" s="8">
        <f t="shared" si="8"/>
        <v>0.53846153846153832</v>
      </c>
      <c r="K159" s="8">
        <f t="shared" si="9"/>
        <v>0.53846153846153832</v>
      </c>
      <c r="L159" t="str">
        <f t="shared" si="10"/>
        <v>50%+</v>
      </c>
      <c r="M159" t="str">
        <f t="shared" si="11"/>
        <v>50%+</v>
      </c>
    </row>
    <row r="160" spans="1:13" x14ac:dyDescent="0.25">
      <c r="A160" s="1">
        <v>202358</v>
      </c>
      <c r="B160" s="1" t="s">
        <v>248</v>
      </c>
      <c r="C160" s="1" t="s">
        <v>91</v>
      </c>
      <c r="D160" s="1" t="s">
        <v>44</v>
      </c>
      <c r="E160" s="1" t="s">
        <v>14</v>
      </c>
      <c r="F160" s="2">
        <v>536</v>
      </c>
      <c r="G160" s="2">
        <v>15385.21</v>
      </c>
      <c r="H160" s="1">
        <v>800</v>
      </c>
      <c r="I160" s="1">
        <v>22963</v>
      </c>
      <c r="J160" s="8">
        <f t="shared" si="8"/>
        <v>0.49253731343283591</v>
      </c>
      <c r="K160" s="8">
        <f t="shared" si="9"/>
        <v>0.49253731343283591</v>
      </c>
      <c r="L160" t="str">
        <f t="shared" si="10"/>
        <v>25%-50%</v>
      </c>
      <c r="M160" t="str">
        <f t="shared" si="11"/>
        <v>25%-50%</v>
      </c>
    </row>
    <row r="161" spans="1:13" x14ac:dyDescent="0.25">
      <c r="A161" s="1">
        <v>202359</v>
      </c>
      <c r="B161" s="1" t="s">
        <v>249</v>
      </c>
      <c r="C161" s="1" t="s">
        <v>131</v>
      </c>
      <c r="D161" s="1" t="s">
        <v>42</v>
      </c>
      <c r="E161" s="1" t="s">
        <v>18</v>
      </c>
      <c r="F161" s="2">
        <v>8</v>
      </c>
      <c r="G161" s="2">
        <v>47419</v>
      </c>
      <c r="H161" s="1">
        <v>16</v>
      </c>
      <c r="I161" s="1">
        <v>94838</v>
      </c>
      <c r="J161" s="8">
        <f t="shared" si="8"/>
        <v>1</v>
      </c>
      <c r="K161" s="8">
        <f t="shared" si="9"/>
        <v>1</v>
      </c>
      <c r="L161" t="str">
        <f t="shared" si="10"/>
        <v>50%+</v>
      </c>
      <c r="M161" t="str">
        <f t="shared" si="11"/>
        <v>50%+</v>
      </c>
    </row>
    <row r="162" spans="1:13" x14ac:dyDescent="0.25">
      <c r="A162" s="1">
        <v>202360</v>
      </c>
      <c r="B162" s="1" t="s">
        <v>250</v>
      </c>
      <c r="C162" s="1" t="s">
        <v>55</v>
      </c>
      <c r="D162" s="1" t="s">
        <v>104</v>
      </c>
      <c r="E162" s="1" t="s">
        <v>38</v>
      </c>
      <c r="F162" s="2">
        <v>173.88</v>
      </c>
      <c r="G162" s="2">
        <v>10955.13</v>
      </c>
      <c r="H162" s="1">
        <v>252</v>
      </c>
      <c r="I162" s="1">
        <v>15877</v>
      </c>
      <c r="J162" s="8">
        <f t="shared" si="8"/>
        <v>0.44927536231884058</v>
      </c>
      <c r="K162" s="8">
        <f t="shared" si="9"/>
        <v>0.44927536231884058</v>
      </c>
      <c r="L162" t="str">
        <f t="shared" si="10"/>
        <v>25%-50%</v>
      </c>
      <c r="M162" t="str">
        <f t="shared" si="11"/>
        <v>25%-50%</v>
      </c>
    </row>
    <row r="163" spans="1:13" x14ac:dyDescent="0.25">
      <c r="A163" s="1">
        <v>202361</v>
      </c>
      <c r="B163" s="1" t="s">
        <v>251</v>
      </c>
      <c r="C163" s="1" t="s">
        <v>71</v>
      </c>
      <c r="D163" s="1" t="s">
        <v>111</v>
      </c>
      <c r="E163" s="1" t="s">
        <v>25</v>
      </c>
      <c r="F163" s="2">
        <v>574.24</v>
      </c>
      <c r="G163" s="2">
        <v>16738.060000000001</v>
      </c>
      <c r="H163" s="1">
        <v>776</v>
      </c>
      <c r="I163" s="1">
        <v>22619</v>
      </c>
      <c r="J163" s="8">
        <f t="shared" si="8"/>
        <v>0.35135135135135132</v>
      </c>
      <c r="K163" s="8">
        <f t="shared" si="9"/>
        <v>0.35135135135135132</v>
      </c>
      <c r="L163" t="str">
        <f t="shared" si="10"/>
        <v>25%-50%</v>
      </c>
      <c r="M163" t="str">
        <f t="shared" si="11"/>
        <v>25%-50%</v>
      </c>
    </row>
    <row r="164" spans="1:13" x14ac:dyDescent="0.25">
      <c r="A164" s="1">
        <v>202362</v>
      </c>
      <c r="B164" s="1" t="s">
        <v>252</v>
      </c>
      <c r="C164" s="1" t="s">
        <v>95</v>
      </c>
      <c r="D164" s="1" t="s">
        <v>56</v>
      </c>
      <c r="E164" s="1" t="s">
        <v>25</v>
      </c>
      <c r="F164" s="2">
        <v>141.93</v>
      </c>
      <c r="G164" s="2">
        <v>28647.06</v>
      </c>
      <c r="H164" s="1">
        <v>249</v>
      </c>
      <c r="I164" s="1">
        <v>50258</v>
      </c>
      <c r="J164" s="8">
        <f t="shared" si="8"/>
        <v>0.7543859649122806</v>
      </c>
      <c r="K164" s="8">
        <f t="shared" si="9"/>
        <v>0.7543859649122806</v>
      </c>
      <c r="L164" t="str">
        <f t="shared" si="10"/>
        <v>50%+</v>
      </c>
      <c r="M164" t="str">
        <f t="shared" si="11"/>
        <v>50%+</v>
      </c>
    </row>
    <row r="165" spans="1:13" x14ac:dyDescent="0.25">
      <c r="A165" s="1">
        <v>202363</v>
      </c>
      <c r="B165" s="1" t="s">
        <v>253</v>
      </c>
      <c r="C165" s="1" t="s">
        <v>83</v>
      </c>
      <c r="D165" s="1" t="s">
        <v>24</v>
      </c>
      <c r="E165" s="1" t="s">
        <v>38</v>
      </c>
      <c r="F165" s="2">
        <v>345.87</v>
      </c>
      <c r="G165" s="2">
        <v>38706.660000000003</v>
      </c>
      <c r="H165" s="1">
        <v>427</v>
      </c>
      <c r="I165" s="1">
        <v>47786</v>
      </c>
      <c r="J165" s="8">
        <f t="shared" si="8"/>
        <v>0.23456790123456783</v>
      </c>
      <c r="K165" s="8">
        <f t="shared" si="9"/>
        <v>0.23456790123456783</v>
      </c>
      <c r="L165" t="str">
        <f t="shared" si="10"/>
        <v>15%-25%</v>
      </c>
      <c r="M165" t="str">
        <f t="shared" si="11"/>
        <v>15%-25%</v>
      </c>
    </row>
    <row r="166" spans="1:13" x14ac:dyDescent="0.25">
      <c r="A166" s="1">
        <v>202364</v>
      </c>
      <c r="B166" s="1" t="s">
        <v>254</v>
      </c>
      <c r="C166" s="1" t="s">
        <v>133</v>
      </c>
      <c r="D166" s="1" t="s">
        <v>173</v>
      </c>
      <c r="E166" s="1" t="s">
        <v>10</v>
      </c>
      <c r="F166" s="2">
        <v>396.9</v>
      </c>
      <c r="G166" s="2">
        <v>24671.43</v>
      </c>
      <c r="H166" s="1">
        <v>630</v>
      </c>
      <c r="I166" s="1">
        <v>39161</v>
      </c>
      <c r="J166" s="8">
        <f t="shared" si="8"/>
        <v>0.58730158730158744</v>
      </c>
      <c r="K166" s="8">
        <f t="shared" si="9"/>
        <v>0.58730158730158721</v>
      </c>
      <c r="L166" t="str">
        <f t="shared" si="10"/>
        <v>50%+</v>
      </c>
      <c r="M166" t="str">
        <f t="shared" si="11"/>
        <v>50%+</v>
      </c>
    </row>
    <row r="167" spans="1:13" x14ac:dyDescent="0.25">
      <c r="A167" s="1">
        <v>202365</v>
      </c>
      <c r="B167" s="1" t="s">
        <v>255</v>
      </c>
      <c r="C167" s="1" t="s">
        <v>131</v>
      </c>
      <c r="D167" s="1" t="s">
        <v>93</v>
      </c>
      <c r="E167" s="1" t="s">
        <v>14</v>
      </c>
      <c r="F167" s="2">
        <v>649.89</v>
      </c>
      <c r="G167" s="2">
        <v>49938.87</v>
      </c>
      <c r="H167" s="1">
        <v>747</v>
      </c>
      <c r="I167" s="1">
        <v>57401</v>
      </c>
      <c r="J167" s="8">
        <f t="shared" si="8"/>
        <v>0.14942528735632177</v>
      </c>
      <c r="K167" s="8">
        <f t="shared" si="9"/>
        <v>0.14942528735632177</v>
      </c>
      <c r="L167" t="str">
        <f t="shared" si="10"/>
        <v>10%-15%</v>
      </c>
      <c r="M167" t="str">
        <f t="shared" si="11"/>
        <v>10%-15%</v>
      </c>
    </row>
    <row r="168" spans="1:13" x14ac:dyDescent="0.25">
      <c r="A168" s="1">
        <v>202366</v>
      </c>
      <c r="B168" s="1" t="s">
        <v>256</v>
      </c>
      <c r="C168" s="1" t="s">
        <v>136</v>
      </c>
      <c r="D168" s="1" t="s">
        <v>140</v>
      </c>
      <c r="E168" s="1" t="s">
        <v>14</v>
      </c>
      <c r="F168" s="2">
        <v>381.24</v>
      </c>
      <c r="G168" s="2">
        <v>11595.960000000001</v>
      </c>
      <c r="H168" s="1">
        <v>706</v>
      </c>
      <c r="I168" s="1">
        <v>21474</v>
      </c>
      <c r="J168" s="8">
        <f t="shared" si="8"/>
        <v>0.85185185185185186</v>
      </c>
      <c r="K168" s="8">
        <f t="shared" si="9"/>
        <v>0.85185185185185164</v>
      </c>
      <c r="L168" t="str">
        <f t="shared" si="10"/>
        <v>50%+</v>
      </c>
      <c r="M168" t="str">
        <f t="shared" si="11"/>
        <v>50%+</v>
      </c>
    </row>
    <row r="169" spans="1:13" x14ac:dyDescent="0.25">
      <c r="A169" s="1">
        <v>202367</v>
      </c>
      <c r="B169" s="1" t="s">
        <v>257</v>
      </c>
      <c r="C169" s="1" t="s">
        <v>138</v>
      </c>
      <c r="D169" s="1" t="s">
        <v>173</v>
      </c>
      <c r="E169" s="1" t="s">
        <v>18</v>
      </c>
      <c r="F169" s="2">
        <v>438.40000000000003</v>
      </c>
      <c r="G169" s="2">
        <v>36039.200000000004</v>
      </c>
      <c r="H169" s="1">
        <v>548</v>
      </c>
      <c r="I169" s="1">
        <v>45049</v>
      </c>
      <c r="J169" s="8">
        <f t="shared" si="8"/>
        <v>0.25</v>
      </c>
      <c r="K169" s="8">
        <f t="shared" si="9"/>
        <v>0.24999999999999978</v>
      </c>
      <c r="L169" t="str">
        <f t="shared" si="10"/>
        <v>15%-25%</v>
      </c>
      <c r="M169" t="str">
        <f t="shared" si="11"/>
        <v>15%-25%</v>
      </c>
    </row>
    <row r="170" spans="1:13" x14ac:dyDescent="0.25">
      <c r="A170" s="1">
        <v>202368</v>
      </c>
      <c r="B170" s="1" t="s">
        <v>258</v>
      </c>
      <c r="C170" s="1" t="s">
        <v>133</v>
      </c>
      <c r="D170" s="1" t="s">
        <v>140</v>
      </c>
      <c r="E170" s="1" t="s">
        <v>18</v>
      </c>
      <c r="F170" s="2">
        <v>67.149999999999991</v>
      </c>
      <c r="G170" s="2">
        <v>41746.049999999996</v>
      </c>
      <c r="H170" s="1">
        <v>79</v>
      </c>
      <c r="I170" s="1">
        <v>49113</v>
      </c>
      <c r="J170" s="8">
        <f t="shared" si="8"/>
        <v>0.17647058823529416</v>
      </c>
      <c r="K170" s="8">
        <f t="shared" si="9"/>
        <v>0.17647058823529416</v>
      </c>
      <c r="L170" t="str">
        <f t="shared" si="10"/>
        <v>15%-25%</v>
      </c>
      <c r="M170" t="str">
        <f t="shared" si="11"/>
        <v>15%-25%</v>
      </c>
    </row>
    <row r="171" spans="1:13" x14ac:dyDescent="0.25">
      <c r="A171" s="1">
        <v>202369</v>
      </c>
      <c r="B171" s="1" t="s">
        <v>259</v>
      </c>
      <c r="C171" s="1" t="s">
        <v>74</v>
      </c>
      <c r="D171" s="1" t="s">
        <v>111</v>
      </c>
      <c r="E171" s="1" t="s">
        <v>10</v>
      </c>
      <c r="F171" s="2">
        <v>222.3</v>
      </c>
      <c r="G171" s="2">
        <v>65539.8</v>
      </c>
      <c r="H171" s="1">
        <v>247</v>
      </c>
      <c r="I171" s="1">
        <v>72822</v>
      </c>
      <c r="J171" s="8">
        <f t="shared" si="8"/>
        <v>0.11111111111111116</v>
      </c>
      <c r="K171" s="8">
        <f t="shared" si="9"/>
        <v>0.11111111111111116</v>
      </c>
      <c r="L171" t="str">
        <f t="shared" si="10"/>
        <v>10%-15%</v>
      </c>
      <c r="M171" t="str">
        <f t="shared" si="11"/>
        <v>10%-15%</v>
      </c>
    </row>
    <row r="172" spans="1:13" x14ac:dyDescent="0.25">
      <c r="A172" s="1">
        <v>202370</v>
      </c>
      <c r="B172" s="1" t="s">
        <v>260</v>
      </c>
      <c r="C172" s="1" t="s">
        <v>91</v>
      </c>
      <c r="D172" s="1" t="s">
        <v>93</v>
      </c>
      <c r="E172" s="1" t="s">
        <v>25</v>
      </c>
      <c r="F172" s="2">
        <v>318.24</v>
      </c>
      <c r="G172" s="2">
        <v>50670.720000000001</v>
      </c>
      <c r="H172" s="1">
        <v>442</v>
      </c>
      <c r="I172" s="1">
        <v>70376</v>
      </c>
      <c r="J172" s="8">
        <f t="shared" si="8"/>
        <v>0.38888888888888884</v>
      </c>
      <c r="K172" s="8">
        <f t="shared" si="9"/>
        <v>0.38888888888888884</v>
      </c>
      <c r="L172" t="str">
        <f t="shared" si="10"/>
        <v>25%-50%</v>
      </c>
      <c r="M172" t="str">
        <f t="shared" si="11"/>
        <v>25%-50%</v>
      </c>
    </row>
    <row r="173" spans="1:13" x14ac:dyDescent="0.25">
      <c r="A173" s="1">
        <v>202371</v>
      </c>
      <c r="B173" s="1" t="s">
        <v>261</v>
      </c>
      <c r="C173" s="1" t="s">
        <v>74</v>
      </c>
      <c r="D173" s="1" t="s">
        <v>93</v>
      </c>
      <c r="E173" s="1" t="s">
        <v>10</v>
      </c>
      <c r="F173" s="2">
        <v>87.75</v>
      </c>
      <c r="G173" s="2">
        <v>43226.25</v>
      </c>
      <c r="H173" s="1">
        <v>117</v>
      </c>
      <c r="I173" s="1">
        <v>57635</v>
      </c>
      <c r="J173" s="8">
        <f t="shared" si="8"/>
        <v>0.33333333333333326</v>
      </c>
      <c r="K173" s="8">
        <f t="shared" si="9"/>
        <v>0.33333333333333326</v>
      </c>
      <c r="L173" t="str">
        <f t="shared" si="10"/>
        <v>25%-50%</v>
      </c>
      <c r="M173" t="str">
        <f t="shared" si="11"/>
        <v>25%-50%</v>
      </c>
    </row>
    <row r="174" spans="1:13" x14ac:dyDescent="0.25">
      <c r="A174" s="1">
        <v>202372</v>
      </c>
      <c r="B174" s="1" t="s">
        <v>262</v>
      </c>
      <c r="C174" s="1" t="s">
        <v>223</v>
      </c>
      <c r="D174" s="1" t="s">
        <v>212</v>
      </c>
      <c r="E174" s="1" t="s">
        <v>14</v>
      </c>
      <c r="F174" s="2">
        <v>208.44000000000003</v>
      </c>
      <c r="G174" s="2">
        <v>44423.100000000006</v>
      </c>
      <c r="H174" s="1">
        <v>386</v>
      </c>
      <c r="I174" s="1">
        <v>82265</v>
      </c>
      <c r="J174" s="8">
        <f t="shared" si="8"/>
        <v>0.85185185185185164</v>
      </c>
      <c r="K174" s="8">
        <f t="shared" si="9"/>
        <v>0.85185185185185164</v>
      </c>
      <c r="L174" t="str">
        <f t="shared" si="10"/>
        <v>50%+</v>
      </c>
      <c r="M174" t="str">
        <f t="shared" si="11"/>
        <v>50%+</v>
      </c>
    </row>
    <row r="175" spans="1:13" x14ac:dyDescent="0.25">
      <c r="A175" s="1">
        <v>202373</v>
      </c>
      <c r="B175" s="1" t="s">
        <v>263</v>
      </c>
      <c r="C175" s="1" t="s">
        <v>51</v>
      </c>
      <c r="D175" s="1" t="s">
        <v>111</v>
      </c>
      <c r="E175" s="1" t="s">
        <v>38</v>
      </c>
      <c r="F175" s="2">
        <v>547.14</v>
      </c>
      <c r="G175" s="2">
        <v>16156.139999999998</v>
      </c>
      <c r="H175" s="1">
        <v>829</v>
      </c>
      <c r="I175" s="1">
        <v>24479</v>
      </c>
      <c r="J175" s="8">
        <f t="shared" si="8"/>
        <v>0.51515151515151514</v>
      </c>
      <c r="K175" s="8">
        <f t="shared" si="9"/>
        <v>0.51515151515151536</v>
      </c>
      <c r="L175" t="str">
        <f t="shared" si="10"/>
        <v>50%+</v>
      </c>
      <c r="M175" t="str">
        <f t="shared" si="11"/>
        <v>50%+</v>
      </c>
    </row>
    <row r="176" spans="1:13" x14ac:dyDescent="0.25">
      <c r="A176" s="1">
        <v>202374</v>
      </c>
      <c r="B176" s="1" t="s">
        <v>264</v>
      </c>
      <c r="C176" s="1" t="s">
        <v>74</v>
      </c>
      <c r="D176" s="1" t="s">
        <v>28</v>
      </c>
      <c r="E176" s="1" t="s">
        <v>14</v>
      </c>
      <c r="F176" s="2">
        <v>209.82</v>
      </c>
      <c r="G176" s="2">
        <v>14090.7</v>
      </c>
      <c r="H176" s="1">
        <v>269</v>
      </c>
      <c r="I176" s="1">
        <v>18065</v>
      </c>
      <c r="J176" s="8">
        <f t="shared" si="8"/>
        <v>0.28205128205128216</v>
      </c>
      <c r="K176" s="8">
        <f t="shared" si="9"/>
        <v>0.28205128205128194</v>
      </c>
      <c r="L176" t="str">
        <f t="shared" si="10"/>
        <v>25%-50%</v>
      </c>
      <c r="M176" t="str">
        <f t="shared" si="11"/>
        <v>25%-50%</v>
      </c>
    </row>
    <row r="177" spans="1:13" x14ac:dyDescent="0.25">
      <c r="A177" s="1">
        <v>202375</v>
      </c>
      <c r="B177" s="1" t="s">
        <v>265</v>
      </c>
      <c r="C177" s="1" t="s">
        <v>138</v>
      </c>
      <c r="D177" s="1" t="s">
        <v>166</v>
      </c>
      <c r="E177" s="1" t="s">
        <v>38</v>
      </c>
      <c r="F177" s="2">
        <v>79.460000000000008</v>
      </c>
      <c r="G177" s="2">
        <v>23121.120000000003</v>
      </c>
      <c r="H177" s="1">
        <v>137</v>
      </c>
      <c r="I177" s="1">
        <v>39864</v>
      </c>
      <c r="J177" s="8">
        <f t="shared" si="8"/>
        <v>0.72413793103448265</v>
      </c>
      <c r="K177" s="8">
        <f t="shared" si="9"/>
        <v>0.72413793103448265</v>
      </c>
      <c r="L177" t="str">
        <f t="shared" si="10"/>
        <v>50%+</v>
      </c>
      <c r="M177" t="str">
        <f t="shared" si="11"/>
        <v>50%+</v>
      </c>
    </row>
    <row r="178" spans="1:13" x14ac:dyDescent="0.25">
      <c r="A178" s="1">
        <v>202376</v>
      </c>
      <c r="B178" s="1" t="s">
        <v>266</v>
      </c>
      <c r="C178" s="1" t="s">
        <v>71</v>
      </c>
      <c r="D178" s="1" t="s">
        <v>31</v>
      </c>
      <c r="E178" s="1" t="s">
        <v>38</v>
      </c>
      <c r="F178" s="2">
        <v>656.88</v>
      </c>
      <c r="G178" s="2">
        <v>23851.8</v>
      </c>
      <c r="H178" s="1">
        <v>782</v>
      </c>
      <c r="I178" s="1">
        <v>28395</v>
      </c>
      <c r="J178" s="8">
        <f t="shared" si="8"/>
        <v>0.19047619047619047</v>
      </c>
      <c r="K178" s="8">
        <f t="shared" si="9"/>
        <v>0.19047619047619047</v>
      </c>
      <c r="L178" t="str">
        <f t="shared" si="10"/>
        <v>15%-25%</v>
      </c>
      <c r="M178" t="str">
        <f t="shared" si="11"/>
        <v>15%-25%</v>
      </c>
    </row>
    <row r="179" spans="1:13" x14ac:dyDescent="0.25">
      <c r="A179" s="1">
        <v>202377</v>
      </c>
      <c r="B179" s="1" t="s">
        <v>267</v>
      </c>
      <c r="C179" s="1" t="s">
        <v>148</v>
      </c>
      <c r="D179" s="1" t="s">
        <v>21</v>
      </c>
      <c r="E179" s="1" t="s">
        <v>18</v>
      </c>
      <c r="F179" s="2">
        <v>334.40000000000003</v>
      </c>
      <c r="G179" s="2">
        <v>20421.5</v>
      </c>
      <c r="H179" s="1">
        <v>608</v>
      </c>
      <c r="I179" s="1">
        <v>37130</v>
      </c>
      <c r="J179" s="8">
        <f t="shared" si="8"/>
        <v>0.8181818181818179</v>
      </c>
      <c r="K179" s="8">
        <f t="shared" si="9"/>
        <v>0.81818181818181812</v>
      </c>
      <c r="L179" t="str">
        <f t="shared" si="10"/>
        <v>50%+</v>
      </c>
      <c r="M179" t="str">
        <f t="shared" si="11"/>
        <v>50%+</v>
      </c>
    </row>
    <row r="180" spans="1:13" x14ac:dyDescent="0.25">
      <c r="A180" s="1">
        <v>202378</v>
      </c>
      <c r="B180" s="1" t="s">
        <v>268</v>
      </c>
      <c r="C180" s="1" t="s">
        <v>60</v>
      </c>
      <c r="D180" s="1" t="s">
        <v>44</v>
      </c>
      <c r="E180" s="1" t="s">
        <v>38</v>
      </c>
      <c r="F180" s="2">
        <v>280.56</v>
      </c>
      <c r="G180" s="2">
        <v>27241.200000000001</v>
      </c>
      <c r="H180" s="1">
        <v>334</v>
      </c>
      <c r="I180" s="1">
        <v>32430</v>
      </c>
      <c r="J180" s="8">
        <f t="shared" si="8"/>
        <v>0.19047619047619047</v>
      </c>
      <c r="K180" s="8">
        <f t="shared" si="9"/>
        <v>0.19047619047619047</v>
      </c>
      <c r="L180" t="str">
        <f t="shared" si="10"/>
        <v>15%-25%</v>
      </c>
      <c r="M180" t="str">
        <f t="shared" si="11"/>
        <v>15%-25%</v>
      </c>
    </row>
    <row r="181" spans="1:13" x14ac:dyDescent="0.25">
      <c r="A181" s="1">
        <v>202379</v>
      </c>
      <c r="B181" s="1" t="s">
        <v>269</v>
      </c>
      <c r="C181" s="1" t="s">
        <v>156</v>
      </c>
      <c r="D181" s="1" t="s">
        <v>111</v>
      </c>
      <c r="E181" s="1" t="s">
        <v>29</v>
      </c>
      <c r="F181" s="2">
        <v>703.83</v>
      </c>
      <c r="G181" s="2">
        <v>61246.26</v>
      </c>
      <c r="H181" s="1">
        <v>809</v>
      </c>
      <c r="I181" s="1">
        <v>70398</v>
      </c>
      <c r="J181" s="8">
        <f t="shared" si="8"/>
        <v>0.14942528735632177</v>
      </c>
      <c r="K181" s="8">
        <f t="shared" si="9"/>
        <v>0.14942528735632177</v>
      </c>
      <c r="L181" t="str">
        <f t="shared" si="10"/>
        <v>10%-15%</v>
      </c>
      <c r="M181" t="str">
        <f t="shared" si="11"/>
        <v>10%-15%</v>
      </c>
    </row>
    <row r="182" spans="1:13" x14ac:dyDescent="0.25">
      <c r="A182" s="1">
        <v>202380</v>
      </c>
      <c r="B182" s="1" t="s">
        <v>270</v>
      </c>
      <c r="C182" s="1" t="s">
        <v>215</v>
      </c>
      <c r="D182" s="1" t="s">
        <v>44</v>
      </c>
      <c r="E182" s="1" t="s">
        <v>29</v>
      </c>
      <c r="F182" s="2">
        <v>771.76</v>
      </c>
      <c r="G182" s="2">
        <v>64120.32</v>
      </c>
      <c r="H182" s="1">
        <v>877</v>
      </c>
      <c r="I182" s="1">
        <v>72864</v>
      </c>
      <c r="J182" s="8">
        <f t="shared" si="8"/>
        <v>0.13636363636363646</v>
      </c>
      <c r="K182" s="8">
        <f t="shared" si="9"/>
        <v>0.13636363636363646</v>
      </c>
      <c r="L182" t="str">
        <f t="shared" si="10"/>
        <v>10%-15%</v>
      </c>
      <c r="M182" t="str">
        <f t="shared" si="11"/>
        <v>10%-15%</v>
      </c>
    </row>
    <row r="183" spans="1:13" x14ac:dyDescent="0.25">
      <c r="A183" s="1">
        <v>202381</v>
      </c>
      <c r="B183" s="1" t="s">
        <v>271</v>
      </c>
      <c r="C183" s="1" t="s">
        <v>220</v>
      </c>
      <c r="D183" s="1" t="s">
        <v>140</v>
      </c>
      <c r="E183" s="1" t="s">
        <v>38</v>
      </c>
      <c r="F183" s="2">
        <v>190.82000000000002</v>
      </c>
      <c r="G183" s="2">
        <v>54812.900000000009</v>
      </c>
      <c r="H183" s="1">
        <v>329</v>
      </c>
      <c r="I183" s="1">
        <v>94505</v>
      </c>
      <c r="J183" s="8">
        <f t="shared" si="8"/>
        <v>0.72413793103448265</v>
      </c>
      <c r="K183" s="8">
        <f t="shared" si="9"/>
        <v>0.72413793103448243</v>
      </c>
      <c r="L183" t="str">
        <f t="shared" si="10"/>
        <v>50%+</v>
      </c>
      <c r="M183" t="str">
        <f t="shared" si="11"/>
        <v>50%+</v>
      </c>
    </row>
    <row r="184" spans="1:13" x14ac:dyDescent="0.25">
      <c r="A184" s="1">
        <v>202382</v>
      </c>
      <c r="B184" s="1" t="s">
        <v>272</v>
      </c>
      <c r="C184" s="1" t="s">
        <v>64</v>
      </c>
      <c r="D184" s="1" t="s">
        <v>140</v>
      </c>
      <c r="E184" s="1" t="s">
        <v>14</v>
      </c>
      <c r="F184" s="2">
        <v>77</v>
      </c>
      <c r="G184" s="2">
        <v>35252.699999999997</v>
      </c>
      <c r="H184" s="1">
        <v>110</v>
      </c>
      <c r="I184" s="1">
        <v>50361</v>
      </c>
      <c r="J184" s="8">
        <f t="shared" si="8"/>
        <v>0.4285714285714286</v>
      </c>
      <c r="K184" s="8">
        <f t="shared" si="9"/>
        <v>0.4285714285714286</v>
      </c>
      <c r="L184" t="str">
        <f t="shared" si="10"/>
        <v>25%-50%</v>
      </c>
      <c r="M184" t="str">
        <f t="shared" si="11"/>
        <v>25%-50%</v>
      </c>
    </row>
    <row r="185" spans="1:13" x14ac:dyDescent="0.25">
      <c r="A185" s="1">
        <v>202383</v>
      </c>
      <c r="B185" s="1" t="s">
        <v>273</v>
      </c>
      <c r="C185" s="1" t="s">
        <v>109</v>
      </c>
      <c r="D185" s="1" t="s">
        <v>173</v>
      </c>
      <c r="E185" s="1" t="s">
        <v>18</v>
      </c>
      <c r="F185" s="2">
        <v>357.2</v>
      </c>
      <c r="G185" s="2">
        <v>27209.52</v>
      </c>
      <c r="H185" s="1">
        <v>470</v>
      </c>
      <c r="I185" s="1">
        <v>35802</v>
      </c>
      <c r="J185" s="8">
        <f t="shared" si="8"/>
        <v>0.31578947368421062</v>
      </c>
      <c r="K185" s="8">
        <f t="shared" si="9"/>
        <v>0.3157894736842104</v>
      </c>
      <c r="L185" t="str">
        <f t="shared" si="10"/>
        <v>25%-50%</v>
      </c>
      <c r="M185" t="str">
        <f t="shared" si="11"/>
        <v>25%-50%</v>
      </c>
    </row>
    <row r="186" spans="1:13" x14ac:dyDescent="0.25">
      <c r="A186" s="1">
        <v>202384</v>
      </c>
      <c r="B186" s="1" t="s">
        <v>274</v>
      </c>
      <c r="C186" s="1" t="s">
        <v>100</v>
      </c>
      <c r="D186" s="1" t="s">
        <v>212</v>
      </c>
      <c r="E186" s="1" t="s">
        <v>29</v>
      </c>
      <c r="F186" s="2">
        <v>525.41999999999996</v>
      </c>
      <c r="G186" s="2">
        <v>20510.91</v>
      </c>
      <c r="H186" s="1">
        <v>834</v>
      </c>
      <c r="I186" s="1">
        <v>32557</v>
      </c>
      <c r="J186" s="8">
        <f t="shared" si="8"/>
        <v>0.58730158730158744</v>
      </c>
      <c r="K186" s="8">
        <f t="shared" si="9"/>
        <v>0.58730158730158721</v>
      </c>
      <c r="L186" t="str">
        <f t="shared" si="10"/>
        <v>50%+</v>
      </c>
      <c r="M186" t="str">
        <f t="shared" si="11"/>
        <v>50%+</v>
      </c>
    </row>
    <row r="187" spans="1:13" x14ac:dyDescent="0.25">
      <c r="A187" s="1">
        <v>202385</v>
      </c>
      <c r="B187" s="1" t="s">
        <v>275</v>
      </c>
      <c r="C187" s="1" t="s">
        <v>33</v>
      </c>
      <c r="D187" s="1" t="s">
        <v>17</v>
      </c>
      <c r="E187" s="1" t="s">
        <v>18</v>
      </c>
      <c r="F187" s="2">
        <v>334.4</v>
      </c>
      <c r="G187" s="2">
        <v>20662.400000000001</v>
      </c>
      <c r="H187" s="1">
        <v>380</v>
      </c>
      <c r="I187" s="1">
        <v>23480</v>
      </c>
      <c r="J187" s="8">
        <f t="shared" si="8"/>
        <v>0.13636363636363646</v>
      </c>
      <c r="K187" s="8">
        <f t="shared" si="9"/>
        <v>0.13636363636363624</v>
      </c>
      <c r="L187" t="str">
        <f t="shared" si="10"/>
        <v>10%-15%</v>
      </c>
      <c r="M187" t="str">
        <f t="shared" si="11"/>
        <v>10%-15%</v>
      </c>
    </row>
    <row r="188" spans="1:13" x14ac:dyDescent="0.25">
      <c r="A188" s="1">
        <v>202386</v>
      </c>
      <c r="B188" s="1" t="s">
        <v>276</v>
      </c>
      <c r="C188" s="1" t="s">
        <v>89</v>
      </c>
      <c r="D188" s="1" t="s">
        <v>17</v>
      </c>
      <c r="E188" s="1" t="s">
        <v>38</v>
      </c>
      <c r="F188" s="2">
        <v>108.33</v>
      </c>
      <c r="G188" s="2">
        <v>14266.439999999999</v>
      </c>
      <c r="H188" s="1">
        <v>157</v>
      </c>
      <c r="I188" s="1">
        <v>20676</v>
      </c>
      <c r="J188" s="8">
        <f t="shared" si="8"/>
        <v>0.44927536231884058</v>
      </c>
      <c r="K188" s="8">
        <f t="shared" si="9"/>
        <v>0.4492753623188408</v>
      </c>
      <c r="L188" t="str">
        <f t="shared" si="10"/>
        <v>25%-50%</v>
      </c>
      <c r="M188" t="str">
        <f t="shared" si="11"/>
        <v>25%-50%</v>
      </c>
    </row>
    <row r="189" spans="1:13" x14ac:dyDescent="0.25">
      <c r="A189" s="1">
        <v>202387</v>
      </c>
      <c r="B189" s="1" t="s">
        <v>277</v>
      </c>
      <c r="C189" s="1" t="s">
        <v>206</v>
      </c>
      <c r="D189" s="1" t="s">
        <v>17</v>
      </c>
      <c r="E189" s="1" t="s">
        <v>18</v>
      </c>
      <c r="F189" s="2">
        <v>572.66999999999996</v>
      </c>
      <c r="G189" s="2">
        <v>45640.98</v>
      </c>
      <c r="H189" s="1">
        <v>909</v>
      </c>
      <c r="I189" s="1">
        <v>72446</v>
      </c>
      <c r="J189" s="8">
        <f t="shared" si="8"/>
        <v>0.58730158730158744</v>
      </c>
      <c r="K189" s="8">
        <f t="shared" si="9"/>
        <v>0.58730158730158721</v>
      </c>
      <c r="L189" t="str">
        <f t="shared" si="10"/>
        <v>50%+</v>
      </c>
      <c r="M189" t="str">
        <f t="shared" si="11"/>
        <v>50%+</v>
      </c>
    </row>
    <row r="190" spans="1:13" x14ac:dyDescent="0.25">
      <c r="A190" s="1">
        <v>202388</v>
      </c>
      <c r="B190" s="1" t="s">
        <v>278</v>
      </c>
      <c r="C190" s="1" t="s">
        <v>51</v>
      </c>
      <c r="D190" s="1" t="s">
        <v>212</v>
      </c>
      <c r="E190" s="1" t="s">
        <v>29</v>
      </c>
      <c r="F190" s="2">
        <v>371.28</v>
      </c>
      <c r="G190" s="2">
        <v>59776.759999999995</v>
      </c>
      <c r="H190" s="1">
        <v>546</v>
      </c>
      <c r="I190" s="1">
        <v>87907</v>
      </c>
      <c r="J190" s="8">
        <f t="shared" si="8"/>
        <v>0.47058823529411775</v>
      </c>
      <c r="K190" s="8">
        <f t="shared" si="9"/>
        <v>0.47058823529411775</v>
      </c>
      <c r="L190" t="str">
        <f t="shared" si="10"/>
        <v>25%-50%</v>
      </c>
      <c r="M190" t="str">
        <f t="shared" si="11"/>
        <v>25%-50%</v>
      </c>
    </row>
    <row r="191" spans="1:13" x14ac:dyDescent="0.25">
      <c r="A191" s="1">
        <v>202389</v>
      </c>
      <c r="B191" s="1" t="s">
        <v>279</v>
      </c>
      <c r="C191" s="1" t="s">
        <v>20</v>
      </c>
      <c r="D191" s="1" t="s">
        <v>62</v>
      </c>
      <c r="E191" s="1" t="s">
        <v>25</v>
      </c>
      <c r="F191" s="2">
        <v>55.120000000000005</v>
      </c>
      <c r="G191" s="2">
        <v>29044.600000000002</v>
      </c>
      <c r="H191" s="1">
        <v>106</v>
      </c>
      <c r="I191" s="1">
        <v>55855</v>
      </c>
      <c r="J191" s="8">
        <f t="shared" si="8"/>
        <v>0.92307692307692291</v>
      </c>
      <c r="K191" s="8">
        <f t="shared" si="9"/>
        <v>0.92307692307692291</v>
      </c>
      <c r="L191" t="str">
        <f t="shared" si="10"/>
        <v>50%+</v>
      </c>
      <c r="M191" t="str">
        <f t="shared" si="11"/>
        <v>50%+</v>
      </c>
    </row>
    <row r="192" spans="1:13" x14ac:dyDescent="0.25">
      <c r="A192" s="1">
        <v>202390</v>
      </c>
      <c r="B192" s="1" t="s">
        <v>280</v>
      </c>
      <c r="C192" s="1" t="s">
        <v>20</v>
      </c>
      <c r="D192" s="1" t="s">
        <v>37</v>
      </c>
      <c r="E192" s="1" t="s">
        <v>14</v>
      </c>
      <c r="F192" s="2">
        <v>516.84</v>
      </c>
      <c r="G192" s="2">
        <v>15276.280000000002</v>
      </c>
      <c r="H192" s="1">
        <v>876</v>
      </c>
      <c r="I192" s="1">
        <v>25892</v>
      </c>
      <c r="J192" s="8">
        <f t="shared" si="8"/>
        <v>0.69491525423728806</v>
      </c>
      <c r="K192" s="8">
        <f t="shared" si="9"/>
        <v>0.69491525423728784</v>
      </c>
      <c r="L192" t="str">
        <f t="shared" si="10"/>
        <v>50%+</v>
      </c>
      <c r="M192" t="str">
        <f t="shared" si="11"/>
        <v>50%+</v>
      </c>
    </row>
    <row r="193" spans="1:13" x14ac:dyDescent="0.25">
      <c r="A193" s="1">
        <v>202391</v>
      </c>
      <c r="B193" s="1" t="s">
        <v>281</v>
      </c>
      <c r="C193" s="1" t="s">
        <v>12</v>
      </c>
      <c r="D193" s="1" t="s">
        <v>111</v>
      </c>
      <c r="E193" s="1" t="s">
        <v>29</v>
      </c>
      <c r="F193" s="2">
        <v>417.95</v>
      </c>
      <c r="G193" s="2">
        <v>27855.100000000002</v>
      </c>
      <c r="H193" s="1">
        <v>643</v>
      </c>
      <c r="I193" s="1">
        <v>42854</v>
      </c>
      <c r="J193" s="8">
        <f t="shared" si="8"/>
        <v>0.53846153846153855</v>
      </c>
      <c r="K193" s="8">
        <f t="shared" si="9"/>
        <v>0.53846153846153832</v>
      </c>
      <c r="L193" t="str">
        <f t="shared" si="10"/>
        <v>50%+</v>
      </c>
      <c r="M193" t="str">
        <f t="shared" si="11"/>
        <v>50%+</v>
      </c>
    </row>
    <row r="194" spans="1:13" x14ac:dyDescent="0.25">
      <c r="A194" s="1">
        <v>202392</v>
      </c>
      <c r="B194" s="1" t="s">
        <v>282</v>
      </c>
      <c r="C194" s="1" t="s">
        <v>144</v>
      </c>
      <c r="D194" s="1" t="s">
        <v>37</v>
      </c>
      <c r="E194" s="1" t="s">
        <v>29</v>
      </c>
      <c r="F194" s="2">
        <v>118.99</v>
      </c>
      <c r="G194" s="2">
        <v>21970.079999999998</v>
      </c>
      <c r="H194" s="1">
        <v>163</v>
      </c>
      <c r="I194" s="1">
        <v>30096</v>
      </c>
      <c r="J194" s="8">
        <f t="shared" si="8"/>
        <v>0.36986301369863028</v>
      </c>
      <c r="K194" s="8">
        <f t="shared" si="9"/>
        <v>0.36986301369863028</v>
      </c>
      <c r="L194" t="str">
        <f t="shared" si="10"/>
        <v>25%-50%</v>
      </c>
      <c r="M194" t="str">
        <f t="shared" si="11"/>
        <v>25%-50%</v>
      </c>
    </row>
    <row r="195" spans="1:13" x14ac:dyDescent="0.25">
      <c r="A195" s="1">
        <v>202393</v>
      </c>
      <c r="B195" s="1" t="s">
        <v>283</v>
      </c>
      <c r="C195" s="1" t="s">
        <v>83</v>
      </c>
      <c r="D195" s="1" t="s">
        <v>34</v>
      </c>
      <c r="E195" s="1" t="s">
        <v>14</v>
      </c>
      <c r="F195" s="2">
        <v>623.25</v>
      </c>
      <c r="G195" s="2">
        <v>63908.25</v>
      </c>
      <c r="H195" s="1">
        <v>831</v>
      </c>
      <c r="I195" s="1">
        <v>85211</v>
      </c>
      <c r="J195" s="8">
        <f t="shared" si="8"/>
        <v>0.33333333333333326</v>
      </c>
      <c r="K195" s="8">
        <f t="shared" si="9"/>
        <v>0.33333333333333326</v>
      </c>
      <c r="L195" t="str">
        <f t="shared" si="10"/>
        <v>25%-50%</v>
      </c>
      <c r="M195" t="str">
        <f t="shared" si="11"/>
        <v>25%-50%</v>
      </c>
    </row>
    <row r="196" spans="1:13" x14ac:dyDescent="0.25">
      <c r="A196" s="1">
        <v>202394</v>
      </c>
      <c r="B196" s="1" t="s">
        <v>284</v>
      </c>
      <c r="C196" s="1" t="s">
        <v>206</v>
      </c>
      <c r="D196" s="1" t="s">
        <v>9</v>
      </c>
      <c r="E196" s="1" t="s">
        <v>25</v>
      </c>
      <c r="F196" s="2">
        <v>535.34</v>
      </c>
      <c r="G196" s="2">
        <v>55808.760000000009</v>
      </c>
      <c r="H196" s="1">
        <v>923</v>
      </c>
      <c r="I196" s="1">
        <v>96222</v>
      </c>
      <c r="J196" s="8">
        <f t="shared" ref="J196:J259" si="12">H196/F196-1</f>
        <v>0.72413793103448265</v>
      </c>
      <c r="K196" s="8">
        <f t="shared" ref="K196:K259" si="13">I196/G196-1</f>
        <v>0.72413793103448243</v>
      </c>
      <c r="L196" t="str">
        <f t="shared" ref="L196:L259" si="14">IF(K196&gt;50%,"50%+",IF(K196&gt;25%,"25%-50%",IF(K196&gt;15%,"15%-25%",IF(K196&gt;10%,"10%-15%",IF(K196&gt;5%,"5%-10%","0%-5%")))))</f>
        <v>50%+</v>
      </c>
      <c r="M196" t="str">
        <f t="shared" si="11"/>
        <v>50%+</v>
      </c>
    </row>
    <row r="197" spans="1:13" x14ac:dyDescent="0.25">
      <c r="A197" s="1">
        <v>202395</v>
      </c>
      <c r="B197" s="1" t="s">
        <v>285</v>
      </c>
      <c r="C197" s="1" t="s">
        <v>46</v>
      </c>
      <c r="D197" s="1" t="s">
        <v>42</v>
      </c>
      <c r="E197" s="1" t="s">
        <v>18</v>
      </c>
      <c r="F197" s="2">
        <v>427.88</v>
      </c>
      <c r="G197" s="2">
        <v>60884.36</v>
      </c>
      <c r="H197" s="1">
        <v>563</v>
      </c>
      <c r="I197" s="1">
        <v>80111</v>
      </c>
      <c r="J197" s="8">
        <f t="shared" si="12"/>
        <v>0.31578947368421062</v>
      </c>
      <c r="K197" s="8">
        <f t="shared" si="13"/>
        <v>0.31578947368421062</v>
      </c>
      <c r="L197" t="str">
        <f t="shared" si="14"/>
        <v>25%-50%</v>
      </c>
      <c r="M197" t="str">
        <f t="shared" ref="M197:M260" si="15">LOOKUP(K197,$O$3:$P$8,$Q$3:$Q$8)</f>
        <v>25%-50%</v>
      </c>
    </row>
    <row r="198" spans="1:13" x14ac:dyDescent="0.25">
      <c r="A198" s="1">
        <v>202396</v>
      </c>
      <c r="B198" s="1" t="s">
        <v>286</v>
      </c>
      <c r="C198" s="1" t="s">
        <v>100</v>
      </c>
      <c r="D198" s="1" t="s">
        <v>37</v>
      </c>
      <c r="E198" s="1" t="s">
        <v>25</v>
      </c>
      <c r="F198" s="2">
        <v>386.46000000000004</v>
      </c>
      <c r="G198" s="2">
        <v>54696.060000000005</v>
      </c>
      <c r="H198" s="1">
        <v>678</v>
      </c>
      <c r="I198" s="1">
        <v>95958</v>
      </c>
      <c r="J198" s="8">
        <f t="shared" si="12"/>
        <v>0.7543859649122806</v>
      </c>
      <c r="K198" s="8">
        <f t="shared" si="13"/>
        <v>0.7543859649122806</v>
      </c>
      <c r="L198" t="str">
        <f t="shared" si="14"/>
        <v>50%+</v>
      </c>
      <c r="M198" t="str">
        <f t="shared" si="15"/>
        <v>50%+</v>
      </c>
    </row>
    <row r="199" spans="1:13" x14ac:dyDescent="0.25">
      <c r="A199" s="1">
        <v>202397</v>
      </c>
      <c r="B199" s="1" t="s">
        <v>287</v>
      </c>
      <c r="C199" s="1" t="s">
        <v>138</v>
      </c>
      <c r="D199" s="1" t="s">
        <v>81</v>
      </c>
      <c r="E199" s="1" t="s">
        <v>25</v>
      </c>
      <c r="F199" s="2">
        <v>454.72</v>
      </c>
      <c r="G199" s="2">
        <v>18992.100000000002</v>
      </c>
      <c r="H199" s="1">
        <v>784</v>
      </c>
      <c r="I199" s="1">
        <v>32745</v>
      </c>
      <c r="J199" s="8">
        <f t="shared" si="12"/>
        <v>0.72413793103448265</v>
      </c>
      <c r="K199" s="8">
        <f t="shared" si="13"/>
        <v>0.72413793103448265</v>
      </c>
      <c r="L199" t="str">
        <f t="shared" si="14"/>
        <v>50%+</v>
      </c>
      <c r="M199" t="str">
        <f t="shared" si="15"/>
        <v>50%+</v>
      </c>
    </row>
    <row r="200" spans="1:13" x14ac:dyDescent="0.25">
      <c r="A200" s="1">
        <v>202398</v>
      </c>
      <c r="B200" s="1" t="s">
        <v>288</v>
      </c>
      <c r="C200" s="1" t="s">
        <v>223</v>
      </c>
      <c r="D200" s="1" t="s">
        <v>13</v>
      </c>
      <c r="E200" s="1" t="s">
        <v>29</v>
      </c>
      <c r="F200" s="2">
        <v>454.68</v>
      </c>
      <c r="G200" s="2">
        <v>20502.18</v>
      </c>
      <c r="H200" s="1">
        <v>842</v>
      </c>
      <c r="I200" s="1">
        <v>37967</v>
      </c>
      <c r="J200" s="8">
        <f t="shared" si="12"/>
        <v>0.85185185185185186</v>
      </c>
      <c r="K200" s="8">
        <f t="shared" si="13"/>
        <v>0.85185185185185186</v>
      </c>
      <c r="L200" t="str">
        <f t="shared" si="14"/>
        <v>50%+</v>
      </c>
      <c r="M200" t="str">
        <f t="shared" si="15"/>
        <v>50%+</v>
      </c>
    </row>
    <row r="201" spans="1:13" x14ac:dyDescent="0.25">
      <c r="A201" s="1">
        <v>202399</v>
      </c>
      <c r="B201" s="1" t="s">
        <v>289</v>
      </c>
      <c r="C201" s="1" t="s">
        <v>206</v>
      </c>
      <c r="D201" s="1" t="s">
        <v>24</v>
      </c>
      <c r="E201" s="1" t="s">
        <v>10</v>
      </c>
      <c r="F201" s="2">
        <v>132.37</v>
      </c>
      <c r="G201" s="2">
        <v>26552.079999999998</v>
      </c>
      <c r="H201" s="1">
        <v>217</v>
      </c>
      <c r="I201" s="1">
        <v>43528</v>
      </c>
      <c r="J201" s="8">
        <f t="shared" si="12"/>
        <v>0.63934426229508201</v>
      </c>
      <c r="K201" s="8">
        <f t="shared" si="13"/>
        <v>0.63934426229508201</v>
      </c>
      <c r="L201" t="str">
        <f t="shared" si="14"/>
        <v>50%+</v>
      </c>
      <c r="M201" t="str">
        <f t="shared" si="15"/>
        <v>50%+</v>
      </c>
    </row>
    <row r="202" spans="1:13" x14ac:dyDescent="0.25">
      <c r="A202" s="1">
        <v>202400</v>
      </c>
      <c r="B202" s="1" t="s">
        <v>290</v>
      </c>
      <c r="C202" s="1" t="s">
        <v>83</v>
      </c>
      <c r="D202" s="1" t="s">
        <v>140</v>
      </c>
      <c r="E202" s="1" t="s">
        <v>14</v>
      </c>
      <c r="F202" s="2">
        <v>531.75</v>
      </c>
      <c r="G202" s="2">
        <v>61644</v>
      </c>
      <c r="H202" s="1">
        <v>709</v>
      </c>
      <c r="I202" s="1">
        <v>82192</v>
      </c>
      <c r="J202" s="8">
        <f t="shared" si="12"/>
        <v>0.33333333333333326</v>
      </c>
      <c r="K202" s="8">
        <f t="shared" si="13"/>
        <v>0.33333333333333326</v>
      </c>
      <c r="L202" t="str">
        <f t="shared" si="14"/>
        <v>25%-50%</v>
      </c>
      <c r="M202" t="str">
        <f t="shared" si="15"/>
        <v>25%-50%</v>
      </c>
    </row>
    <row r="203" spans="1:13" x14ac:dyDescent="0.25">
      <c r="A203" s="1">
        <v>202401</v>
      </c>
      <c r="B203" s="1" t="s">
        <v>291</v>
      </c>
      <c r="C203" s="1" t="s">
        <v>115</v>
      </c>
      <c r="D203" s="1" t="s">
        <v>85</v>
      </c>
      <c r="E203" s="1" t="s">
        <v>14</v>
      </c>
      <c r="F203" s="2">
        <v>25.62</v>
      </c>
      <c r="G203" s="2">
        <v>18747.739999999998</v>
      </c>
      <c r="H203" s="1">
        <v>42</v>
      </c>
      <c r="I203" s="1">
        <v>30734</v>
      </c>
      <c r="J203" s="8">
        <f t="shared" si="12"/>
        <v>0.63934426229508201</v>
      </c>
      <c r="K203" s="8">
        <f t="shared" si="13"/>
        <v>0.63934426229508223</v>
      </c>
      <c r="L203" t="str">
        <f t="shared" si="14"/>
        <v>50%+</v>
      </c>
      <c r="M203" t="str">
        <f t="shared" si="15"/>
        <v>50%+</v>
      </c>
    </row>
    <row r="204" spans="1:13" x14ac:dyDescent="0.25">
      <c r="A204" s="1">
        <v>202402</v>
      </c>
      <c r="B204" s="1" t="s">
        <v>292</v>
      </c>
      <c r="C204" s="1" t="s">
        <v>60</v>
      </c>
      <c r="D204" s="1" t="s">
        <v>62</v>
      </c>
      <c r="E204" s="1" t="s">
        <v>10</v>
      </c>
      <c r="F204" s="2">
        <v>518.56000000000006</v>
      </c>
      <c r="G204" s="2">
        <v>6171.2000000000007</v>
      </c>
      <c r="H204" s="1">
        <v>926</v>
      </c>
      <c r="I204" s="1">
        <v>11020</v>
      </c>
      <c r="J204" s="8">
        <f t="shared" si="12"/>
        <v>0.78571428571428559</v>
      </c>
      <c r="K204" s="8">
        <f t="shared" si="13"/>
        <v>0.78571428571428559</v>
      </c>
      <c r="L204" t="str">
        <f t="shared" si="14"/>
        <v>50%+</v>
      </c>
      <c r="M204" t="str">
        <f t="shared" si="15"/>
        <v>50%+</v>
      </c>
    </row>
    <row r="205" spans="1:13" x14ac:dyDescent="0.25">
      <c r="A205" s="1">
        <v>202403</v>
      </c>
      <c r="B205" s="1" t="s">
        <v>293</v>
      </c>
      <c r="C205" s="1" t="s">
        <v>103</v>
      </c>
      <c r="D205" s="1" t="s">
        <v>31</v>
      </c>
      <c r="E205" s="1" t="s">
        <v>29</v>
      </c>
      <c r="F205" s="2">
        <v>451.08</v>
      </c>
      <c r="G205" s="2">
        <v>55059.479999999996</v>
      </c>
      <c r="H205" s="1">
        <v>537</v>
      </c>
      <c r="I205" s="1">
        <v>65547</v>
      </c>
      <c r="J205" s="8">
        <f t="shared" si="12"/>
        <v>0.19047619047619047</v>
      </c>
      <c r="K205" s="8">
        <f t="shared" si="13"/>
        <v>0.19047619047619047</v>
      </c>
      <c r="L205" t="str">
        <f t="shared" si="14"/>
        <v>15%-25%</v>
      </c>
      <c r="M205" t="str">
        <f t="shared" si="15"/>
        <v>15%-25%</v>
      </c>
    </row>
    <row r="206" spans="1:13" x14ac:dyDescent="0.25">
      <c r="A206" s="1">
        <v>202404</v>
      </c>
      <c r="B206" s="1" t="s">
        <v>294</v>
      </c>
      <c r="C206" s="1" t="s">
        <v>100</v>
      </c>
      <c r="D206" s="1" t="s">
        <v>134</v>
      </c>
      <c r="E206" s="1" t="s">
        <v>18</v>
      </c>
      <c r="F206" s="2">
        <v>499.20000000000005</v>
      </c>
      <c r="G206" s="2">
        <v>48717.240000000005</v>
      </c>
      <c r="H206" s="1">
        <v>640</v>
      </c>
      <c r="I206" s="1">
        <v>62458</v>
      </c>
      <c r="J206" s="8">
        <f t="shared" si="12"/>
        <v>0.28205128205128194</v>
      </c>
      <c r="K206" s="8">
        <f t="shared" si="13"/>
        <v>0.28205128205128194</v>
      </c>
      <c r="L206" t="str">
        <f t="shared" si="14"/>
        <v>25%-50%</v>
      </c>
      <c r="M206" t="str">
        <f t="shared" si="15"/>
        <v>25%-50%</v>
      </c>
    </row>
    <row r="207" spans="1:13" x14ac:dyDescent="0.25">
      <c r="A207" s="1">
        <v>202405</v>
      </c>
      <c r="B207" s="1" t="s">
        <v>295</v>
      </c>
      <c r="C207" s="1" t="s">
        <v>89</v>
      </c>
      <c r="D207" s="1" t="s">
        <v>212</v>
      </c>
      <c r="E207" s="1" t="s">
        <v>18</v>
      </c>
      <c r="F207" s="2">
        <v>334.5</v>
      </c>
      <c r="G207" s="2">
        <v>20612.25</v>
      </c>
      <c r="H207" s="1">
        <v>446</v>
      </c>
      <c r="I207" s="1">
        <v>27483</v>
      </c>
      <c r="J207" s="8">
        <f t="shared" si="12"/>
        <v>0.33333333333333326</v>
      </c>
      <c r="K207" s="8">
        <f t="shared" si="13"/>
        <v>0.33333333333333326</v>
      </c>
      <c r="L207" t="str">
        <f t="shared" si="14"/>
        <v>25%-50%</v>
      </c>
      <c r="M207" t="str">
        <f t="shared" si="15"/>
        <v>25%-50%</v>
      </c>
    </row>
    <row r="208" spans="1:13" x14ac:dyDescent="0.25">
      <c r="A208" s="1">
        <v>202406</v>
      </c>
      <c r="B208" s="1" t="s">
        <v>296</v>
      </c>
      <c r="C208" s="1" t="s">
        <v>146</v>
      </c>
      <c r="D208" s="1" t="s">
        <v>37</v>
      </c>
      <c r="E208" s="1" t="s">
        <v>29</v>
      </c>
      <c r="F208" s="2">
        <v>514.80000000000007</v>
      </c>
      <c r="G208" s="2">
        <v>16881.7</v>
      </c>
      <c r="H208" s="1">
        <v>936</v>
      </c>
      <c r="I208" s="1">
        <v>30694</v>
      </c>
      <c r="J208" s="8">
        <f t="shared" si="12"/>
        <v>0.8181818181818179</v>
      </c>
      <c r="K208" s="8">
        <f t="shared" si="13"/>
        <v>0.81818181818181812</v>
      </c>
      <c r="L208" t="str">
        <f t="shared" si="14"/>
        <v>50%+</v>
      </c>
      <c r="M208" t="str">
        <f t="shared" si="15"/>
        <v>50%+</v>
      </c>
    </row>
    <row r="209" spans="1:13" x14ac:dyDescent="0.25">
      <c r="A209" s="1">
        <v>202407</v>
      </c>
      <c r="B209" s="1" t="s">
        <v>297</v>
      </c>
      <c r="C209" s="1" t="s">
        <v>69</v>
      </c>
      <c r="D209" s="1" t="s">
        <v>47</v>
      </c>
      <c r="E209" s="1" t="s">
        <v>10</v>
      </c>
      <c r="F209" s="2">
        <v>694.5</v>
      </c>
      <c r="G209" s="2">
        <v>8754</v>
      </c>
      <c r="H209" s="1">
        <v>926</v>
      </c>
      <c r="I209" s="1">
        <v>11672</v>
      </c>
      <c r="J209" s="8">
        <f t="shared" si="12"/>
        <v>0.33333333333333326</v>
      </c>
      <c r="K209" s="8">
        <f t="shared" si="13"/>
        <v>0.33333333333333326</v>
      </c>
      <c r="L209" t="str">
        <f t="shared" si="14"/>
        <v>25%-50%</v>
      </c>
      <c r="M209" t="str">
        <f t="shared" si="15"/>
        <v>25%-50%</v>
      </c>
    </row>
    <row r="210" spans="1:13" x14ac:dyDescent="0.25">
      <c r="A210" s="1">
        <v>202408</v>
      </c>
      <c r="B210" s="1" t="s">
        <v>298</v>
      </c>
      <c r="C210" s="1" t="s">
        <v>83</v>
      </c>
      <c r="D210" s="1" t="s">
        <v>113</v>
      </c>
      <c r="E210" s="1" t="s">
        <v>29</v>
      </c>
      <c r="F210" s="2">
        <v>13.299999999999999</v>
      </c>
      <c r="G210" s="2">
        <v>32935</v>
      </c>
      <c r="H210" s="1">
        <v>19</v>
      </c>
      <c r="I210" s="1">
        <v>47050</v>
      </c>
      <c r="J210" s="8">
        <f t="shared" si="12"/>
        <v>0.4285714285714286</v>
      </c>
      <c r="K210" s="8">
        <f t="shared" si="13"/>
        <v>0.4285714285714286</v>
      </c>
      <c r="L210" t="str">
        <f t="shared" si="14"/>
        <v>25%-50%</v>
      </c>
      <c r="M210" t="str">
        <f t="shared" si="15"/>
        <v>25%-50%</v>
      </c>
    </row>
    <row r="211" spans="1:13" x14ac:dyDescent="0.25">
      <c r="A211" s="1">
        <v>202409</v>
      </c>
      <c r="B211" s="1" t="s">
        <v>299</v>
      </c>
      <c r="C211" s="1" t="s">
        <v>16</v>
      </c>
      <c r="D211" s="1" t="s">
        <v>37</v>
      </c>
      <c r="E211" s="1" t="s">
        <v>18</v>
      </c>
      <c r="F211" s="2">
        <v>434.40000000000003</v>
      </c>
      <c r="G211" s="2">
        <v>76264.800000000003</v>
      </c>
      <c r="H211" s="1">
        <v>543</v>
      </c>
      <c r="I211" s="1">
        <v>95331</v>
      </c>
      <c r="J211" s="8">
        <f t="shared" si="12"/>
        <v>0.25</v>
      </c>
      <c r="K211" s="8">
        <f t="shared" si="13"/>
        <v>0.25</v>
      </c>
      <c r="L211" t="str">
        <f t="shared" si="14"/>
        <v>15%-25%</v>
      </c>
      <c r="M211" t="str">
        <f t="shared" si="15"/>
        <v>15%-25%</v>
      </c>
    </row>
    <row r="212" spans="1:13" x14ac:dyDescent="0.25">
      <c r="A212" s="1">
        <v>202410</v>
      </c>
      <c r="B212" s="1" t="s">
        <v>300</v>
      </c>
      <c r="C212" s="1" t="s">
        <v>89</v>
      </c>
      <c r="D212" s="1" t="s">
        <v>93</v>
      </c>
      <c r="E212" s="1" t="s">
        <v>14</v>
      </c>
      <c r="F212" s="2">
        <v>30.020000000000003</v>
      </c>
      <c r="G212" s="2">
        <v>67718.010000000009</v>
      </c>
      <c r="H212" s="1">
        <v>38</v>
      </c>
      <c r="I212" s="1">
        <v>85719</v>
      </c>
      <c r="J212" s="8">
        <f t="shared" si="12"/>
        <v>0.26582278481012644</v>
      </c>
      <c r="K212" s="8">
        <f t="shared" si="13"/>
        <v>0.26582278481012644</v>
      </c>
      <c r="L212" t="str">
        <f t="shared" si="14"/>
        <v>25%-50%</v>
      </c>
      <c r="M212" t="str">
        <f t="shared" si="15"/>
        <v>25%-50%</v>
      </c>
    </row>
    <row r="213" spans="1:13" x14ac:dyDescent="0.25">
      <c r="A213" s="1">
        <v>202411</v>
      </c>
      <c r="B213" s="1" t="s">
        <v>301</v>
      </c>
      <c r="C213" s="1" t="s">
        <v>133</v>
      </c>
      <c r="D213" s="1" t="s">
        <v>21</v>
      </c>
      <c r="E213" s="1" t="s">
        <v>38</v>
      </c>
      <c r="F213" s="2">
        <v>493.2</v>
      </c>
      <c r="G213" s="2">
        <v>34188.300000000003</v>
      </c>
      <c r="H213" s="1">
        <v>548</v>
      </c>
      <c r="I213" s="1">
        <v>37987</v>
      </c>
      <c r="J213" s="8">
        <f t="shared" si="12"/>
        <v>0.11111111111111116</v>
      </c>
      <c r="K213" s="8">
        <f t="shared" si="13"/>
        <v>0.11111111111111094</v>
      </c>
      <c r="L213" t="str">
        <f t="shared" si="14"/>
        <v>10%-15%</v>
      </c>
      <c r="M213" t="str">
        <f t="shared" si="15"/>
        <v>10%-15%</v>
      </c>
    </row>
    <row r="214" spans="1:13" x14ac:dyDescent="0.25">
      <c r="A214" s="1">
        <v>202412</v>
      </c>
      <c r="B214" s="1" t="s">
        <v>302</v>
      </c>
      <c r="C214" s="1" t="s">
        <v>23</v>
      </c>
      <c r="D214" s="1" t="s">
        <v>85</v>
      </c>
      <c r="E214" s="1" t="s">
        <v>25</v>
      </c>
      <c r="F214" s="2">
        <v>120.35</v>
      </c>
      <c r="G214" s="2">
        <v>13441.019999999999</v>
      </c>
      <c r="H214" s="1">
        <v>145</v>
      </c>
      <c r="I214" s="1">
        <v>16194</v>
      </c>
      <c r="J214" s="8">
        <f t="shared" si="12"/>
        <v>0.20481927710843384</v>
      </c>
      <c r="K214" s="8">
        <f t="shared" si="13"/>
        <v>0.20481927710843384</v>
      </c>
      <c r="L214" t="str">
        <f t="shared" si="14"/>
        <v>15%-25%</v>
      </c>
      <c r="M214" t="str">
        <f t="shared" si="15"/>
        <v>15%-25%</v>
      </c>
    </row>
    <row r="215" spans="1:13" x14ac:dyDescent="0.25">
      <c r="A215" s="1">
        <v>202413</v>
      </c>
      <c r="B215" s="1" t="s">
        <v>303</v>
      </c>
      <c r="C215" s="1" t="s">
        <v>223</v>
      </c>
      <c r="D215" s="1" t="s">
        <v>104</v>
      </c>
      <c r="E215" s="1" t="s">
        <v>10</v>
      </c>
      <c r="F215" s="2">
        <v>218.24</v>
      </c>
      <c r="G215" s="2">
        <v>25722.240000000002</v>
      </c>
      <c r="H215" s="1">
        <v>341</v>
      </c>
      <c r="I215" s="1">
        <v>40191</v>
      </c>
      <c r="J215" s="8">
        <f t="shared" si="12"/>
        <v>0.5625</v>
      </c>
      <c r="K215" s="8">
        <f t="shared" si="13"/>
        <v>0.5625</v>
      </c>
      <c r="L215" t="str">
        <f t="shared" si="14"/>
        <v>50%+</v>
      </c>
      <c r="M215" t="str">
        <f t="shared" si="15"/>
        <v>50%+</v>
      </c>
    </row>
    <row r="216" spans="1:13" x14ac:dyDescent="0.25">
      <c r="A216" s="1">
        <v>202414</v>
      </c>
      <c r="B216" s="1" t="s">
        <v>304</v>
      </c>
      <c r="C216" s="1" t="s">
        <v>89</v>
      </c>
      <c r="D216" s="1" t="s">
        <v>44</v>
      </c>
      <c r="E216" s="1" t="s">
        <v>38</v>
      </c>
      <c r="F216" s="2">
        <v>158.76000000000002</v>
      </c>
      <c r="G216" s="2">
        <v>7930.4400000000005</v>
      </c>
      <c r="H216" s="1">
        <v>294</v>
      </c>
      <c r="I216" s="1">
        <v>14686</v>
      </c>
      <c r="J216" s="8">
        <f t="shared" si="12"/>
        <v>0.85185185185185164</v>
      </c>
      <c r="K216" s="8">
        <f t="shared" si="13"/>
        <v>0.85185185185185164</v>
      </c>
      <c r="L216" t="str">
        <f t="shared" si="14"/>
        <v>50%+</v>
      </c>
      <c r="M216" t="str">
        <f t="shared" si="15"/>
        <v>50%+</v>
      </c>
    </row>
    <row r="217" spans="1:13" x14ac:dyDescent="0.25">
      <c r="A217" s="1">
        <v>202415</v>
      </c>
      <c r="B217" s="1" t="s">
        <v>305</v>
      </c>
      <c r="C217" s="1" t="s">
        <v>12</v>
      </c>
      <c r="D217" s="1" t="s">
        <v>212</v>
      </c>
      <c r="E217" s="1" t="s">
        <v>18</v>
      </c>
      <c r="F217" s="2">
        <v>73.8</v>
      </c>
      <c r="G217" s="2">
        <v>19923.3</v>
      </c>
      <c r="H217" s="1">
        <v>82</v>
      </c>
      <c r="I217" s="1">
        <v>22137</v>
      </c>
      <c r="J217" s="8">
        <f t="shared" si="12"/>
        <v>0.11111111111111116</v>
      </c>
      <c r="K217" s="8">
        <f t="shared" si="13"/>
        <v>0.11111111111111116</v>
      </c>
      <c r="L217" t="str">
        <f t="shared" si="14"/>
        <v>10%-15%</v>
      </c>
      <c r="M217" t="str">
        <f t="shared" si="15"/>
        <v>10%-15%</v>
      </c>
    </row>
    <row r="218" spans="1:13" x14ac:dyDescent="0.25">
      <c r="A218" s="1">
        <v>202416</v>
      </c>
      <c r="B218" s="1" t="s">
        <v>306</v>
      </c>
      <c r="C218" s="1" t="s">
        <v>115</v>
      </c>
      <c r="D218" s="1" t="s">
        <v>17</v>
      </c>
      <c r="E218" s="1" t="s">
        <v>38</v>
      </c>
      <c r="F218" s="2">
        <v>588.65</v>
      </c>
      <c r="G218" s="2">
        <v>32269.61</v>
      </c>
      <c r="H218" s="1">
        <v>965</v>
      </c>
      <c r="I218" s="1">
        <v>52901</v>
      </c>
      <c r="J218" s="8">
        <f t="shared" si="12"/>
        <v>0.63934426229508201</v>
      </c>
      <c r="K218" s="8">
        <f t="shared" si="13"/>
        <v>0.63934426229508201</v>
      </c>
      <c r="L218" t="str">
        <f t="shared" si="14"/>
        <v>50%+</v>
      </c>
      <c r="M218" t="str">
        <f t="shared" si="15"/>
        <v>50%+</v>
      </c>
    </row>
    <row r="219" spans="1:13" x14ac:dyDescent="0.25">
      <c r="A219" s="1">
        <v>202417</v>
      </c>
      <c r="B219" s="1" t="s">
        <v>307</v>
      </c>
      <c r="C219" s="1" t="s">
        <v>58</v>
      </c>
      <c r="D219" s="1" t="s">
        <v>62</v>
      </c>
      <c r="E219" s="1" t="s">
        <v>29</v>
      </c>
      <c r="F219" s="2">
        <v>42.88</v>
      </c>
      <c r="G219" s="2">
        <v>42136.32</v>
      </c>
      <c r="H219" s="1">
        <v>67</v>
      </c>
      <c r="I219" s="1">
        <v>65838</v>
      </c>
      <c r="J219" s="8">
        <f t="shared" si="12"/>
        <v>0.5625</v>
      </c>
      <c r="K219" s="8">
        <f t="shared" si="13"/>
        <v>0.5625</v>
      </c>
      <c r="L219" t="str">
        <f t="shared" si="14"/>
        <v>50%+</v>
      </c>
      <c r="M219" t="str">
        <f t="shared" si="15"/>
        <v>50%+</v>
      </c>
    </row>
    <row r="220" spans="1:13" x14ac:dyDescent="0.25">
      <c r="A220" s="1">
        <v>202418</v>
      </c>
      <c r="B220" s="1" t="s">
        <v>308</v>
      </c>
      <c r="C220" s="1" t="s">
        <v>146</v>
      </c>
      <c r="D220" s="1" t="s">
        <v>104</v>
      </c>
      <c r="E220" s="1" t="s">
        <v>29</v>
      </c>
      <c r="F220" s="2">
        <v>250.12</v>
      </c>
      <c r="G220" s="2">
        <v>33576.92</v>
      </c>
      <c r="H220" s="1">
        <v>481</v>
      </c>
      <c r="I220" s="1">
        <v>64571</v>
      </c>
      <c r="J220" s="8">
        <f t="shared" si="12"/>
        <v>0.92307692307692313</v>
      </c>
      <c r="K220" s="8">
        <f t="shared" si="13"/>
        <v>0.92307692307692313</v>
      </c>
      <c r="L220" t="str">
        <f t="shared" si="14"/>
        <v>50%+</v>
      </c>
      <c r="M220" t="str">
        <f t="shared" si="15"/>
        <v>50%+</v>
      </c>
    </row>
    <row r="221" spans="1:13" x14ac:dyDescent="0.25">
      <c r="A221" s="1">
        <v>202419</v>
      </c>
      <c r="B221" s="1" t="s">
        <v>309</v>
      </c>
      <c r="C221" s="1" t="s">
        <v>16</v>
      </c>
      <c r="D221" s="1" t="s">
        <v>173</v>
      </c>
      <c r="E221" s="1" t="s">
        <v>10</v>
      </c>
      <c r="F221" s="2">
        <v>312.48</v>
      </c>
      <c r="G221" s="2">
        <v>26003.040000000001</v>
      </c>
      <c r="H221" s="1">
        <v>558</v>
      </c>
      <c r="I221" s="1">
        <v>46434</v>
      </c>
      <c r="J221" s="8">
        <f t="shared" si="12"/>
        <v>0.78571428571428559</v>
      </c>
      <c r="K221" s="8">
        <f t="shared" si="13"/>
        <v>0.78571428571428559</v>
      </c>
      <c r="L221" t="str">
        <f t="shared" si="14"/>
        <v>50%+</v>
      </c>
      <c r="M221" t="str">
        <f t="shared" si="15"/>
        <v>50%+</v>
      </c>
    </row>
    <row r="222" spans="1:13" x14ac:dyDescent="0.25">
      <c r="A222" s="1">
        <v>202420</v>
      </c>
      <c r="B222" s="1" t="s">
        <v>310</v>
      </c>
      <c r="C222" s="1" t="s">
        <v>60</v>
      </c>
      <c r="D222" s="1" t="s">
        <v>93</v>
      </c>
      <c r="E222" s="1" t="s">
        <v>14</v>
      </c>
      <c r="F222" s="2">
        <v>475.02000000000004</v>
      </c>
      <c r="G222" s="2">
        <v>58400.94</v>
      </c>
      <c r="H222" s="1">
        <v>609</v>
      </c>
      <c r="I222" s="1">
        <v>74873</v>
      </c>
      <c r="J222" s="8">
        <f t="shared" si="12"/>
        <v>0.28205128205128194</v>
      </c>
      <c r="K222" s="8">
        <f t="shared" si="13"/>
        <v>0.28205128205128194</v>
      </c>
      <c r="L222" t="str">
        <f t="shared" si="14"/>
        <v>25%-50%</v>
      </c>
      <c r="M222" t="str">
        <f t="shared" si="15"/>
        <v>25%-50%</v>
      </c>
    </row>
    <row r="223" spans="1:13" x14ac:dyDescent="0.25">
      <c r="A223" s="1">
        <v>202421</v>
      </c>
      <c r="B223" s="1" t="s">
        <v>311</v>
      </c>
      <c r="C223" s="1" t="s">
        <v>129</v>
      </c>
      <c r="D223" s="1" t="s">
        <v>44</v>
      </c>
      <c r="E223" s="1" t="s">
        <v>14</v>
      </c>
      <c r="F223" s="2">
        <v>278.98</v>
      </c>
      <c r="G223" s="2">
        <v>25865.680000000004</v>
      </c>
      <c r="H223" s="1">
        <v>481</v>
      </c>
      <c r="I223" s="1">
        <v>44596</v>
      </c>
      <c r="J223" s="8">
        <f t="shared" si="12"/>
        <v>0.72413793103448265</v>
      </c>
      <c r="K223" s="8">
        <f t="shared" si="13"/>
        <v>0.72413793103448243</v>
      </c>
      <c r="L223" t="str">
        <f t="shared" si="14"/>
        <v>50%+</v>
      </c>
      <c r="M223" t="str">
        <f t="shared" si="15"/>
        <v>50%+</v>
      </c>
    </row>
    <row r="224" spans="1:13" x14ac:dyDescent="0.25">
      <c r="A224" s="1">
        <v>202422</v>
      </c>
      <c r="B224" s="1" t="s">
        <v>312</v>
      </c>
      <c r="C224" s="1" t="s">
        <v>55</v>
      </c>
      <c r="D224" s="1" t="s">
        <v>13</v>
      </c>
      <c r="E224" s="1" t="s">
        <v>38</v>
      </c>
      <c r="F224" s="2">
        <v>497.64000000000004</v>
      </c>
      <c r="G224" s="2">
        <v>43355.000000000007</v>
      </c>
      <c r="H224" s="1">
        <v>858</v>
      </c>
      <c r="I224" s="1">
        <v>74750</v>
      </c>
      <c r="J224" s="8">
        <f t="shared" si="12"/>
        <v>0.72413793103448265</v>
      </c>
      <c r="K224" s="8">
        <f t="shared" si="13"/>
        <v>0.72413793103448243</v>
      </c>
      <c r="L224" t="str">
        <f t="shared" si="14"/>
        <v>50%+</v>
      </c>
      <c r="M224" t="str">
        <f t="shared" si="15"/>
        <v>50%+</v>
      </c>
    </row>
    <row r="225" spans="1:13" x14ac:dyDescent="0.25">
      <c r="A225" s="1">
        <v>202423</v>
      </c>
      <c r="B225" s="1" t="s">
        <v>313</v>
      </c>
      <c r="C225" s="1" t="s">
        <v>16</v>
      </c>
      <c r="D225" s="1" t="s">
        <v>47</v>
      </c>
      <c r="E225" s="1" t="s">
        <v>10</v>
      </c>
      <c r="F225" s="2">
        <v>495.32000000000005</v>
      </c>
      <c r="G225" s="2">
        <v>53606.500000000007</v>
      </c>
      <c r="H225" s="1">
        <v>854</v>
      </c>
      <c r="I225" s="1">
        <v>92425</v>
      </c>
      <c r="J225" s="8">
        <f t="shared" si="12"/>
        <v>0.72413793103448265</v>
      </c>
      <c r="K225" s="8">
        <f t="shared" si="13"/>
        <v>0.72413793103448243</v>
      </c>
      <c r="L225" t="str">
        <f t="shared" si="14"/>
        <v>50%+</v>
      </c>
      <c r="M225" t="str">
        <f t="shared" si="15"/>
        <v>50%+</v>
      </c>
    </row>
    <row r="226" spans="1:13" x14ac:dyDescent="0.25">
      <c r="A226" s="1">
        <v>202424</v>
      </c>
      <c r="B226" s="1" t="s">
        <v>314</v>
      </c>
      <c r="C226" s="1" t="s">
        <v>133</v>
      </c>
      <c r="D226" s="1" t="s">
        <v>13</v>
      </c>
      <c r="E226" s="1" t="s">
        <v>10</v>
      </c>
      <c r="F226" s="2">
        <v>433.48999999999995</v>
      </c>
      <c r="G226" s="2">
        <v>23405.109999999997</v>
      </c>
      <c r="H226" s="1">
        <v>647</v>
      </c>
      <c r="I226" s="1">
        <v>34933</v>
      </c>
      <c r="J226" s="8">
        <f t="shared" si="12"/>
        <v>0.49253731343283591</v>
      </c>
      <c r="K226" s="8">
        <f t="shared" si="13"/>
        <v>0.49253731343283591</v>
      </c>
      <c r="L226" t="str">
        <f t="shared" si="14"/>
        <v>25%-50%</v>
      </c>
      <c r="M226" t="str">
        <f t="shared" si="15"/>
        <v>25%-50%</v>
      </c>
    </row>
    <row r="227" spans="1:13" x14ac:dyDescent="0.25">
      <c r="A227" s="1">
        <v>202425</v>
      </c>
      <c r="B227" s="1" t="s">
        <v>315</v>
      </c>
      <c r="C227" s="1" t="s">
        <v>20</v>
      </c>
      <c r="D227" s="1" t="s">
        <v>212</v>
      </c>
      <c r="E227" s="1" t="s">
        <v>18</v>
      </c>
      <c r="F227" s="2">
        <v>228.65</v>
      </c>
      <c r="G227" s="2">
        <v>43519.15</v>
      </c>
      <c r="H227" s="1">
        <v>269</v>
      </c>
      <c r="I227" s="1">
        <v>51199</v>
      </c>
      <c r="J227" s="8">
        <f t="shared" si="12"/>
        <v>0.17647058823529416</v>
      </c>
      <c r="K227" s="8">
        <f t="shared" si="13"/>
        <v>0.17647058823529416</v>
      </c>
      <c r="L227" t="str">
        <f t="shared" si="14"/>
        <v>15%-25%</v>
      </c>
      <c r="M227" t="str">
        <f t="shared" si="15"/>
        <v>15%-25%</v>
      </c>
    </row>
    <row r="228" spans="1:13" x14ac:dyDescent="0.25">
      <c r="A228" s="1">
        <v>202426</v>
      </c>
      <c r="B228" s="1" t="s">
        <v>316</v>
      </c>
      <c r="C228" s="1" t="s">
        <v>223</v>
      </c>
      <c r="D228" s="1" t="s">
        <v>34</v>
      </c>
      <c r="E228" s="1" t="s">
        <v>18</v>
      </c>
      <c r="F228" s="2">
        <v>715.26</v>
      </c>
      <c r="G228" s="2">
        <v>35567.22</v>
      </c>
      <c r="H228" s="1">
        <v>917</v>
      </c>
      <c r="I228" s="1">
        <v>45599</v>
      </c>
      <c r="J228" s="8">
        <f t="shared" si="12"/>
        <v>0.28205128205128216</v>
      </c>
      <c r="K228" s="8">
        <f t="shared" si="13"/>
        <v>0.28205128205128194</v>
      </c>
      <c r="L228" t="str">
        <f t="shared" si="14"/>
        <v>25%-50%</v>
      </c>
      <c r="M228" t="str">
        <f t="shared" si="15"/>
        <v>25%-50%</v>
      </c>
    </row>
    <row r="229" spans="1:13" x14ac:dyDescent="0.25">
      <c r="A229" s="1">
        <v>202427</v>
      </c>
      <c r="B229" s="1" t="s">
        <v>317</v>
      </c>
      <c r="C229" s="1" t="s">
        <v>144</v>
      </c>
      <c r="D229" s="1" t="s">
        <v>28</v>
      </c>
      <c r="E229" s="1" t="s">
        <v>18</v>
      </c>
      <c r="F229" s="2">
        <v>316.68000000000006</v>
      </c>
      <c r="G229" s="2">
        <v>39485.820000000007</v>
      </c>
      <c r="H229" s="1">
        <v>546</v>
      </c>
      <c r="I229" s="1">
        <v>68079</v>
      </c>
      <c r="J229" s="8">
        <f t="shared" si="12"/>
        <v>0.72413793103448243</v>
      </c>
      <c r="K229" s="8">
        <f t="shared" si="13"/>
        <v>0.72413793103448243</v>
      </c>
      <c r="L229" t="str">
        <f t="shared" si="14"/>
        <v>50%+</v>
      </c>
      <c r="M229" t="str">
        <f t="shared" si="15"/>
        <v>50%+</v>
      </c>
    </row>
    <row r="230" spans="1:13" x14ac:dyDescent="0.25">
      <c r="A230" s="1">
        <v>202428</v>
      </c>
      <c r="B230" s="1" t="s">
        <v>318</v>
      </c>
      <c r="C230" s="1" t="s">
        <v>123</v>
      </c>
      <c r="D230" s="1" t="s">
        <v>42</v>
      </c>
      <c r="E230" s="1" t="s">
        <v>14</v>
      </c>
      <c r="F230" s="2">
        <v>350.28000000000003</v>
      </c>
      <c r="G230" s="2">
        <v>41320.44</v>
      </c>
      <c r="H230" s="1">
        <v>556</v>
      </c>
      <c r="I230" s="1">
        <v>65588</v>
      </c>
      <c r="J230" s="8">
        <f t="shared" si="12"/>
        <v>0.58730158730158721</v>
      </c>
      <c r="K230" s="8">
        <f t="shared" si="13"/>
        <v>0.58730158730158721</v>
      </c>
      <c r="L230" t="str">
        <f t="shared" si="14"/>
        <v>50%+</v>
      </c>
      <c r="M230" t="str">
        <f t="shared" si="15"/>
        <v>50%+</v>
      </c>
    </row>
    <row r="231" spans="1:13" x14ac:dyDescent="0.25">
      <c r="A231" s="1">
        <v>202429</v>
      </c>
      <c r="B231" s="1" t="s">
        <v>319</v>
      </c>
      <c r="C231" s="1" t="s">
        <v>83</v>
      </c>
      <c r="D231" s="1" t="s">
        <v>104</v>
      </c>
      <c r="E231" s="1" t="s">
        <v>18</v>
      </c>
      <c r="F231" s="2">
        <v>288</v>
      </c>
      <c r="G231" s="2">
        <v>12705.28</v>
      </c>
      <c r="H231" s="1">
        <v>450</v>
      </c>
      <c r="I231" s="1">
        <v>19852</v>
      </c>
      <c r="J231" s="8">
        <f t="shared" si="12"/>
        <v>0.5625</v>
      </c>
      <c r="K231" s="8">
        <f t="shared" si="13"/>
        <v>0.5625</v>
      </c>
      <c r="L231" t="str">
        <f t="shared" si="14"/>
        <v>50%+</v>
      </c>
      <c r="M231" t="str">
        <f t="shared" si="15"/>
        <v>50%+</v>
      </c>
    </row>
    <row r="232" spans="1:13" x14ac:dyDescent="0.25">
      <c r="A232" s="1">
        <v>202430</v>
      </c>
      <c r="B232" s="1" t="s">
        <v>320</v>
      </c>
      <c r="C232" s="1" t="s">
        <v>109</v>
      </c>
      <c r="D232" s="1" t="s">
        <v>62</v>
      </c>
      <c r="E232" s="1" t="s">
        <v>38</v>
      </c>
      <c r="F232" s="2">
        <v>247.79999999999998</v>
      </c>
      <c r="G232" s="2">
        <v>35126.400000000001</v>
      </c>
      <c r="H232" s="1">
        <v>413</v>
      </c>
      <c r="I232" s="1">
        <v>58544</v>
      </c>
      <c r="J232" s="8">
        <f t="shared" si="12"/>
        <v>0.66666666666666674</v>
      </c>
      <c r="K232" s="8">
        <f t="shared" si="13"/>
        <v>0.66666666666666652</v>
      </c>
      <c r="L232" t="str">
        <f t="shared" si="14"/>
        <v>50%+</v>
      </c>
      <c r="M232" t="str">
        <f t="shared" si="15"/>
        <v>50%+</v>
      </c>
    </row>
    <row r="233" spans="1:13" x14ac:dyDescent="0.25">
      <c r="A233" s="1">
        <v>202431</v>
      </c>
      <c r="B233" s="1" t="s">
        <v>321</v>
      </c>
      <c r="C233" s="1" t="s">
        <v>41</v>
      </c>
      <c r="D233" s="1" t="s">
        <v>72</v>
      </c>
      <c r="E233" s="1" t="s">
        <v>29</v>
      </c>
      <c r="F233" s="2">
        <v>239.57999999999998</v>
      </c>
      <c r="G233" s="2">
        <v>61623.539999999994</v>
      </c>
      <c r="H233" s="1">
        <v>363</v>
      </c>
      <c r="I233" s="1">
        <v>93369</v>
      </c>
      <c r="J233" s="8">
        <f t="shared" si="12"/>
        <v>0.51515151515151536</v>
      </c>
      <c r="K233" s="8">
        <f t="shared" si="13"/>
        <v>0.51515151515151536</v>
      </c>
      <c r="L233" t="str">
        <f t="shared" si="14"/>
        <v>50%+</v>
      </c>
      <c r="M233" t="str">
        <f t="shared" si="15"/>
        <v>50%+</v>
      </c>
    </row>
    <row r="234" spans="1:13" x14ac:dyDescent="0.25">
      <c r="A234" s="1">
        <v>202432</v>
      </c>
      <c r="B234" s="1" t="s">
        <v>322</v>
      </c>
      <c r="C234" s="1" t="s">
        <v>74</v>
      </c>
      <c r="D234" s="1" t="s">
        <v>113</v>
      </c>
      <c r="E234" s="1" t="s">
        <v>10</v>
      </c>
      <c r="F234" s="2">
        <v>297.83000000000004</v>
      </c>
      <c r="G234" s="2">
        <v>31112.57</v>
      </c>
      <c r="H234" s="1">
        <v>377</v>
      </c>
      <c r="I234" s="1">
        <v>39383</v>
      </c>
      <c r="J234" s="8">
        <f t="shared" si="12"/>
        <v>0.26582278481012644</v>
      </c>
      <c r="K234" s="8">
        <f t="shared" si="13"/>
        <v>0.26582278481012667</v>
      </c>
      <c r="L234" t="str">
        <f t="shared" si="14"/>
        <v>25%-50%</v>
      </c>
      <c r="M234" t="str">
        <f t="shared" si="15"/>
        <v>25%-50%</v>
      </c>
    </row>
    <row r="235" spans="1:13" x14ac:dyDescent="0.25">
      <c r="A235" s="1">
        <v>202433</v>
      </c>
      <c r="B235" s="1" t="s">
        <v>323</v>
      </c>
      <c r="C235" s="1" t="s">
        <v>223</v>
      </c>
      <c r="D235" s="1" t="s">
        <v>47</v>
      </c>
      <c r="E235" s="1" t="s">
        <v>38</v>
      </c>
      <c r="F235" s="2">
        <v>331.5</v>
      </c>
      <c r="G235" s="2">
        <v>9211.8000000000011</v>
      </c>
      <c r="H235" s="1">
        <v>425</v>
      </c>
      <c r="I235" s="1">
        <v>11810</v>
      </c>
      <c r="J235" s="8">
        <f t="shared" si="12"/>
        <v>0.28205128205128216</v>
      </c>
      <c r="K235" s="8">
        <f t="shared" si="13"/>
        <v>0.28205128205128194</v>
      </c>
      <c r="L235" t="str">
        <f t="shared" si="14"/>
        <v>25%-50%</v>
      </c>
      <c r="M235" t="str">
        <f t="shared" si="15"/>
        <v>25%-50%</v>
      </c>
    </row>
    <row r="236" spans="1:13" x14ac:dyDescent="0.25">
      <c r="A236" s="1">
        <v>202434</v>
      </c>
      <c r="B236" s="1" t="s">
        <v>324</v>
      </c>
      <c r="C236" s="1" t="s">
        <v>131</v>
      </c>
      <c r="D236" s="1" t="s">
        <v>17</v>
      </c>
      <c r="E236" s="1" t="s">
        <v>25</v>
      </c>
      <c r="F236" s="2">
        <v>576.44999999999993</v>
      </c>
      <c r="G236" s="2">
        <v>35817.979999999996</v>
      </c>
      <c r="H236" s="1">
        <v>945</v>
      </c>
      <c r="I236" s="1">
        <v>58718</v>
      </c>
      <c r="J236" s="8">
        <f t="shared" si="12"/>
        <v>0.63934426229508223</v>
      </c>
      <c r="K236" s="8">
        <f t="shared" si="13"/>
        <v>0.63934426229508223</v>
      </c>
      <c r="L236" t="str">
        <f t="shared" si="14"/>
        <v>50%+</v>
      </c>
      <c r="M236" t="str">
        <f t="shared" si="15"/>
        <v>50%+</v>
      </c>
    </row>
    <row r="237" spans="1:13" x14ac:dyDescent="0.25">
      <c r="A237" s="1">
        <v>202435</v>
      </c>
      <c r="B237" s="1" t="s">
        <v>325</v>
      </c>
      <c r="C237" s="1" t="s">
        <v>133</v>
      </c>
      <c r="D237" s="1" t="s">
        <v>9</v>
      </c>
      <c r="E237" s="1" t="s">
        <v>38</v>
      </c>
      <c r="F237" s="2">
        <v>155.29000000000002</v>
      </c>
      <c r="G237" s="2">
        <v>29884.58</v>
      </c>
      <c r="H237" s="1">
        <v>293</v>
      </c>
      <c r="I237" s="1">
        <v>56386</v>
      </c>
      <c r="J237" s="8">
        <f t="shared" si="12"/>
        <v>0.88679245283018848</v>
      </c>
      <c r="K237" s="8">
        <f t="shared" si="13"/>
        <v>0.88679245283018848</v>
      </c>
      <c r="L237" t="str">
        <f t="shared" si="14"/>
        <v>50%+</v>
      </c>
      <c r="M237" t="str">
        <f t="shared" si="15"/>
        <v>50%+</v>
      </c>
    </row>
    <row r="238" spans="1:13" x14ac:dyDescent="0.25">
      <c r="A238" s="1">
        <v>202436</v>
      </c>
      <c r="B238" s="1" t="s">
        <v>326</v>
      </c>
      <c r="C238" s="1" t="s">
        <v>80</v>
      </c>
      <c r="D238" s="1" t="s">
        <v>28</v>
      </c>
      <c r="E238" s="1" t="s">
        <v>18</v>
      </c>
      <c r="F238" s="2">
        <v>744.59</v>
      </c>
      <c r="G238" s="2">
        <v>54097.89</v>
      </c>
      <c r="H238" s="1">
        <v>967</v>
      </c>
      <c r="I238" s="1">
        <v>70257</v>
      </c>
      <c r="J238" s="8">
        <f t="shared" si="12"/>
        <v>0.29870129870129869</v>
      </c>
      <c r="K238" s="8">
        <f t="shared" si="13"/>
        <v>0.29870129870129869</v>
      </c>
      <c r="L238" t="str">
        <f t="shared" si="14"/>
        <v>25%-50%</v>
      </c>
      <c r="M238" t="str">
        <f t="shared" si="15"/>
        <v>25%-50%</v>
      </c>
    </row>
    <row r="239" spans="1:13" x14ac:dyDescent="0.25">
      <c r="A239" s="1">
        <v>202437</v>
      </c>
      <c r="B239" s="1" t="s">
        <v>327</v>
      </c>
      <c r="C239" s="1" t="s">
        <v>100</v>
      </c>
      <c r="D239" s="1" t="s">
        <v>81</v>
      </c>
      <c r="E239" s="1" t="s">
        <v>10</v>
      </c>
      <c r="F239" s="2">
        <v>298.35000000000002</v>
      </c>
      <c r="G239" s="2">
        <v>10309.14</v>
      </c>
      <c r="H239" s="1">
        <v>585</v>
      </c>
      <c r="I239" s="1">
        <v>20214</v>
      </c>
      <c r="J239" s="8">
        <f t="shared" si="12"/>
        <v>0.96078431372549011</v>
      </c>
      <c r="K239" s="8">
        <f t="shared" si="13"/>
        <v>0.96078431372549034</v>
      </c>
      <c r="L239" t="str">
        <f t="shared" si="14"/>
        <v>50%+</v>
      </c>
      <c r="M239" t="str">
        <f t="shared" si="15"/>
        <v>50%+</v>
      </c>
    </row>
    <row r="240" spans="1:13" x14ac:dyDescent="0.25">
      <c r="A240" s="1">
        <v>202438</v>
      </c>
      <c r="B240" s="1" t="s">
        <v>328</v>
      </c>
      <c r="C240" s="1" t="s">
        <v>51</v>
      </c>
      <c r="D240" s="1" t="s">
        <v>21</v>
      </c>
      <c r="E240" s="1" t="s">
        <v>10</v>
      </c>
      <c r="F240" s="2">
        <v>349.83</v>
      </c>
      <c r="G240" s="2">
        <v>38004.509999999995</v>
      </c>
      <c r="H240" s="1">
        <v>507</v>
      </c>
      <c r="I240" s="1">
        <v>55079</v>
      </c>
      <c r="J240" s="8">
        <f t="shared" si="12"/>
        <v>0.44927536231884058</v>
      </c>
      <c r="K240" s="8">
        <f t="shared" si="13"/>
        <v>0.4492753623188408</v>
      </c>
      <c r="L240" t="str">
        <f t="shared" si="14"/>
        <v>25%-50%</v>
      </c>
      <c r="M240" t="str">
        <f t="shared" si="15"/>
        <v>25%-50%</v>
      </c>
    </row>
    <row r="241" spans="1:13" x14ac:dyDescent="0.25">
      <c r="A241" s="1">
        <v>202439</v>
      </c>
      <c r="B241" s="1" t="s">
        <v>329</v>
      </c>
      <c r="C241" s="1" t="s">
        <v>109</v>
      </c>
      <c r="D241" s="1" t="s">
        <v>9</v>
      </c>
      <c r="E241" s="1" t="s">
        <v>10</v>
      </c>
      <c r="F241" s="2">
        <v>461.03999999999996</v>
      </c>
      <c r="G241" s="2">
        <v>62479.759999999995</v>
      </c>
      <c r="H241" s="1">
        <v>678</v>
      </c>
      <c r="I241" s="1">
        <v>91882</v>
      </c>
      <c r="J241" s="8">
        <f t="shared" si="12"/>
        <v>0.47058823529411775</v>
      </c>
      <c r="K241" s="8">
        <f t="shared" si="13"/>
        <v>0.47058823529411775</v>
      </c>
      <c r="L241" t="str">
        <f t="shared" si="14"/>
        <v>25%-50%</v>
      </c>
      <c r="M241" t="str">
        <f t="shared" si="15"/>
        <v>25%-50%</v>
      </c>
    </row>
    <row r="242" spans="1:13" x14ac:dyDescent="0.25">
      <c r="A242" s="1">
        <v>202440</v>
      </c>
      <c r="B242" s="1" t="s">
        <v>330</v>
      </c>
      <c r="C242" s="1" t="s">
        <v>27</v>
      </c>
      <c r="D242" s="1" t="s">
        <v>37</v>
      </c>
      <c r="E242" s="1" t="s">
        <v>10</v>
      </c>
      <c r="F242" s="2">
        <v>299.48999999999995</v>
      </c>
      <c r="G242" s="2">
        <v>55855.889999999992</v>
      </c>
      <c r="H242" s="1">
        <v>447</v>
      </c>
      <c r="I242" s="1">
        <v>83367</v>
      </c>
      <c r="J242" s="8">
        <f t="shared" si="12"/>
        <v>0.49253731343283613</v>
      </c>
      <c r="K242" s="8">
        <f t="shared" si="13"/>
        <v>0.49253731343283613</v>
      </c>
      <c r="L242" t="str">
        <f t="shared" si="14"/>
        <v>25%-50%</v>
      </c>
      <c r="M242" t="str">
        <f t="shared" si="15"/>
        <v>25%-50%</v>
      </c>
    </row>
    <row r="243" spans="1:13" x14ac:dyDescent="0.25">
      <c r="A243" s="1">
        <v>202441</v>
      </c>
      <c r="B243" s="1" t="s">
        <v>331</v>
      </c>
      <c r="C243" s="1" t="s">
        <v>51</v>
      </c>
      <c r="D243" s="1" t="s">
        <v>134</v>
      </c>
      <c r="E243" s="1" t="s">
        <v>14</v>
      </c>
      <c r="F243" s="2">
        <v>290.94</v>
      </c>
      <c r="G243" s="2">
        <v>32205.420000000002</v>
      </c>
      <c r="H243" s="1">
        <v>373</v>
      </c>
      <c r="I243" s="1">
        <v>41289</v>
      </c>
      <c r="J243" s="8">
        <f t="shared" si="12"/>
        <v>0.28205128205128216</v>
      </c>
      <c r="K243" s="8">
        <f t="shared" si="13"/>
        <v>0.28205128205128194</v>
      </c>
      <c r="L243" t="str">
        <f t="shared" si="14"/>
        <v>25%-50%</v>
      </c>
      <c r="M243" t="str">
        <f t="shared" si="15"/>
        <v>25%-50%</v>
      </c>
    </row>
    <row r="244" spans="1:13" x14ac:dyDescent="0.25">
      <c r="A244" s="1">
        <v>202442</v>
      </c>
      <c r="B244" s="1" t="s">
        <v>332</v>
      </c>
      <c r="C244" s="1" t="s">
        <v>60</v>
      </c>
      <c r="D244" s="1" t="s">
        <v>28</v>
      </c>
      <c r="E244" s="1" t="s">
        <v>25</v>
      </c>
      <c r="F244" s="2">
        <v>40.669999999999995</v>
      </c>
      <c r="G244" s="2">
        <v>73204.34</v>
      </c>
      <c r="H244" s="1">
        <v>49</v>
      </c>
      <c r="I244" s="1">
        <v>88198</v>
      </c>
      <c r="J244" s="8">
        <f t="shared" si="12"/>
        <v>0.20481927710843384</v>
      </c>
      <c r="K244" s="8">
        <f t="shared" si="13"/>
        <v>0.20481927710843384</v>
      </c>
      <c r="L244" t="str">
        <f t="shared" si="14"/>
        <v>15%-25%</v>
      </c>
      <c r="M244" t="str">
        <f t="shared" si="15"/>
        <v>15%-25%</v>
      </c>
    </row>
    <row r="245" spans="1:13" x14ac:dyDescent="0.25">
      <c r="A245" s="1">
        <v>202443</v>
      </c>
      <c r="B245" s="1" t="s">
        <v>333</v>
      </c>
      <c r="C245" s="1" t="s">
        <v>69</v>
      </c>
      <c r="D245" s="1" t="s">
        <v>81</v>
      </c>
      <c r="E245" s="1" t="s">
        <v>18</v>
      </c>
      <c r="F245" s="2">
        <v>455.52000000000004</v>
      </c>
      <c r="G245" s="2">
        <v>19454.760000000002</v>
      </c>
      <c r="H245" s="1">
        <v>584</v>
      </c>
      <c r="I245" s="1">
        <v>24942</v>
      </c>
      <c r="J245" s="8">
        <f t="shared" si="12"/>
        <v>0.28205128205128194</v>
      </c>
      <c r="K245" s="8">
        <f t="shared" si="13"/>
        <v>0.28205128205128194</v>
      </c>
      <c r="L245" t="str">
        <f t="shared" si="14"/>
        <v>25%-50%</v>
      </c>
      <c r="M245" t="str">
        <f t="shared" si="15"/>
        <v>25%-50%</v>
      </c>
    </row>
    <row r="246" spans="1:13" x14ac:dyDescent="0.25">
      <c r="A246" s="1">
        <v>202444</v>
      </c>
      <c r="B246" s="1" t="s">
        <v>334</v>
      </c>
      <c r="C246" s="1" t="s">
        <v>46</v>
      </c>
      <c r="D246" s="1" t="s">
        <v>56</v>
      </c>
      <c r="E246" s="1" t="s">
        <v>14</v>
      </c>
      <c r="F246" s="2">
        <v>119.84000000000002</v>
      </c>
      <c r="G246" s="2">
        <v>41060.320000000007</v>
      </c>
      <c r="H246" s="1">
        <v>214</v>
      </c>
      <c r="I246" s="1">
        <v>73322</v>
      </c>
      <c r="J246" s="8">
        <f t="shared" si="12"/>
        <v>0.78571428571428537</v>
      </c>
      <c r="K246" s="8">
        <f t="shared" si="13"/>
        <v>0.78571428571428537</v>
      </c>
      <c r="L246" t="str">
        <f t="shared" si="14"/>
        <v>50%+</v>
      </c>
      <c r="M246" t="str">
        <f t="shared" si="15"/>
        <v>50%+</v>
      </c>
    </row>
    <row r="247" spans="1:13" x14ac:dyDescent="0.25">
      <c r="A247" s="1">
        <v>202445</v>
      </c>
      <c r="B247" s="1" t="s">
        <v>335</v>
      </c>
      <c r="C247" s="1" t="s">
        <v>76</v>
      </c>
      <c r="D247" s="1" t="s">
        <v>72</v>
      </c>
      <c r="E247" s="1" t="s">
        <v>38</v>
      </c>
      <c r="F247" s="2">
        <v>585.98</v>
      </c>
      <c r="G247" s="2">
        <v>29519.78</v>
      </c>
      <c r="H247" s="1">
        <v>706</v>
      </c>
      <c r="I247" s="1">
        <v>35566</v>
      </c>
      <c r="J247" s="8">
        <f t="shared" si="12"/>
        <v>0.20481927710843362</v>
      </c>
      <c r="K247" s="8">
        <f t="shared" si="13"/>
        <v>0.20481927710843384</v>
      </c>
      <c r="L247" t="str">
        <f t="shared" si="14"/>
        <v>15%-25%</v>
      </c>
      <c r="M247" t="str">
        <f t="shared" si="15"/>
        <v>15%-25%</v>
      </c>
    </row>
    <row r="248" spans="1:13" x14ac:dyDescent="0.25">
      <c r="A248" s="1">
        <v>202446</v>
      </c>
      <c r="B248" s="1" t="s">
        <v>336</v>
      </c>
      <c r="C248" s="1" t="s">
        <v>33</v>
      </c>
      <c r="D248" s="1" t="s">
        <v>47</v>
      </c>
      <c r="E248" s="1" t="s">
        <v>29</v>
      </c>
      <c r="F248" s="2">
        <v>386.4</v>
      </c>
      <c r="G248" s="2">
        <v>7863.5999999999995</v>
      </c>
      <c r="H248" s="1">
        <v>644</v>
      </c>
      <c r="I248" s="1">
        <v>13106</v>
      </c>
      <c r="J248" s="8">
        <f t="shared" si="12"/>
        <v>0.66666666666666674</v>
      </c>
      <c r="K248" s="8">
        <f t="shared" si="13"/>
        <v>0.66666666666666674</v>
      </c>
      <c r="L248" t="str">
        <f t="shared" si="14"/>
        <v>50%+</v>
      </c>
      <c r="M248" t="str">
        <f t="shared" si="15"/>
        <v>50%+</v>
      </c>
    </row>
    <row r="249" spans="1:13" x14ac:dyDescent="0.25">
      <c r="A249" s="1">
        <v>202447</v>
      </c>
      <c r="B249" s="1" t="s">
        <v>337</v>
      </c>
      <c r="C249" s="1" t="s">
        <v>76</v>
      </c>
      <c r="D249" s="1" t="s">
        <v>87</v>
      </c>
      <c r="E249" s="1" t="s">
        <v>14</v>
      </c>
      <c r="F249" s="2">
        <v>512.16</v>
      </c>
      <c r="G249" s="2">
        <v>23364.659999999996</v>
      </c>
      <c r="H249" s="1">
        <v>776</v>
      </c>
      <c r="I249" s="1">
        <v>35401</v>
      </c>
      <c r="J249" s="8">
        <f t="shared" si="12"/>
        <v>0.51515151515151514</v>
      </c>
      <c r="K249" s="8">
        <f t="shared" si="13"/>
        <v>0.51515151515151536</v>
      </c>
      <c r="L249" t="str">
        <f t="shared" si="14"/>
        <v>50%+</v>
      </c>
      <c r="M249" t="str">
        <f t="shared" si="15"/>
        <v>50%+</v>
      </c>
    </row>
    <row r="250" spans="1:13" x14ac:dyDescent="0.25">
      <c r="A250" s="1">
        <v>202448</v>
      </c>
      <c r="B250" s="1" t="s">
        <v>338</v>
      </c>
      <c r="C250" s="1" t="s">
        <v>55</v>
      </c>
      <c r="D250" s="1" t="s">
        <v>113</v>
      </c>
      <c r="E250" s="1" t="s">
        <v>25</v>
      </c>
      <c r="F250" s="2">
        <v>305.62000000000006</v>
      </c>
      <c r="G250" s="2">
        <v>39337.070000000007</v>
      </c>
      <c r="H250" s="1">
        <v>518</v>
      </c>
      <c r="I250" s="1">
        <v>66673</v>
      </c>
      <c r="J250" s="8">
        <f t="shared" si="12"/>
        <v>0.69491525423728784</v>
      </c>
      <c r="K250" s="8">
        <f t="shared" si="13"/>
        <v>0.69491525423728784</v>
      </c>
      <c r="L250" t="str">
        <f t="shared" si="14"/>
        <v>50%+</v>
      </c>
      <c r="M250" t="str">
        <f t="shared" si="15"/>
        <v>50%+</v>
      </c>
    </row>
    <row r="251" spans="1:13" x14ac:dyDescent="0.25">
      <c r="A251" s="1">
        <v>202449</v>
      </c>
      <c r="B251" s="1" t="s">
        <v>339</v>
      </c>
      <c r="C251" s="1" t="s">
        <v>133</v>
      </c>
      <c r="D251" s="1" t="s">
        <v>28</v>
      </c>
      <c r="E251" s="1" t="s">
        <v>10</v>
      </c>
      <c r="F251" s="2">
        <v>431.52</v>
      </c>
      <c r="G251" s="2">
        <v>10016.719999999999</v>
      </c>
      <c r="H251" s="1">
        <v>696</v>
      </c>
      <c r="I251" s="1">
        <v>16156</v>
      </c>
      <c r="J251" s="8">
        <f t="shared" si="12"/>
        <v>0.61290322580645173</v>
      </c>
      <c r="K251" s="8">
        <f t="shared" si="13"/>
        <v>0.61290322580645173</v>
      </c>
      <c r="L251" t="str">
        <f t="shared" si="14"/>
        <v>50%+</v>
      </c>
      <c r="M251" t="str">
        <f t="shared" si="15"/>
        <v>50%+</v>
      </c>
    </row>
    <row r="252" spans="1:13" x14ac:dyDescent="0.25">
      <c r="A252" s="1">
        <v>202450</v>
      </c>
      <c r="B252" s="1" t="s">
        <v>340</v>
      </c>
      <c r="C252" s="1" t="s">
        <v>69</v>
      </c>
      <c r="D252" s="1" t="s">
        <v>62</v>
      </c>
      <c r="E252" s="1" t="s">
        <v>25</v>
      </c>
      <c r="F252" s="2">
        <v>606.9</v>
      </c>
      <c r="G252" s="2">
        <v>29030.899999999998</v>
      </c>
      <c r="H252" s="1">
        <v>714</v>
      </c>
      <c r="I252" s="1">
        <v>34154</v>
      </c>
      <c r="J252" s="8">
        <f t="shared" si="12"/>
        <v>0.17647058823529416</v>
      </c>
      <c r="K252" s="8">
        <f t="shared" si="13"/>
        <v>0.17647058823529416</v>
      </c>
      <c r="L252" t="str">
        <f t="shared" si="14"/>
        <v>15%-25%</v>
      </c>
      <c r="M252" t="str">
        <f t="shared" si="15"/>
        <v>15%-25%</v>
      </c>
    </row>
    <row r="253" spans="1:13" x14ac:dyDescent="0.25">
      <c r="A253" s="1">
        <v>202451</v>
      </c>
      <c r="B253" s="1" t="s">
        <v>341</v>
      </c>
      <c r="C253" s="1" t="s">
        <v>136</v>
      </c>
      <c r="D253" s="1" t="s">
        <v>166</v>
      </c>
      <c r="E253" s="1" t="s">
        <v>38</v>
      </c>
      <c r="F253" s="2">
        <v>611.1</v>
      </c>
      <c r="G253" s="2">
        <v>56018.340000000004</v>
      </c>
      <c r="H253" s="1">
        <v>970</v>
      </c>
      <c r="I253" s="1">
        <v>88918</v>
      </c>
      <c r="J253" s="8">
        <f t="shared" si="12"/>
        <v>0.58730158730158721</v>
      </c>
      <c r="K253" s="8">
        <f t="shared" si="13"/>
        <v>0.58730158730158721</v>
      </c>
      <c r="L253" t="str">
        <f t="shared" si="14"/>
        <v>50%+</v>
      </c>
      <c r="M253" t="str">
        <f t="shared" si="15"/>
        <v>50%+</v>
      </c>
    </row>
    <row r="254" spans="1:13" x14ac:dyDescent="0.25">
      <c r="A254" s="1">
        <v>202452</v>
      </c>
      <c r="B254" s="1" t="s">
        <v>342</v>
      </c>
      <c r="C254" s="1" t="s">
        <v>138</v>
      </c>
      <c r="D254" s="1" t="s">
        <v>13</v>
      </c>
      <c r="E254" s="1" t="s">
        <v>29</v>
      </c>
      <c r="F254" s="2">
        <v>508</v>
      </c>
      <c r="G254" s="2">
        <v>57130.400000000001</v>
      </c>
      <c r="H254" s="1">
        <v>635</v>
      </c>
      <c r="I254" s="1">
        <v>71413</v>
      </c>
      <c r="J254" s="8">
        <f t="shared" si="12"/>
        <v>0.25</v>
      </c>
      <c r="K254" s="8">
        <f t="shared" si="13"/>
        <v>0.25</v>
      </c>
      <c r="L254" t="str">
        <f t="shared" si="14"/>
        <v>15%-25%</v>
      </c>
      <c r="M254" t="str">
        <f t="shared" si="15"/>
        <v>15%-25%</v>
      </c>
    </row>
    <row r="255" spans="1:13" x14ac:dyDescent="0.25">
      <c r="A255" s="1">
        <v>202453</v>
      </c>
      <c r="B255" s="1" t="s">
        <v>343</v>
      </c>
      <c r="C255" s="1" t="s">
        <v>8</v>
      </c>
      <c r="D255" s="1" t="s">
        <v>17</v>
      </c>
      <c r="E255" s="1" t="s">
        <v>29</v>
      </c>
      <c r="F255" s="2">
        <v>672.40000000000009</v>
      </c>
      <c r="G255" s="2">
        <v>48065.94</v>
      </c>
      <c r="H255" s="1">
        <v>820</v>
      </c>
      <c r="I255" s="1">
        <v>58617</v>
      </c>
      <c r="J255" s="8">
        <f t="shared" si="12"/>
        <v>0.21951219512195097</v>
      </c>
      <c r="K255" s="8">
        <f t="shared" si="13"/>
        <v>0.21951219512195119</v>
      </c>
      <c r="L255" t="str">
        <f t="shared" si="14"/>
        <v>15%-25%</v>
      </c>
      <c r="M255" t="str">
        <f t="shared" si="15"/>
        <v>15%-25%</v>
      </c>
    </row>
    <row r="256" spans="1:13" x14ac:dyDescent="0.25">
      <c r="A256" s="1">
        <v>202454</v>
      </c>
      <c r="B256" s="1" t="s">
        <v>344</v>
      </c>
      <c r="C256" s="1" t="s">
        <v>121</v>
      </c>
      <c r="D256" s="1" t="s">
        <v>21</v>
      </c>
      <c r="E256" s="1" t="s">
        <v>10</v>
      </c>
      <c r="F256" s="2">
        <v>285.44</v>
      </c>
      <c r="G256" s="2">
        <v>29488</v>
      </c>
      <c r="H256" s="1">
        <v>446</v>
      </c>
      <c r="I256" s="1">
        <v>46075</v>
      </c>
      <c r="J256" s="8">
        <f t="shared" si="12"/>
        <v>0.5625</v>
      </c>
      <c r="K256" s="8">
        <f t="shared" si="13"/>
        <v>0.5625</v>
      </c>
      <c r="L256" t="str">
        <f t="shared" si="14"/>
        <v>50%+</v>
      </c>
      <c r="M256" t="str">
        <f t="shared" si="15"/>
        <v>50%+</v>
      </c>
    </row>
    <row r="257" spans="1:13" x14ac:dyDescent="0.25">
      <c r="A257" s="1">
        <v>202455</v>
      </c>
      <c r="B257" s="1" t="s">
        <v>345</v>
      </c>
      <c r="C257" s="1" t="s">
        <v>46</v>
      </c>
      <c r="D257" s="1" t="s">
        <v>44</v>
      </c>
      <c r="E257" s="1" t="s">
        <v>18</v>
      </c>
      <c r="F257" s="2">
        <v>110.97000000000001</v>
      </c>
      <c r="G257" s="2">
        <v>80693.010000000009</v>
      </c>
      <c r="H257" s="1">
        <v>137</v>
      </c>
      <c r="I257" s="1">
        <v>99621</v>
      </c>
      <c r="J257" s="8">
        <f t="shared" si="12"/>
        <v>0.23456790123456783</v>
      </c>
      <c r="K257" s="8">
        <f t="shared" si="13"/>
        <v>0.23456790123456783</v>
      </c>
      <c r="L257" t="str">
        <f t="shared" si="14"/>
        <v>15%-25%</v>
      </c>
      <c r="M257" t="str">
        <f t="shared" si="15"/>
        <v>15%-25%</v>
      </c>
    </row>
    <row r="258" spans="1:13" x14ac:dyDescent="0.25">
      <c r="A258" s="1">
        <v>202456</v>
      </c>
      <c r="B258" s="1" t="s">
        <v>346</v>
      </c>
      <c r="C258" s="1" t="s">
        <v>20</v>
      </c>
      <c r="D258" s="1" t="s">
        <v>81</v>
      </c>
      <c r="E258" s="1" t="s">
        <v>10</v>
      </c>
      <c r="F258" s="2">
        <v>325.62</v>
      </c>
      <c r="G258" s="2">
        <v>31808.160000000003</v>
      </c>
      <c r="H258" s="1">
        <v>603</v>
      </c>
      <c r="I258" s="1">
        <v>58904</v>
      </c>
      <c r="J258" s="8">
        <f t="shared" si="12"/>
        <v>0.85185185185185186</v>
      </c>
      <c r="K258" s="8">
        <f t="shared" si="13"/>
        <v>0.85185185185185164</v>
      </c>
      <c r="L258" t="str">
        <f t="shared" si="14"/>
        <v>50%+</v>
      </c>
      <c r="M258" t="str">
        <f t="shared" si="15"/>
        <v>50%+</v>
      </c>
    </row>
    <row r="259" spans="1:13" x14ac:dyDescent="0.25">
      <c r="A259" s="1">
        <v>202457</v>
      </c>
      <c r="B259" s="1" t="s">
        <v>347</v>
      </c>
      <c r="C259" s="1" t="s">
        <v>156</v>
      </c>
      <c r="D259" s="1" t="s">
        <v>96</v>
      </c>
      <c r="E259" s="1" t="s">
        <v>10</v>
      </c>
      <c r="F259" s="2">
        <v>73</v>
      </c>
      <c r="G259" s="2">
        <v>49110.02</v>
      </c>
      <c r="H259" s="1">
        <v>100</v>
      </c>
      <c r="I259" s="1">
        <v>67274</v>
      </c>
      <c r="J259" s="8">
        <f t="shared" si="12"/>
        <v>0.36986301369863006</v>
      </c>
      <c r="K259" s="8">
        <f t="shared" si="13"/>
        <v>0.36986301369863028</v>
      </c>
      <c r="L259" t="str">
        <f t="shared" si="14"/>
        <v>25%-50%</v>
      </c>
      <c r="M259" t="str">
        <f t="shared" si="15"/>
        <v>25%-50%</v>
      </c>
    </row>
    <row r="260" spans="1:13" x14ac:dyDescent="0.25">
      <c r="A260" s="1">
        <v>202458</v>
      </c>
      <c r="B260" s="1" t="s">
        <v>348</v>
      </c>
      <c r="C260" s="1" t="s">
        <v>58</v>
      </c>
      <c r="D260" s="1" t="s">
        <v>113</v>
      </c>
      <c r="E260" s="1" t="s">
        <v>18</v>
      </c>
      <c r="F260" s="2">
        <v>239.40000000000003</v>
      </c>
      <c r="G260" s="2">
        <v>28937.760000000002</v>
      </c>
      <c r="H260" s="1">
        <v>420</v>
      </c>
      <c r="I260" s="1">
        <v>50768</v>
      </c>
      <c r="J260" s="8">
        <f t="shared" ref="J260:J323" si="16">H260/F260-1</f>
        <v>0.75438596491228038</v>
      </c>
      <c r="K260" s="8">
        <f t="shared" ref="K260:K323" si="17">I260/G260-1</f>
        <v>0.7543859649122806</v>
      </c>
      <c r="L260" t="str">
        <f t="shared" ref="L260:L323" si="18">IF(K260&gt;50%,"50%+",IF(K260&gt;25%,"25%-50%",IF(K260&gt;15%,"15%-25%",IF(K260&gt;10%,"10%-15%",IF(K260&gt;5%,"5%-10%","0%-5%")))))</f>
        <v>50%+</v>
      </c>
      <c r="M260" t="str">
        <f t="shared" si="15"/>
        <v>50%+</v>
      </c>
    </row>
    <row r="261" spans="1:13" x14ac:dyDescent="0.25">
      <c r="A261" s="1">
        <v>202459</v>
      </c>
      <c r="B261" s="1" t="s">
        <v>349</v>
      </c>
      <c r="C261" s="1" t="s">
        <v>51</v>
      </c>
      <c r="D261" s="1" t="s">
        <v>42</v>
      </c>
      <c r="E261" s="1" t="s">
        <v>38</v>
      </c>
      <c r="F261" s="2">
        <v>526.35</v>
      </c>
      <c r="G261" s="2">
        <v>21438.54</v>
      </c>
      <c r="H261" s="1">
        <v>605</v>
      </c>
      <c r="I261" s="1">
        <v>24642</v>
      </c>
      <c r="J261" s="8">
        <f t="shared" si="16"/>
        <v>0.14942528735632177</v>
      </c>
      <c r="K261" s="8">
        <f t="shared" si="17"/>
        <v>0.14942528735632177</v>
      </c>
      <c r="L261" t="str">
        <f t="shared" si="18"/>
        <v>10%-15%</v>
      </c>
      <c r="M261" t="str">
        <f t="shared" ref="M261:M324" si="19">LOOKUP(K261,$O$3:$P$8,$Q$3:$Q$8)</f>
        <v>10%-15%</v>
      </c>
    </row>
    <row r="262" spans="1:13" x14ac:dyDescent="0.25">
      <c r="A262" s="1">
        <v>202460</v>
      </c>
      <c r="B262" s="1" t="s">
        <v>350</v>
      </c>
      <c r="C262" s="1" t="s">
        <v>53</v>
      </c>
      <c r="D262" s="1" t="s">
        <v>56</v>
      </c>
      <c r="E262" s="1" t="s">
        <v>29</v>
      </c>
      <c r="F262" s="2">
        <v>156.04</v>
      </c>
      <c r="G262" s="2">
        <v>44723.72</v>
      </c>
      <c r="H262" s="1">
        <v>188</v>
      </c>
      <c r="I262" s="1">
        <v>53884</v>
      </c>
      <c r="J262" s="8">
        <f t="shared" si="16"/>
        <v>0.20481927710843384</v>
      </c>
      <c r="K262" s="8">
        <f t="shared" si="17"/>
        <v>0.20481927710843362</v>
      </c>
      <c r="L262" t="str">
        <f t="shared" si="18"/>
        <v>15%-25%</v>
      </c>
      <c r="M262" t="str">
        <f t="shared" si="19"/>
        <v>15%-25%</v>
      </c>
    </row>
    <row r="263" spans="1:13" x14ac:dyDescent="0.25">
      <c r="A263" s="1">
        <v>202461</v>
      </c>
      <c r="B263" s="1" t="s">
        <v>351</v>
      </c>
      <c r="C263" s="1" t="s">
        <v>83</v>
      </c>
      <c r="D263" s="1" t="s">
        <v>13</v>
      </c>
      <c r="E263" s="1" t="s">
        <v>38</v>
      </c>
      <c r="F263" s="2">
        <v>311.54999999999995</v>
      </c>
      <c r="G263" s="2">
        <v>30758.359999999997</v>
      </c>
      <c r="H263" s="1">
        <v>465</v>
      </c>
      <c r="I263" s="1">
        <v>45908</v>
      </c>
      <c r="J263" s="8">
        <f t="shared" si="16"/>
        <v>0.49253731343283613</v>
      </c>
      <c r="K263" s="8">
        <f t="shared" si="17"/>
        <v>0.49253731343283591</v>
      </c>
      <c r="L263" t="str">
        <f t="shared" si="18"/>
        <v>25%-50%</v>
      </c>
      <c r="M263" t="str">
        <f t="shared" si="19"/>
        <v>25%-50%</v>
      </c>
    </row>
    <row r="264" spans="1:13" x14ac:dyDescent="0.25">
      <c r="A264" s="1">
        <v>202462</v>
      </c>
      <c r="B264" s="1" t="s">
        <v>352</v>
      </c>
      <c r="C264" s="1" t="s">
        <v>12</v>
      </c>
      <c r="D264" s="1" t="s">
        <v>17</v>
      </c>
      <c r="E264" s="1" t="s">
        <v>10</v>
      </c>
      <c r="F264" s="2">
        <v>155.61000000000001</v>
      </c>
      <c r="G264" s="2">
        <v>6504.75</v>
      </c>
      <c r="H264" s="1">
        <v>247</v>
      </c>
      <c r="I264" s="1">
        <v>10325</v>
      </c>
      <c r="J264" s="8">
        <f t="shared" si="16"/>
        <v>0.58730158730158721</v>
      </c>
      <c r="K264" s="8">
        <f t="shared" si="17"/>
        <v>0.58730158730158721</v>
      </c>
      <c r="L264" t="str">
        <f t="shared" si="18"/>
        <v>50%+</v>
      </c>
      <c r="M264" t="str">
        <f t="shared" si="19"/>
        <v>50%+</v>
      </c>
    </row>
    <row r="265" spans="1:13" x14ac:dyDescent="0.25">
      <c r="A265" s="1">
        <v>202463</v>
      </c>
      <c r="B265" s="1" t="s">
        <v>353</v>
      </c>
      <c r="C265" s="1" t="s">
        <v>64</v>
      </c>
      <c r="D265" s="1" t="s">
        <v>42</v>
      </c>
      <c r="E265" s="1" t="s">
        <v>18</v>
      </c>
      <c r="F265" s="2">
        <v>708</v>
      </c>
      <c r="G265" s="2">
        <v>36504.800000000003</v>
      </c>
      <c r="H265" s="1">
        <v>885</v>
      </c>
      <c r="I265" s="1">
        <v>45631</v>
      </c>
      <c r="J265" s="8">
        <f t="shared" si="16"/>
        <v>0.25</v>
      </c>
      <c r="K265" s="8">
        <f t="shared" si="17"/>
        <v>0.25</v>
      </c>
      <c r="L265" t="str">
        <f t="shared" si="18"/>
        <v>15%-25%</v>
      </c>
      <c r="M265" t="str">
        <f t="shared" si="19"/>
        <v>15%-25%</v>
      </c>
    </row>
    <row r="266" spans="1:13" x14ac:dyDescent="0.25">
      <c r="A266" s="1">
        <v>202464</v>
      </c>
      <c r="B266" s="1" t="s">
        <v>354</v>
      </c>
      <c r="C266" s="1" t="s">
        <v>100</v>
      </c>
      <c r="D266" s="1" t="s">
        <v>31</v>
      </c>
      <c r="E266" s="1" t="s">
        <v>14</v>
      </c>
      <c r="F266" s="2">
        <v>777.36</v>
      </c>
      <c r="G266" s="2">
        <v>16281.1</v>
      </c>
      <c r="H266" s="1">
        <v>948</v>
      </c>
      <c r="I266" s="1">
        <v>19855</v>
      </c>
      <c r="J266" s="8">
        <f t="shared" si="16"/>
        <v>0.21951219512195119</v>
      </c>
      <c r="K266" s="8">
        <f t="shared" si="17"/>
        <v>0.21951219512195119</v>
      </c>
      <c r="L266" t="str">
        <f t="shared" si="18"/>
        <v>15%-25%</v>
      </c>
      <c r="M266" t="str">
        <f t="shared" si="19"/>
        <v>15%-25%</v>
      </c>
    </row>
    <row r="267" spans="1:13" x14ac:dyDescent="0.25">
      <c r="A267" s="1">
        <v>202465</v>
      </c>
      <c r="B267" s="1" t="s">
        <v>355</v>
      </c>
      <c r="C267" s="1" t="s">
        <v>83</v>
      </c>
      <c r="D267" s="1" t="s">
        <v>96</v>
      </c>
      <c r="E267" s="1" t="s">
        <v>14</v>
      </c>
      <c r="F267" s="2">
        <v>278.05</v>
      </c>
      <c r="G267" s="2">
        <v>70327.56</v>
      </c>
      <c r="H267" s="1">
        <v>335</v>
      </c>
      <c r="I267" s="1">
        <v>84732</v>
      </c>
      <c r="J267" s="8">
        <f t="shared" si="16"/>
        <v>0.20481927710843362</v>
      </c>
      <c r="K267" s="8">
        <f t="shared" si="17"/>
        <v>0.20481927710843384</v>
      </c>
      <c r="L267" t="str">
        <f t="shared" si="18"/>
        <v>15%-25%</v>
      </c>
      <c r="M267" t="str">
        <f t="shared" si="19"/>
        <v>15%-25%</v>
      </c>
    </row>
    <row r="268" spans="1:13" x14ac:dyDescent="0.25">
      <c r="A268" s="1">
        <v>202466</v>
      </c>
      <c r="B268" s="1" t="s">
        <v>356</v>
      </c>
      <c r="C268" s="1" t="s">
        <v>46</v>
      </c>
      <c r="D268" s="1" t="s">
        <v>96</v>
      </c>
      <c r="E268" s="1" t="s">
        <v>14</v>
      </c>
      <c r="F268" s="2">
        <v>301.72000000000003</v>
      </c>
      <c r="G268" s="2">
        <v>24550.28</v>
      </c>
      <c r="H268" s="1">
        <v>397</v>
      </c>
      <c r="I268" s="1">
        <v>32303</v>
      </c>
      <c r="J268" s="8">
        <f t="shared" si="16"/>
        <v>0.3157894736842104</v>
      </c>
      <c r="K268" s="8">
        <f t="shared" si="17"/>
        <v>0.31578947368421062</v>
      </c>
      <c r="L268" t="str">
        <f t="shared" si="18"/>
        <v>25%-50%</v>
      </c>
      <c r="M268" t="str">
        <f t="shared" si="19"/>
        <v>25%-50%</v>
      </c>
    </row>
    <row r="269" spans="1:13" x14ac:dyDescent="0.25">
      <c r="A269" s="1">
        <v>202467</v>
      </c>
      <c r="B269" s="1" t="s">
        <v>357</v>
      </c>
      <c r="C269" s="1" t="s">
        <v>151</v>
      </c>
      <c r="D269" s="1" t="s">
        <v>13</v>
      </c>
      <c r="E269" s="1" t="s">
        <v>18</v>
      </c>
      <c r="F269" s="2">
        <v>432</v>
      </c>
      <c r="G269" s="2">
        <v>35933</v>
      </c>
      <c r="H269" s="1">
        <v>864</v>
      </c>
      <c r="I269" s="1">
        <v>71866</v>
      </c>
      <c r="J269" s="8">
        <f t="shared" si="16"/>
        <v>1</v>
      </c>
      <c r="K269" s="8">
        <f t="shared" si="17"/>
        <v>1</v>
      </c>
      <c r="L269" t="str">
        <f t="shared" si="18"/>
        <v>50%+</v>
      </c>
      <c r="M269" t="str">
        <f t="shared" si="19"/>
        <v>50%+</v>
      </c>
    </row>
    <row r="270" spans="1:13" x14ac:dyDescent="0.25">
      <c r="A270" s="1">
        <v>202468</v>
      </c>
      <c r="B270" s="1" t="s">
        <v>358</v>
      </c>
      <c r="C270" s="1" t="s">
        <v>58</v>
      </c>
      <c r="D270" s="1" t="s">
        <v>134</v>
      </c>
      <c r="E270" s="1" t="s">
        <v>25</v>
      </c>
      <c r="F270" s="2">
        <v>62</v>
      </c>
      <c r="G270" s="2">
        <v>38370.559999999998</v>
      </c>
      <c r="H270" s="1">
        <v>100</v>
      </c>
      <c r="I270" s="1">
        <v>61888</v>
      </c>
      <c r="J270" s="8">
        <f t="shared" si="16"/>
        <v>0.61290322580645151</v>
      </c>
      <c r="K270" s="8">
        <f t="shared" si="17"/>
        <v>0.61290322580645173</v>
      </c>
      <c r="L270" t="str">
        <f t="shared" si="18"/>
        <v>50%+</v>
      </c>
      <c r="M270" t="str">
        <f t="shared" si="19"/>
        <v>50%+</v>
      </c>
    </row>
    <row r="271" spans="1:13" x14ac:dyDescent="0.25">
      <c r="A271" s="1">
        <v>202469</v>
      </c>
      <c r="B271" s="1" t="s">
        <v>359</v>
      </c>
      <c r="C271" s="1" t="s">
        <v>123</v>
      </c>
      <c r="D271" s="1" t="s">
        <v>56</v>
      </c>
      <c r="E271" s="1" t="s">
        <v>38</v>
      </c>
      <c r="F271" s="2">
        <v>306.18</v>
      </c>
      <c r="G271" s="2">
        <v>18813.060000000001</v>
      </c>
      <c r="H271" s="1">
        <v>378</v>
      </c>
      <c r="I271" s="1">
        <v>23226</v>
      </c>
      <c r="J271" s="8">
        <f t="shared" si="16"/>
        <v>0.23456790123456783</v>
      </c>
      <c r="K271" s="8">
        <f t="shared" si="17"/>
        <v>0.23456790123456783</v>
      </c>
      <c r="L271" t="str">
        <f t="shared" si="18"/>
        <v>15%-25%</v>
      </c>
      <c r="M271" t="str">
        <f t="shared" si="19"/>
        <v>15%-25%</v>
      </c>
    </row>
    <row r="272" spans="1:13" x14ac:dyDescent="0.25">
      <c r="A272" s="1">
        <v>202470</v>
      </c>
      <c r="B272" s="1" t="s">
        <v>360</v>
      </c>
      <c r="C272" s="1" t="s">
        <v>49</v>
      </c>
      <c r="D272" s="1" t="s">
        <v>47</v>
      </c>
      <c r="E272" s="1" t="s">
        <v>38</v>
      </c>
      <c r="F272" s="2">
        <v>276.13</v>
      </c>
      <c r="G272" s="2">
        <v>8770.9700000000012</v>
      </c>
      <c r="H272" s="1">
        <v>521</v>
      </c>
      <c r="I272" s="1">
        <v>16549</v>
      </c>
      <c r="J272" s="8">
        <f t="shared" si="16"/>
        <v>0.8867924528301887</v>
      </c>
      <c r="K272" s="8">
        <f t="shared" si="17"/>
        <v>0.88679245283018848</v>
      </c>
      <c r="L272" t="str">
        <f t="shared" si="18"/>
        <v>50%+</v>
      </c>
      <c r="M272" t="str">
        <f t="shared" si="19"/>
        <v>50%+</v>
      </c>
    </row>
    <row r="273" spans="1:13" x14ac:dyDescent="0.25">
      <c r="A273" s="1">
        <v>202471</v>
      </c>
      <c r="B273" s="1" t="s">
        <v>361</v>
      </c>
      <c r="C273" s="1" t="s">
        <v>156</v>
      </c>
      <c r="D273" s="1" t="s">
        <v>111</v>
      </c>
      <c r="E273" s="1" t="s">
        <v>10</v>
      </c>
      <c r="F273" s="2">
        <v>68</v>
      </c>
      <c r="G273" s="2">
        <v>35531.699999999997</v>
      </c>
      <c r="H273" s="1">
        <v>80</v>
      </c>
      <c r="I273" s="1">
        <v>41802</v>
      </c>
      <c r="J273" s="8">
        <f t="shared" si="16"/>
        <v>0.17647058823529416</v>
      </c>
      <c r="K273" s="8">
        <f t="shared" si="17"/>
        <v>0.17647058823529416</v>
      </c>
      <c r="L273" t="str">
        <f t="shared" si="18"/>
        <v>15%-25%</v>
      </c>
      <c r="M273" t="str">
        <f t="shared" si="19"/>
        <v>15%-25%</v>
      </c>
    </row>
    <row r="274" spans="1:13" x14ac:dyDescent="0.25">
      <c r="A274" s="1">
        <v>202472</v>
      </c>
      <c r="B274" s="1" t="s">
        <v>362</v>
      </c>
      <c r="C274" s="1" t="s">
        <v>133</v>
      </c>
      <c r="D274" s="1" t="s">
        <v>85</v>
      </c>
      <c r="E274" s="1" t="s">
        <v>14</v>
      </c>
      <c r="F274" s="2">
        <v>532.79999999999995</v>
      </c>
      <c r="G274" s="2">
        <v>17785.900000000001</v>
      </c>
      <c r="H274" s="1">
        <v>720</v>
      </c>
      <c r="I274" s="1">
        <v>24035</v>
      </c>
      <c r="J274" s="8">
        <f t="shared" si="16"/>
        <v>0.35135135135135154</v>
      </c>
      <c r="K274" s="8">
        <f t="shared" si="17"/>
        <v>0.35135135135135132</v>
      </c>
      <c r="L274" t="str">
        <f t="shared" si="18"/>
        <v>25%-50%</v>
      </c>
      <c r="M274" t="str">
        <f t="shared" si="19"/>
        <v>25%-50%</v>
      </c>
    </row>
    <row r="275" spans="1:13" x14ac:dyDescent="0.25">
      <c r="A275" s="1">
        <v>202473</v>
      </c>
      <c r="B275" s="1" t="s">
        <v>363</v>
      </c>
      <c r="C275" s="1" t="s">
        <v>60</v>
      </c>
      <c r="D275" s="1" t="s">
        <v>166</v>
      </c>
      <c r="E275" s="1" t="s">
        <v>14</v>
      </c>
      <c r="F275" s="2">
        <v>405.45</v>
      </c>
      <c r="G275" s="2">
        <v>38541.549999999996</v>
      </c>
      <c r="H275" s="1">
        <v>477</v>
      </c>
      <c r="I275" s="1">
        <v>45343</v>
      </c>
      <c r="J275" s="8">
        <f t="shared" si="16"/>
        <v>0.17647058823529416</v>
      </c>
      <c r="K275" s="8">
        <f t="shared" si="17"/>
        <v>0.17647058823529416</v>
      </c>
      <c r="L275" t="str">
        <f t="shared" si="18"/>
        <v>15%-25%</v>
      </c>
      <c r="M275" t="str">
        <f t="shared" si="19"/>
        <v>15%-25%</v>
      </c>
    </row>
    <row r="276" spans="1:13" x14ac:dyDescent="0.25">
      <c r="A276" s="1">
        <v>202474</v>
      </c>
      <c r="B276" s="1" t="s">
        <v>364</v>
      </c>
      <c r="C276" s="1" t="s">
        <v>144</v>
      </c>
      <c r="D276" s="1" t="s">
        <v>47</v>
      </c>
      <c r="E276" s="1" t="s">
        <v>38</v>
      </c>
      <c r="F276" s="2">
        <v>269.5</v>
      </c>
      <c r="G276" s="2">
        <v>29191.399999999998</v>
      </c>
      <c r="H276" s="1">
        <v>385</v>
      </c>
      <c r="I276" s="1">
        <v>41702</v>
      </c>
      <c r="J276" s="8">
        <f t="shared" si="16"/>
        <v>0.4285714285714286</v>
      </c>
      <c r="K276" s="8">
        <f t="shared" si="17"/>
        <v>0.4285714285714286</v>
      </c>
      <c r="L276" t="str">
        <f t="shared" si="18"/>
        <v>25%-50%</v>
      </c>
      <c r="M276" t="str">
        <f t="shared" si="19"/>
        <v>25%-50%</v>
      </c>
    </row>
    <row r="277" spans="1:13" x14ac:dyDescent="0.25">
      <c r="A277" s="1">
        <v>202475</v>
      </c>
      <c r="B277" s="1" t="s">
        <v>365</v>
      </c>
      <c r="C277" s="1" t="s">
        <v>115</v>
      </c>
      <c r="D277" s="1" t="s">
        <v>111</v>
      </c>
      <c r="E277" s="1" t="s">
        <v>10</v>
      </c>
      <c r="F277" s="2">
        <v>70.680000000000007</v>
      </c>
      <c r="G277" s="2">
        <v>54293.64</v>
      </c>
      <c r="H277" s="1">
        <v>93</v>
      </c>
      <c r="I277" s="1">
        <v>71439</v>
      </c>
      <c r="J277" s="8">
        <f t="shared" si="16"/>
        <v>0.3157894736842104</v>
      </c>
      <c r="K277" s="8">
        <f t="shared" si="17"/>
        <v>0.31578947368421062</v>
      </c>
      <c r="L277" t="str">
        <f t="shared" si="18"/>
        <v>25%-50%</v>
      </c>
      <c r="M277" t="str">
        <f t="shared" si="19"/>
        <v>25%-50%</v>
      </c>
    </row>
    <row r="278" spans="1:13" x14ac:dyDescent="0.25">
      <c r="A278" s="1">
        <v>202476</v>
      </c>
      <c r="B278" s="1" t="s">
        <v>366</v>
      </c>
      <c r="C278" s="1" t="s">
        <v>100</v>
      </c>
      <c r="D278" s="1" t="s">
        <v>42</v>
      </c>
      <c r="E278" s="1" t="s">
        <v>25</v>
      </c>
      <c r="F278" s="2">
        <v>331.52</v>
      </c>
      <c r="G278" s="2">
        <v>38872.94</v>
      </c>
      <c r="H278" s="1">
        <v>448</v>
      </c>
      <c r="I278" s="1">
        <v>52531</v>
      </c>
      <c r="J278" s="8">
        <f t="shared" si="16"/>
        <v>0.35135135135135132</v>
      </c>
      <c r="K278" s="8">
        <f t="shared" si="17"/>
        <v>0.35135135135135132</v>
      </c>
      <c r="L278" t="str">
        <f t="shared" si="18"/>
        <v>25%-50%</v>
      </c>
      <c r="M278" t="str">
        <f t="shared" si="19"/>
        <v>25%-50%</v>
      </c>
    </row>
    <row r="279" spans="1:13" x14ac:dyDescent="0.25">
      <c r="A279" s="1">
        <v>202477</v>
      </c>
      <c r="B279" s="1" t="s">
        <v>367</v>
      </c>
      <c r="C279" s="1" t="s">
        <v>103</v>
      </c>
      <c r="D279" s="1" t="s">
        <v>62</v>
      </c>
      <c r="E279" s="1" t="s">
        <v>10</v>
      </c>
      <c r="F279" s="2">
        <v>392.63</v>
      </c>
      <c r="G279" s="2">
        <v>48848.71</v>
      </c>
      <c r="H279" s="1">
        <v>553</v>
      </c>
      <c r="I279" s="1">
        <v>68801</v>
      </c>
      <c r="J279" s="8">
        <f t="shared" si="16"/>
        <v>0.40845070422535223</v>
      </c>
      <c r="K279" s="8">
        <f t="shared" si="17"/>
        <v>0.40845070422535223</v>
      </c>
      <c r="L279" t="str">
        <f t="shared" si="18"/>
        <v>25%-50%</v>
      </c>
      <c r="M279" t="str">
        <f t="shared" si="19"/>
        <v>25%-50%</v>
      </c>
    </row>
    <row r="280" spans="1:13" x14ac:dyDescent="0.25">
      <c r="A280" s="1">
        <v>202478</v>
      </c>
      <c r="B280" s="1" t="s">
        <v>368</v>
      </c>
      <c r="C280" s="1" t="s">
        <v>71</v>
      </c>
      <c r="D280" s="1" t="s">
        <v>72</v>
      </c>
      <c r="E280" s="1" t="s">
        <v>10</v>
      </c>
      <c r="F280" s="2">
        <v>780.84</v>
      </c>
      <c r="G280" s="2">
        <v>35179.920000000006</v>
      </c>
      <c r="H280" s="1">
        <v>964</v>
      </c>
      <c r="I280" s="1">
        <v>43432</v>
      </c>
      <c r="J280" s="8">
        <f t="shared" si="16"/>
        <v>0.23456790123456783</v>
      </c>
      <c r="K280" s="8">
        <f t="shared" si="17"/>
        <v>0.23456790123456761</v>
      </c>
      <c r="L280" t="str">
        <f t="shared" si="18"/>
        <v>15%-25%</v>
      </c>
      <c r="M280" t="str">
        <f t="shared" si="19"/>
        <v>15%-25%</v>
      </c>
    </row>
    <row r="281" spans="1:13" x14ac:dyDescent="0.25">
      <c r="A281" s="1">
        <v>202479</v>
      </c>
      <c r="B281" s="1" t="s">
        <v>369</v>
      </c>
      <c r="C281" s="1" t="s">
        <v>103</v>
      </c>
      <c r="D281" s="1" t="s">
        <v>173</v>
      </c>
      <c r="E281" s="1" t="s">
        <v>29</v>
      </c>
      <c r="F281" s="2">
        <v>389.97</v>
      </c>
      <c r="G281" s="2">
        <v>28004.13</v>
      </c>
      <c r="H281" s="1">
        <v>619</v>
      </c>
      <c r="I281" s="1">
        <v>44451</v>
      </c>
      <c r="J281" s="8">
        <f t="shared" si="16"/>
        <v>0.58730158730158721</v>
      </c>
      <c r="K281" s="8">
        <f t="shared" si="17"/>
        <v>0.58730158730158721</v>
      </c>
      <c r="L281" t="str">
        <f t="shared" si="18"/>
        <v>50%+</v>
      </c>
      <c r="M281" t="str">
        <f t="shared" si="19"/>
        <v>50%+</v>
      </c>
    </row>
    <row r="282" spans="1:13" x14ac:dyDescent="0.25">
      <c r="A282" s="1">
        <v>202480</v>
      </c>
      <c r="B282" s="1" t="s">
        <v>370</v>
      </c>
      <c r="C282" s="1" t="s">
        <v>133</v>
      </c>
      <c r="D282" s="1" t="s">
        <v>42</v>
      </c>
      <c r="E282" s="1" t="s">
        <v>25</v>
      </c>
      <c r="F282" s="2">
        <v>207.20000000000002</v>
      </c>
      <c r="G282" s="2">
        <v>44952.800000000003</v>
      </c>
      <c r="H282" s="1">
        <v>259</v>
      </c>
      <c r="I282" s="1">
        <v>56191</v>
      </c>
      <c r="J282" s="8">
        <f t="shared" si="16"/>
        <v>0.25</v>
      </c>
      <c r="K282" s="8">
        <f t="shared" si="17"/>
        <v>0.25</v>
      </c>
      <c r="L282" t="str">
        <f t="shared" si="18"/>
        <v>15%-25%</v>
      </c>
      <c r="M282" t="str">
        <f t="shared" si="19"/>
        <v>15%-25%</v>
      </c>
    </row>
    <row r="283" spans="1:13" x14ac:dyDescent="0.25">
      <c r="A283" s="1">
        <v>202481</v>
      </c>
      <c r="B283" s="1" t="s">
        <v>371</v>
      </c>
      <c r="C283" s="1" t="s">
        <v>215</v>
      </c>
      <c r="D283" s="1" t="s">
        <v>37</v>
      </c>
      <c r="E283" s="1" t="s">
        <v>38</v>
      </c>
      <c r="F283" s="2">
        <v>321.75</v>
      </c>
      <c r="G283" s="2">
        <v>56080.700000000004</v>
      </c>
      <c r="H283" s="1">
        <v>495</v>
      </c>
      <c r="I283" s="1">
        <v>86278</v>
      </c>
      <c r="J283" s="8">
        <f t="shared" si="16"/>
        <v>0.53846153846153855</v>
      </c>
      <c r="K283" s="8">
        <f t="shared" si="17"/>
        <v>0.53846153846153832</v>
      </c>
      <c r="L283" t="str">
        <f t="shared" si="18"/>
        <v>50%+</v>
      </c>
      <c r="M283" t="str">
        <f t="shared" si="19"/>
        <v>50%+</v>
      </c>
    </row>
    <row r="284" spans="1:13" x14ac:dyDescent="0.25">
      <c r="A284" s="1">
        <v>202482</v>
      </c>
      <c r="B284" s="1" t="s">
        <v>372</v>
      </c>
      <c r="C284" s="1" t="s">
        <v>144</v>
      </c>
      <c r="D284" s="1" t="s">
        <v>96</v>
      </c>
      <c r="E284" s="1" t="s">
        <v>25</v>
      </c>
      <c r="F284" s="2">
        <v>271.44000000000005</v>
      </c>
      <c r="G284" s="2">
        <v>55461.920000000006</v>
      </c>
      <c r="H284" s="1">
        <v>468</v>
      </c>
      <c r="I284" s="1">
        <v>95624</v>
      </c>
      <c r="J284" s="8">
        <f t="shared" si="16"/>
        <v>0.72413793103448243</v>
      </c>
      <c r="K284" s="8">
        <f t="shared" si="17"/>
        <v>0.72413793103448265</v>
      </c>
      <c r="L284" t="str">
        <f t="shared" si="18"/>
        <v>50%+</v>
      </c>
      <c r="M284" t="str">
        <f t="shared" si="19"/>
        <v>50%+</v>
      </c>
    </row>
    <row r="285" spans="1:13" x14ac:dyDescent="0.25">
      <c r="A285" s="1">
        <v>202483</v>
      </c>
      <c r="B285" s="1" t="s">
        <v>373</v>
      </c>
      <c r="C285" s="1" t="s">
        <v>129</v>
      </c>
      <c r="D285" s="1" t="s">
        <v>37</v>
      </c>
      <c r="E285" s="1" t="s">
        <v>10</v>
      </c>
      <c r="F285" s="2">
        <v>278.04999999999995</v>
      </c>
      <c r="G285" s="2">
        <v>63030.249999999993</v>
      </c>
      <c r="H285" s="1">
        <v>415</v>
      </c>
      <c r="I285" s="1">
        <v>94075</v>
      </c>
      <c r="J285" s="8">
        <f t="shared" si="16"/>
        <v>0.49253731343283613</v>
      </c>
      <c r="K285" s="8">
        <f t="shared" si="17"/>
        <v>0.49253731343283591</v>
      </c>
      <c r="L285" t="str">
        <f t="shared" si="18"/>
        <v>25%-50%</v>
      </c>
      <c r="M285" t="str">
        <f t="shared" si="19"/>
        <v>25%-50%</v>
      </c>
    </row>
    <row r="286" spans="1:13" x14ac:dyDescent="0.25">
      <c r="A286" s="1">
        <v>202484</v>
      </c>
      <c r="B286" s="1" t="s">
        <v>374</v>
      </c>
      <c r="C286" s="1" t="s">
        <v>148</v>
      </c>
      <c r="D286" s="1" t="s">
        <v>140</v>
      </c>
      <c r="E286" s="1" t="s">
        <v>10</v>
      </c>
      <c r="F286" s="2">
        <v>91.74</v>
      </c>
      <c r="G286" s="2">
        <v>23704.559999999998</v>
      </c>
      <c r="H286" s="1">
        <v>139</v>
      </c>
      <c r="I286" s="1">
        <v>35916</v>
      </c>
      <c r="J286" s="8">
        <f t="shared" si="16"/>
        <v>0.51515151515151514</v>
      </c>
      <c r="K286" s="8">
        <f t="shared" si="17"/>
        <v>0.51515151515151536</v>
      </c>
      <c r="L286" t="str">
        <f t="shared" si="18"/>
        <v>50%+</v>
      </c>
      <c r="M286" t="str">
        <f t="shared" si="19"/>
        <v>50%+</v>
      </c>
    </row>
    <row r="287" spans="1:13" x14ac:dyDescent="0.25">
      <c r="A287" s="1">
        <v>202485</v>
      </c>
      <c r="B287" s="1" t="s">
        <v>375</v>
      </c>
      <c r="C287" s="1" t="s">
        <v>215</v>
      </c>
      <c r="D287" s="1" t="s">
        <v>42</v>
      </c>
      <c r="E287" s="1" t="s">
        <v>29</v>
      </c>
      <c r="F287" s="2">
        <v>277.5</v>
      </c>
      <c r="G287" s="2">
        <v>49543.5</v>
      </c>
      <c r="H287" s="1">
        <v>555</v>
      </c>
      <c r="I287" s="1">
        <v>99087</v>
      </c>
      <c r="J287" s="8">
        <f t="shared" si="16"/>
        <v>1</v>
      </c>
      <c r="K287" s="8">
        <f t="shared" si="17"/>
        <v>1</v>
      </c>
      <c r="L287" t="str">
        <f t="shared" si="18"/>
        <v>50%+</v>
      </c>
      <c r="M287" t="str">
        <f t="shared" si="19"/>
        <v>50%+</v>
      </c>
    </row>
    <row r="288" spans="1:13" x14ac:dyDescent="0.25">
      <c r="A288" s="1">
        <v>202486</v>
      </c>
      <c r="B288" s="1" t="s">
        <v>376</v>
      </c>
      <c r="C288" s="1" t="s">
        <v>76</v>
      </c>
      <c r="D288" s="1" t="s">
        <v>56</v>
      </c>
      <c r="E288" s="1" t="s">
        <v>10</v>
      </c>
      <c r="F288" s="2">
        <v>487.20000000000005</v>
      </c>
      <c r="G288" s="2">
        <v>50479.520000000004</v>
      </c>
      <c r="H288" s="1">
        <v>870</v>
      </c>
      <c r="I288" s="1">
        <v>90142</v>
      </c>
      <c r="J288" s="8">
        <f t="shared" si="16"/>
        <v>0.78571428571428559</v>
      </c>
      <c r="K288" s="8">
        <f t="shared" si="17"/>
        <v>0.78571428571428559</v>
      </c>
      <c r="L288" t="str">
        <f t="shared" si="18"/>
        <v>50%+</v>
      </c>
      <c r="M288" t="str">
        <f t="shared" si="19"/>
        <v>50%+</v>
      </c>
    </row>
    <row r="289" spans="1:13" x14ac:dyDescent="0.25">
      <c r="A289" s="1">
        <v>202487</v>
      </c>
      <c r="B289" s="1" t="s">
        <v>377</v>
      </c>
      <c r="C289" s="1" t="s">
        <v>95</v>
      </c>
      <c r="D289" s="1" t="s">
        <v>87</v>
      </c>
      <c r="E289" s="1" t="s">
        <v>29</v>
      </c>
      <c r="F289" s="2">
        <v>743.6</v>
      </c>
      <c r="G289" s="2">
        <v>57182.400000000001</v>
      </c>
      <c r="H289" s="1">
        <v>845</v>
      </c>
      <c r="I289" s="1">
        <v>64980</v>
      </c>
      <c r="J289" s="8">
        <f t="shared" si="16"/>
        <v>0.13636363636363624</v>
      </c>
      <c r="K289" s="8">
        <f t="shared" si="17"/>
        <v>0.13636363636363624</v>
      </c>
      <c r="L289" t="str">
        <f t="shared" si="18"/>
        <v>10%-15%</v>
      </c>
      <c r="M289" t="str">
        <f t="shared" si="19"/>
        <v>10%-15%</v>
      </c>
    </row>
    <row r="290" spans="1:13" x14ac:dyDescent="0.25">
      <c r="A290" s="1">
        <v>202488</v>
      </c>
      <c r="B290" s="1" t="s">
        <v>378</v>
      </c>
      <c r="C290" s="1" t="s">
        <v>151</v>
      </c>
      <c r="D290" s="1" t="s">
        <v>9</v>
      </c>
      <c r="E290" s="1" t="s">
        <v>14</v>
      </c>
      <c r="F290" s="2">
        <v>305.66000000000003</v>
      </c>
      <c r="G290" s="2">
        <v>8479.74</v>
      </c>
      <c r="H290" s="1">
        <v>493</v>
      </c>
      <c r="I290" s="1">
        <v>13677</v>
      </c>
      <c r="J290" s="8">
        <f t="shared" si="16"/>
        <v>0.61290322580645151</v>
      </c>
      <c r="K290" s="8">
        <f t="shared" si="17"/>
        <v>0.61290322580645173</v>
      </c>
      <c r="L290" t="str">
        <f t="shared" si="18"/>
        <v>50%+</v>
      </c>
      <c r="M290" t="str">
        <f t="shared" si="19"/>
        <v>50%+</v>
      </c>
    </row>
    <row r="291" spans="1:13" x14ac:dyDescent="0.25">
      <c r="A291" s="1">
        <v>202489</v>
      </c>
      <c r="B291" s="1" t="s">
        <v>379</v>
      </c>
      <c r="C291" s="1" t="s">
        <v>55</v>
      </c>
      <c r="D291" s="1" t="s">
        <v>47</v>
      </c>
      <c r="E291" s="1" t="s">
        <v>38</v>
      </c>
      <c r="F291" s="2">
        <v>320.84000000000003</v>
      </c>
      <c r="G291" s="2">
        <v>8232.64</v>
      </c>
      <c r="H291" s="1">
        <v>617</v>
      </c>
      <c r="I291" s="1">
        <v>15832</v>
      </c>
      <c r="J291" s="8">
        <f t="shared" si="16"/>
        <v>0.92307692307692291</v>
      </c>
      <c r="K291" s="8">
        <f t="shared" si="17"/>
        <v>0.92307692307692313</v>
      </c>
      <c r="L291" t="str">
        <f t="shared" si="18"/>
        <v>50%+</v>
      </c>
      <c r="M291" t="str">
        <f t="shared" si="19"/>
        <v>50%+</v>
      </c>
    </row>
    <row r="292" spans="1:13" x14ac:dyDescent="0.25">
      <c r="A292" s="1">
        <v>202490</v>
      </c>
      <c r="B292" s="1" t="s">
        <v>380</v>
      </c>
      <c r="C292" s="1" t="s">
        <v>67</v>
      </c>
      <c r="D292" s="1" t="s">
        <v>28</v>
      </c>
      <c r="E292" s="1" t="s">
        <v>10</v>
      </c>
      <c r="F292" s="2">
        <v>230.45000000000002</v>
      </c>
      <c r="G292" s="2">
        <v>23857.9</v>
      </c>
      <c r="H292" s="1">
        <v>419</v>
      </c>
      <c r="I292" s="1">
        <v>43378</v>
      </c>
      <c r="J292" s="8">
        <f t="shared" si="16"/>
        <v>0.81818181818181812</v>
      </c>
      <c r="K292" s="8">
        <f t="shared" si="17"/>
        <v>0.81818181818181812</v>
      </c>
      <c r="L292" t="str">
        <f t="shared" si="18"/>
        <v>50%+</v>
      </c>
      <c r="M292" t="str">
        <f t="shared" si="19"/>
        <v>50%+</v>
      </c>
    </row>
    <row r="293" spans="1:13" x14ac:dyDescent="0.25">
      <c r="A293" s="1">
        <v>202491</v>
      </c>
      <c r="B293" s="1" t="s">
        <v>381</v>
      </c>
      <c r="C293" s="1" t="s">
        <v>129</v>
      </c>
      <c r="D293" s="1" t="s">
        <v>31</v>
      </c>
      <c r="E293" s="1" t="s">
        <v>25</v>
      </c>
      <c r="F293" s="2">
        <v>688</v>
      </c>
      <c r="G293" s="2">
        <v>56476.800000000003</v>
      </c>
      <c r="H293" s="1">
        <v>860</v>
      </c>
      <c r="I293" s="1">
        <v>70596</v>
      </c>
      <c r="J293" s="8">
        <f t="shared" si="16"/>
        <v>0.25</v>
      </c>
      <c r="K293" s="8">
        <f t="shared" si="17"/>
        <v>0.25</v>
      </c>
      <c r="L293" t="str">
        <f t="shared" si="18"/>
        <v>15%-25%</v>
      </c>
      <c r="M293" t="str">
        <f t="shared" si="19"/>
        <v>15%-25%</v>
      </c>
    </row>
    <row r="294" spans="1:13" x14ac:dyDescent="0.25">
      <c r="A294" s="1">
        <v>202492</v>
      </c>
      <c r="B294" s="1" t="s">
        <v>382</v>
      </c>
      <c r="C294" s="1" t="s">
        <v>53</v>
      </c>
      <c r="D294" s="1" t="s">
        <v>42</v>
      </c>
      <c r="E294" s="1" t="s">
        <v>14</v>
      </c>
      <c r="F294" s="2">
        <v>665.28</v>
      </c>
      <c r="G294" s="2">
        <v>69848.52</v>
      </c>
      <c r="H294" s="1">
        <v>792</v>
      </c>
      <c r="I294" s="1">
        <v>83153</v>
      </c>
      <c r="J294" s="8">
        <f t="shared" si="16"/>
        <v>0.19047619047619047</v>
      </c>
      <c r="K294" s="8">
        <f t="shared" si="17"/>
        <v>0.19047619047619047</v>
      </c>
      <c r="L294" t="str">
        <f t="shared" si="18"/>
        <v>15%-25%</v>
      </c>
      <c r="M294" t="str">
        <f t="shared" si="19"/>
        <v>15%-25%</v>
      </c>
    </row>
    <row r="295" spans="1:13" x14ac:dyDescent="0.25">
      <c r="A295" s="1">
        <v>202493</v>
      </c>
      <c r="B295" s="1" t="s">
        <v>383</v>
      </c>
      <c r="C295" s="1" t="s">
        <v>53</v>
      </c>
      <c r="D295" s="1" t="s">
        <v>93</v>
      </c>
      <c r="E295" s="1" t="s">
        <v>29</v>
      </c>
      <c r="F295" s="2">
        <v>85.600000000000009</v>
      </c>
      <c r="G295" s="2">
        <v>32433.600000000002</v>
      </c>
      <c r="H295" s="1">
        <v>107</v>
      </c>
      <c r="I295" s="1">
        <v>40542</v>
      </c>
      <c r="J295" s="8">
        <f t="shared" si="16"/>
        <v>0.24999999999999978</v>
      </c>
      <c r="K295" s="8">
        <f t="shared" si="17"/>
        <v>0.25</v>
      </c>
      <c r="L295" t="str">
        <f t="shared" si="18"/>
        <v>15%-25%</v>
      </c>
      <c r="M295" t="str">
        <f t="shared" si="19"/>
        <v>15%-25%</v>
      </c>
    </row>
    <row r="296" spans="1:13" x14ac:dyDescent="0.25">
      <c r="A296" s="1">
        <v>202494</v>
      </c>
      <c r="B296" s="1" t="s">
        <v>384</v>
      </c>
      <c r="C296" s="1" t="s">
        <v>220</v>
      </c>
      <c r="D296" s="1" t="s">
        <v>212</v>
      </c>
      <c r="E296" s="1" t="s">
        <v>14</v>
      </c>
      <c r="F296" s="2">
        <v>438.84000000000003</v>
      </c>
      <c r="G296" s="2">
        <v>46782.57</v>
      </c>
      <c r="H296" s="1">
        <v>828</v>
      </c>
      <c r="I296" s="1">
        <v>88269</v>
      </c>
      <c r="J296" s="8">
        <f t="shared" si="16"/>
        <v>0.88679245283018848</v>
      </c>
      <c r="K296" s="8">
        <f t="shared" si="17"/>
        <v>0.8867924528301887</v>
      </c>
      <c r="L296" t="str">
        <f t="shared" si="18"/>
        <v>50%+</v>
      </c>
      <c r="M296" t="str">
        <f t="shared" si="19"/>
        <v>50%+</v>
      </c>
    </row>
    <row r="297" spans="1:13" x14ac:dyDescent="0.25">
      <c r="A297" s="1">
        <v>202495</v>
      </c>
      <c r="B297" s="1" t="s">
        <v>385</v>
      </c>
      <c r="C297" s="1" t="s">
        <v>36</v>
      </c>
      <c r="D297" s="1" t="s">
        <v>17</v>
      </c>
      <c r="E297" s="1" t="s">
        <v>14</v>
      </c>
      <c r="F297" s="2">
        <v>396.94</v>
      </c>
      <c r="G297" s="2">
        <v>56178.58</v>
      </c>
      <c r="H297" s="1">
        <v>446</v>
      </c>
      <c r="I297" s="1">
        <v>63122</v>
      </c>
      <c r="J297" s="8">
        <f t="shared" si="16"/>
        <v>0.12359550561797761</v>
      </c>
      <c r="K297" s="8">
        <f t="shared" si="17"/>
        <v>0.12359550561797739</v>
      </c>
      <c r="L297" t="str">
        <f t="shared" si="18"/>
        <v>10%-15%</v>
      </c>
      <c r="M297" t="str">
        <f t="shared" si="19"/>
        <v>10%-15%</v>
      </c>
    </row>
    <row r="298" spans="1:13" x14ac:dyDescent="0.25">
      <c r="A298" s="1">
        <v>202496</v>
      </c>
      <c r="B298" s="1" t="s">
        <v>386</v>
      </c>
      <c r="C298" s="1" t="s">
        <v>76</v>
      </c>
      <c r="D298" s="1" t="s">
        <v>81</v>
      </c>
      <c r="E298" s="1" t="s">
        <v>10</v>
      </c>
      <c r="F298" s="2">
        <v>243.27</v>
      </c>
      <c r="G298" s="2">
        <v>12805.86</v>
      </c>
      <c r="H298" s="1">
        <v>459</v>
      </c>
      <c r="I298" s="1">
        <v>24162</v>
      </c>
      <c r="J298" s="8">
        <f t="shared" si="16"/>
        <v>0.8867924528301887</v>
      </c>
      <c r="K298" s="8">
        <f t="shared" si="17"/>
        <v>0.8867924528301887</v>
      </c>
      <c r="L298" t="str">
        <f t="shared" si="18"/>
        <v>50%+</v>
      </c>
      <c r="M298" t="str">
        <f t="shared" si="19"/>
        <v>50%+</v>
      </c>
    </row>
    <row r="299" spans="1:13" x14ac:dyDescent="0.25">
      <c r="A299" s="1">
        <v>202497</v>
      </c>
      <c r="B299" s="1" t="s">
        <v>387</v>
      </c>
      <c r="C299" s="1" t="s">
        <v>83</v>
      </c>
      <c r="D299" s="1" t="s">
        <v>212</v>
      </c>
      <c r="E299" s="1" t="s">
        <v>38</v>
      </c>
      <c r="F299" s="2">
        <v>170.56</v>
      </c>
      <c r="G299" s="2">
        <v>5830.24</v>
      </c>
      <c r="H299" s="1">
        <v>328</v>
      </c>
      <c r="I299" s="1">
        <v>11212</v>
      </c>
      <c r="J299" s="8">
        <f t="shared" si="16"/>
        <v>0.92307692307692313</v>
      </c>
      <c r="K299" s="8">
        <f t="shared" si="17"/>
        <v>0.92307692307692313</v>
      </c>
      <c r="L299" t="str">
        <f t="shared" si="18"/>
        <v>50%+</v>
      </c>
      <c r="M299" t="str">
        <f t="shared" si="19"/>
        <v>50%+</v>
      </c>
    </row>
    <row r="300" spans="1:13" x14ac:dyDescent="0.25">
      <c r="A300" s="1">
        <v>202498</v>
      </c>
      <c r="B300" s="1" t="s">
        <v>388</v>
      </c>
      <c r="C300" s="1" t="s">
        <v>89</v>
      </c>
      <c r="D300" s="1" t="s">
        <v>87</v>
      </c>
      <c r="E300" s="1" t="s">
        <v>29</v>
      </c>
      <c r="F300" s="2">
        <v>440.04</v>
      </c>
      <c r="G300" s="2">
        <v>58372.56</v>
      </c>
      <c r="H300" s="1">
        <v>579</v>
      </c>
      <c r="I300" s="1">
        <v>76806</v>
      </c>
      <c r="J300" s="8">
        <f t="shared" si="16"/>
        <v>0.3157894736842104</v>
      </c>
      <c r="K300" s="8">
        <f t="shared" si="17"/>
        <v>0.31578947368421062</v>
      </c>
      <c r="L300" t="str">
        <f t="shared" si="18"/>
        <v>25%-50%</v>
      </c>
      <c r="M300" t="str">
        <f t="shared" si="19"/>
        <v>25%-50%</v>
      </c>
    </row>
    <row r="301" spans="1:13" x14ac:dyDescent="0.25">
      <c r="A301" s="1">
        <v>202499</v>
      </c>
      <c r="B301" s="1" t="s">
        <v>389</v>
      </c>
      <c r="C301" s="1" t="s">
        <v>148</v>
      </c>
      <c r="D301" s="1" t="s">
        <v>96</v>
      </c>
      <c r="E301" s="1" t="s">
        <v>10</v>
      </c>
      <c r="F301" s="2">
        <v>847.38</v>
      </c>
      <c r="G301" s="2">
        <v>81202.319999999992</v>
      </c>
      <c r="H301" s="1">
        <v>974</v>
      </c>
      <c r="I301" s="1">
        <v>93336</v>
      </c>
      <c r="J301" s="8">
        <f t="shared" si="16"/>
        <v>0.14942528735632177</v>
      </c>
      <c r="K301" s="8">
        <f t="shared" si="17"/>
        <v>0.14942528735632199</v>
      </c>
      <c r="L301" t="str">
        <f t="shared" si="18"/>
        <v>10%-15%</v>
      </c>
      <c r="M301" t="str">
        <f t="shared" si="19"/>
        <v>10%-15%</v>
      </c>
    </row>
    <row r="302" spans="1:13" x14ac:dyDescent="0.25">
      <c r="A302" s="1">
        <v>202500</v>
      </c>
      <c r="B302" s="1" t="s">
        <v>390</v>
      </c>
      <c r="C302" s="1" t="s">
        <v>223</v>
      </c>
      <c r="D302" s="1" t="s">
        <v>24</v>
      </c>
      <c r="E302" s="1" t="s">
        <v>29</v>
      </c>
      <c r="F302" s="2">
        <v>288</v>
      </c>
      <c r="G302" s="2">
        <v>45803.25</v>
      </c>
      <c r="H302" s="1">
        <v>384</v>
      </c>
      <c r="I302" s="1">
        <v>61071</v>
      </c>
      <c r="J302" s="8">
        <f t="shared" si="16"/>
        <v>0.33333333333333326</v>
      </c>
      <c r="K302" s="8">
        <f t="shared" si="17"/>
        <v>0.33333333333333326</v>
      </c>
      <c r="L302" t="str">
        <f t="shared" si="18"/>
        <v>25%-50%</v>
      </c>
      <c r="M302" t="str">
        <f t="shared" si="19"/>
        <v>25%-50%</v>
      </c>
    </row>
    <row r="303" spans="1:13" x14ac:dyDescent="0.25">
      <c r="A303" s="1">
        <v>202501</v>
      </c>
      <c r="B303" s="1" t="s">
        <v>391</v>
      </c>
      <c r="C303" s="1" t="s">
        <v>146</v>
      </c>
      <c r="D303" s="1" t="s">
        <v>113</v>
      </c>
      <c r="E303" s="1" t="s">
        <v>25</v>
      </c>
      <c r="F303" s="2">
        <v>374.4</v>
      </c>
      <c r="G303" s="2">
        <v>36673.919999999998</v>
      </c>
      <c r="H303" s="1">
        <v>520</v>
      </c>
      <c r="I303" s="1">
        <v>50936</v>
      </c>
      <c r="J303" s="8">
        <f t="shared" si="16"/>
        <v>0.38888888888888906</v>
      </c>
      <c r="K303" s="8">
        <f t="shared" si="17"/>
        <v>0.38888888888888906</v>
      </c>
      <c r="L303" t="str">
        <f t="shared" si="18"/>
        <v>25%-50%</v>
      </c>
      <c r="M303" t="str">
        <f t="shared" si="19"/>
        <v>25%-50%</v>
      </c>
    </row>
    <row r="304" spans="1:13" x14ac:dyDescent="0.25">
      <c r="A304" s="1">
        <v>202502</v>
      </c>
      <c r="B304" s="1" t="s">
        <v>392</v>
      </c>
      <c r="C304" s="1" t="s">
        <v>183</v>
      </c>
      <c r="D304" s="1" t="s">
        <v>21</v>
      </c>
      <c r="E304" s="1" t="s">
        <v>38</v>
      </c>
      <c r="F304" s="2">
        <v>14.7</v>
      </c>
      <c r="G304" s="2">
        <v>36561</v>
      </c>
      <c r="H304" s="1">
        <v>21</v>
      </c>
      <c r="I304" s="1">
        <v>52230</v>
      </c>
      <c r="J304" s="8">
        <f t="shared" si="16"/>
        <v>0.4285714285714286</v>
      </c>
      <c r="K304" s="8">
        <f t="shared" si="17"/>
        <v>0.4285714285714286</v>
      </c>
      <c r="L304" t="str">
        <f t="shared" si="18"/>
        <v>25%-50%</v>
      </c>
      <c r="M304" t="str">
        <f t="shared" si="19"/>
        <v>25%-50%</v>
      </c>
    </row>
    <row r="305" spans="1:13" x14ac:dyDescent="0.25">
      <c r="A305" s="1">
        <v>202503</v>
      </c>
      <c r="B305" s="1" t="s">
        <v>393</v>
      </c>
      <c r="C305" s="1" t="s">
        <v>183</v>
      </c>
      <c r="D305" s="1" t="s">
        <v>104</v>
      </c>
      <c r="E305" s="1" t="s">
        <v>14</v>
      </c>
      <c r="F305" s="2">
        <v>263.7</v>
      </c>
      <c r="G305" s="2">
        <v>33819.300000000003</v>
      </c>
      <c r="H305" s="1">
        <v>293</v>
      </c>
      <c r="I305" s="1">
        <v>37577</v>
      </c>
      <c r="J305" s="8">
        <f t="shared" si="16"/>
        <v>0.11111111111111116</v>
      </c>
      <c r="K305" s="8">
        <f t="shared" si="17"/>
        <v>0.11111111111111094</v>
      </c>
      <c r="L305" t="str">
        <f t="shared" si="18"/>
        <v>10%-15%</v>
      </c>
      <c r="M305" t="str">
        <f t="shared" si="19"/>
        <v>10%-15%</v>
      </c>
    </row>
    <row r="306" spans="1:13" x14ac:dyDescent="0.25">
      <c r="A306" s="1">
        <v>202504</v>
      </c>
      <c r="B306" s="1" t="s">
        <v>394</v>
      </c>
      <c r="C306" s="1" t="s">
        <v>20</v>
      </c>
      <c r="D306" s="1" t="s">
        <v>173</v>
      </c>
      <c r="E306" s="1" t="s">
        <v>14</v>
      </c>
      <c r="F306" s="2">
        <v>249.60000000000002</v>
      </c>
      <c r="G306" s="2">
        <v>42798.080000000002</v>
      </c>
      <c r="H306" s="1">
        <v>480</v>
      </c>
      <c r="I306" s="1">
        <v>82304</v>
      </c>
      <c r="J306" s="8">
        <f t="shared" si="16"/>
        <v>0.92307692307692291</v>
      </c>
      <c r="K306" s="8">
        <f t="shared" si="17"/>
        <v>0.92307692307692291</v>
      </c>
      <c r="L306" t="str">
        <f t="shared" si="18"/>
        <v>50%+</v>
      </c>
      <c r="M306" t="str">
        <f t="shared" si="19"/>
        <v>50%+</v>
      </c>
    </row>
    <row r="307" spans="1:13" x14ac:dyDescent="0.25">
      <c r="A307" s="1">
        <v>202505</v>
      </c>
      <c r="B307" s="1" t="s">
        <v>395</v>
      </c>
      <c r="C307" s="1" t="s">
        <v>76</v>
      </c>
      <c r="D307" s="1" t="s">
        <v>140</v>
      </c>
      <c r="E307" s="1" t="s">
        <v>38</v>
      </c>
      <c r="F307" s="2">
        <v>89.570000000000007</v>
      </c>
      <c r="G307" s="2">
        <v>36108.9</v>
      </c>
      <c r="H307" s="1">
        <v>169</v>
      </c>
      <c r="I307" s="1">
        <v>68130</v>
      </c>
      <c r="J307" s="8">
        <f t="shared" si="16"/>
        <v>0.88679245283018848</v>
      </c>
      <c r="K307" s="8">
        <f t="shared" si="17"/>
        <v>0.8867924528301887</v>
      </c>
      <c r="L307" t="str">
        <f t="shared" si="18"/>
        <v>50%+</v>
      </c>
      <c r="M307" t="str">
        <f t="shared" si="19"/>
        <v>50%+</v>
      </c>
    </row>
    <row r="308" spans="1:13" x14ac:dyDescent="0.25">
      <c r="A308" s="1">
        <v>202506</v>
      </c>
      <c r="B308" s="1" t="s">
        <v>396</v>
      </c>
      <c r="C308" s="1" t="s">
        <v>64</v>
      </c>
      <c r="D308" s="1" t="s">
        <v>34</v>
      </c>
      <c r="E308" s="1" t="s">
        <v>10</v>
      </c>
      <c r="F308" s="2">
        <v>50.319999999999993</v>
      </c>
      <c r="G308" s="2">
        <v>55779.719999999994</v>
      </c>
      <c r="H308" s="1">
        <v>74</v>
      </c>
      <c r="I308" s="1">
        <v>82029</v>
      </c>
      <c r="J308" s="8">
        <f t="shared" si="16"/>
        <v>0.47058823529411775</v>
      </c>
      <c r="K308" s="8">
        <f t="shared" si="17"/>
        <v>0.47058823529411775</v>
      </c>
      <c r="L308" t="str">
        <f t="shared" si="18"/>
        <v>25%-50%</v>
      </c>
      <c r="M308" t="str">
        <f t="shared" si="19"/>
        <v>25%-50%</v>
      </c>
    </row>
    <row r="309" spans="1:13" x14ac:dyDescent="0.25">
      <c r="A309" s="1">
        <v>202507</v>
      </c>
      <c r="B309" s="1" t="s">
        <v>397</v>
      </c>
      <c r="C309" s="1" t="s">
        <v>12</v>
      </c>
      <c r="D309" s="1" t="s">
        <v>72</v>
      </c>
      <c r="E309" s="1" t="s">
        <v>10</v>
      </c>
      <c r="F309" s="2">
        <v>667.94999999999993</v>
      </c>
      <c r="G309" s="2">
        <v>34154.51</v>
      </c>
      <c r="H309" s="1">
        <v>915</v>
      </c>
      <c r="I309" s="1">
        <v>46787</v>
      </c>
      <c r="J309" s="8">
        <f t="shared" si="16"/>
        <v>0.36986301369863028</v>
      </c>
      <c r="K309" s="8">
        <f t="shared" si="17"/>
        <v>0.36986301369863006</v>
      </c>
      <c r="L309" t="str">
        <f t="shared" si="18"/>
        <v>25%-50%</v>
      </c>
      <c r="M309" t="str">
        <f t="shared" si="19"/>
        <v>25%-50%</v>
      </c>
    </row>
    <row r="310" spans="1:13" x14ac:dyDescent="0.25">
      <c r="A310" s="1">
        <v>202508</v>
      </c>
      <c r="B310" s="1" t="s">
        <v>398</v>
      </c>
      <c r="C310" s="1" t="s">
        <v>89</v>
      </c>
      <c r="D310" s="1" t="s">
        <v>111</v>
      </c>
      <c r="E310" s="1" t="s">
        <v>25</v>
      </c>
      <c r="F310" s="2">
        <v>465.92</v>
      </c>
      <c r="G310" s="2">
        <v>25030.400000000001</v>
      </c>
      <c r="H310" s="1">
        <v>728</v>
      </c>
      <c r="I310" s="1">
        <v>39110</v>
      </c>
      <c r="J310" s="8">
        <f t="shared" si="16"/>
        <v>0.5625</v>
      </c>
      <c r="K310" s="8">
        <f t="shared" si="17"/>
        <v>0.5625</v>
      </c>
      <c r="L310" t="str">
        <f t="shared" si="18"/>
        <v>50%+</v>
      </c>
      <c r="M310" t="str">
        <f t="shared" si="19"/>
        <v>50%+</v>
      </c>
    </row>
    <row r="311" spans="1:13" x14ac:dyDescent="0.25">
      <c r="A311" s="1">
        <v>202509</v>
      </c>
      <c r="B311" s="1" t="s">
        <v>399</v>
      </c>
      <c r="C311" s="1" t="s">
        <v>69</v>
      </c>
      <c r="D311" s="1" t="s">
        <v>104</v>
      </c>
      <c r="E311" s="1" t="s">
        <v>38</v>
      </c>
      <c r="F311" s="2">
        <v>459.99000000000007</v>
      </c>
      <c r="G311" s="2">
        <v>21269.550000000003</v>
      </c>
      <c r="H311" s="1">
        <v>807</v>
      </c>
      <c r="I311" s="1">
        <v>37315</v>
      </c>
      <c r="J311" s="8">
        <f t="shared" si="16"/>
        <v>0.75438596491228038</v>
      </c>
      <c r="K311" s="8">
        <f t="shared" si="17"/>
        <v>0.75438596491228038</v>
      </c>
      <c r="L311" t="str">
        <f t="shared" si="18"/>
        <v>50%+</v>
      </c>
      <c r="M311" t="str">
        <f t="shared" si="19"/>
        <v>50%+</v>
      </c>
    </row>
    <row r="312" spans="1:13" x14ac:dyDescent="0.25">
      <c r="A312" s="1">
        <v>202510</v>
      </c>
      <c r="B312" s="1" t="s">
        <v>400</v>
      </c>
      <c r="C312" s="1" t="s">
        <v>20</v>
      </c>
      <c r="D312" s="1" t="s">
        <v>13</v>
      </c>
      <c r="E312" s="1" t="s">
        <v>38</v>
      </c>
      <c r="F312" s="2">
        <v>575.32000000000005</v>
      </c>
      <c r="G312" s="2">
        <v>52314.6</v>
      </c>
      <c r="H312" s="1">
        <v>757</v>
      </c>
      <c r="I312" s="1">
        <v>68835</v>
      </c>
      <c r="J312" s="8">
        <f t="shared" si="16"/>
        <v>0.3157894736842104</v>
      </c>
      <c r="K312" s="8">
        <f t="shared" si="17"/>
        <v>0.31578947368421062</v>
      </c>
      <c r="L312" t="str">
        <f t="shared" si="18"/>
        <v>25%-50%</v>
      </c>
      <c r="M312" t="str">
        <f t="shared" si="19"/>
        <v>25%-50%</v>
      </c>
    </row>
    <row r="313" spans="1:13" x14ac:dyDescent="0.25">
      <c r="A313" s="1">
        <v>202511</v>
      </c>
      <c r="B313" s="1" t="s">
        <v>401</v>
      </c>
      <c r="C313" s="1" t="s">
        <v>95</v>
      </c>
      <c r="D313" s="1" t="s">
        <v>17</v>
      </c>
      <c r="E313" s="1" t="s">
        <v>25</v>
      </c>
      <c r="F313" s="2">
        <v>626.56000000000006</v>
      </c>
      <c r="G313" s="2">
        <v>43882.239999999998</v>
      </c>
      <c r="H313" s="1">
        <v>979</v>
      </c>
      <c r="I313" s="1">
        <v>68566</v>
      </c>
      <c r="J313" s="8">
        <f t="shared" si="16"/>
        <v>0.56249999999999978</v>
      </c>
      <c r="K313" s="8">
        <f t="shared" si="17"/>
        <v>0.5625</v>
      </c>
      <c r="L313" t="str">
        <f t="shared" si="18"/>
        <v>50%+</v>
      </c>
      <c r="M313" t="str">
        <f t="shared" si="19"/>
        <v>50%+</v>
      </c>
    </row>
    <row r="314" spans="1:13" x14ac:dyDescent="0.25">
      <c r="A314" s="1">
        <v>202512</v>
      </c>
      <c r="B314" s="1" t="s">
        <v>402</v>
      </c>
      <c r="C314" s="1" t="s">
        <v>206</v>
      </c>
      <c r="D314" s="1" t="s">
        <v>104</v>
      </c>
      <c r="E314" s="1" t="s">
        <v>10</v>
      </c>
      <c r="F314" s="2">
        <v>536.81999999999994</v>
      </c>
      <c r="G314" s="2">
        <v>44334.57</v>
      </c>
      <c r="H314" s="1">
        <v>778</v>
      </c>
      <c r="I314" s="1">
        <v>64253</v>
      </c>
      <c r="J314" s="8">
        <f t="shared" si="16"/>
        <v>0.4492753623188408</v>
      </c>
      <c r="K314" s="8">
        <f t="shared" si="17"/>
        <v>0.44927536231884058</v>
      </c>
      <c r="L314" t="str">
        <f t="shared" si="18"/>
        <v>25%-50%</v>
      </c>
      <c r="M314" t="str">
        <f t="shared" si="19"/>
        <v>25%-50%</v>
      </c>
    </row>
    <row r="315" spans="1:13" x14ac:dyDescent="0.25">
      <c r="A315" s="1">
        <v>202513</v>
      </c>
      <c r="B315" s="1" t="s">
        <v>403</v>
      </c>
      <c r="C315" s="1" t="s">
        <v>49</v>
      </c>
      <c r="D315" s="1" t="s">
        <v>111</v>
      </c>
      <c r="E315" s="1" t="s">
        <v>18</v>
      </c>
      <c r="F315" s="2">
        <v>14.79</v>
      </c>
      <c r="G315" s="2">
        <v>37500.480000000003</v>
      </c>
      <c r="H315" s="1">
        <v>17</v>
      </c>
      <c r="I315" s="1">
        <v>43104</v>
      </c>
      <c r="J315" s="8">
        <f t="shared" si="16"/>
        <v>0.14942528735632199</v>
      </c>
      <c r="K315" s="8">
        <f t="shared" si="17"/>
        <v>0.14942528735632177</v>
      </c>
      <c r="L315" t="str">
        <f t="shared" si="18"/>
        <v>10%-15%</v>
      </c>
      <c r="M315" t="str">
        <f t="shared" si="19"/>
        <v>10%-15%</v>
      </c>
    </row>
    <row r="316" spans="1:13" x14ac:dyDescent="0.25">
      <c r="A316" s="1">
        <v>202514</v>
      </c>
      <c r="B316" s="1" t="s">
        <v>404</v>
      </c>
      <c r="C316" s="1" t="s">
        <v>51</v>
      </c>
      <c r="D316" s="1" t="s">
        <v>72</v>
      </c>
      <c r="E316" s="1" t="s">
        <v>29</v>
      </c>
      <c r="F316" s="2">
        <v>82.11</v>
      </c>
      <c r="G316" s="2">
        <v>14156.73</v>
      </c>
      <c r="H316" s="1">
        <v>119</v>
      </c>
      <c r="I316" s="1">
        <v>20517</v>
      </c>
      <c r="J316" s="8">
        <f t="shared" si="16"/>
        <v>0.44927536231884058</v>
      </c>
      <c r="K316" s="8">
        <f t="shared" si="17"/>
        <v>0.44927536231884058</v>
      </c>
      <c r="L316" t="str">
        <f t="shared" si="18"/>
        <v>25%-50%</v>
      </c>
      <c r="M316" t="str">
        <f t="shared" si="19"/>
        <v>25%-50%</v>
      </c>
    </row>
    <row r="317" spans="1:13" x14ac:dyDescent="0.25">
      <c r="A317" s="1">
        <v>202515</v>
      </c>
      <c r="B317" s="1" t="s">
        <v>405</v>
      </c>
      <c r="C317" s="1" t="s">
        <v>115</v>
      </c>
      <c r="D317" s="1" t="s">
        <v>166</v>
      </c>
      <c r="E317" s="1" t="s">
        <v>25</v>
      </c>
      <c r="F317" s="2">
        <v>107.10000000000001</v>
      </c>
      <c r="G317" s="2">
        <v>5527.38</v>
      </c>
      <c r="H317" s="1">
        <v>210</v>
      </c>
      <c r="I317" s="1">
        <v>10838</v>
      </c>
      <c r="J317" s="8">
        <f t="shared" si="16"/>
        <v>0.96078431372549011</v>
      </c>
      <c r="K317" s="8">
        <f t="shared" si="17"/>
        <v>0.96078431372549011</v>
      </c>
      <c r="L317" t="str">
        <f t="shared" si="18"/>
        <v>50%+</v>
      </c>
      <c r="M317" t="str">
        <f t="shared" si="19"/>
        <v>50%+</v>
      </c>
    </row>
    <row r="318" spans="1:13" x14ac:dyDescent="0.25">
      <c r="A318" s="1">
        <v>202516</v>
      </c>
      <c r="B318" s="1" t="s">
        <v>406</v>
      </c>
      <c r="C318" s="1" t="s">
        <v>49</v>
      </c>
      <c r="D318" s="1" t="s">
        <v>93</v>
      </c>
      <c r="E318" s="1" t="s">
        <v>10</v>
      </c>
      <c r="F318" s="2">
        <v>17.52</v>
      </c>
      <c r="G318" s="2">
        <v>33639.86</v>
      </c>
      <c r="H318" s="1">
        <v>24</v>
      </c>
      <c r="I318" s="1">
        <v>46082</v>
      </c>
      <c r="J318" s="8">
        <f t="shared" si="16"/>
        <v>0.36986301369863006</v>
      </c>
      <c r="K318" s="8">
        <f t="shared" si="17"/>
        <v>0.36986301369863006</v>
      </c>
      <c r="L318" t="str">
        <f t="shared" si="18"/>
        <v>25%-50%</v>
      </c>
      <c r="M318" t="str">
        <f t="shared" si="19"/>
        <v>25%-50%</v>
      </c>
    </row>
    <row r="319" spans="1:13" x14ac:dyDescent="0.25">
      <c r="A319" s="1">
        <v>202517</v>
      </c>
      <c r="B319" s="1" t="s">
        <v>407</v>
      </c>
      <c r="C319" s="1" t="s">
        <v>183</v>
      </c>
      <c r="D319" s="1" t="s">
        <v>134</v>
      </c>
      <c r="E319" s="1" t="s">
        <v>38</v>
      </c>
      <c r="F319" s="2">
        <v>304.2</v>
      </c>
      <c r="G319" s="2">
        <v>12963.6</v>
      </c>
      <c r="H319" s="1">
        <v>390</v>
      </c>
      <c r="I319" s="1">
        <v>16620</v>
      </c>
      <c r="J319" s="8">
        <f t="shared" si="16"/>
        <v>0.28205128205128216</v>
      </c>
      <c r="K319" s="8">
        <f t="shared" si="17"/>
        <v>0.28205128205128194</v>
      </c>
      <c r="L319" t="str">
        <f t="shared" si="18"/>
        <v>25%-50%</v>
      </c>
      <c r="M319" t="str">
        <f t="shared" si="19"/>
        <v>25%-50%</v>
      </c>
    </row>
    <row r="320" spans="1:13" x14ac:dyDescent="0.25">
      <c r="A320" s="1">
        <v>202518</v>
      </c>
      <c r="B320" s="1" t="s">
        <v>408</v>
      </c>
      <c r="C320" s="1" t="s">
        <v>109</v>
      </c>
      <c r="D320" s="1" t="s">
        <v>28</v>
      </c>
      <c r="E320" s="1" t="s">
        <v>29</v>
      </c>
      <c r="F320" s="2">
        <v>293.92</v>
      </c>
      <c r="G320" s="2">
        <v>13111.12</v>
      </c>
      <c r="H320" s="1">
        <v>334</v>
      </c>
      <c r="I320" s="1">
        <v>14899</v>
      </c>
      <c r="J320" s="8">
        <f t="shared" si="16"/>
        <v>0.13636363636363624</v>
      </c>
      <c r="K320" s="8">
        <f t="shared" si="17"/>
        <v>0.13636363636363624</v>
      </c>
      <c r="L320" t="str">
        <f t="shared" si="18"/>
        <v>10%-15%</v>
      </c>
      <c r="M320" t="str">
        <f t="shared" si="19"/>
        <v>10%-15%</v>
      </c>
    </row>
    <row r="321" spans="1:13" x14ac:dyDescent="0.25">
      <c r="A321" s="1">
        <v>202519</v>
      </c>
      <c r="B321" s="1" t="s">
        <v>409</v>
      </c>
      <c r="C321" s="1" t="s">
        <v>76</v>
      </c>
      <c r="D321" s="1" t="s">
        <v>104</v>
      </c>
      <c r="E321" s="1" t="s">
        <v>14</v>
      </c>
      <c r="F321" s="2">
        <v>529.31999999999994</v>
      </c>
      <c r="G321" s="2">
        <v>43311.839999999997</v>
      </c>
      <c r="H321" s="1">
        <v>802</v>
      </c>
      <c r="I321" s="1">
        <v>65624</v>
      </c>
      <c r="J321" s="8">
        <f t="shared" si="16"/>
        <v>0.51515151515151536</v>
      </c>
      <c r="K321" s="8">
        <f t="shared" si="17"/>
        <v>0.51515151515151536</v>
      </c>
      <c r="L321" t="str">
        <f t="shared" si="18"/>
        <v>50%+</v>
      </c>
      <c r="M321" t="str">
        <f t="shared" si="19"/>
        <v>50%+</v>
      </c>
    </row>
    <row r="322" spans="1:13" x14ac:dyDescent="0.25">
      <c r="A322" s="1">
        <v>202520</v>
      </c>
      <c r="B322" s="1" t="s">
        <v>410</v>
      </c>
      <c r="C322" s="1" t="s">
        <v>46</v>
      </c>
      <c r="D322" s="1" t="s">
        <v>24</v>
      </c>
      <c r="E322" s="1" t="s">
        <v>10</v>
      </c>
      <c r="F322" s="2">
        <v>314</v>
      </c>
      <c r="G322" s="2">
        <v>22534.5</v>
      </c>
      <c r="H322" s="1">
        <v>628</v>
      </c>
      <c r="I322" s="1">
        <v>45069</v>
      </c>
      <c r="J322" s="8">
        <f t="shared" si="16"/>
        <v>1</v>
      </c>
      <c r="K322" s="8">
        <f t="shared" si="17"/>
        <v>1</v>
      </c>
      <c r="L322" t="str">
        <f t="shared" si="18"/>
        <v>50%+</v>
      </c>
      <c r="M322" t="str">
        <f t="shared" si="19"/>
        <v>50%+</v>
      </c>
    </row>
    <row r="323" spans="1:13" x14ac:dyDescent="0.25">
      <c r="A323" s="1">
        <v>202521</v>
      </c>
      <c r="B323" s="1" t="s">
        <v>411</v>
      </c>
      <c r="C323" s="1" t="s">
        <v>12</v>
      </c>
      <c r="D323" s="1" t="s">
        <v>37</v>
      </c>
      <c r="E323" s="1" t="s">
        <v>38</v>
      </c>
      <c r="F323" s="2">
        <v>313.04000000000002</v>
      </c>
      <c r="G323" s="2">
        <v>10983.960000000001</v>
      </c>
      <c r="H323" s="1">
        <v>602</v>
      </c>
      <c r="I323" s="1">
        <v>21123</v>
      </c>
      <c r="J323" s="8">
        <f t="shared" si="16"/>
        <v>0.92307692307692291</v>
      </c>
      <c r="K323" s="8">
        <f t="shared" si="17"/>
        <v>0.92307692307692291</v>
      </c>
      <c r="L323" t="str">
        <f t="shared" si="18"/>
        <v>50%+</v>
      </c>
      <c r="M323" t="str">
        <f t="shared" si="19"/>
        <v>50%+</v>
      </c>
    </row>
    <row r="324" spans="1:13" x14ac:dyDescent="0.25">
      <c r="A324" s="1">
        <v>202522</v>
      </c>
      <c r="B324" s="1" t="s">
        <v>412</v>
      </c>
      <c r="C324" s="1" t="s">
        <v>49</v>
      </c>
      <c r="D324" s="1" t="s">
        <v>56</v>
      </c>
      <c r="E324" s="1" t="s">
        <v>25</v>
      </c>
      <c r="F324" s="2">
        <v>349.28</v>
      </c>
      <c r="G324" s="2">
        <v>48031.92</v>
      </c>
      <c r="H324" s="1">
        <v>472</v>
      </c>
      <c r="I324" s="1">
        <v>64908</v>
      </c>
      <c r="J324" s="8">
        <f t="shared" ref="J324:J387" si="20">H324/F324-1</f>
        <v>0.35135135135135154</v>
      </c>
      <c r="K324" s="8">
        <f t="shared" ref="K324:K387" si="21">I324/G324-1</f>
        <v>0.35135135135135132</v>
      </c>
      <c r="L324" t="str">
        <f t="shared" ref="L324:L387" si="22">IF(K324&gt;50%,"50%+",IF(K324&gt;25%,"25%-50%",IF(K324&gt;15%,"15%-25%",IF(K324&gt;10%,"10%-15%",IF(K324&gt;5%,"5%-10%","0%-5%")))))</f>
        <v>25%-50%</v>
      </c>
      <c r="M324" t="str">
        <f t="shared" si="19"/>
        <v>25%-50%</v>
      </c>
    </row>
    <row r="325" spans="1:13" x14ac:dyDescent="0.25">
      <c r="A325" s="1">
        <v>202523</v>
      </c>
      <c r="B325" s="1" t="s">
        <v>413</v>
      </c>
      <c r="C325" s="1" t="s">
        <v>33</v>
      </c>
      <c r="D325" s="1" t="s">
        <v>93</v>
      </c>
      <c r="E325" s="1" t="s">
        <v>38</v>
      </c>
      <c r="F325" s="2">
        <v>99.6</v>
      </c>
      <c r="G325" s="2">
        <v>6396.5999999999995</v>
      </c>
      <c r="H325" s="1">
        <v>166</v>
      </c>
      <c r="I325" s="1">
        <v>10661</v>
      </c>
      <c r="J325" s="8">
        <f t="shared" si="20"/>
        <v>0.66666666666666674</v>
      </c>
      <c r="K325" s="8">
        <f t="shared" si="21"/>
        <v>0.66666666666666674</v>
      </c>
      <c r="L325" t="str">
        <f t="shared" si="22"/>
        <v>50%+</v>
      </c>
      <c r="M325" t="str">
        <f t="shared" ref="M325:M388" si="23">LOOKUP(K325,$O$3:$P$8,$Q$3:$Q$8)</f>
        <v>50%+</v>
      </c>
    </row>
    <row r="326" spans="1:13" x14ac:dyDescent="0.25">
      <c r="A326" s="1">
        <v>202524</v>
      </c>
      <c r="B326" s="1" t="s">
        <v>414</v>
      </c>
      <c r="C326" s="1" t="s">
        <v>215</v>
      </c>
      <c r="D326" s="1" t="s">
        <v>37</v>
      </c>
      <c r="E326" s="1" t="s">
        <v>14</v>
      </c>
      <c r="F326" s="2">
        <v>120.62</v>
      </c>
      <c r="G326" s="2">
        <v>37600.879999999997</v>
      </c>
      <c r="H326" s="1">
        <v>163</v>
      </c>
      <c r="I326" s="1">
        <v>50812</v>
      </c>
      <c r="J326" s="8">
        <f t="shared" si="20"/>
        <v>0.35135135135135132</v>
      </c>
      <c r="K326" s="8">
        <f t="shared" si="21"/>
        <v>0.35135135135135154</v>
      </c>
      <c r="L326" t="str">
        <f t="shared" si="22"/>
        <v>25%-50%</v>
      </c>
      <c r="M326" t="str">
        <f t="shared" si="23"/>
        <v>25%-50%</v>
      </c>
    </row>
    <row r="327" spans="1:13" x14ac:dyDescent="0.25">
      <c r="A327" s="1">
        <v>202525</v>
      </c>
      <c r="B327" s="1" t="s">
        <v>415</v>
      </c>
      <c r="C327" s="1" t="s">
        <v>131</v>
      </c>
      <c r="D327" s="1" t="s">
        <v>72</v>
      </c>
      <c r="E327" s="1" t="s">
        <v>18</v>
      </c>
      <c r="F327" s="2">
        <v>689.25</v>
      </c>
      <c r="G327" s="2">
        <v>35074.5</v>
      </c>
      <c r="H327" s="1">
        <v>919</v>
      </c>
      <c r="I327" s="1">
        <v>46766</v>
      </c>
      <c r="J327" s="8">
        <f t="shared" si="20"/>
        <v>0.33333333333333326</v>
      </c>
      <c r="K327" s="8">
        <f t="shared" si="21"/>
        <v>0.33333333333333326</v>
      </c>
      <c r="L327" t="str">
        <f t="shared" si="22"/>
        <v>25%-50%</v>
      </c>
      <c r="M327" t="str">
        <f t="shared" si="23"/>
        <v>25%-50%</v>
      </c>
    </row>
    <row r="328" spans="1:13" x14ac:dyDescent="0.25">
      <c r="A328" s="1">
        <v>202526</v>
      </c>
      <c r="B328" s="1" t="s">
        <v>416</v>
      </c>
      <c r="C328" s="1" t="s">
        <v>64</v>
      </c>
      <c r="D328" s="1" t="s">
        <v>81</v>
      </c>
      <c r="E328" s="1" t="s">
        <v>10</v>
      </c>
      <c r="F328" s="2">
        <v>464</v>
      </c>
      <c r="G328" s="2">
        <v>28162.400000000001</v>
      </c>
      <c r="H328" s="1">
        <v>580</v>
      </c>
      <c r="I328" s="1">
        <v>35203</v>
      </c>
      <c r="J328" s="8">
        <f t="shared" si="20"/>
        <v>0.25</v>
      </c>
      <c r="K328" s="8">
        <f t="shared" si="21"/>
        <v>0.25</v>
      </c>
      <c r="L328" t="str">
        <f t="shared" si="22"/>
        <v>15%-25%</v>
      </c>
      <c r="M328" t="str">
        <f t="shared" si="23"/>
        <v>15%-25%</v>
      </c>
    </row>
    <row r="329" spans="1:13" x14ac:dyDescent="0.25">
      <c r="A329" s="1">
        <v>202527</v>
      </c>
      <c r="B329" s="1" t="s">
        <v>417</v>
      </c>
      <c r="C329" s="1" t="s">
        <v>89</v>
      </c>
      <c r="D329" s="1" t="s">
        <v>87</v>
      </c>
      <c r="E329" s="1" t="s">
        <v>38</v>
      </c>
      <c r="F329" s="2">
        <v>107.25</v>
      </c>
      <c r="G329" s="2">
        <v>52163.8</v>
      </c>
      <c r="H329" s="1">
        <v>165</v>
      </c>
      <c r="I329" s="1">
        <v>80252</v>
      </c>
      <c r="J329" s="8">
        <f t="shared" si="20"/>
        <v>0.53846153846153855</v>
      </c>
      <c r="K329" s="8">
        <f t="shared" si="21"/>
        <v>0.53846153846153832</v>
      </c>
      <c r="L329" t="str">
        <f t="shared" si="22"/>
        <v>50%+</v>
      </c>
      <c r="M329" t="str">
        <f t="shared" si="23"/>
        <v>50%+</v>
      </c>
    </row>
    <row r="330" spans="1:13" x14ac:dyDescent="0.25">
      <c r="A330" s="1">
        <v>202528</v>
      </c>
      <c r="B330" s="1" t="s">
        <v>418</v>
      </c>
      <c r="C330" s="1" t="s">
        <v>115</v>
      </c>
      <c r="D330" s="1" t="s">
        <v>44</v>
      </c>
      <c r="E330" s="1" t="s">
        <v>25</v>
      </c>
      <c r="F330" s="2">
        <v>34.800000000000004</v>
      </c>
      <c r="G330" s="2">
        <v>29519.100000000002</v>
      </c>
      <c r="H330" s="1">
        <v>60</v>
      </c>
      <c r="I330" s="1">
        <v>50895</v>
      </c>
      <c r="J330" s="8">
        <f t="shared" si="20"/>
        <v>0.72413793103448265</v>
      </c>
      <c r="K330" s="8">
        <f t="shared" si="21"/>
        <v>0.72413793103448265</v>
      </c>
      <c r="L330" t="str">
        <f t="shared" si="22"/>
        <v>50%+</v>
      </c>
      <c r="M330" t="str">
        <f t="shared" si="23"/>
        <v>50%+</v>
      </c>
    </row>
    <row r="331" spans="1:13" x14ac:dyDescent="0.25">
      <c r="A331" s="1">
        <v>202529</v>
      </c>
      <c r="B331" s="1" t="s">
        <v>419</v>
      </c>
      <c r="C331" s="1" t="s">
        <v>95</v>
      </c>
      <c r="D331" s="1" t="s">
        <v>24</v>
      </c>
      <c r="E331" s="1" t="s">
        <v>14</v>
      </c>
      <c r="F331" s="2">
        <v>242.45000000000002</v>
      </c>
      <c r="G331" s="2">
        <v>29869.45</v>
      </c>
      <c r="H331" s="1">
        <v>373</v>
      </c>
      <c r="I331" s="1">
        <v>45953</v>
      </c>
      <c r="J331" s="8">
        <f t="shared" si="20"/>
        <v>0.53846153846153832</v>
      </c>
      <c r="K331" s="8">
        <f t="shared" si="21"/>
        <v>0.53846153846153832</v>
      </c>
      <c r="L331" t="str">
        <f t="shared" si="22"/>
        <v>50%+</v>
      </c>
      <c r="M331" t="str">
        <f t="shared" si="23"/>
        <v>50%+</v>
      </c>
    </row>
    <row r="332" spans="1:13" x14ac:dyDescent="0.25">
      <c r="A332" s="1">
        <v>202530</v>
      </c>
      <c r="B332" s="1" t="s">
        <v>420</v>
      </c>
      <c r="C332" s="1" t="s">
        <v>20</v>
      </c>
      <c r="D332" s="1" t="s">
        <v>93</v>
      </c>
      <c r="E332" s="1" t="s">
        <v>38</v>
      </c>
      <c r="F332" s="2">
        <v>247.70999999999998</v>
      </c>
      <c r="G332" s="2">
        <v>53632.319999999992</v>
      </c>
      <c r="H332" s="1">
        <v>359</v>
      </c>
      <c r="I332" s="1">
        <v>77728</v>
      </c>
      <c r="J332" s="8">
        <f t="shared" si="20"/>
        <v>0.4492753623188408</v>
      </c>
      <c r="K332" s="8">
        <f t="shared" si="21"/>
        <v>0.4492753623188408</v>
      </c>
      <c r="L332" t="str">
        <f t="shared" si="22"/>
        <v>25%-50%</v>
      </c>
      <c r="M332" t="str">
        <f t="shared" si="23"/>
        <v>25%-50%</v>
      </c>
    </row>
    <row r="333" spans="1:13" x14ac:dyDescent="0.25">
      <c r="A333" s="1">
        <v>202531</v>
      </c>
      <c r="B333" s="1" t="s">
        <v>421</v>
      </c>
      <c r="C333" s="1" t="s">
        <v>51</v>
      </c>
      <c r="D333" s="1" t="s">
        <v>87</v>
      </c>
      <c r="E333" s="1" t="s">
        <v>14</v>
      </c>
      <c r="F333" s="2">
        <v>181.04</v>
      </c>
      <c r="G333" s="2">
        <v>33124.120000000003</v>
      </c>
      <c r="H333" s="1">
        <v>292</v>
      </c>
      <c r="I333" s="1">
        <v>53426</v>
      </c>
      <c r="J333" s="8">
        <f t="shared" si="20"/>
        <v>0.61290322580645173</v>
      </c>
      <c r="K333" s="8">
        <f t="shared" si="21"/>
        <v>0.61290322580645151</v>
      </c>
      <c r="L333" t="str">
        <f t="shared" si="22"/>
        <v>50%+</v>
      </c>
      <c r="M333" t="str">
        <f t="shared" si="23"/>
        <v>50%+</v>
      </c>
    </row>
    <row r="334" spans="1:13" x14ac:dyDescent="0.25">
      <c r="A334" s="1">
        <v>202532</v>
      </c>
      <c r="B334" s="1" t="s">
        <v>422</v>
      </c>
      <c r="C334" s="1" t="s">
        <v>156</v>
      </c>
      <c r="D334" s="1" t="s">
        <v>62</v>
      </c>
      <c r="E334" s="1" t="s">
        <v>18</v>
      </c>
      <c r="F334" s="2">
        <v>321.71999999999997</v>
      </c>
      <c r="G334" s="2">
        <v>68937.959999999992</v>
      </c>
      <c r="H334" s="1">
        <v>383</v>
      </c>
      <c r="I334" s="1">
        <v>82069</v>
      </c>
      <c r="J334" s="8">
        <f t="shared" si="20"/>
        <v>0.19047619047619069</v>
      </c>
      <c r="K334" s="8">
        <f t="shared" si="21"/>
        <v>0.19047619047619069</v>
      </c>
      <c r="L334" t="str">
        <f t="shared" si="22"/>
        <v>15%-25%</v>
      </c>
      <c r="M334" t="str">
        <f t="shared" si="23"/>
        <v>15%-25%</v>
      </c>
    </row>
    <row r="335" spans="1:13" x14ac:dyDescent="0.25">
      <c r="A335" s="1">
        <v>202533</v>
      </c>
      <c r="B335" s="1" t="s">
        <v>423</v>
      </c>
      <c r="C335" s="1" t="s">
        <v>12</v>
      </c>
      <c r="D335" s="1" t="s">
        <v>72</v>
      </c>
      <c r="E335" s="1" t="s">
        <v>10</v>
      </c>
      <c r="F335" s="2">
        <v>231.34</v>
      </c>
      <c r="G335" s="2">
        <v>42632.78</v>
      </c>
      <c r="H335" s="1">
        <v>269</v>
      </c>
      <c r="I335" s="1">
        <v>49573</v>
      </c>
      <c r="J335" s="8">
        <f t="shared" si="20"/>
        <v>0.16279069767441867</v>
      </c>
      <c r="K335" s="8">
        <f t="shared" si="21"/>
        <v>0.16279069767441867</v>
      </c>
      <c r="L335" t="str">
        <f t="shared" si="22"/>
        <v>15%-25%</v>
      </c>
      <c r="M335" t="str">
        <f t="shared" si="23"/>
        <v>15%-25%</v>
      </c>
    </row>
    <row r="336" spans="1:13" x14ac:dyDescent="0.25">
      <c r="A336" s="1">
        <v>202534</v>
      </c>
      <c r="B336" s="1" t="s">
        <v>424</v>
      </c>
      <c r="C336" s="1" t="s">
        <v>67</v>
      </c>
      <c r="D336" s="1" t="s">
        <v>44</v>
      </c>
      <c r="E336" s="1" t="s">
        <v>29</v>
      </c>
      <c r="F336" s="2">
        <v>475.2</v>
      </c>
      <c r="G336" s="2">
        <v>84862.8</v>
      </c>
      <c r="H336" s="1">
        <v>540</v>
      </c>
      <c r="I336" s="1">
        <v>96435</v>
      </c>
      <c r="J336" s="8">
        <f t="shared" si="20"/>
        <v>0.13636363636363646</v>
      </c>
      <c r="K336" s="8">
        <f t="shared" si="21"/>
        <v>0.13636363636363624</v>
      </c>
      <c r="L336" t="str">
        <f t="shared" si="22"/>
        <v>10%-15%</v>
      </c>
      <c r="M336" t="str">
        <f t="shared" si="23"/>
        <v>10%-15%</v>
      </c>
    </row>
    <row r="337" spans="1:13" x14ac:dyDescent="0.25">
      <c r="A337" s="1">
        <v>202535</v>
      </c>
      <c r="B337" s="1" t="s">
        <v>425</v>
      </c>
      <c r="C337" s="1" t="s">
        <v>67</v>
      </c>
      <c r="D337" s="1" t="s">
        <v>31</v>
      </c>
      <c r="E337" s="1" t="s">
        <v>25</v>
      </c>
      <c r="F337" s="2">
        <v>44.1</v>
      </c>
      <c r="G337" s="2">
        <v>81845.100000000006</v>
      </c>
      <c r="H337" s="1">
        <v>49</v>
      </c>
      <c r="I337" s="1">
        <v>90939</v>
      </c>
      <c r="J337" s="8">
        <f t="shared" si="20"/>
        <v>0.11111111111111116</v>
      </c>
      <c r="K337" s="8">
        <f t="shared" si="21"/>
        <v>0.11111111111111094</v>
      </c>
      <c r="L337" t="str">
        <f t="shared" si="22"/>
        <v>10%-15%</v>
      </c>
      <c r="M337" t="str">
        <f t="shared" si="23"/>
        <v>10%-15%</v>
      </c>
    </row>
    <row r="338" spans="1:13" x14ac:dyDescent="0.25">
      <c r="A338" s="1">
        <v>202536</v>
      </c>
      <c r="B338" s="1" t="s">
        <v>426</v>
      </c>
      <c r="C338" s="1" t="s">
        <v>138</v>
      </c>
      <c r="D338" s="1" t="s">
        <v>87</v>
      </c>
      <c r="E338" s="1" t="s">
        <v>38</v>
      </c>
      <c r="F338" s="2">
        <v>95.5</v>
      </c>
      <c r="G338" s="2">
        <v>38397</v>
      </c>
      <c r="H338" s="1">
        <v>191</v>
      </c>
      <c r="I338" s="1">
        <v>76794</v>
      </c>
      <c r="J338" s="8">
        <f t="shared" si="20"/>
        <v>1</v>
      </c>
      <c r="K338" s="8">
        <f t="shared" si="21"/>
        <v>1</v>
      </c>
      <c r="L338" t="str">
        <f t="shared" si="22"/>
        <v>50%+</v>
      </c>
      <c r="M338" t="str">
        <f t="shared" si="23"/>
        <v>50%+</v>
      </c>
    </row>
    <row r="339" spans="1:13" x14ac:dyDescent="0.25">
      <c r="A339" s="1">
        <v>202537</v>
      </c>
      <c r="B339" s="1" t="s">
        <v>427</v>
      </c>
      <c r="C339" s="1" t="s">
        <v>76</v>
      </c>
      <c r="D339" s="1" t="s">
        <v>111</v>
      </c>
      <c r="E339" s="1" t="s">
        <v>18</v>
      </c>
      <c r="F339" s="2">
        <v>114.75</v>
      </c>
      <c r="G339" s="2">
        <v>71406.75</v>
      </c>
      <c r="H339" s="1">
        <v>153</v>
      </c>
      <c r="I339" s="1">
        <v>95209</v>
      </c>
      <c r="J339" s="8">
        <f t="shared" si="20"/>
        <v>0.33333333333333326</v>
      </c>
      <c r="K339" s="8">
        <f t="shared" si="21"/>
        <v>0.33333333333333326</v>
      </c>
      <c r="L339" t="str">
        <f t="shared" si="22"/>
        <v>25%-50%</v>
      </c>
      <c r="M339" t="str">
        <f t="shared" si="23"/>
        <v>25%-50%</v>
      </c>
    </row>
    <row r="340" spans="1:13" x14ac:dyDescent="0.25">
      <c r="A340" s="1">
        <v>202538</v>
      </c>
      <c r="B340" s="1" t="s">
        <v>428</v>
      </c>
      <c r="C340" s="1" t="s">
        <v>80</v>
      </c>
      <c r="D340" s="1" t="s">
        <v>47</v>
      </c>
      <c r="E340" s="1" t="s">
        <v>25</v>
      </c>
      <c r="F340" s="2">
        <v>150.66</v>
      </c>
      <c r="G340" s="2">
        <v>20042.100000000002</v>
      </c>
      <c r="H340" s="1">
        <v>279</v>
      </c>
      <c r="I340" s="1">
        <v>37115</v>
      </c>
      <c r="J340" s="8">
        <f t="shared" si="20"/>
        <v>0.85185185185185186</v>
      </c>
      <c r="K340" s="8">
        <f t="shared" si="21"/>
        <v>0.85185185185185164</v>
      </c>
      <c r="L340" t="str">
        <f t="shared" si="22"/>
        <v>50%+</v>
      </c>
      <c r="M340" t="str">
        <f t="shared" si="23"/>
        <v>50%+</v>
      </c>
    </row>
    <row r="341" spans="1:13" x14ac:dyDescent="0.25">
      <c r="A341" s="1">
        <v>202539</v>
      </c>
      <c r="B341" s="1" t="s">
        <v>429</v>
      </c>
      <c r="C341" s="1" t="s">
        <v>69</v>
      </c>
      <c r="D341" s="1" t="s">
        <v>96</v>
      </c>
      <c r="E341" s="1" t="s">
        <v>10</v>
      </c>
      <c r="F341" s="2">
        <v>395.25</v>
      </c>
      <c r="G341" s="2">
        <v>19280.04</v>
      </c>
      <c r="H341" s="1">
        <v>775</v>
      </c>
      <c r="I341" s="1">
        <v>37804</v>
      </c>
      <c r="J341" s="8">
        <f t="shared" si="20"/>
        <v>0.96078431372549011</v>
      </c>
      <c r="K341" s="8">
        <f t="shared" si="21"/>
        <v>0.96078431372549011</v>
      </c>
      <c r="L341" t="str">
        <f t="shared" si="22"/>
        <v>50%+</v>
      </c>
      <c r="M341" t="str">
        <f t="shared" si="23"/>
        <v>50%+</v>
      </c>
    </row>
    <row r="342" spans="1:13" x14ac:dyDescent="0.25">
      <c r="A342" s="1">
        <v>202540</v>
      </c>
      <c r="B342" s="1" t="s">
        <v>430</v>
      </c>
      <c r="C342" s="1" t="s">
        <v>58</v>
      </c>
      <c r="D342" s="1" t="s">
        <v>37</v>
      </c>
      <c r="E342" s="1" t="s">
        <v>10</v>
      </c>
      <c r="F342" s="2">
        <v>87.42</v>
      </c>
      <c r="G342" s="2">
        <v>26243.98</v>
      </c>
      <c r="H342" s="1">
        <v>141</v>
      </c>
      <c r="I342" s="1">
        <v>42329</v>
      </c>
      <c r="J342" s="8">
        <f t="shared" si="20"/>
        <v>0.61290322580645151</v>
      </c>
      <c r="K342" s="8">
        <f t="shared" si="21"/>
        <v>0.61290322580645173</v>
      </c>
      <c r="L342" t="str">
        <f t="shared" si="22"/>
        <v>50%+</v>
      </c>
      <c r="M342" t="str">
        <f t="shared" si="23"/>
        <v>50%+</v>
      </c>
    </row>
    <row r="343" spans="1:13" x14ac:dyDescent="0.25">
      <c r="A343" s="1">
        <v>202541</v>
      </c>
      <c r="B343" s="1" t="s">
        <v>431</v>
      </c>
      <c r="C343" s="1" t="s">
        <v>12</v>
      </c>
      <c r="D343" s="1" t="s">
        <v>31</v>
      </c>
      <c r="E343" s="1" t="s">
        <v>14</v>
      </c>
      <c r="F343" s="2">
        <v>395.5</v>
      </c>
      <c r="G343" s="2">
        <v>46851.7</v>
      </c>
      <c r="H343" s="1">
        <v>565</v>
      </c>
      <c r="I343" s="1">
        <v>66931</v>
      </c>
      <c r="J343" s="8">
        <f t="shared" si="20"/>
        <v>0.4285714285714286</v>
      </c>
      <c r="K343" s="8">
        <f t="shared" si="21"/>
        <v>0.4285714285714286</v>
      </c>
      <c r="L343" t="str">
        <f t="shared" si="22"/>
        <v>25%-50%</v>
      </c>
      <c r="M343" t="str">
        <f t="shared" si="23"/>
        <v>25%-50%</v>
      </c>
    </row>
    <row r="344" spans="1:13" x14ac:dyDescent="0.25">
      <c r="A344" s="1">
        <v>202542</v>
      </c>
      <c r="B344" s="1" t="s">
        <v>432</v>
      </c>
      <c r="C344" s="1" t="s">
        <v>27</v>
      </c>
      <c r="D344" s="1" t="s">
        <v>96</v>
      </c>
      <c r="E344" s="1" t="s">
        <v>14</v>
      </c>
      <c r="F344" s="2">
        <v>465.92000000000007</v>
      </c>
      <c r="G344" s="2">
        <v>46005.680000000008</v>
      </c>
      <c r="H344" s="1">
        <v>832</v>
      </c>
      <c r="I344" s="1">
        <v>82153</v>
      </c>
      <c r="J344" s="8">
        <f t="shared" si="20"/>
        <v>0.78571428571428537</v>
      </c>
      <c r="K344" s="8">
        <f t="shared" si="21"/>
        <v>0.78571428571428537</v>
      </c>
      <c r="L344" t="str">
        <f t="shared" si="22"/>
        <v>50%+</v>
      </c>
      <c r="M344" t="str">
        <f t="shared" si="23"/>
        <v>50%+</v>
      </c>
    </row>
    <row r="345" spans="1:13" x14ac:dyDescent="0.25">
      <c r="A345" s="1">
        <v>202543</v>
      </c>
      <c r="B345" s="1" t="s">
        <v>433</v>
      </c>
      <c r="C345" s="1" t="s">
        <v>95</v>
      </c>
      <c r="D345" s="1" t="s">
        <v>85</v>
      </c>
      <c r="E345" s="1" t="s">
        <v>29</v>
      </c>
      <c r="F345" s="2">
        <v>392.28</v>
      </c>
      <c r="G345" s="2">
        <v>68465.88</v>
      </c>
      <c r="H345" s="1">
        <v>467</v>
      </c>
      <c r="I345" s="1">
        <v>81507</v>
      </c>
      <c r="J345" s="8">
        <f t="shared" si="20"/>
        <v>0.19047619047619047</v>
      </c>
      <c r="K345" s="8">
        <f t="shared" si="21"/>
        <v>0.19047619047619047</v>
      </c>
      <c r="L345" t="str">
        <f t="shared" si="22"/>
        <v>15%-25%</v>
      </c>
      <c r="M345" t="str">
        <f t="shared" si="23"/>
        <v>15%-25%</v>
      </c>
    </row>
    <row r="346" spans="1:13" x14ac:dyDescent="0.25">
      <c r="A346" s="1">
        <v>202544</v>
      </c>
      <c r="B346" s="1" t="s">
        <v>434</v>
      </c>
      <c r="C346" s="1" t="s">
        <v>71</v>
      </c>
      <c r="D346" s="1" t="s">
        <v>42</v>
      </c>
      <c r="E346" s="1" t="s">
        <v>38</v>
      </c>
      <c r="F346" s="2">
        <v>779.73</v>
      </c>
      <c r="G346" s="2">
        <v>43758.1</v>
      </c>
      <c r="H346" s="1">
        <v>987</v>
      </c>
      <c r="I346" s="1">
        <v>55390</v>
      </c>
      <c r="J346" s="8">
        <f t="shared" si="20"/>
        <v>0.26582278481012644</v>
      </c>
      <c r="K346" s="8">
        <f t="shared" si="21"/>
        <v>0.26582278481012667</v>
      </c>
      <c r="L346" t="str">
        <f t="shared" si="22"/>
        <v>25%-50%</v>
      </c>
      <c r="M346" t="str">
        <f t="shared" si="23"/>
        <v>25%-50%</v>
      </c>
    </row>
    <row r="347" spans="1:13" x14ac:dyDescent="0.25">
      <c r="A347" s="1">
        <v>202545</v>
      </c>
      <c r="B347" s="1" t="s">
        <v>435</v>
      </c>
      <c r="C347" s="1" t="s">
        <v>51</v>
      </c>
      <c r="D347" s="1" t="s">
        <v>28</v>
      </c>
      <c r="E347" s="1" t="s">
        <v>25</v>
      </c>
      <c r="F347" s="2">
        <v>371.57</v>
      </c>
      <c r="G347" s="2">
        <v>14174.41</v>
      </c>
      <c r="H347" s="1">
        <v>509</v>
      </c>
      <c r="I347" s="1">
        <v>19417</v>
      </c>
      <c r="J347" s="8">
        <f t="shared" si="20"/>
        <v>0.36986301369863006</v>
      </c>
      <c r="K347" s="8">
        <f t="shared" si="21"/>
        <v>0.36986301369863006</v>
      </c>
      <c r="L347" t="str">
        <f t="shared" si="22"/>
        <v>25%-50%</v>
      </c>
      <c r="M347" t="str">
        <f t="shared" si="23"/>
        <v>25%-50%</v>
      </c>
    </row>
    <row r="348" spans="1:13" x14ac:dyDescent="0.25">
      <c r="A348" s="1">
        <v>202546</v>
      </c>
      <c r="B348" s="1" t="s">
        <v>436</v>
      </c>
      <c r="C348" s="1" t="s">
        <v>156</v>
      </c>
      <c r="D348" s="1" t="s">
        <v>140</v>
      </c>
      <c r="E348" s="1" t="s">
        <v>18</v>
      </c>
      <c r="F348" s="2">
        <v>322.03999999999996</v>
      </c>
      <c r="G348" s="2">
        <v>74781.34</v>
      </c>
      <c r="H348" s="1">
        <v>388</v>
      </c>
      <c r="I348" s="1">
        <v>90098</v>
      </c>
      <c r="J348" s="8">
        <f t="shared" si="20"/>
        <v>0.20481927710843384</v>
      </c>
      <c r="K348" s="8">
        <f t="shared" si="21"/>
        <v>0.20481927710843384</v>
      </c>
      <c r="L348" t="str">
        <f t="shared" si="22"/>
        <v>15%-25%</v>
      </c>
      <c r="M348" t="str">
        <f t="shared" si="23"/>
        <v>15%-25%</v>
      </c>
    </row>
    <row r="349" spans="1:13" x14ac:dyDescent="0.25">
      <c r="A349" s="1">
        <v>202547</v>
      </c>
      <c r="B349" s="1" t="s">
        <v>437</v>
      </c>
      <c r="C349" s="1" t="s">
        <v>223</v>
      </c>
      <c r="D349" s="1" t="s">
        <v>28</v>
      </c>
      <c r="E349" s="1" t="s">
        <v>29</v>
      </c>
      <c r="F349" s="2">
        <v>419.76000000000005</v>
      </c>
      <c r="G349" s="2">
        <v>23363.99</v>
      </c>
      <c r="H349" s="1">
        <v>792</v>
      </c>
      <c r="I349" s="1">
        <v>44083</v>
      </c>
      <c r="J349" s="8">
        <f t="shared" si="20"/>
        <v>0.88679245283018848</v>
      </c>
      <c r="K349" s="8">
        <f t="shared" si="21"/>
        <v>0.88679245283018848</v>
      </c>
      <c r="L349" t="str">
        <f t="shared" si="22"/>
        <v>50%+</v>
      </c>
      <c r="M349" t="str">
        <f t="shared" si="23"/>
        <v>50%+</v>
      </c>
    </row>
    <row r="350" spans="1:13" x14ac:dyDescent="0.25">
      <c r="A350" s="1">
        <v>202548</v>
      </c>
      <c r="B350" s="1" t="s">
        <v>438</v>
      </c>
      <c r="C350" s="1" t="s">
        <v>131</v>
      </c>
      <c r="D350" s="1" t="s">
        <v>42</v>
      </c>
      <c r="E350" s="1" t="s">
        <v>25</v>
      </c>
      <c r="F350" s="2">
        <v>153.36000000000001</v>
      </c>
      <c r="G350" s="2">
        <v>43082.82</v>
      </c>
      <c r="H350" s="1">
        <v>284</v>
      </c>
      <c r="I350" s="1">
        <v>79783</v>
      </c>
      <c r="J350" s="8">
        <f t="shared" si="20"/>
        <v>0.85185185185185164</v>
      </c>
      <c r="K350" s="8">
        <f t="shared" si="21"/>
        <v>0.85185185185185186</v>
      </c>
      <c r="L350" t="str">
        <f t="shared" si="22"/>
        <v>50%+</v>
      </c>
      <c r="M350" t="str">
        <f t="shared" si="23"/>
        <v>50%+</v>
      </c>
    </row>
    <row r="351" spans="1:13" x14ac:dyDescent="0.25">
      <c r="A351" s="1">
        <v>202549</v>
      </c>
      <c r="B351" s="1" t="s">
        <v>439</v>
      </c>
      <c r="C351" s="1" t="s">
        <v>109</v>
      </c>
      <c r="D351" s="1" t="s">
        <v>113</v>
      </c>
      <c r="E351" s="1" t="s">
        <v>10</v>
      </c>
      <c r="F351" s="2">
        <v>255.6</v>
      </c>
      <c r="G351" s="2">
        <v>22230.9</v>
      </c>
      <c r="H351" s="1">
        <v>284</v>
      </c>
      <c r="I351" s="1">
        <v>24701</v>
      </c>
      <c r="J351" s="8">
        <f t="shared" si="20"/>
        <v>0.11111111111111116</v>
      </c>
      <c r="K351" s="8">
        <f t="shared" si="21"/>
        <v>0.11111111111111094</v>
      </c>
      <c r="L351" t="str">
        <f t="shared" si="22"/>
        <v>10%-15%</v>
      </c>
      <c r="M351" t="str">
        <f t="shared" si="23"/>
        <v>10%-15%</v>
      </c>
    </row>
    <row r="352" spans="1:13" x14ac:dyDescent="0.25">
      <c r="A352" s="1">
        <v>202550</v>
      </c>
      <c r="B352" s="1" t="s">
        <v>440</v>
      </c>
      <c r="C352" s="1" t="s">
        <v>223</v>
      </c>
      <c r="D352" s="1" t="s">
        <v>104</v>
      </c>
      <c r="E352" s="1" t="s">
        <v>14</v>
      </c>
      <c r="F352" s="2">
        <v>833</v>
      </c>
      <c r="G352" s="2">
        <v>66946.849999999991</v>
      </c>
      <c r="H352" s="1">
        <v>980</v>
      </c>
      <c r="I352" s="1">
        <v>78761</v>
      </c>
      <c r="J352" s="8">
        <f t="shared" si="20"/>
        <v>0.17647058823529416</v>
      </c>
      <c r="K352" s="8">
        <f t="shared" si="21"/>
        <v>0.17647058823529438</v>
      </c>
      <c r="L352" t="str">
        <f t="shared" si="22"/>
        <v>15%-25%</v>
      </c>
      <c r="M352" t="str">
        <f t="shared" si="23"/>
        <v>15%-25%</v>
      </c>
    </row>
    <row r="353" spans="1:13" x14ac:dyDescent="0.25">
      <c r="A353" s="1">
        <v>202551</v>
      </c>
      <c r="B353" s="1" t="s">
        <v>441</v>
      </c>
      <c r="C353" s="1" t="s">
        <v>109</v>
      </c>
      <c r="D353" s="1" t="s">
        <v>93</v>
      </c>
      <c r="E353" s="1" t="s">
        <v>14</v>
      </c>
      <c r="F353" s="2">
        <v>125.56</v>
      </c>
      <c r="G353" s="2">
        <v>69965.39</v>
      </c>
      <c r="H353" s="1">
        <v>172</v>
      </c>
      <c r="I353" s="1">
        <v>95843</v>
      </c>
      <c r="J353" s="8">
        <f t="shared" si="20"/>
        <v>0.36986301369863006</v>
      </c>
      <c r="K353" s="8">
        <f t="shared" si="21"/>
        <v>0.36986301369863006</v>
      </c>
      <c r="L353" t="str">
        <f t="shared" si="22"/>
        <v>25%-50%</v>
      </c>
      <c r="M353" t="str">
        <f t="shared" si="23"/>
        <v>25%-50%</v>
      </c>
    </row>
    <row r="354" spans="1:13" x14ac:dyDescent="0.25">
      <c r="A354" s="1">
        <v>202552</v>
      </c>
      <c r="B354" s="1" t="s">
        <v>442</v>
      </c>
      <c r="C354" s="1" t="s">
        <v>151</v>
      </c>
      <c r="D354" s="1" t="s">
        <v>9</v>
      </c>
      <c r="E354" s="1" t="s">
        <v>38</v>
      </c>
      <c r="F354" s="2">
        <v>113.4</v>
      </c>
      <c r="G354" s="2">
        <v>52986.960000000006</v>
      </c>
      <c r="H354" s="1">
        <v>140</v>
      </c>
      <c r="I354" s="1">
        <v>65416</v>
      </c>
      <c r="J354" s="8">
        <f t="shared" si="20"/>
        <v>0.23456790123456783</v>
      </c>
      <c r="K354" s="8">
        <f t="shared" si="21"/>
        <v>0.23456790123456783</v>
      </c>
      <c r="L354" t="str">
        <f t="shared" si="22"/>
        <v>15%-25%</v>
      </c>
      <c r="M354" t="str">
        <f t="shared" si="23"/>
        <v>15%-25%</v>
      </c>
    </row>
    <row r="355" spans="1:13" x14ac:dyDescent="0.25">
      <c r="A355" s="1">
        <v>202553</v>
      </c>
      <c r="B355" s="1" t="s">
        <v>443</v>
      </c>
      <c r="C355" s="1" t="s">
        <v>74</v>
      </c>
      <c r="D355" s="1" t="s">
        <v>134</v>
      </c>
      <c r="E355" s="1" t="s">
        <v>25</v>
      </c>
      <c r="F355" s="2">
        <v>646.13999999999987</v>
      </c>
      <c r="G355" s="2">
        <v>35855.819999999992</v>
      </c>
      <c r="H355" s="1">
        <v>979</v>
      </c>
      <c r="I355" s="1">
        <v>54327</v>
      </c>
      <c r="J355" s="8">
        <f t="shared" si="20"/>
        <v>0.51515151515151536</v>
      </c>
      <c r="K355" s="8">
        <f t="shared" si="21"/>
        <v>0.51515151515151558</v>
      </c>
      <c r="L355" t="str">
        <f t="shared" si="22"/>
        <v>50%+</v>
      </c>
      <c r="M355" t="str">
        <f t="shared" si="23"/>
        <v>50%+</v>
      </c>
    </row>
    <row r="356" spans="1:13" x14ac:dyDescent="0.25">
      <c r="A356" s="1">
        <v>202554</v>
      </c>
      <c r="B356" s="1" t="s">
        <v>444</v>
      </c>
      <c r="C356" s="1" t="s">
        <v>74</v>
      </c>
      <c r="D356" s="1" t="s">
        <v>13</v>
      </c>
      <c r="E356" s="1" t="s">
        <v>25</v>
      </c>
      <c r="F356" s="2">
        <v>128.80000000000001</v>
      </c>
      <c r="G356" s="2">
        <v>8657.6</v>
      </c>
      <c r="H356" s="1">
        <v>230</v>
      </c>
      <c r="I356" s="1">
        <v>15460</v>
      </c>
      <c r="J356" s="8">
        <f t="shared" si="20"/>
        <v>0.78571428571428559</v>
      </c>
      <c r="K356" s="8">
        <f t="shared" si="21"/>
        <v>0.78571428571428559</v>
      </c>
      <c r="L356" t="str">
        <f t="shared" si="22"/>
        <v>50%+</v>
      </c>
      <c r="M356" t="str">
        <f t="shared" si="23"/>
        <v>50%+</v>
      </c>
    </row>
    <row r="357" spans="1:13" x14ac:dyDescent="0.25">
      <c r="A357" s="1">
        <v>202555</v>
      </c>
      <c r="B357" s="1" t="s">
        <v>445</v>
      </c>
      <c r="C357" s="1" t="s">
        <v>151</v>
      </c>
      <c r="D357" s="1" t="s">
        <v>134</v>
      </c>
      <c r="E357" s="1" t="s">
        <v>38</v>
      </c>
      <c r="F357" s="2">
        <v>89.320000000000007</v>
      </c>
      <c r="G357" s="2">
        <v>55055.340000000004</v>
      </c>
      <c r="H357" s="1">
        <v>154</v>
      </c>
      <c r="I357" s="1">
        <v>94923</v>
      </c>
      <c r="J357" s="8">
        <f t="shared" si="20"/>
        <v>0.72413793103448265</v>
      </c>
      <c r="K357" s="8">
        <f t="shared" si="21"/>
        <v>0.72413793103448265</v>
      </c>
      <c r="L357" t="str">
        <f t="shared" si="22"/>
        <v>50%+</v>
      </c>
      <c r="M357" t="str">
        <f t="shared" si="23"/>
        <v>50%+</v>
      </c>
    </row>
    <row r="358" spans="1:13" x14ac:dyDescent="0.25">
      <c r="A358" s="1">
        <v>202556</v>
      </c>
      <c r="B358" s="1" t="s">
        <v>446</v>
      </c>
      <c r="C358" s="1" t="s">
        <v>103</v>
      </c>
      <c r="D358" s="1" t="s">
        <v>212</v>
      </c>
      <c r="E358" s="1" t="s">
        <v>10</v>
      </c>
      <c r="F358" s="2">
        <v>137</v>
      </c>
      <c r="G358" s="2">
        <v>12180.5</v>
      </c>
      <c r="H358" s="1">
        <v>274</v>
      </c>
      <c r="I358" s="1">
        <v>24361</v>
      </c>
      <c r="J358" s="8">
        <f t="shared" si="20"/>
        <v>1</v>
      </c>
      <c r="K358" s="8">
        <f t="shared" si="21"/>
        <v>1</v>
      </c>
      <c r="L358" t="str">
        <f t="shared" si="22"/>
        <v>50%+</v>
      </c>
      <c r="M358" t="str">
        <f t="shared" si="23"/>
        <v>50%+</v>
      </c>
    </row>
    <row r="359" spans="1:13" x14ac:dyDescent="0.25">
      <c r="A359" s="1">
        <v>202557</v>
      </c>
      <c r="B359" s="1" t="s">
        <v>447</v>
      </c>
      <c r="C359" s="1" t="s">
        <v>109</v>
      </c>
      <c r="D359" s="1" t="s">
        <v>62</v>
      </c>
      <c r="E359" s="1" t="s">
        <v>38</v>
      </c>
      <c r="F359" s="2">
        <v>669.9</v>
      </c>
      <c r="G359" s="2">
        <v>50285.62</v>
      </c>
      <c r="H359" s="1">
        <v>870</v>
      </c>
      <c r="I359" s="1">
        <v>65306</v>
      </c>
      <c r="J359" s="8">
        <f t="shared" si="20"/>
        <v>0.29870129870129869</v>
      </c>
      <c r="K359" s="8">
        <f t="shared" si="21"/>
        <v>0.29870129870129869</v>
      </c>
      <c r="L359" t="str">
        <f t="shared" si="22"/>
        <v>25%-50%</v>
      </c>
      <c r="M359" t="str">
        <f t="shared" si="23"/>
        <v>25%-50%</v>
      </c>
    </row>
    <row r="360" spans="1:13" x14ac:dyDescent="0.25">
      <c r="A360" s="1">
        <v>202558</v>
      </c>
      <c r="B360" s="1" t="s">
        <v>448</v>
      </c>
      <c r="C360" s="1" t="s">
        <v>133</v>
      </c>
      <c r="D360" s="1" t="s">
        <v>44</v>
      </c>
      <c r="E360" s="1" t="s">
        <v>10</v>
      </c>
      <c r="F360" s="2">
        <v>447.04</v>
      </c>
      <c r="G360" s="2">
        <v>41206.879999999997</v>
      </c>
      <c r="H360" s="1">
        <v>508</v>
      </c>
      <c r="I360" s="1">
        <v>46826</v>
      </c>
      <c r="J360" s="8">
        <f t="shared" si="20"/>
        <v>0.13636363636363624</v>
      </c>
      <c r="K360" s="8">
        <f t="shared" si="21"/>
        <v>0.13636363636363646</v>
      </c>
      <c r="L360" t="str">
        <f t="shared" si="22"/>
        <v>10%-15%</v>
      </c>
      <c r="M360" t="str">
        <f t="shared" si="23"/>
        <v>10%-15%</v>
      </c>
    </row>
    <row r="361" spans="1:13" x14ac:dyDescent="0.25">
      <c r="A361" s="1">
        <v>202559</v>
      </c>
      <c r="B361" s="1" t="s">
        <v>449</v>
      </c>
      <c r="C361" s="1" t="s">
        <v>64</v>
      </c>
      <c r="D361" s="1" t="s">
        <v>96</v>
      </c>
      <c r="E361" s="1" t="s">
        <v>14</v>
      </c>
      <c r="F361" s="2">
        <v>374.85</v>
      </c>
      <c r="G361" s="2">
        <v>32581.86</v>
      </c>
      <c r="H361" s="1">
        <v>735</v>
      </c>
      <c r="I361" s="1">
        <v>63886</v>
      </c>
      <c r="J361" s="8">
        <f t="shared" si="20"/>
        <v>0.96078431372549011</v>
      </c>
      <c r="K361" s="8">
        <f t="shared" si="21"/>
        <v>0.96078431372549011</v>
      </c>
      <c r="L361" t="str">
        <f t="shared" si="22"/>
        <v>50%+</v>
      </c>
      <c r="M361" t="str">
        <f t="shared" si="23"/>
        <v>50%+</v>
      </c>
    </row>
    <row r="362" spans="1:13" x14ac:dyDescent="0.25">
      <c r="A362" s="1">
        <v>202560</v>
      </c>
      <c r="B362" s="1" t="s">
        <v>450</v>
      </c>
      <c r="C362" s="1" t="s">
        <v>33</v>
      </c>
      <c r="D362" s="1" t="s">
        <v>87</v>
      </c>
      <c r="E362" s="1" t="s">
        <v>29</v>
      </c>
      <c r="F362" s="2">
        <v>162.96</v>
      </c>
      <c r="G362" s="2">
        <v>33471.200000000004</v>
      </c>
      <c r="H362" s="1">
        <v>291</v>
      </c>
      <c r="I362" s="1">
        <v>59770</v>
      </c>
      <c r="J362" s="8">
        <f t="shared" si="20"/>
        <v>0.78571428571428559</v>
      </c>
      <c r="K362" s="8">
        <f t="shared" si="21"/>
        <v>0.78571428571428559</v>
      </c>
      <c r="L362" t="str">
        <f t="shared" si="22"/>
        <v>50%+</v>
      </c>
      <c r="M362" t="str">
        <f t="shared" si="23"/>
        <v>50%+</v>
      </c>
    </row>
    <row r="363" spans="1:13" x14ac:dyDescent="0.25">
      <c r="A363" s="1">
        <v>202561</v>
      </c>
      <c r="B363" s="1" t="s">
        <v>451</v>
      </c>
      <c r="C363" s="1" t="s">
        <v>83</v>
      </c>
      <c r="D363" s="1" t="s">
        <v>96</v>
      </c>
      <c r="E363" s="1" t="s">
        <v>14</v>
      </c>
      <c r="F363" s="2">
        <v>224.58</v>
      </c>
      <c r="G363" s="2">
        <v>6529.35</v>
      </c>
      <c r="H363" s="1">
        <v>394</v>
      </c>
      <c r="I363" s="1">
        <v>11455</v>
      </c>
      <c r="J363" s="8">
        <f t="shared" si="20"/>
        <v>0.7543859649122806</v>
      </c>
      <c r="K363" s="8">
        <f t="shared" si="21"/>
        <v>0.7543859649122806</v>
      </c>
      <c r="L363" t="str">
        <f t="shared" si="22"/>
        <v>50%+</v>
      </c>
      <c r="M363" t="str">
        <f t="shared" si="23"/>
        <v>50%+</v>
      </c>
    </row>
    <row r="364" spans="1:13" x14ac:dyDescent="0.25">
      <c r="A364" s="1">
        <v>202562</v>
      </c>
      <c r="B364" s="1" t="s">
        <v>452</v>
      </c>
      <c r="C364" s="1" t="s">
        <v>55</v>
      </c>
      <c r="D364" s="1" t="s">
        <v>166</v>
      </c>
      <c r="E364" s="1" t="s">
        <v>10</v>
      </c>
      <c r="F364" s="2">
        <v>125.25</v>
      </c>
      <c r="G364" s="2">
        <v>20932.5</v>
      </c>
      <c r="H364" s="1">
        <v>167</v>
      </c>
      <c r="I364" s="1">
        <v>27910</v>
      </c>
      <c r="J364" s="8">
        <f t="shared" si="20"/>
        <v>0.33333333333333326</v>
      </c>
      <c r="K364" s="8">
        <f t="shared" si="21"/>
        <v>0.33333333333333326</v>
      </c>
      <c r="L364" t="str">
        <f t="shared" si="22"/>
        <v>25%-50%</v>
      </c>
      <c r="M364" t="str">
        <f t="shared" si="23"/>
        <v>25%-50%</v>
      </c>
    </row>
    <row r="365" spans="1:13" x14ac:dyDescent="0.25">
      <c r="A365" s="1">
        <v>202563</v>
      </c>
      <c r="B365" s="1" t="s">
        <v>453</v>
      </c>
      <c r="C365" s="1" t="s">
        <v>69</v>
      </c>
      <c r="D365" s="1" t="s">
        <v>37</v>
      </c>
      <c r="E365" s="1" t="s">
        <v>10</v>
      </c>
      <c r="F365" s="2">
        <v>30.799999999999997</v>
      </c>
      <c r="G365" s="2">
        <v>41084.399999999994</v>
      </c>
      <c r="H365" s="1">
        <v>44</v>
      </c>
      <c r="I365" s="1">
        <v>58692</v>
      </c>
      <c r="J365" s="8">
        <f t="shared" si="20"/>
        <v>0.4285714285714286</v>
      </c>
      <c r="K365" s="8">
        <f t="shared" si="21"/>
        <v>0.42857142857142883</v>
      </c>
      <c r="L365" t="str">
        <f t="shared" si="22"/>
        <v>25%-50%</v>
      </c>
      <c r="M365" t="str">
        <f t="shared" si="23"/>
        <v>25%-50%</v>
      </c>
    </row>
    <row r="366" spans="1:13" x14ac:dyDescent="0.25">
      <c r="A366" s="1">
        <v>202564</v>
      </c>
      <c r="B366" s="1" t="s">
        <v>454</v>
      </c>
      <c r="C366" s="1" t="s">
        <v>95</v>
      </c>
      <c r="D366" s="1" t="s">
        <v>85</v>
      </c>
      <c r="E366" s="1" t="s">
        <v>25</v>
      </c>
      <c r="F366" s="2">
        <v>478.23000000000008</v>
      </c>
      <c r="G366" s="2">
        <v>43791.390000000007</v>
      </c>
      <c r="H366" s="1">
        <v>839</v>
      </c>
      <c r="I366" s="1">
        <v>76827</v>
      </c>
      <c r="J366" s="8">
        <f t="shared" si="20"/>
        <v>0.75438596491228038</v>
      </c>
      <c r="K366" s="8">
        <f t="shared" si="21"/>
        <v>0.75438596491228038</v>
      </c>
      <c r="L366" t="str">
        <f t="shared" si="22"/>
        <v>50%+</v>
      </c>
      <c r="M366" t="str">
        <f t="shared" si="23"/>
        <v>50%+</v>
      </c>
    </row>
    <row r="367" spans="1:13" x14ac:dyDescent="0.25">
      <c r="A367" s="1">
        <v>202565</v>
      </c>
      <c r="B367" s="1" t="s">
        <v>455</v>
      </c>
      <c r="C367" s="1" t="s">
        <v>69</v>
      </c>
      <c r="D367" s="1" t="s">
        <v>111</v>
      </c>
      <c r="E367" s="1" t="s">
        <v>14</v>
      </c>
      <c r="F367" s="2">
        <v>618.28000000000009</v>
      </c>
      <c r="G367" s="2">
        <v>38392.400000000001</v>
      </c>
      <c r="H367" s="1">
        <v>754</v>
      </c>
      <c r="I367" s="1">
        <v>46820</v>
      </c>
      <c r="J367" s="8">
        <f t="shared" si="20"/>
        <v>0.21951219512195097</v>
      </c>
      <c r="K367" s="8">
        <f t="shared" si="21"/>
        <v>0.21951219512195119</v>
      </c>
      <c r="L367" t="str">
        <f t="shared" si="22"/>
        <v>15%-25%</v>
      </c>
      <c r="M367" t="str">
        <f t="shared" si="23"/>
        <v>15%-25%</v>
      </c>
    </row>
    <row r="368" spans="1:13" x14ac:dyDescent="0.25">
      <c r="A368" s="1">
        <v>202566</v>
      </c>
      <c r="B368" s="1" t="s">
        <v>456</v>
      </c>
      <c r="C368" s="1" t="s">
        <v>55</v>
      </c>
      <c r="D368" s="1" t="s">
        <v>24</v>
      </c>
      <c r="E368" s="1" t="s">
        <v>25</v>
      </c>
      <c r="F368" s="2">
        <v>313.12</v>
      </c>
      <c r="G368" s="2">
        <v>47192.959999999999</v>
      </c>
      <c r="H368" s="1">
        <v>412</v>
      </c>
      <c r="I368" s="1">
        <v>62096</v>
      </c>
      <c r="J368" s="8">
        <f t="shared" si="20"/>
        <v>0.3157894736842104</v>
      </c>
      <c r="K368" s="8">
        <f t="shared" si="21"/>
        <v>0.31578947368421062</v>
      </c>
      <c r="L368" t="str">
        <f t="shared" si="22"/>
        <v>25%-50%</v>
      </c>
      <c r="M368" t="str">
        <f t="shared" si="23"/>
        <v>25%-50%</v>
      </c>
    </row>
    <row r="369" spans="1:13" x14ac:dyDescent="0.25">
      <c r="A369" s="1">
        <v>202567</v>
      </c>
      <c r="B369" s="1" t="s">
        <v>457</v>
      </c>
      <c r="C369" s="1" t="s">
        <v>100</v>
      </c>
      <c r="D369" s="1" t="s">
        <v>21</v>
      </c>
      <c r="E369" s="1" t="s">
        <v>10</v>
      </c>
      <c r="F369" s="2">
        <v>139.44</v>
      </c>
      <c r="G369" s="2">
        <v>34170.36</v>
      </c>
      <c r="H369" s="1">
        <v>166</v>
      </c>
      <c r="I369" s="1">
        <v>40679</v>
      </c>
      <c r="J369" s="8">
        <f t="shared" si="20"/>
        <v>0.19047619047619047</v>
      </c>
      <c r="K369" s="8">
        <f t="shared" si="21"/>
        <v>0.19047619047619047</v>
      </c>
      <c r="L369" t="str">
        <f t="shared" si="22"/>
        <v>15%-25%</v>
      </c>
      <c r="M369" t="str">
        <f t="shared" si="23"/>
        <v>15%-25%</v>
      </c>
    </row>
    <row r="370" spans="1:13" x14ac:dyDescent="0.25">
      <c r="A370" s="1">
        <v>202568</v>
      </c>
      <c r="B370" s="1" t="s">
        <v>458</v>
      </c>
      <c r="C370" s="1" t="s">
        <v>156</v>
      </c>
      <c r="D370" s="1" t="s">
        <v>87</v>
      </c>
      <c r="E370" s="1" t="s">
        <v>10</v>
      </c>
      <c r="F370" s="2">
        <v>215.4</v>
      </c>
      <c r="G370" s="2">
        <v>16921.2</v>
      </c>
      <c r="H370" s="1">
        <v>359</v>
      </c>
      <c r="I370" s="1">
        <v>28202</v>
      </c>
      <c r="J370" s="8">
        <f t="shared" si="20"/>
        <v>0.66666666666666652</v>
      </c>
      <c r="K370" s="8">
        <f t="shared" si="21"/>
        <v>0.66666666666666652</v>
      </c>
      <c r="L370" t="str">
        <f t="shared" si="22"/>
        <v>50%+</v>
      </c>
      <c r="M370" t="str">
        <f t="shared" si="23"/>
        <v>50%+</v>
      </c>
    </row>
    <row r="371" spans="1:13" x14ac:dyDescent="0.25">
      <c r="A371" s="1">
        <v>202569</v>
      </c>
      <c r="B371" s="1" t="s">
        <v>459</v>
      </c>
      <c r="C371" s="1" t="s">
        <v>180</v>
      </c>
      <c r="D371" s="1" t="s">
        <v>111</v>
      </c>
      <c r="E371" s="1" t="s">
        <v>14</v>
      </c>
      <c r="F371" s="2">
        <v>47.12</v>
      </c>
      <c r="G371" s="2">
        <v>33983.440000000002</v>
      </c>
      <c r="H371" s="1">
        <v>76</v>
      </c>
      <c r="I371" s="1">
        <v>54812</v>
      </c>
      <c r="J371" s="8">
        <f t="shared" si="20"/>
        <v>0.61290322580645173</v>
      </c>
      <c r="K371" s="8">
        <f t="shared" si="21"/>
        <v>0.61290322580645151</v>
      </c>
      <c r="L371" t="str">
        <f t="shared" si="22"/>
        <v>50%+</v>
      </c>
      <c r="M371" t="str">
        <f t="shared" si="23"/>
        <v>50%+</v>
      </c>
    </row>
    <row r="372" spans="1:13" x14ac:dyDescent="0.25">
      <c r="A372" s="1">
        <v>202570</v>
      </c>
      <c r="B372" s="1" t="s">
        <v>460</v>
      </c>
      <c r="C372" s="1" t="s">
        <v>36</v>
      </c>
      <c r="D372" s="1" t="s">
        <v>173</v>
      </c>
      <c r="E372" s="1" t="s">
        <v>18</v>
      </c>
      <c r="F372" s="2">
        <v>362.03999999999996</v>
      </c>
      <c r="G372" s="2">
        <v>70292.88</v>
      </c>
      <c r="H372" s="1">
        <v>431</v>
      </c>
      <c r="I372" s="1">
        <v>83682</v>
      </c>
      <c r="J372" s="8">
        <f t="shared" si="20"/>
        <v>0.19047619047619069</v>
      </c>
      <c r="K372" s="8">
        <f t="shared" si="21"/>
        <v>0.19047619047619047</v>
      </c>
      <c r="L372" t="str">
        <f t="shared" si="22"/>
        <v>15%-25%</v>
      </c>
      <c r="M372" t="str">
        <f t="shared" si="23"/>
        <v>15%-25%</v>
      </c>
    </row>
    <row r="373" spans="1:13" x14ac:dyDescent="0.25">
      <c r="A373" s="1">
        <v>202571</v>
      </c>
      <c r="B373" s="1" t="s">
        <v>461</v>
      </c>
      <c r="C373" s="1" t="s">
        <v>74</v>
      </c>
      <c r="D373" s="1" t="s">
        <v>47</v>
      </c>
      <c r="E373" s="1" t="s">
        <v>10</v>
      </c>
      <c r="F373" s="2">
        <v>36.5</v>
      </c>
      <c r="G373" s="2">
        <v>38615</v>
      </c>
      <c r="H373" s="1">
        <v>73</v>
      </c>
      <c r="I373" s="1">
        <v>77230</v>
      </c>
      <c r="J373" s="8">
        <f t="shared" si="20"/>
        <v>1</v>
      </c>
      <c r="K373" s="8">
        <f t="shared" si="21"/>
        <v>1</v>
      </c>
      <c r="L373" t="str">
        <f t="shared" si="22"/>
        <v>50%+</v>
      </c>
      <c r="M373" t="str">
        <f t="shared" si="23"/>
        <v>50%+</v>
      </c>
    </row>
    <row r="374" spans="1:13" x14ac:dyDescent="0.25">
      <c r="A374" s="1">
        <v>202572</v>
      </c>
      <c r="B374" s="1" t="s">
        <v>462</v>
      </c>
      <c r="C374" s="1" t="s">
        <v>223</v>
      </c>
      <c r="D374" s="1" t="s">
        <v>81</v>
      </c>
      <c r="E374" s="1" t="s">
        <v>38</v>
      </c>
      <c r="F374" s="2">
        <v>339.04</v>
      </c>
      <c r="G374" s="2">
        <v>27992.120000000003</v>
      </c>
      <c r="H374" s="1">
        <v>652</v>
      </c>
      <c r="I374" s="1">
        <v>53831</v>
      </c>
      <c r="J374" s="8">
        <f t="shared" si="20"/>
        <v>0.92307692307692291</v>
      </c>
      <c r="K374" s="8">
        <f t="shared" si="21"/>
        <v>0.92307692307692291</v>
      </c>
      <c r="L374" t="str">
        <f t="shared" si="22"/>
        <v>50%+</v>
      </c>
      <c r="M374" t="str">
        <f t="shared" si="23"/>
        <v>50%+</v>
      </c>
    </row>
    <row r="375" spans="1:13" x14ac:dyDescent="0.25">
      <c r="A375" s="1">
        <v>202573</v>
      </c>
      <c r="B375" s="1" t="s">
        <v>463</v>
      </c>
      <c r="C375" s="1" t="s">
        <v>131</v>
      </c>
      <c r="D375" s="1" t="s">
        <v>212</v>
      </c>
      <c r="E375" s="1" t="s">
        <v>18</v>
      </c>
      <c r="F375" s="2">
        <v>655.52</v>
      </c>
      <c r="G375" s="2">
        <v>24997.479999999996</v>
      </c>
      <c r="H375" s="1">
        <v>964</v>
      </c>
      <c r="I375" s="1">
        <v>36761</v>
      </c>
      <c r="J375" s="8">
        <f t="shared" si="20"/>
        <v>0.47058823529411775</v>
      </c>
      <c r="K375" s="8">
        <f t="shared" si="21"/>
        <v>0.47058823529411797</v>
      </c>
      <c r="L375" t="str">
        <f t="shared" si="22"/>
        <v>25%-50%</v>
      </c>
      <c r="M375" t="str">
        <f t="shared" si="23"/>
        <v>25%-50%</v>
      </c>
    </row>
    <row r="376" spans="1:13" x14ac:dyDescent="0.25">
      <c r="A376" s="1">
        <v>202574</v>
      </c>
      <c r="B376" s="1" t="s">
        <v>464</v>
      </c>
      <c r="C376" s="1" t="s">
        <v>131</v>
      </c>
      <c r="D376" s="1" t="s">
        <v>24</v>
      </c>
      <c r="E376" s="1" t="s">
        <v>14</v>
      </c>
      <c r="F376" s="2">
        <v>81.199999999999989</v>
      </c>
      <c r="G376" s="2">
        <v>21228.199999999997</v>
      </c>
      <c r="H376" s="1">
        <v>116</v>
      </c>
      <c r="I376" s="1">
        <v>30326</v>
      </c>
      <c r="J376" s="8">
        <f t="shared" si="20"/>
        <v>0.42857142857142883</v>
      </c>
      <c r="K376" s="8">
        <f t="shared" si="21"/>
        <v>0.42857142857142883</v>
      </c>
      <c r="L376" t="str">
        <f t="shared" si="22"/>
        <v>25%-50%</v>
      </c>
      <c r="M376" t="str">
        <f t="shared" si="23"/>
        <v>25%-50%</v>
      </c>
    </row>
    <row r="377" spans="1:13" x14ac:dyDescent="0.25">
      <c r="A377" s="1">
        <v>202575</v>
      </c>
      <c r="B377" s="1" t="s">
        <v>465</v>
      </c>
      <c r="C377" s="1" t="s">
        <v>20</v>
      </c>
      <c r="D377" s="1" t="s">
        <v>113</v>
      </c>
      <c r="E377" s="1" t="s">
        <v>38</v>
      </c>
      <c r="F377" s="2">
        <v>42.879999999999995</v>
      </c>
      <c r="G377" s="2">
        <v>19134.53</v>
      </c>
      <c r="H377" s="1">
        <v>64</v>
      </c>
      <c r="I377" s="1">
        <v>28559</v>
      </c>
      <c r="J377" s="8">
        <f t="shared" si="20"/>
        <v>0.49253731343283591</v>
      </c>
      <c r="K377" s="8">
        <f t="shared" si="21"/>
        <v>0.49253731343283591</v>
      </c>
      <c r="L377" t="str">
        <f t="shared" si="22"/>
        <v>25%-50%</v>
      </c>
      <c r="M377" t="str">
        <f t="shared" si="23"/>
        <v>25%-50%</v>
      </c>
    </row>
    <row r="378" spans="1:13" x14ac:dyDescent="0.25">
      <c r="A378" s="1">
        <v>202576</v>
      </c>
      <c r="B378" s="1" t="s">
        <v>466</v>
      </c>
      <c r="C378" s="1" t="s">
        <v>146</v>
      </c>
      <c r="D378" s="1" t="s">
        <v>56</v>
      </c>
      <c r="E378" s="1" t="s">
        <v>10</v>
      </c>
      <c r="F378" s="2">
        <v>194.91</v>
      </c>
      <c r="G378" s="2">
        <v>14672.54</v>
      </c>
      <c r="H378" s="1">
        <v>219</v>
      </c>
      <c r="I378" s="1">
        <v>16486</v>
      </c>
      <c r="J378" s="8">
        <f t="shared" si="20"/>
        <v>0.12359550561797761</v>
      </c>
      <c r="K378" s="8">
        <f t="shared" si="21"/>
        <v>0.12359550561797739</v>
      </c>
      <c r="L378" t="str">
        <f t="shared" si="22"/>
        <v>10%-15%</v>
      </c>
      <c r="M378" t="str">
        <f t="shared" si="23"/>
        <v>10%-15%</v>
      </c>
    </row>
    <row r="379" spans="1:13" x14ac:dyDescent="0.25">
      <c r="A379" s="1">
        <v>202577</v>
      </c>
      <c r="B379" s="1" t="s">
        <v>467</v>
      </c>
      <c r="C379" s="1" t="s">
        <v>20</v>
      </c>
      <c r="D379" s="1" t="s">
        <v>72</v>
      </c>
      <c r="E379" s="1" t="s">
        <v>14</v>
      </c>
      <c r="F379" s="2">
        <v>243.2</v>
      </c>
      <c r="G379" s="2">
        <v>33265.199999999997</v>
      </c>
      <c r="H379" s="1">
        <v>320</v>
      </c>
      <c r="I379" s="1">
        <v>43770</v>
      </c>
      <c r="J379" s="8">
        <f t="shared" si="20"/>
        <v>0.31578947368421062</v>
      </c>
      <c r="K379" s="8">
        <f t="shared" si="21"/>
        <v>0.31578947368421062</v>
      </c>
      <c r="L379" t="str">
        <f t="shared" si="22"/>
        <v>25%-50%</v>
      </c>
      <c r="M379" t="str">
        <f t="shared" si="23"/>
        <v>25%-50%</v>
      </c>
    </row>
    <row r="380" spans="1:13" x14ac:dyDescent="0.25">
      <c r="A380" s="1">
        <v>202578</v>
      </c>
      <c r="B380" s="1" t="s">
        <v>468</v>
      </c>
      <c r="C380" s="1" t="s">
        <v>8</v>
      </c>
      <c r="D380" s="1" t="s">
        <v>81</v>
      </c>
      <c r="E380" s="1" t="s">
        <v>10</v>
      </c>
      <c r="F380" s="2">
        <v>326.15000000000003</v>
      </c>
      <c r="G380" s="2">
        <v>6498.2500000000009</v>
      </c>
      <c r="H380" s="1">
        <v>593</v>
      </c>
      <c r="I380" s="1">
        <v>11815</v>
      </c>
      <c r="J380" s="8">
        <f t="shared" si="20"/>
        <v>0.8181818181818179</v>
      </c>
      <c r="K380" s="8">
        <f t="shared" si="21"/>
        <v>0.8181818181818179</v>
      </c>
      <c r="L380" t="str">
        <f t="shared" si="22"/>
        <v>50%+</v>
      </c>
      <c r="M380" t="str">
        <f t="shared" si="23"/>
        <v>50%+</v>
      </c>
    </row>
    <row r="381" spans="1:13" x14ac:dyDescent="0.25">
      <c r="A381" s="1">
        <v>202579</v>
      </c>
      <c r="B381" s="1" t="s">
        <v>469</v>
      </c>
      <c r="C381" s="1" t="s">
        <v>156</v>
      </c>
      <c r="D381" s="1" t="s">
        <v>28</v>
      </c>
      <c r="E381" s="1" t="s">
        <v>38</v>
      </c>
      <c r="F381" s="2">
        <v>265.2</v>
      </c>
      <c r="G381" s="2">
        <v>11600.94</v>
      </c>
      <c r="H381" s="1">
        <v>340</v>
      </c>
      <c r="I381" s="1">
        <v>14873</v>
      </c>
      <c r="J381" s="8">
        <f t="shared" si="20"/>
        <v>0.28205128205128216</v>
      </c>
      <c r="K381" s="8">
        <f t="shared" si="21"/>
        <v>0.28205128205128194</v>
      </c>
      <c r="L381" t="str">
        <f t="shared" si="22"/>
        <v>25%-50%</v>
      </c>
      <c r="M381" t="str">
        <f t="shared" si="23"/>
        <v>25%-50%</v>
      </c>
    </row>
    <row r="382" spans="1:13" x14ac:dyDescent="0.25">
      <c r="A382" s="1">
        <v>202580</v>
      </c>
      <c r="B382" s="1" t="s">
        <v>470</v>
      </c>
      <c r="C382" s="1" t="s">
        <v>51</v>
      </c>
      <c r="D382" s="1" t="s">
        <v>34</v>
      </c>
      <c r="E382" s="1" t="s">
        <v>14</v>
      </c>
      <c r="F382" s="2">
        <v>700.35</v>
      </c>
      <c r="G382" s="2">
        <v>30404.76</v>
      </c>
      <c r="H382" s="1">
        <v>805</v>
      </c>
      <c r="I382" s="1">
        <v>34948</v>
      </c>
      <c r="J382" s="8">
        <f t="shared" si="20"/>
        <v>0.14942528735632177</v>
      </c>
      <c r="K382" s="8">
        <f t="shared" si="21"/>
        <v>0.14942528735632199</v>
      </c>
      <c r="L382" t="str">
        <f t="shared" si="22"/>
        <v>10%-15%</v>
      </c>
      <c r="M382" t="str">
        <f t="shared" si="23"/>
        <v>10%-15%</v>
      </c>
    </row>
    <row r="383" spans="1:13" x14ac:dyDescent="0.25">
      <c r="A383" s="1">
        <v>202581</v>
      </c>
      <c r="B383" s="1" t="s">
        <v>471</v>
      </c>
      <c r="C383" s="1" t="s">
        <v>51</v>
      </c>
      <c r="D383" s="1" t="s">
        <v>47</v>
      </c>
      <c r="E383" s="1" t="s">
        <v>38</v>
      </c>
      <c r="F383" s="2">
        <v>257.55</v>
      </c>
      <c r="G383" s="2">
        <v>17950.47</v>
      </c>
      <c r="H383" s="1">
        <v>505</v>
      </c>
      <c r="I383" s="1">
        <v>35197</v>
      </c>
      <c r="J383" s="8">
        <f t="shared" si="20"/>
        <v>0.96078431372549011</v>
      </c>
      <c r="K383" s="8">
        <f t="shared" si="21"/>
        <v>0.96078431372549011</v>
      </c>
      <c r="L383" t="str">
        <f t="shared" si="22"/>
        <v>50%+</v>
      </c>
      <c r="M383" t="str">
        <f t="shared" si="23"/>
        <v>50%+</v>
      </c>
    </row>
    <row r="384" spans="1:13" x14ac:dyDescent="0.25">
      <c r="A384" s="1">
        <v>202582</v>
      </c>
      <c r="B384" s="1" t="s">
        <v>472</v>
      </c>
      <c r="C384" s="1" t="s">
        <v>58</v>
      </c>
      <c r="D384" s="1" t="s">
        <v>72</v>
      </c>
      <c r="E384" s="1" t="s">
        <v>25</v>
      </c>
      <c r="F384" s="2">
        <v>157.76000000000002</v>
      </c>
      <c r="G384" s="2">
        <v>48779.16</v>
      </c>
      <c r="H384" s="1">
        <v>272</v>
      </c>
      <c r="I384" s="1">
        <v>84102</v>
      </c>
      <c r="J384" s="8">
        <f t="shared" si="20"/>
        <v>0.72413793103448265</v>
      </c>
      <c r="K384" s="8">
        <f t="shared" si="21"/>
        <v>0.72413793103448265</v>
      </c>
      <c r="L384" t="str">
        <f t="shared" si="22"/>
        <v>50%+</v>
      </c>
      <c r="M384" t="str">
        <f t="shared" si="23"/>
        <v>50%+</v>
      </c>
    </row>
    <row r="385" spans="1:13" x14ac:dyDescent="0.25">
      <c r="A385" s="1">
        <v>202583</v>
      </c>
      <c r="B385" s="1" t="s">
        <v>473</v>
      </c>
      <c r="C385" s="1" t="s">
        <v>60</v>
      </c>
      <c r="D385" s="1" t="s">
        <v>34</v>
      </c>
      <c r="E385" s="1" t="s">
        <v>25</v>
      </c>
      <c r="F385" s="2">
        <v>162.6</v>
      </c>
      <c r="G385" s="2">
        <v>49363.199999999997</v>
      </c>
      <c r="H385" s="1">
        <v>271</v>
      </c>
      <c r="I385" s="1">
        <v>82272</v>
      </c>
      <c r="J385" s="8">
        <f t="shared" si="20"/>
        <v>0.66666666666666674</v>
      </c>
      <c r="K385" s="8">
        <f t="shared" si="21"/>
        <v>0.66666666666666674</v>
      </c>
      <c r="L385" t="str">
        <f t="shared" si="22"/>
        <v>50%+</v>
      </c>
      <c r="M385" t="str">
        <f t="shared" si="23"/>
        <v>50%+</v>
      </c>
    </row>
    <row r="386" spans="1:13" x14ac:dyDescent="0.25">
      <c r="A386" s="1">
        <v>202584</v>
      </c>
      <c r="B386" s="1" t="s">
        <v>474</v>
      </c>
      <c r="C386" s="1" t="s">
        <v>60</v>
      </c>
      <c r="D386" s="1" t="s">
        <v>104</v>
      </c>
      <c r="E386" s="1" t="s">
        <v>10</v>
      </c>
      <c r="F386" s="2">
        <v>471.64000000000004</v>
      </c>
      <c r="G386" s="2">
        <v>18038.8</v>
      </c>
      <c r="H386" s="1">
        <v>907</v>
      </c>
      <c r="I386" s="1">
        <v>34690</v>
      </c>
      <c r="J386" s="8">
        <f t="shared" si="20"/>
        <v>0.92307692307692291</v>
      </c>
      <c r="K386" s="8">
        <f t="shared" si="21"/>
        <v>0.92307692307692313</v>
      </c>
      <c r="L386" t="str">
        <f t="shared" si="22"/>
        <v>50%+</v>
      </c>
      <c r="M386" t="str">
        <f t="shared" si="23"/>
        <v>50%+</v>
      </c>
    </row>
    <row r="387" spans="1:13" x14ac:dyDescent="0.25">
      <c r="A387" s="1">
        <v>202585</v>
      </c>
      <c r="B387" s="1" t="s">
        <v>475</v>
      </c>
      <c r="C387" s="1" t="s">
        <v>91</v>
      </c>
      <c r="D387" s="1" t="s">
        <v>212</v>
      </c>
      <c r="E387" s="1" t="s">
        <v>25</v>
      </c>
      <c r="F387" s="2">
        <v>609.88</v>
      </c>
      <c r="G387" s="2">
        <v>28383.91</v>
      </c>
      <c r="H387" s="1">
        <v>772</v>
      </c>
      <c r="I387" s="1">
        <v>35929</v>
      </c>
      <c r="J387" s="8">
        <f t="shared" si="20"/>
        <v>0.26582278481012667</v>
      </c>
      <c r="K387" s="8">
        <f t="shared" si="21"/>
        <v>0.26582278481012667</v>
      </c>
      <c r="L387" t="str">
        <f t="shared" si="22"/>
        <v>25%-50%</v>
      </c>
      <c r="M387" t="str">
        <f t="shared" si="23"/>
        <v>25%-50%</v>
      </c>
    </row>
    <row r="388" spans="1:13" x14ac:dyDescent="0.25">
      <c r="A388" s="1">
        <v>202586</v>
      </c>
      <c r="B388" s="1" t="s">
        <v>476</v>
      </c>
      <c r="C388" s="1" t="s">
        <v>41</v>
      </c>
      <c r="D388" s="1" t="s">
        <v>62</v>
      </c>
      <c r="E388" s="1" t="s">
        <v>18</v>
      </c>
      <c r="F388" s="2">
        <v>279.45</v>
      </c>
      <c r="G388" s="2">
        <v>20820.059999999998</v>
      </c>
      <c r="H388" s="1">
        <v>405</v>
      </c>
      <c r="I388" s="1">
        <v>30174</v>
      </c>
      <c r="J388" s="8">
        <f t="shared" ref="J388:J451" si="24">H388/F388-1</f>
        <v>0.44927536231884058</v>
      </c>
      <c r="K388" s="8">
        <f t="shared" ref="K388:K451" si="25">I388/G388-1</f>
        <v>0.4492753623188408</v>
      </c>
      <c r="L388" t="str">
        <f t="shared" ref="L388:L451" si="26">IF(K388&gt;50%,"50%+",IF(K388&gt;25%,"25%-50%",IF(K388&gt;15%,"15%-25%",IF(K388&gt;10%,"10%-15%",IF(K388&gt;5%,"5%-10%","0%-5%")))))</f>
        <v>25%-50%</v>
      </c>
      <c r="M388" t="str">
        <f t="shared" si="23"/>
        <v>25%-50%</v>
      </c>
    </row>
    <row r="389" spans="1:13" x14ac:dyDescent="0.25">
      <c r="A389" s="1">
        <v>202587</v>
      </c>
      <c r="B389" s="1" t="s">
        <v>477</v>
      </c>
      <c r="C389" s="1" t="s">
        <v>123</v>
      </c>
      <c r="D389" s="1" t="s">
        <v>28</v>
      </c>
      <c r="E389" s="1" t="s">
        <v>38</v>
      </c>
      <c r="F389" s="2">
        <v>9.120000000000001</v>
      </c>
      <c r="G389" s="2">
        <v>32442.12</v>
      </c>
      <c r="H389" s="1">
        <v>12</v>
      </c>
      <c r="I389" s="1">
        <v>42687</v>
      </c>
      <c r="J389" s="8">
        <f t="shared" si="24"/>
        <v>0.3157894736842104</v>
      </c>
      <c r="K389" s="8">
        <f t="shared" si="25"/>
        <v>0.31578947368421062</v>
      </c>
      <c r="L389" t="str">
        <f t="shared" si="26"/>
        <v>25%-50%</v>
      </c>
      <c r="M389" t="str">
        <f t="shared" ref="M389:M452" si="27">LOOKUP(K389,$O$3:$P$8,$Q$3:$Q$8)</f>
        <v>25%-50%</v>
      </c>
    </row>
    <row r="390" spans="1:13" x14ac:dyDescent="0.25">
      <c r="A390" s="1">
        <v>202588</v>
      </c>
      <c r="B390" s="1" t="s">
        <v>478</v>
      </c>
      <c r="C390" s="1" t="s">
        <v>180</v>
      </c>
      <c r="D390" s="1" t="s">
        <v>113</v>
      </c>
      <c r="E390" s="1" t="s">
        <v>18</v>
      </c>
      <c r="F390" s="2">
        <v>75.5</v>
      </c>
      <c r="G390" s="2">
        <v>44488.5</v>
      </c>
      <c r="H390" s="1">
        <v>151</v>
      </c>
      <c r="I390" s="1">
        <v>88977</v>
      </c>
      <c r="J390" s="8">
        <f t="shared" si="24"/>
        <v>1</v>
      </c>
      <c r="K390" s="8">
        <f t="shared" si="25"/>
        <v>1</v>
      </c>
      <c r="L390" t="str">
        <f t="shared" si="26"/>
        <v>50%+</v>
      </c>
      <c r="M390" t="str">
        <f t="shared" si="27"/>
        <v>50%+</v>
      </c>
    </row>
    <row r="391" spans="1:13" x14ac:dyDescent="0.25">
      <c r="A391" s="1">
        <v>202589</v>
      </c>
      <c r="B391" s="1" t="s">
        <v>479</v>
      </c>
      <c r="C391" s="1" t="s">
        <v>53</v>
      </c>
      <c r="D391" s="1" t="s">
        <v>166</v>
      </c>
      <c r="E391" s="1" t="s">
        <v>18</v>
      </c>
      <c r="F391" s="2">
        <v>76.8</v>
      </c>
      <c r="G391" s="2">
        <v>27748.799999999999</v>
      </c>
      <c r="H391" s="1">
        <v>128</v>
      </c>
      <c r="I391" s="1">
        <v>46248</v>
      </c>
      <c r="J391" s="8">
        <f t="shared" si="24"/>
        <v>0.66666666666666674</v>
      </c>
      <c r="K391" s="8">
        <f t="shared" si="25"/>
        <v>0.66666666666666674</v>
      </c>
      <c r="L391" t="str">
        <f t="shared" si="26"/>
        <v>50%+</v>
      </c>
      <c r="M391" t="str">
        <f t="shared" si="27"/>
        <v>50%+</v>
      </c>
    </row>
    <row r="392" spans="1:13" x14ac:dyDescent="0.25">
      <c r="A392" s="1">
        <v>202590</v>
      </c>
      <c r="B392" s="1" t="s">
        <v>480</v>
      </c>
      <c r="C392" s="1" t="s">
        <v>223</v>
      </c>
      <c r="D392" s="1" t="s">
        <v>104</v>
      </c>
      <c r="E392" s="1" t="s">
        <v>38</v>
      </c>
      <c r="F392" s="2">
        <v>246.73999999999998</v>
      </c>
      <c r="G392" s="2">
        <v>33518.68</v>
      </c>
      <c r="H392" s="1">
        <v>338</v>
      </c>
      <c r="I392" s="1">
        <v>45916</v>
      </c>
      <c r="J392" s="8">
        <f t="shared" si="24"/>
        <v>0.36986301369863028</v>
      </c>
      <c r="K392" s="8">
        <f t="shared" si="25"/>
        <v>0.36986301369863006</v>
      </c>
      <c r="L392" t="str">
        <f t="shared" si="26"/>
        <v>25%-50%</v>
      </c>
      <c r="M392" t="str">
        <f t="shared" si="27"/>
        <v>25%-50%</v>
      </c>
    </row>
    <row r="393" spans="1:13" x14ac:dyDescent="0.25">
      <c r="A393" s="1">
        <v>202591</v>
      </c>
      <c r="B393" s="1" t="s">
        <v>481</v>
      </c>
      <c r="C393" s="1" t="s">
        <v>41</v>
      </c>
      <c r="D393" s="1" t="s">
        <v>24</v>
      </c>
      <c r="E393" s="1" t="s">
        <v>25</v>
      </c>
      <c r="F393" s="2">
        <v>617.52</v>
      </c>
      <c r="G393" s="2">
        <v>68818.62</v>
      </c>
      <c r="H393" s="1">
        <v>744</v>
      </c>
      <c r="I393" s="1">
        <v>82914</v>
      </c>
      <c r="J393" s="8">
        <f t="shared" si="24"/>
        <v>0.20481927710843384</v>
      </c>
      <c r="K393" s="8">
        <f t="shared" si="25"/>
        <v>0.20481927710843384</v>
      </c>
      <c r="L393" t="str">
        <f t="shared" si="26"/>
        <v>15%-25%</v>
      </c>
      <c r="M393" t="str">
        <f t="shared" si="27"/>
        <v>15%-25%</v>
      </c>
    </row>
    <row r="394" spans="1:13" x14ac:dyDescent="0.25">
      <c r="A394" s="1">
        <v>202592</v>
      </c>
      <c r="B394" s="1" t="s">
        <v>482</v>
      </c>
      <c r="C394" s="1" t="s">
        <v>83</v>
      </c>
      <c r="D394" s="1" t="s">
        <v>47</v>
      </c>
      <c r="E394" s="1" t="s">
        <v>18</v>
      </c>
      <c r="F394" s="2">
        <v>241.8</v>
      </c>
      <c r="G394" s="2">
        <v>31418.400000000001</v>
      </c>
      <c r="H394" s="1">
        <v>465</v>
      </c>
      <c r="I394" s="1">
        <v>60420</v>
      </c>
      <c r="J394" s="8">
        <f t="shared" si="24"/>
        <v>0.92307692307692291</v>
      </c>
      <c r="K394" s="8">
        <f t="shared" si="25"/>
        <v>0.92307692307692291</v>
      </c>
      <c r="L394" t="str">
        <f t="shared" si="26"/>
        <v>50%+</v>
      </c>
      <c r="M394" t="str">
        <f t="shared" si="27"/>
        <v>50%+</v>
      </c>
    </row>
    <row r="395" spans="1:13" x14ac:dyDescent="0.25">
      <c r="A395" s="1">
        <v>202593</v>
      </c>
      <c r="B395" s="1" t="s">
        <v>483</v>
      </c>
      <c r="C395" s="1" t="s">
        <v>223</v>
      </c>
      <c r="D395" s="1" t="s">
        <v>113</v>
      </c>
      <c r="E395" s="1" t="s">
        <v>29</v>
      </c>
      <c r="F395" s="2">
        <v>94.64</v>
      </c>
      <c r="G395" s="2">
        <v>28932.280000000002</v>
      </c>
      <c r="H395" s="1">
        <v>182</v>
      </c>
      <c r="I395" s="1">
        <v>55639</v>
      </c>
      <c r="J395" s="8">
        <f t="shared" si="24"/>
        <v>0.92307692307692313</v>
      </c>
      <c r="K395" s="8">
        <f t="shared" si="25"/>
        <v>0.92307692307692291</v>
      </c>
      <c r="L395" t="str">
        <f t="shared" si="26"/>
        <v>50%+</v>
      </c>
      <c r="M395" t="str">
        <f t="shared" si="27"/>
        <v>50%+</v>
      </c>
    </row>
    <row r="396" spans="1:13" x14ac:dyDescent="0.25">
      <c r="A396" s="1">
        <v>202594</v>
      </c>
      <c r="B396" s="1" t="s">
        <v>484</v>
      </c>
      <c r="C396" s="1" t="s">
        <v>8</v>
      </c>
      <c r="D396" s="1" t="s">
        <v>17</v>
      </c>
      <c r="E396" s="1" t="s">
        <v>18</v>
      </c>
      <c r="F396" s="2">
        <v>704.52</v>
      </c>
      <c r="G396" s="2">
        <v>28978.04</v>
      </c>
      <c r="H396" s="1">
        <v>927</v>
      </c>
      <c r="I396" s="1">
        <v>38129</v>
      </c>
      <c r="J396" s="8">
        <f t="shared" si="24"/>
        <v>0.31578947368421062</v>
      </c>
      <c r="K396" s="8">
        <f t="shared" si="25"/>
        <v>0.3157894736842104</v>
      </c>
      <c r="L396" t="str">
        <f t="shared" si="26"/>
        <v>25%-50%</v>
      </c>
      <c r="M396" t="str">
        <f t="shared" si="27"/>
        <v>25%-50%</v>
      </c>
    </row>
    <row r="397" spans="1:13" x14ac:dyDescent="0.25">
      <c r="A397" s="1">
        <v>202595</v>
      </c>
      <c r="B397" s="1" t="s">
        <v>485</v>
      </c>
      <c r="C397" s="1" t="s">
        <v>67</v>
      </c>
      <c r="D397" s="1" t="s">
        <v>212</v>
      </c>
      <c r="E397" s="1" t="s">
        <v>10</v>
      </c>
      <c r="F397" s="2">
        <v>535.6</v>
      </c>
      <c r="G397" s="2">
        <v>49463.05</v>
      </c>
      <c r="H397" s="1">
        <v>824</v>
      </c>
      <c r="I397" s="1">
        <v>76097</v>
      </c>
      <c r="J397" s="8">
        <f t="shared" si="24"/>
        <v>0.53846153846153832</v>
      </c>
      <c r="K397" s="8">
        <f t="shared" si="25"/>
        <v>0.53846153846153832</v>
      </c>
      <c r="L397" t="str">
        <f t="shared" si="26"/>
        <v>50%+</v>
      </c>
      <c r="M397" t="str">
        <f t="shared" si="27"/>
        <v>50%+</v>
      </c>
    </row>
    <row r="398" spans="1:13" x14ac:dyDescent="0.25">
      <c r="A398" s="1">
        <v>202596</v>
      </c>
      <c r="B398" s="1" t="s">
        <v>486</v>
      </c>
      <c r="C398" s="1" t="s">
        <v>69</v>
      </c>
      <c r="D398" s="1" t="s">
        <v>28</v>
      </c>
      <c r="E398" s="1" t="s">
        <v>38</v>
      </c>
      <c r="F398" s="2">
        <v>219.18</v>
      </c>
      <c r="G398" s="2">
        <v>49928.58</v>
      </c>
      <c r="H398" s="1">
        <v>281</v>
      </c>
      <c r="I398" s="1">
        <v>64011</v>
      </c>
      <c r="J398" s="8">
        <f t="shared" si="24"/>
        <v>0.28205128205128194</v>
      </c>
      <c r="K398" s="8">
        <f t="shared" si="25"/>
        <v>0.28205128205128194</v>
      </c>
      <c r="L398" t="str">
        <f t="shared" si="26"/>
        <v>25%-50%</v>
      </c>
      <c r="M398" t="str">
        <f t="shared" si="27"/>
        <v>25%-50%</v>
      </c>
    </row>
    <row r="399" spans="1:13" x14ac:dyDescent="0.25">
      <c r="A399" s="1">
        <v>202597</v>
      </c>
      <c r="B399" s="1" t="s">
        <v>487</v>
      </c>
      <c r="C399" s="1" t="s">
        <v>58</v>
      </c>
      <c r="D399" s="1" t="s">
        <v>13</v>
      </c>
      <c r="E399" s="1" t="s">
        <v>25</v>
      </c>
      <c r="F399" s="2">
        <v>14.2</v>
      </c>
      <c r="G399" s="2">
        <v>15823.06</v>
      </c>
      <c r="H399" s="1">
        <v>20</v>
      </c>
      <c r="I399" s="1">
        <v>22286</v>
      </c>
      <c r="J399" s="8">
        <f t="shared" si="24"/>
        <v>0.40845070422535223</v>
      </c>
      <c r="K399" s="8">
        <f t="shared" si="25"/>
        <v>0.40845070422535223</v>
      </c>
      <c r="L399" t="str">
        <f t="shared" si="26"/>
        <v>25%-50%</v>
      </c>
      <c r="M399" t="str">
        <f t="shared" si="27"/>
        <v>25%-50%</v>
      </c>
    </row>
    <row r="400" spans="1:13" x14ac:dyDescent="0.25">
      <c r="A400" s="1">
        <v>202598</v>
      </c>
      <c r="B400" s="1" t="s">
        <v>488</v>
      </c>
      <c r="C400" s="1" t="s">
        <v>83</v>
      </c>
      <c r="D400" s="1" t="s">
        <v>166</v>
      </c>
      <c r="E400" s="1" t="s">
        <v>38</v>
      </c>
      <c r="F400" s="2">
        <v>63.24</v>
      </c>
      <c r="G400" s="2">
        <v>47684.82</v>
      </c>
      <c r="H400" s="1">
        <v>102</v>
      </c>
      <c r="I400" s="1">
        <v>76911</v>
      </c>
      <c r="J400" s="8">
        <f t="shared" si="24"/>
        <v>0.61290322580645151</v>
      </c>
      <c r="K400" s="8">
        <f t="shared" si="25"/>
        <v>0.61290322580645151</v>
      </c>
      <c r="L400" t="str">
        <f t="shared" si="26"/>
        <v>50%+</v>
      </c>
      <c r="M400" t="str">
        <f t="shared" si="27"/>
        <v>50%+</v>
      </c>
    </row>
    <row r="401" spans="1:13" x14ac:dyDescent="0.25">
      <c r="A401" s="1">
        <v>202599</v>
      </c>
      <c r="B401" s="1" t="s">
        <v>489</v>
      </c>
      <c r="C401" s="1" t="s">
        <v>74</v>
      </c>
      <c r="D401" s="1" t="s">
        <v>17</v>
      </c>
      <c r="E401" s="1" t="s">
        <v>29</v>
      </c>
      <c r="F401" s="2">
        <v>344.5</v>
      </c>
      <c r="G401" s="2">
        <v>48670.700000000004</v>
      </c>
      <c r="H401" s="1">
        <v>530</v>
      </c>
      <c r="I401" s="1">
        <v>74878</v>
      </c>
      <c r="J401" s="8">
        <f t="shared" si="24"/>
        <v>0.53846153846153855</v>
      </c>
      <c r="K401" s="8">
        <f t="shared" si="25"/>
        <v>0.53846153846153832</v>
      </c>
      <c r="L401" t="str">
        <f t="shared" si="26"/>
        <v>50%+</v>
      </c>
      <c r="M401" t="str">
        <f t="shared" si="27"/>
        <v>50%+</v>
      </c>
    </row>
    <row r="402" spans="1:13" x14ac:dyDescent="0.25">
      <c r="A402" s="1">
        <v>202600</v>
      </c>
      <c r="B402" s="1" t="s">
        <v>490</v>
      </c>
      <c r="C402" s="1" t="s">
        <v>103</v>
      </c>
      <c r="D402" s="1" t="s">
        <v>111</v>
      </c>
      <c r="E402" s="1" t="s">
        <v>38</v>
      </c>
      <c r="F402" s="2">
        <v>63.599999999999994</v>
      </c>
      <c r="G402" s="2">
        <v>45975.6</v>
      </c>
      <c r="H402" s="1">
        <v>106</v>
      </c>
      <c r="I402" s="1">
        <v>76626</v>
      </c>
      <c r="J402" s="8">
        <f t="shared" si="24"/>
        <v>0.66666666666666674</v>
      </c>
      <c r="K402" s="8">
        <f t="shared" si="25"/>
        <v>0.66666666666666674</v>
      </c>
      <c r="L402" t="str">
        <f t="shared" si="26"/>
        <v>50%+</v>
      </c>
      <c r="M402" t="str">
        <f t="shared" si="27"/>
        <v>50%+</v>
      </c>
    </row>
    <row r="403" spans="1:13" x14ac:dyDescent="0.25">
      <c r="A403" s="1">
        <v>202601</v>
      </c>
      <c r="B403" s="1" t="s">
        <v>491</v>
      </c>
      <c r="C403" s="1" t="s">
        <v>131</v>
      </c>
      <c r="D403" s="1" t="s">
        <v>111</v>
      </c>
      <c r="E403" s="1" t="s">
        <v>25</v>
      </c>
      <c r="F403" s="2">
        <v>93.28</v>
      </c>
      <c r="G403" s="2">
        <v>52290.48</v>
      </c>
      <c r="H403" s="1">
        <v>106</v>
      </c>
      <c r="I403" s="1">
        <v>59421</v>
      </c>
      <c r="J403" s="8">
        <f t="shared" si="24"/>
        <v>0.13636363636363624</v>
      </c>
      <c r="K403" s="8">
        <f t="shared" si="25"/>
        <v>0.13636363636363624</v>
      </c>
      <c r="L403" t="str">
        <f t="shared" si="26"/>
        <v>10%-15%</v>
      </c>
      <c r="M403" t="str">
        <f t="shared" si="27"/>
        <v>10%-15%</v>
      </c>
    </row>
    <row r="404" spans="1:13" x14ac:dyDescent="0.25">
      <c r="A404" s="1">
        <v>202602</v>
      </c>
      <c r="B404" s="1" t="s">
        <v>492</v>
      </c>
      <c r="C404" s="1" t="s">
        <v>16</v>
      </c>
      <c r="D404" s="1" t="s">
        <v>166</v>
      </c>
      <c r="E404" s="1" t="s">
        <v>18</v>
      </c>
      <c r="F404" s="2">
        <v>482.51</v>
      </c>
      <c r="G404" s="2">
        <v>34274.68</v>
      </c>
      <c r="H404" s="1">
        <v>791</v>
      </c>
      <c r="I404" s="1">
        <v>56188</v>
      </c>
      <c r="J404" s="8">
        <f t="shared" si="24"/>
        <v>0.63934426229508201</v>
      </c>
      <c r="K404" s="8">
        <f t="shared" si="25"/>
        <v>0.63934426229508201</v>
      </c>
      <c r="L404" t="str">
        <f t="shared" si="26"/>
        <v>50%+</v>
      </c>
      <c r="M404" t="str">
        <f t="shared" si="27"/>
        <v>50%+</v>
      </c>
    </row>
    <row r="405" spans="1:13" x14ac:dyDescent="0.25">
      <c r="A405" s="1">
        <v>202603</v>
      </c>
      <c r="B405" s="1" t="s">
        <v>493</v>
      </c>
      <c r="C405" s="1" t="s">
        <v>23</v>
      </c>
      <c r="D405" s="1" t="s">
        <v>104</v>
      </c>
      <c r="E405" s="1" t="s">
        <v>10</v>
      </c>
      <c r="F405" s="2">
        <v>212.22000000000003</v>
      </c>
      <c r="G405" s="2">
        <v>7819.7400000000007</v>
      </c>
      <c r="H405" s="1">
        <v>393</v>
      </c>
      <c r="I405" s="1">
        <v>14481</v>
      </c>
      <c r="J405" s="8">
        <f t="shared" si="24"/>
        <v>0.85185185185185164</v>
      </c>
      <c r="K405" s="8">
        <f t="shared" si="25"/>
        <v>0.85185185185185164</v>
      </c>
      <c r="L405" t="str">
        <f t="shared" si="26"/>
        <v>50%+</v>
      </c>
      <c r="M405" t="str">
        <f t="shared" si="27"/>
        <v>50%+</v>
      </c>
    </row>
    <row r="406" spans="1:13" x14ac:dyDescent="0.25">
      <c r="A406" s="1">
        <v>202604</v>
      </c>
      <c r="B406" s="1" t="s">
        <v>494</v>
      </c>
      <c r="C406" s="1" t="s">
        <v>133</v>
      </c>
      <c r="D406" s="1" t="s">
        <v>104</v>
      </c>
      <c r="E406" s="1" t="s">
        <v>10</v>
      </c>
      <c r="F406" s="2">
        <v>336.84</v>
      </c>
      <c r="G406" s="2">
        <v>27683.039999999997</v>
      </c>
      <c r="H406" s="1">
        <v>401</v>
      </c>
      <c r="I406" s="1">
        <v>32956</v>
      </c>
      <c r="J406" s="8">
        <f t="shared" si="24"/>
        <v>0.19047619047619047</v>
      </c>
      <c r="K406" s="8">
        <f t="shared" si="25"/>
        <v>0.19047619047619069</v>
      </c>
      <c r="L406" t="str">
        <f t="shared" si="26"/>
        <v>15%-25%</v>
      </c>
      <c r="M406" t="str">
        <f t="shared" si="27"/>
        <v>15%-25%</v>
      </c>
    </row>
    <row r="407" spans="1:13" x14ac:dyDescent="0.25">
      <c r="A407" s="1">
        <v>202605</v>
      </c>
      <c r="B407" s="1" t="s">
        <v>495</v>
      </c>
      <c r="C407" s="1" t="s">
        <v>144</v>
      </c>
      <c r="D407" s="1" t="s">
        <v>140</v>
      </c>
      <c r="E407" s="1" t="s">
        <v>38</v>
      </c>
      <c r="F407" s="2">
        <v>301.14</v>
      </c>
      <c r="G407" s="2">
        <v>30703.68</v>
      </c>
      <c r="H407" s="1">
        <v>478</v>
      </c>
      <c r="I407" s="1">
        <v>48736</v>
      </c>
      <c r="J407" s="8">
        <f t="shared" si="24"/>
        <v>0.58730158730158744</v>
      </c>
      <c r="K407" s="8">
        <f t="shared" si="25"/>
        <v>0.58730158730158721</v>
      </c>
      <c r="L407" t="str">
        <f t="shared" si="26"/>
        <v>50%+</v>
      </c>
      <c r="M407" t="str">
        <f t="shared" si="27"/>
        <v>50%+</v>
      </c>
    </row>
    <row r="408" spans="1:13" x14ac:dyDescent="0.25">
      <c r="A408" s="1">
        <v>202606</v>
      </c>
      <c r="B408" s="1" t="s">
        <v>496</v>
      </c>
      <c r="C408" s="1" t="s">
        <v>138</v>
      </c>
      <c r="D408" s="1" t="s">
        <v>212</v>
      </c>
      <c r="E408" s="1" t="s">
        <v>38</v>
      </c>
      <c r="F408" s="2">
        <v>314.63</v>
      </c>
      <c r="G408" s="2">
        <v>13117.369999999999</v>
      </c>
      <c r="H408" s="1">
        <v>431</v>
      </c>
      <c r="I408" s="1">
        <v>17969</v>
      </c>
      <c r="J408" s="8">
        <f t="shared" si="24"/>
        <v>0.36986301369863006</v>
      </c>
      <c r="K408" s="8">
        <f t="shared" si="25"/>
        <v>0.36986301369863028</v>
      </c>
      <c r="L408" t="str">
        <f t="shared" si="26"/>
        <v>25%-50%</v>
      </c>
      <c r="M408" t="str">
        <f t="shared" si="27"/>
        <v>25%-50%</v>
      </c>
    </row>
    <row r="409" spans="1:13" x14ac:dyDescent="0.25">
      <c r="A409" s="1">
        <v>202607</v>
      </c>
      <c r="B409" s="1" t="s">
        <v>497</v>
      </c>
      <c r="C409" s="1" t="s">
        <v>16</v>
      </c>
      <c r="D409" s="1" t="s">
        <v>173</v>
      </c>
      <c r="E409" s="1" t="s">
        <v>10</v>
      </c>
      <c r="F409" s="2">
        <v>567.82000000000005</v>
      </c>
      <c r="G409" s="2">
        <v>24510.600000000002</v>
      </c>
      <c r="H409" s="1">
        <v>638</v>
      </c>
      <c r="I409" s="1">
        <v>27540</v>
      </c>
      <c r="J409" s="8">
        <f t="shared" si="24"/>
        <v>0.12359550561797739</v>
      </c>
      <c r="K409" s="8">
        <f t="shared" si="25"/>
        <v>0.12359550561797739</v>
      </c>
      <c r="L409" t="str">
        <f t="shared" si="26"/>
        <v>10%-15%</v>
      </c>
      <c r="M409" t="str">
        <f t="shared" si="27"/>
        <v>10%-15%</v>
      </c>
    </row>
    <row r="410" spans="1:13" x14ac:dyDescent="0.25">
      <c r="A410" s="1">
        <v>202608</v>
      </c>
      <c r="B410" s="1" t="s">
        <v>498</v>
      </c>
      <c r="C410" s="1" t="s">
        <v>156</v>
      </c>
      <c r="D410" s="1" t="s">
        <v>44</v>
      </c>
      <c r="E410" s="1" t="s">
        <v>18</v>
      </c>
      <c r="F410" s="2">
        <v>323.39999999999998</v>
      </c>
      <c r="G410" s="2">
        <v>56169.119999999995</v>
      </c>
      <c r="H410" s="1">
        <v>385</v>
      </c>
      <c r="I410" s="1">
        <v>66868</v>
      </c>
      <c r="J410" s="8">
        <f t="shared" si="24"/>
        <v>0.19047619047619047</v>
      </c>
      <c r="K410" s="8">
        <f t="shared" si="25"/>
        <v>0.19047619047619047</v>
      </c>
      <c r="L410" t="str">
        <f t="shared" si="26"/>
        <v>15%-25%</v>
      </c>
      <c r="M410" t="str">
        <f t="shared" si="27"/>
        <v>15%-25%</v>
      </c>
    </row>
    <row r="411" spans="1:13" x14ac:dyDescent="0.25">
      <c r="A411" s="1">
        <v>202609</v>
      </c>
      <c r="B411" s="1" t="s">
        <v>499</v>
      </c>
      <c r="C411" s="1" t="s">
        <v>12</v>
      </c>
      <c r="D411" s="1" t="s">
        <v>37</v>
      </c>
      <c r="E411" s="1" t="s">
        <v>18</v>
      </c>
      <c r="F411" s="2">
        <v>391.4</v>
      </c>
      <c r="G411" s="2">
        <v>23070.560000000001</v>
      </c>
      <c r="H411" s="1">
        <v>515</v>
      </c>
      <c r="I411" s="1">
        <v>30356</v>
      </c>
      <c r="J411" s="8">
        <f t="shared" si="24"/>
        <v>0.31578947368421062</v>
      </c>
      <c r="K411" s="8">
        <f t="shared" si="25"/>
        <v>0.3157894736842104</v>
      </c>
      <c r="L411" t="str">
        <f t="shared" si="26"/>
        <v>25%-50%</v>
      </c>
      <c r="M411" t="str">
        <f t="shared" si="27"/>
        <v>25%-50%</v>
      </c>
    </row>
    <row r="412" spans="1:13" x14ac:dyDescent="0.25">
      <c r="A412" s="1">
        <v>202610</v>
      </c>
      <c r="B412" s="1" t="s">
        <v>500</v>
      </c>
      <c r="C412" s="1" t="s">
        <v>33</v>
      </c>
      <c r="D412" s="1" t="s">
        <v>72</v>
      </c>
      <c r="E412" s="1" t="s">
        <v>38</v>
      </c>
      <c r="F412" s="2">
        <v>495.72</v>
      </c>
      <c r="G412" s="2">
        <v>46454.37</v>
      </c>
      <c r="H412" s="1">
        <v>972</v>
      </c>
      <c r="I412" s="1">
        <v>91087</v>
      </c>
      <c r="J412" s="8">
        <f t="shared" si="24"/>
        <v>0.96078431372549011</v>
      </c>
      <c r="K412" s="8">
        <f t="shared" si="25"/>
        <v>0.96078431372549011</v>
      </c>
      <c r="L412" t="str">
        <f t="shared" si="26"/>
        <v>50%+</v>
      </c>
      <c r="M412" t="str">
        <f t="shared" si="27"/>
        <v>50%+</v>
      </c>
    </row>
    <row r="413" spans="1:13" x14ac:dyDescent="0.25">
      <c r="A413" s="1">
        <v>202611</v>
      </c>
      <c r="B413" s="1" t="s">
        <v>501</v>
      </c>
      <c r="C413" s="1" t="s">
        <v>183</v>
      </c>
      <c r="D413" s="1" t="s">
        <v>104</v>
      </c>
      <c r="E413" s="1" t="s">
        <v>25</v>
      </c>
      <c r="F413" s="2">
        <v>10</v>
      </c>
      <c r="G413" s="2">
        <v>18217.5</v>
      </c>
      <c r="H413" s="1">
        <v>20</v>
      </c>
      <c r="I413" s="1">
        <v>36435</v>
      </c>
      <c r="J413" s="8">
        <f t="shared" si="24"/>
        <v>1</v>
      </c>
      <c r="K413" s="8">
        <f t="shared" si="25"/>
        <v>1</v>
      </c>
      <c r="L413" t="str">
        <f t="shared" si="26"/>
        <v>50%+</v>
      </c>
      <c r="M413" t="str">
        <f t="shared" si="27"/>
        <v>50%+</v>
      </c>
    </row>
    <row r="414" spans="1:13" x14ac:dyDescent="0.25">
      <c r="A414" s="1">
        <v>202612</v>
      </c>
      <c r="B414" s="1" t="s">
        <v>502</v>
      </c>
      <c r="C414" s="1" t="s">
        <v>74</v>
      </c>
      <c r="D414" s="1" t="s">
        <v>34</v>
      </c>
      <c r="E414" s="1" t="s">
        <v>10</v>
      </c>
      <c r="F414" s="2">
        <v>21.46</v>
      </c>
      <c r="G414" s="2">
        <v>57164.26</v>
      </c>
      <c r="H414" s="1">
        <v>29</v>
      </c>
      <c r="I414" s="1">
        <v>77249</v>
      </c>
      <c r="J414" s="8">
        <f t="shared" si="24"/>
        <v>0.35135135135135132</v>
      </c>
      <c r="K414" s="8">
        <f t="shared" si="25"/>
        <v>0.35135135135135132</v>
      </c>
      <c r="L414" t="str">
        <f t="shared" si="26"/>
        <v>25%-50%</v>
      </c>
      <c r="M414" t="str">
        <f t="shared" si="27"/>
        <v>25%-50%</v>
      </c>
    </row>
    <row r="415" spans="1:13" x14ac:dyDescent="0.25">
      <c r="A415" s="1">
        <v>202613</v>
      </c>
      <c r="B415" s="1" t="s">
        <v>503</v>
      </c>
      <c r="C415" s="1" t="s">
        <v>71</v>
      </c>
      <c r="D415" s="1" t="s">
        <v>44</v>
      </c>
      <c r="E415" s="1" t="s">
        <v>10</v>
      </c>
      <c r="F415" s="2">
        <v>567.9</v>
      </c>
      <c r="G415" s="2">
        <v>67228.2</v>
      </c>
      <c r="H415" s="1">
        <v>631</v>
      </c>
      <c r="I415" s="1">
        <v>74698</v>
      </c>
      <c r="J415" s="8">
        <f t="shared" si="24"/>
        <v>0.11111111111111116</v>
      </c>
      <c r="K415" s="8">
        <f t="shared" si="25"/>
        <v>0.11111111111111116</v>
      </c>
      <c r="L415" t="str">
        <f t="shared" si="26"/>
        <v>10%-15%</v>
      </c>
      <c r="M415" t="str">
        <f t="shared" si="27"/>
        <v>10%-15%</v>
      </c>
    </row>
    <row r="416" spans="1:13" x14ac:dyDescent="0.25">
      <c r="A416" s="1">
        <v>202614</v>
      </c>
      <c r="B416" s="1" t="s">
        <v>504</v>
      </c>
      <c r="C416" s="1" t="s">
        <v>80</v>
      </c>
      <c r="D416" s="1" t="s">
        <v>212</v>
      </c>
      <c r="E416" s="1" t="s">
        <v>18</v>
      </c>
      <c r="F416" s="2">
        <v>45.75</v>
      </c>
      <c r="G416" s="2">
        <v>47820</v>
      </c>
      <c r="H416" s="1">
        <v>61</v>
      </c>
      <c r="I416" s="1">
        <v>63760</v>
      </c>
      <c r="J416" s="8">
        <f t="shared" si="24"/>
        <v>0.33333333333333326</v>
      </c>
      <c r="K416" s="8">
        <f t="shared" si="25"/>
        <v>0.33333333333333326</v>
      </c>
      <c r="L416" t="str">
        <f t="shared" si="26"/>
        <v>25%-50%</v>
      </c>
      <c r="M416" t="str">
        <f t="shared" si="27"/>
        <v>25%-50%</v>
      </c>
    </row>
    <row r="417" spans="1:13" x14ac:dyDescent="0.25">
      <c r="A417" s="1">
        <v>202615</v>
      </c>
      <c r="B417" s="1" t="s">
        <v>505</v>
      </c>
      <c r="C417" s="1" t="s">
        <v>64</v>
      </c>
      <c r="D417" s="1" t="s">
        <v>87</v>
      </c>
      <c r="E417" s="1" t="s">
        <v>25</v>
      </c>
      <c r="F417" s="2">
        <v>476.63</v>
      </c>
      <c r="G417" s="2">
        <v>65279.060000000005</v>
      </c>
      <c r="H417" s="1">
        <v>619</v>
      </c>
      <c r="I417" s="1">
        <v>84778</v>
      </c>
      <c r="J417" s="8">
        <f t="shared" si="24"/>
        <v>0.29870129870129869</v>
      </c>
      <c r="K417" s="8">
        <f t="shared" si="25"/>
        <v>0.29870129870129869</v>
      </c>
      <c r="L417" t="str">
        <f t="shared" si="26"/>
        <v>25%-50%</v>
      </c>
      <c r="M417" t="str">
        <f t="shared" si="27"/>
        <v>25%-50%</v>
      </c>
    </row>
    <row r="418" spans="1:13" x14ac:dyDescent="0.25">
      <c r="A418" s="1">
        <v>202616</v>
      </c>
      <c r="B418" s="1" t="s">
        <v>506</v>
      </c>
      <c r="C418" s="1" t="s">
        <v>74</v>
      </c>
      <c r="D418" s="1" t="s">
        <v>173</v>
      </c>
      <c r="E418" s="1" t="s">
        <v>10</v>
      </c>
      <c r="F418" s="2">
        <v>767.55</v>
      </c>
      <c r="G418" s="2">
        <v>37353.25</v>
      </c>
      <c r="H418" s="1">
        <v>903</v>
      </c>
      <c r="I418" s="1">
        <v>43945</v>
      </c>
      <c r="J418" s="8">
        <f t="shared" si="24"/>
        <v>0.17647058823529416</v>
      </c>
      <c r="K418" s="8">
        <f t="shared" si="25"/>
        <v>0.17647058823529416</v>
      </c>
      <c r="L418" t="str">
        <f t="shared" si="26"/>
        <v>15%-25%</v>
      </c>
      <c r="M418" t="str">
        <f t="shared" si="27"/>
        <v>15%-25%</v>
      </c>
    </row>
    <row r="419" spans="1:13" x14ac:dyDescent="0.25">
      <c r="A419" s="1">
        <v>202617</v>
      </c>
      <c r="B419" s="1" t="s">
        <v>507</v>
      </c>
      <c r="C419" s="1" t="s">
        <v>41</v>
      </c>
      <c r="D419" s="1" t="s">
        <v>44</v>
      </c>
      <c r="E419" s="1" t="s">
        <v>18</v>
      </c>
      <c r="F419" s="2">
        <v>121.55000000000001</v>
      </c>
      <c r="G419" s="2">
        <v>20480.900000000001</v>
      </c>
      <c r="H419" s="1">
        <v>221</v>
      </c>
      <c r="I419" s="1">
        <v>37238</v>
      </c>
      <c r="J419" s="8">
        <f t="shared" si="24"/>
        <v>0.81818181818181812</v>
      </c>
      <c r="K419" s="8">
        <f t="shared" si="25"/>
        <v>0.81818181818181812</v>
      </c>
      <c r="L419" t="str">
        <f t="shared" si="26"/>
        <v>50%+</v>
      </c>
      <c r="M419" t="str">
        <f t="shared" si="27"/>
        <v>50%+</v>
      </c>
    </row>
    <row r="420" spans="1:13" x14ac:dyDescent="0.25">
      <c r="A420" s="1">
        <v>202618</v>
      </c>
      <c r="B420" s="1" t="s">
        <v>508</v>
      </c>
      <c r="C420" s="1" t="s">
        <v>74</v>
      </c>
      <c r="D420" s="1" t="s">
        <v>212</v>
      </c>
      <c r="E420" s="1" t="s">
        <v>38</v>
      </c>
      <c r="F420" s="2">
        <v>26</v>
      </c>
      <c r="G420" s="2">
        <v>40303.5</v>
      </c>
      <c r="H420" s="1">
        <v>52</v>
      </c>
      <c r="I420" s="1">
        <v>80607</v>
      </c>
      <c r="J420" s="8">
        <f t="shared" si="24"/>
        <v>1</v>
      </c>
      <c r="K420" s="8">
        <f t="shared" si="25"/>
        <v>1</v>
      </c>
      <c r="L420" t="str">
        <f t="shared" si="26"/>
        <v>50%+</v>
      </c>
      <c r="M420" t="str">
        <f t="shared" si="27"/>
        <v>50%+</v>
      </c>
    </row>
    <row r="421" spans="1:13" x14ac:dyDescent="0.25">
      <c r="A421" s="1">
        <v>202619</v>
      </c>
      <c r="B421" s="1" t="s">
        <v>509</v>
      </c>
      <c r="C421" s="1" t="s">
        <v>109</v>
      </c>
      <c r="D421" s="1" t="s">
        <v>37</v>
      </c>
      <c r="E421" s="1" t="s">
        <v>18</v>
      </c>
      <c r="F421" s="2">
        <v>734.4</v>
      </c>
      <c r="G421" s="2">
        <v>32052.600000000002</v>
      </c>
      <c r="H421" s="1">
        <v>816</v>
      </c>
      <c r="I421" s="1">
        <v>35614</v>
      </c>
      <c r="J421" s="8">
        <f t="shared" si="24"/>
        <v>0.11111111111111116</v>
      </c>
      <c r="K421" s="8">
        <f t="shared" si="25"/>
        <v>0.11111111111111094</v>
      </c>
      <c r="L421" t="str">
        <f t="shared" si="26"/>
        <v>10%-15%</v>
      </c>
      <c r="M421" t="str">
        <f t="shared" si="27"/>
        <v>10%-15%</v>
      </c>
    </row>
    <row r="422" spans="1:13" x14ac:dyDescent="0.25">
      <c r="A422" s="1">
        <v>202620</v>
      </c>
      <c r="B422" s="1" t="s">
        <v>510</v>
      </c>
      <c r="C422" s="1" t="s">
        <v>144</v>
      </c>
      <c r="D422" s="1" t="s">
        <v>111</v>
      </c>
      <c r="E422" s="1" t="s">
        <v>14</v>
      </c>
      <c r="F422" s="2">
        <v>663.2</v>
      </c>
      <c r="G422" s="2">
        <v>53360</v>
      </c>
      <c r="H422" s="1">
        <v>829</v>
      </c>
      <c r="I422" s="1">
        <v>66700</v>
      </c>
      <c r="J422" s="8">
        <f t="shared" si="24"/>
        <v>0.25</v>
      </c>
      <c r="K422" s="8">
        <f t="shared" si="25"/>
        <v>0.25</v>
      </c>
      <c r="L422" t="str">
        <f t="shared" si="26"/>
        <v>15%-25%</v>
      </c>
      <c r="M422" t="str">
        <f t="shared" si="27"/>
        <v>15%-25%</v>
      </c>
    </row>
    <row r="423" spans="1:13" x14ac:dyDescent="0.25">
      <c r="A423" s="1">
        <v>202621</v>
      </c>
      <c r="B423" s="1" t="s">
        <v>511</v>
      </c>
      <c r="C423" s="1" t="s">
        <v>91</v>
      </c>
      <c r="D423" s="1" t="s">
        <v>93</v>
      </c>
      <c r="E423" s="1" t="s">
        <v>25</v>
      </c>
      <c r="F423" s="2">
        <v>413.54</v>
      </c>
      <c r="G423" s="2">
        <v>29503.94</v>
      </c>
      <c r="H423" s="1">
        <v>667</v>
      </c>
      <c r="I423" s="1">
        <v>47587</v>
      </c>
      <c r="J423" s="8">
        <f t="shared" si="24"/>
        <v>0.61290322580645151</v>
      </c>
      <c r="K423" s="8">
        <f t="shared" si="25"/>
        <v>0.61290322580645173</v>
      </c>
      <c r="L423" t="str">
        <f t="shared" si="26"/>
        <v>50%+</v>
      </c>
      <c r="M423" t="str">
        <f t="shared" si="27"/>
        <v>50%+</v>
      </c>
    </row>
    <row r="424" spans="1:13" x14ac:dyDescent="0.25">
      <c r="A424" s="1">
        <v>202622</v>
      </c>
      <c r="B424" s="1" t="s">
        <v>512</v>
      </c>
      <c r="C424" s="1" t="s">
        <v>12</v>
      </c>
      <c r="D424" s="1" t="s">
        <v>113</v>
      </c>
      <c r="E424" s="1" t="s">
        <v>25</v>
      </c>
      <c r="F424" s="2">
        <v>365.73</v>
      </c>
      <c r="G424" s="2">
        <v>31597.32</v>
      </c>
      <c r="H424" s="1">
        <v>501</v>
      </c>
      <c r="I424" s="1">
        <v>43284</v>
      </c>
      <c r="J424" s="8">
        <f t="shared" si="24"/>
        <v>0.36986301369863006</v>
      </c>
      <c r="K424" s="8">
        <f t="shared" si="25"/>
        <v>0.36986301369863006</v>
      </c>
      <c r="L424" t="str">
        <f t="shared" si="26"/>
        <v>25%-50%</v>
      </c>
      <c r="M424" t="str">
        <f t="shared" si="27"/>
        <v>25%-50%</v>
      </c>
    </row>
    <row r="425" spans="1:13" x14ac:dyDescent="0.25">
      <c r="A425" s="1">
        <v>202623</v>
      </c>
      <c r="B425" s="1" t="s">
        <v>513</v>
      </c>
      <c r="C425" s="1" t="s">
        <v>215</v>
      </c>
      <c r="D425" s="1" t="s">
        <v>31</v>
      </c>
      <c r="E425" s="1" t="s">
        <v>18</v>
      </c>
      <c r="F425" s="2">
        <v>413.99999999999994</v>
      </c>
      <c r="G425" s="2">
        <v>24163.109999999997</v>
      </c>
      <c r="H425" s="1">
        <v>600</v>
      </c>
      <c r="I425" s="1">
        <v>35019</v>
      </c>
      <c r="J425" s="8">
        <f t="shared" si="24"/>
        <v>0.4492753623188408</v>
      </c>
      <c r="K425" s="8">
        <f t="shared" si="25"/>
        <v>0.4492753623188408</v>
      </c>
      <c r="L425" t="str">
        <f t="shared" si="26"/>
        <v>25%-50%</v>
      </c>
      <c r="M425" t="str">
        <f t="shared" si="27"/>
        <v>25%-50%</v>
      </c>
    </row>
    <row r="426" spans="1:13" x14ac:dyDescent="0.25">
      <c r="A426" s="1">
        <v>202624</v>
      </c>
      <c r="B426" s="1" t="s">
        <v>514</v>
      </c>
      <c r="C426" s="1" t="s">
        <v>20</v>
      </c>
      <c r="D426" s="1" t="s">
        <v>173</v>
      </c>
      <c r="E426" s="1" t="s">
        <v>29</v>
      </c>
      <c r="F426" s="2">
        <v>231</v>
      </c>
      <c r="G426" s="2">
        <v>25693.8</v>
      </c>
      <c r="H426" s="1">
        <v>385</v>
      </c>
      <c r="I426" s="1">
        <v>42823</v>
      </c>
      <c r="J426" s="8">
        <f t="shared" si="24"/>
        <v>0.66666666666666674</v>
      </c>
      <c r="K426" s="8">
        <f t="shared" si="25"/>
        <v>0.66666666666666674</v>
      </c>
      <c r="L426" t="str">
        <f t="shared" si="26"/>
        <v>50%+</v>
      </c>
      <c r="M426" t="str">
        <f t="shared" si="27"/>
        <v>50%+</v>
      </c>
    </row>
    <row r="427" spans="1:13" x14ac:dyDescent="0.25">
      <c r="A427" s="1">
        <v>202625</v>
      </c>
      <c r="B427" s="1" t="s">
        <v>515</v>
      </c>
      <c r="C427" s="1" t="s">
        <v>33</v>
      </c>
      <c r="D427" s="1" t="s">
        <v>81</v>
      </c>
      <c r="E427" s="1" t="s">
        <v>29</v>
      </c>
      <c r="F427" s="2">
        <v>152.04</v>
      </c>
      <c r="G427" s="2">
        <v>70920.36</v>
      </c>
      <c r="H427" s="1">
        <v>181</v>
      </c>
      <c r="I427" s="1">
        <v>84429</v>
      </c>
      <c r="J427" s="8">
        <f t="shared" si="24"/>
        <v>0.19047619047619047</v>
      </c>
      <c r="K427" s="8">
        <f t="shared" si="25"/>
        <v>0.19047619047619047</v>
      </c>
      <c r="L427" t="str">
        <f t="shared" si="26"/>
        <v>15%-25%</v>
      </c>
      <c r="M427" t="str">
        <f t="shared" si="27"/>
        <v>15%-25%</v>
      </c>
    </row>
    <row r="428" spans="1:13" x14ac:dyDescent="0.25">
      <c r="A428" s="1">
        <v>202626</v>
      </c>
      <c r="B428" s="1" t="s">
        <v>516</v>
      </c>
      <c r="C428" s="1" t="s">
        <v>180</v>
      </c>
      <c r="D428" s="1" t="s">
        <v>81</v>
      </c>
      <c r="E428" s="1" t="s">
        <v>18</v>
      </c>
      <c r="F428" s="2">
        <v>156</v>
      </c>
      <c r="G428" s="2">
        <v>52049.25</v>
      </c>
      <c r="H428" s="1">
        <v>208</v>
      </c>
      <c r="I428" s="1">
        <v>69399</v>
      </c>
      <c r="J428" s="8">
        <f t="shared" si="24"/>
        <v>0.33333333333333326</v>
      </c>
      <c r="K428" s="8">
        <f t="shared" si="25"/>
        <v>0.33333333333333326</v>
      </c>
      <c r="L428" t="str">
        <f t="shared" si="26"/>
        <v>25%-50%</v>
      </c>
      <c r="M428" t="str">
        <f t="shared" si="27"/>
        <v>25%-50%</v>
      </c>
    </row>
    <row r="429" spans="1:13" x14ac:dyDescent="0.25">
      <c r="A429" s="1">
        <v>202627</v>
      </c>
      <c r="B429" s="1" t="s">
        <v>517</v>
      </c>
      <c r="C429" s="1" t="s">
        <v>51</v>
      </c>
      <c r="D429" s="1" t="s">
        <v>87</v>
      </c>
      <c r="E429" s="1" t="s">
        <v>38</v>
      </c>
      <c r="F429" s="2">
        <v>357.7</v>
      </c>
      <c r="G429" s="2">
        <v>19313.61</v>
      </c>
      <c r="H429" s="1">
        <v>490</v>
      </c>
      <c r="I429" s="1">
        <v>26457</v>
      </c>
      <c r="J429" s="8">
        <f t="shared" si="24"/>
        <v>0.36986301369863028</v>
      </c>
      <c r="K429" s="8">
        <f t="shared" si="25"/>
        <v>0.36986301369863006</v>
      </c>
      <c r="L429" t="str">
        <f t="shared" si="26"/>
        <v>25%-50%</v>
      </c>
      <c r="M429" t="str">
        <f t="shared" si="27"/>
        <v>25%-50%</v>
      </c>
    </row>
    <row r="430" spans="1:13" x14ac:dyDescent="0.25">
      <c r="A430" s="1">
        <v>202628</v>
      </c>
      <c r="B430" s="1" t="s">
        <v>518</v>
      </c>
      <c r="C430" s="1" t="s">
        <v>100</v>
      </c>
      <c r="D430" s="1" t="s">
        <v>72</v>
      </c>
      <c r="E430" s="1" t="s">
        <v>14</v>
      </c>
      <c r="F430" s="2">
        <v>534.80000000000007</v>
      </c>
      <c r="G430" s="2">
        <v>22339.52</v>
      </c>
      <c r="H430" s="1">
        <v>955</v>
      </c>
      <c r="I430" s="1">
        <v>39892</v>
      </c>
      <c r="J430" s="8">
        <f t="shared" si="24"/>
        <v>0.78571428571428559</v>
      </c>
      <c r="K430" s="8">
        <f t="shared" si="25"/>
        <v>0.78571428571428559</v>
      </c>
      <c r="L430" t="str">
        <f t="shared" si="26"/>
        <v>50%+</v>
      </c>
      <c r="M430" t="str">
        <f t="shared" si="27"/>
        <v>50%+</v>
      </c>
    </row>
    <row r="431" spans="1:13" x14ac:dyDescent="0.25">
      <c r="A431" s="1">
        <v>202629</v>
      </c>
      <c r="B431" s="1" t="s">
        <v>519</v>
      </c>
      <c r="C431" s="1" t="s">
        <v>148</v>
      </c>
      <c r="D431" s="1" t="s">
        <v>104</v>
      </c>
      <c r="E431" s="1" t="s">
        <v>14</v>
      </c>
      <c r="F431" s="2">
        <v>481.32</v>
      </c>
      <c r="G431" s="2">
        <v>29053.079999999998</v>
      </c>
      <c r="H431" s="1">
        <v>573</v>
      </c>
      <c r="I431" s="1">
        <v>34587</v>
      </c>
      <c r="J431" s="8">
        <f t="shared" si="24"/>
        <v>0.19047619047619047</v>
      </c>
      <c r="K431" s="8">
        <f t="shared" si="25"/>
        <v>0.19047619047619047</v>
      </c>
      <c r="L431" t="str">
        <f t="shared" si="26"/>
        <v>15%-25%</v>
      </c>
      <c r="M431" t="str">
        <f t="shared" si="27"/>
        <v>15%-25%</v>
      </c>
    </row>
    <row r="432" spans="1:13" x14ac:dyDescent="0.25">
      <c r="A432" s="1">
        <v>202630</v>
      </c>
      <c r="B432" s="1" t="s">
        <v>520</v>
      </c>
      <c r="C432" s="1" t="s">
        <v>53</v>
      </c>
      <c r="D432" s="1" t="s">
        <v>72</v>
      </c>
      <c r="E432" s="1" t="s">
        <v>29</v>
      </c>
      <c r="F432" s="2">
        <v>96.359999999999985</v>
      </c>
      <c r="G432" s="2">
        <v>49907.88</v>
      </c>
      <c r="H432" s="1">
        <v>146</v>
      </c>
      <c r="I432" s="1">
        <v>75618</v>
      </c>
      <c r="J432" s="8">
        <f t="shared" si="24"/>
        <v>0.51515151515151536</v>
      </c>
      <c r="K432" s="8">
        <f t="shared" si="25"/>
        <v>0.51515151515151514</v>
      </c>
      <c r="L432" t="str">
        <f t="shared" si="26"/>
        <v>50%+</v>
      </c>
      <c r="M432" t="str">
        <f t="shared" si="27"/>
        <v>50%+</v>
      </c>
    </row>
    <row r="433" spans="1:13" x14ac:dyDescent="0.25">
      <c r="A433" s="1">
        <v>202631</v>
      </c>
      <c r="B433" s="1" t="s">
        <v>521</v>
      </c>
      <c r="C433" s="1" t="s">
        <v>146</v>
      </c>
      <c r="D433" s="1" t="s">
        <v>28</v>
      </c>
      <c r="E433" s="1" t="s">
        <v>14</v>
      </c>
      <c r="F433" s="2">
        <v>495.5</v>
      </c>
      <c r="G433" s="2">
        <v>44316</v>
      </c>
      <c r="H433" s="1">
        <v>991</v>
      </c>
      <c r="I433" s="1">
        <v>88632</v>
      </c>
      <c r="J433" s="8">
        <f t="shared" si="24"/>
        <v>1</v>
      </c>
      <c r="K433" s="8">
        <f t="shared" si="25"/>
        <v>1</v>
      </c>
      <c r="L433" t="str">
        <f t="shared" si="26"/>
        <v>50%+</v>
      </c>
      <c r="M433" t="str">
        <f t="shared" si="27"/>
        <v>50%+</v>
      </c>
    </row>
    <row r="434" spans="1:13" x14ac:dyDescent="0.25">
      <c r="A434" s="1">
        <v>202632</v>
      </c>
      <c r="B434" s="1" t="s">
        <v>522</v>
      </c>
      <c r="C434" s="1" t="s">
        <v>103</v>
      </c>
      <c r="D434" s="1" t="s">
        <v>17</v>
      </c>
      <c r="E434" s="1" t="s">
        <v>14</v>
      </c>
      <c r="F434" s="2">
        <v>307.98</v>
      </c>
      <c r="G434" s="2">
        <v>50699.25</v>
      </c>
      <c r="H434" s="1">
        <v>354</v>
      </c>
      <c r="I434" s="1">
        <v>58275</v>
      </c>
      <c r="J434" s="8">
        <f t="shared" si="24"/>
        <v>0.14942528735632177</v>
      </c>
      <c r="K434" s="8">
        <f t="shared" si="25"/>
        <v>0.14942528735632177</v>
      </c>
      <c r="L434" t="str">
        <f t="shared" si="26"/>
        <v>10%-15%</v>
      </c>
      <c r="M434" t="str">
        <f t="shared" si="27"/>
        <v>10%-15%</v>
      </c>
    </row>
    <row r="435" spans="1:13" x14ac:dyDescent="0.25">
      <c r="A435" s="1">
        <v>202633</v>
      </c>
      <c r="B435" s="1" t="s">
        <v>523</v>
      </c>
      <c r="C435" s="1" t="s">
        <v>115</v>
      </c>
      <c r="D435" s="1" t="s">
        <v>42</v>
      </c>
      <c r="E435" s="1" t="s">
        <v>38</v>
      </c>
      <c r="F435" s="2">
        <v>638</v>
      </c>
      <c r="G435" s="2">
        <v>18394.64</v>
      </c>
      <c r="H435" s="1">
        <v>725</v>
      </c>
      <c r="I435" s="1">
        <v>20903</v>
      </c>
      <c r="J435" s="8">
        <f t="shared" si="24"/>
        <v>0.13636363636363646</v>
      </c>
      <c r="K435" s="8">
        <f t="shared" si="25"/>
        <v>0.13636363636363646</v>
      </c>
      <c r="L435" t="str">
        <f t="shared" si="26"/>
        <v>10%-15%</v>
      </c>
      <c r="M435" t="str">
        <f t="shared" si="27"/>
        <v>10%-15%</v>
      </c>
    </row>
    <row r="436" spans="1:13" x14ac:dyDescent="0.25">
      <c r="A436" s="1">
        <v>202634</v>
      </c>
      <c r="B436" s="1" t="s">
        <v>524</v>
      </c>
      <c r="C436" s="1" t="s">
        <v>23</v>
      </c>
      <c r="D436" s="1" t="s">
        <v>134</v>
      </c>
      <c r="E436" s="1" t="s">
        <v>18</v>
      </c>
      <c r="F436" s="2">
        <v>490.56</v>
      </c>
      <c r="G436" s="2">
        <v>53357.89</v>
      </c>
      <c r="H436" s="1">
        <v>672</v>
      </c>
      <c r="I436" s="1">
        <v>73093</v>
      </c>
      <c r="J436" s="8">
        <f t="shared" si="24"/>
        <v>0.36986301369863006</v>
      </c>
      <c r="K436" s="8">
        <f t="shared" si="25"/>
        <v>0.36986301369863006</v>
      </c>
      <c r="L436" t="str">
        <f t="shared" si="26"/>
        <v>25%-50%</v>
      </c>
      <c r="M436" t="str">
        <f t="shared" si="27"/>
        <v>25%-50%</v>
      </c>
    </row>
    <row r="437" spans="1:13" x14ac:dyDescent="0.25">
      <c r="A437" s="1">
        <v>202635</v>
      </c>
      <c r="B437" s="1" t="s">
        <v>525</v>
      </c>
      <c r="C437" s="1" t="s">
        <v>71</v>
      </c>
      <c r="D437" s="1" t="s">
        <v>140</v>
      </c>
      <c r="E437" s="1" t="s">
        <v>29</v>
      </c>
      <c r="F437" s="2">
        <v>92.660000000000011</v>
      </c>
      <c r="G437" s="2">
        <v>26889.440000000002</v>
      </c>
      <c r="H437" s="1">
        <v>113</v>
      </c>
      <c r="I437" s="1">
        <v>32792</v>
      </c>
      <c r="J437" s="8">
        <f t="shared" si="24"/>
        <v>0.21951219512195097</v>
      </c>
      <c r="K437" s="8">
        <f t="shared" si="25"/>
        <v>0.21951219512195119</v>
      </c>
      <c r="L437" t="str">
        <f t="shared" si="26"/>
        <v>15%-25%</v>
      </c>
      <c r="M437" t="str">
        <f t="shared" si="27"/>
        <v>15%-25%</v>
      </c>
    </row>
    <row r="438" spans="1:13" x14ac:dyDescent="0.25">
      <c r="A438" s="1">
        <v>202636</v>
      </c>
      <c r="B438" s="1" t="s">
        <v>526</v>
      </c>
      <c r="C438" s="1" t="s">
        <v>180</v>
      </c>
      <c r="D438" s="1" t="s">
        <v>81</v>
      </c>
      <c r="E438" s="1" t="s">
        <v>38</v>
      </c>
      <c r="F438" s="2">
        <v>610.20000000000005</v>
      </c>
      <c r="G438" s="2">
        <v>46957.5</v>
      </c>
      <c r="H438" s="1">
        <v>678</v>
      </c>
      <c r="I438" s="1">
        <v>52175</v>
      </c>
      <c r="J438" s="8">
        <f t="shared" si="24"/>
        <v>0.11111111111111094</v>
      </c>
      <c r="K438" s="8">
        <f t="shared" si="25"/>
        <v>0.11111111111111116</v>
      </c>
      <c r="L438" t="str">
        <f t="shared" si="26"/>
        <v>10%-15%</v>
      </c>
      <c r="M438" t="str">
        <f t="shared" si="27"/>
        <v>10%-15%</v>
      </c>
    </row>
    <row r="439" spans="1:13" x14ac:dyDescent="0.25">
      <c r="A439" s="1">
        <v>202637</v>
      </c>
      <c r="B439" s="1" t="s">
        <v>527</v>
      </c>
      <c r="C439" s="1" t="s">
        <v>131</v>
      </c>
      <c r="D439" s="1" t="s">
        <v>212</v>
      </c>
      <c r="E439" s="1" t="s">
        <v>38</v>
      </c>
      <c r="F439" s="2">
        <v>477.03999999999996</v>
      </c>
      <c r="G439" s="2">
        <v>39267.359999999993</v>
      </c>
      <c r="H439" s="1">
        <v>712</v>
      </c>
      <c r="I439" s="1">
        <v>58608</v>
      </c>
      <c r="J439" s="8">
        <f t="shared" si="24"/>
        <v>0.49253731343283591</v>
      </c>
      <c r="K439" s="8">
        <f t="shared" si="25"/>
        <v>0.49253731343283613</v>
      </c>
      <c r="L439" t="str">
        <f t="shared" si="26"/>
        <v>25%-50%</v>
      </c>
      <c r="M439" t="str">
        <f t="shared" si="27"/>
        <v>25%-50%</v>
      </c>
    </row>
    <row r="440" spans="1:13" x14ac:dyDescent="0.25">
      <c r="A440" s="1">
        <v>202638</v>
      </c>
      <c r="B440" s="1" t="s">
        <v>528</v>
      </c>
      <c r="C440" s="1" t="s">
        <v>131</v>
      </c>
      <c r="D440" s="1" t="s">
        <v>34</v>
      </c>
      <c r="E440" s="1" t="s">
        <v>18</v>
      </c>
      <c r="F440" s="2">
        <v>501.91</v>
      </c>
      <c r="G440" s="2">
        <v>18545.760000000002</v>
      </c>
      <c r="H440" s="1">
        <v>947</v>
      </c>
      <c r="I440" s="1">
        <v>34992</v>
      </c>
      <c r="J440" s="8">
        <f t="shared" si="24"/>
        <v>0.88679245283018848</v>
      </c>
      <c r="K440" s="8">
        <f t="shared" si="25"/>
        <v>0.88679245283018848</v>
      </c>
      <c r="L440" t="str">
        <f t="shared" si="26"/>
        <v>50%+</v>
      </c>
      <c r="M440" t="str">
        <f t="shared" si="27"/>
        <v>50%+</v>
      </c>
    </row>
    <row r="441" spans="1:13" x14ac:dyDescent="0.25">
      <c r="A441" s="1">
        <v>202639</v>
      </c>
      <c r="B441" s="1" t="s">
        <v>529</v>
      </c>
      <c r="C441" s="1" t="s">
        <v>133</v>
      </c>
      <c r="D441" s="1" t="s">
        <v>56</v>
      </c>
      <c r="E441" s="1" t="s">
        <v>14</v>
      </c>
      <c r="F441" s="2">
        <v>695.52</v>
      </c>
      <c r="G441" s="2">
        <v>52218.6</v>
      </c>
      <c r="H441" s="1">
        <v>828</v>
      </c>
      <c r="I441" s="1">
        <v>62165</v>
      </c>
      <c r="J441" s="8">
        <f t="shared" si="24"/>
        <v>0.19047619047619047</v>
      </c>
      <c r="K441" s="8">
        <f t="shared" si="25"/>
        <v>0.19047619047619047</v>
      </c>
      <c r="L441" t="str">
        <f t="shared" si="26"/>
        <v>15%-25%</v>
      </c>
      <c r="M441" t="str">
        <f t="shared" si="27"/>
        <v>15%-25%</v>
      </c>
    </row>
    <row r="442" spans="1:13" x14ac:dyDescent="0.25">
      <c r="A442" s="1">
        <v>202640</v>
      </c>
      <c r="B442" s="1" t="s">
        <v>530</v>
      </c>
      <c r="C442" s="1" t="s">
        <v>151</v>
      </c>
      <c r="D442" s="1" t="s">
        <v>212</v>
      </c>
      <c r="E442" s="1" t="s">
        <v>29</v>
      </c>
      <c r="F442" s="2">
        <v>416.62</v>
      </c>
      <c r="G442" s="2">
        <v>49753.9</v>
      </c>
      <c r="H442" s="1">
        <v>563</v>
      </c>
      <c r="I442" s="1">
        <v>67235</v>
      </c>
      <c r="J442" s="8">
        <f t="shared" si="24"/>
        <v>0.35135135135135132</v>
      </c>
      <c r="K442" s="8">
        <f t="shared" si="25"/>
        <v>0.35135135135135132</v>
      </c>
      <c r="L442" t="str">
        <f t="shared" si="26"/>
        <v>25%-50%</v>
      </c>
      <c r="M442" t="str">
        <f t="shared" si="27"/>
        <v>25%-50%</v>
      </c>
    </row>
    <row r="443" spans="1:13" x14ac:dyDescent="0.25">
      <c r="A443" s="1">
        <v>202641</v>
      </c>
      <c r="B443" s="1" t="s">
        <v>531</v>
      </c>
      <c r="C443" s="1" t="s">
        <v>129</v>
      </c>
      <c r="D443" s="1" t="s">
        <v>9</v>
      </c>
      <c r="E443" s="1" t="s">
        <v>38</v>
      </c>
      <c r="F443" s="2">
        <v>78.210000000000008</v>
      </c>
      <c r="G443" s="2">
        <v>39700.660000000003</v>
      </c>
      <c r="H443" s="1">
        <v>99</v>
      </c>
      <c r="I443" s="1">
        <v>50254</v>
      </c>
      <c r="J443" s="8">
        <f t="shared" si="24"/>
        <v>0.26582278481012644</v>
      </c>
      <c r="K443" s="8">
        <f t="shared" si="25"/>
        <v>0.26582278481012644</v>
      </c>
      <c r="L443" t="str">
        <f t="shared" si="26"/>
        <v>25%-50%</v>
      </c>
      <c r="M443" t="str">
        <f t="shared" si="27"/>
        <v>25%-50%</v>
      </c>
    </row>
    <row r="444" spans="1:13" x14ac:dyDescent="0.25">
      <c r="A444" s="1">
        <v>202642</v>
      </c>
      <c r="B444" s="1" t="s">
        <v>532</v>
      </c>
      <c r="C444" s="1" t="s">
        <v>67</v>
      </c>
      <c r="D444" s="1" t="s">
        <v>72</v>
      </c>
      <c r="E444" s="1" t="s">
        <v>14</v>
      </c>
      <c r="F444" s="2">
        <v>329.46</v>
      </c>
      <c r="G444" s="2">
        <v>26309.37</v>
      </c>
      <c r="H444" s="1">
        <v>646</v>
      </c>
      <c r="I444" s="1">
        <v>51587</v>
      </c>
      <c r="J444" s="8">
        <f t="shared" si="24"/>
        <v>0.96078431372549034</v>
      </c>
      <c r="K444" s="8">
        <f t="shared" si="25"/>
        <v>0.96078431372549034</v>
      </c>
      <c r="L444" t="str">
        <f t="shared" si="26"/>
        <v>50%+</v>
      </c>
      <c r="M444" t="str">
        <f t="shared" si="27"/>
        <v>50%+</v>
      </c>
    </row>
    <row r="445" spans="1:13" x14ac:dyDescent="0.25">
      <c r="A445" s="1">
        <v>202643</v>
      </c>
      <c r="B445" s="1" t="s">
        <v>533</v>
      </c>
      <c r="C445" s="1" t="s">
        <v>64</v>
      </c>
      <c r="D445" s="1" t="s">
        <v>87</v>
      </c>
      <c r="E445" s="1" t="s">
        <v>14</v>
      </c>
      <c r="F445" s="2">
        <v>33.44</v>
      </c>
      <c r="G445" s="2">
        <v>75229.36</v>
      </c>
      <c r="H445" s="1">
        <v>44</v>
      </c>
      <c r="I445" s="1">
        <v>98986</v>
      </c>
      <c r="J445" s="8">
        <f t="shared" si="24"/>
        <v>0.31578947368421062</v>
      </c>
      <c r="K445" s="8">
        <f t="shared" si="25"/>
        <v>0.31578947368421062</v>
      </c>
      <c r="L445" t="str">
        <f t="shared" si="26"/>
        <v>25%-50%</v>
      </c>
      <c r="M445" t="str">
        <f t="shared" si="27"/>
        <v>25%-50%</v>
      </c>
    </row>
    <row r="446" spans="1:13" x14ac:dyDescent="0.25">
      <c r="A446" s="1">
        <v>202644</v>
      </c>
      <c r="B446" s="1" t="s">
        <v>534</v>
      </c>
      <c r="C446" s="1" t="s">
        <v>46</v>
      </c>
      <c r="D446" s="1" t="s">
        <v>31</v>
      </c>
      <c r="E446" s="1" t="s">
        <v>14</v>
      </c>
      <c r="F446" s="2">
        <v>427</v>
      </c>
      <c r="G446" s="2">
        <v>13553.59</v>
      </c>
      <c r="H446" s="1">
        <v>700</v>
      </c>
      <c r="I446" s="1">
        <v>22219</v>
      </c>
      <c r="J446" s="8">
        <f t="shared" si="24"/>
        <v>0.63934426229508201</v>
      </c>
      <c r="K446" s="8">
        <f t="shared" si="25"/>
        <v>0.63934426229508201</v>
      </c>
      <c r="L446" t="str">
        <f t="shared" si="26"/>
        <v>50%+</v>
      </c>
      <c r="M446" t="str">
        <f t="shared" si="27"/>
        <v>50%+</v>
      </c>
    </row>
    <row r="447" spans="1:13" x14ac:dyDescent="0.25">
      <c r="A447" s="1">
        <v>202645</v>
      </c>
      <c r="B447" s="1" t="s">
        <v>535</v>
      </c>
      <c r="C447" s="1" t="s">
        <v>51</v>
      </c>
      <c r="D447" s="1" t="s">
        <v>113</v>
      </c>
      <c r="E447" s="1" t="s">
        <v>10</v>
      </c>
      <c r="F447" s="2">
        <v>461.79</v>
      </c>
      <c r="G447" s="2">
        <v>56755.44</v>
      </c>
      <c r="H447" s="1">
        <v>733</v>
      </c>
      <c r="I447" s="1">
        <v>90088</v>
      </c>
      <c r="J447" s="8">
        <f t="shared" si="24"/>
        <v>0.58730158730158721</v>
      </c>
      <c r="K447" s="8">
        <f t="shared" si="25"/>
        <v>0.58730158730158721</v>
      </c>
      <c r="L447" t="str">
        <f t="shared" si="26"/>
        <v>50%+</v>
      </c>
      <c r="M447" t="str">
        <f t="shared" si="27"/>
        <v>50%+</v>
      </c>
    </row>
    <row r="448" spans="1:13" x14ac:dyDescent="0.25">
      <c r="A448" s="1">
        <v>202646</v>
      </c>
      <c r="B448" s="1" t="s">
        <v>536</v>
      </c>
      <c r="C448" s="1" t="s">
        <v>223</v>
      </c>
      <c r="D448" s="1" t="s">
        <v>31</v>
      </c>
      <c r="E448" s="1" t="s">
        <v>25</v>
      </c>
      <c r="F448" s="2">
        <v>96.2</v>
      </c>
      <c r="G448" s="2">
        <v>42716.5</v>
      </c>
      <c r="H448" s="1">
        <v>130</v>
      </c>
      <c r="I448" s="1">
        <v>57725</v>
      </c>
      <c r="J448" s="8">
        <f t="shared" si="24"/>
        <v>0.35135135135135132</v>
      </c>
      <c r="K448" s="8">
        <f t="shared" si="25"/>
        <v>0.35135135135135132</v>
      </c>
      <c r="L448" t="str">
        <f t="shared" si="26"/>
        <v>25%-50%</v>
      </c>
      <c r="M448" t="str">
        <f t="shared" si="27"/>
        <v>25%-50%</v>
      </c>
    </row>
    <row r="449" spans="1:13" x14ac:dyDescent="0.25">
      <c r="A449" s="1">
        <v>202647</v>
      </c>
      <c r="B449" s="1" t="s">
        <v>537</v>
      </c>
      <c r="C449" s="1" t="s">
        <v>27</v>
      </c>
      <c r="D449" s="1" t="s">
        <v>87</v>
      </c>
      <c r="E449" s="1" t="s">
        <v>29</v>
      </c>
      <c r="F449" s="2">
        <v>96.2</v>
      </c>
      <c r="G449" s="2">
        <v>36901.279999999999</v>
      </c>
      <c r="H449" s="1">
        <v>185</v>
      </c>
      <c r="I449" s="1">
        <v>70964</v>
      </c>
      <c r="J449" s="8">
        <f t="shared" si="24"/>
        <v>0.92307692307692313</v>
      </c>
      <c r="K449" s="8">
        <f t="shared" si="25"/>
        <v>0.92307692307692313</v>
      </c>
      <c r="L449" t="str">
        <f t="shared" si="26"/>
        <v>50%+</v>
      </c>
      <c r="M449" t="str">
        <f t="shared" si="27"/>
        <v>50%+</v>
      </c>
    </row>
    <row r="450" spans="1:13" x14ac:dyDescent="0.25">
      <c r="A450" s="1">
        <v>202648</v>
      </c>
      <c r="B450" s="1" t="s">
        <v>538</v>
      </c>
      <c r="C450" s="1" t="s">
        <v>183</v>
      </c>
      <c r="D450" s="1" t="s">
        <v>166</v>
      </c>
      <c r="E450" s="1" t="s">
        <v>10</v>
      </c>
      <c r="F450" s="2">
        <v>324.8</v>
      </c>
      <c r="G450" s="2">
        <v>56212</v>
      </c>
      <c r="H450" s="1">
        <v>406</v>
      </c>
      <c r="I450" s="1">
        <v>70265</v>
      </c>
      <c r="J450" s="8">
        <f t="shared" si="24"/>
        <v>0.25</v>
      </c>
      <c r="K450" s="8">
        <f t="shared" si="25"/>
        <v>0.25</v>
      </c>
      <c r="L450" t="str">
        <f t="shared" si="26"/>
        <v>15%-25%</v>
      </c>
      <c r="M450" t="str">
        <f t="shared" si="27"/>
        <v>15%-25%</v>
      </c>
    </row>
    <row r="451" spans="1:13" x14ac:dyDescent="0.25">
      <c r="A451" s="1">
        <v>202649</v>
      </c>
      <c r="B451" s="1" t="s">
        <v>539</v>
      </c>
      <c r="C451" s="1" t="s">
        <v>64</v>
      </c>
      <c r="D451" s="1" t="s">
        <v>17</v>
      </c>
      <c r="E451" s="1" t="s">
        <v>18</v>
      </c>
      <c r="F451" s="2">
        <v>532.86</v>
      </c>
      <c r="G451" s="2">
        <v>72764.44</v>
      </c>
      <c r="H451" s="1">
        <v>642</v>
      </c>
      <c r="I451" s="1">
        <v>87668</v>
      </c>
      <c r="J451" s="8">
        <f t="shared" si="24"/>
        <v>0.20481927710843362</v>
      </c>
      <c r="K451" s="8">
        <f t="shared" si="25"/>
        <v>0.20481927710843362</v>
      </c>
      <c r="L451" t="str">
        <f t="shared" si="26"/>
        <v>15%-25%</v>
      </c>
      <c r="M451" t="str">
        <f t="shared" si="27"/>
        <v>15%-25%</v>
      </c>
    </row>
    <row r="452" spans="1:13" x14ac:dyDescent="0.25">
      <c r="A452" s="1">
        <v>202650</v>
      </c>
      <c r="B452" s="1" t="s">
        <v>540</v>
      </c>
      <c r="C452" s="1" t="s">
        <v>103</v>
      </c>
      <c r="D452" s="1" t="s">
        <v>96</v>
      </c>
      <c r="E452" s="1" t="s">
        <v>18</v>
      </c>
      <c r="F452" s="2">
        <v>672</v>
      </c>
      <c r="G452" s="2">
        <v>77760.479999999996</v>
      </c>
      <c r="H452" s="1">
        <v>800</v>
      </c>
      <c r="I452" s="1">
        <v>92572</v>
      </c>
      <c r="J452" s="8">
        <f t="shared" ref="J452:J515" si="28">H452/F452-1</f>
        <v>0.19047619047619047</v>
      </c>
      <c r="K452" s="8">
        <f t="shared" ref="K452:K515" si="29">I452/G452-1</f>
        <v>0.19047619047619047</v>
      </c>
      <c r="L452" t="str">
        <f t="shared" ref="L452:L515" si="30">IF(K452&gt;50%,"50%+",IF(K452&gt;25%,"25%-50%",IF(K452&gt;15%,"15%-25%",IF(K452&gt;10%,"10%-15%",IF(K452&gt;5%,"5%-10%","0%-5%")))))</f>
        <v>15%-25%</v>
      </c>
      <c r="M452" t="str">
        <f t="shared" si="27"/>
        <v>15%-25%</v>
      </c>
    </row>
    <row r="453" spans="1:13" x14ac:dyDescent="0.25">
      <c r="A453" s="1">
        <v>202651</v>
      </c>
      <c r="B453" s="1" t="s">
        <v>541</v>
      </c>
      <c r="C453" s="1" t="s">
        <v>23</v>
      </c>
      <c r="D453" s="1" t="s">
        <v>47</v>
      </c>
      <c r="E453" s="1" t="s">
        <v>18</v>
      </c>
      <c r="F453" s="2">
        <v>108.42</v>
      </c>
      <c r="G453" s="2">
        <v>10608</v>
      </c>
      <c r="H453" s="1">
        <v>139</v>
      </c>
      <c r="I453" s="1">
        <v>13600</v>
      </c>
      <c r="J453" s="8">
        <f t="shared" si="28"/>
        <v>0.28205128205128194</v>
      </c>
      <c r="K453" s="8">
        <f t="shared" si="29"/>
        <v>0.28205128205128216</v>
      </c>
      <c r="L453" t="str">
        <f t="shared" si="30"/>
        <v>25%-50%</v>
      </c>
      <c r="M453" t="str">
        <f t="shared" ref="M453:M516" si="31">LOOKUP(K453,$O$3:$P$8,$Q$3:$Q$8)</f>
        <v>25%-50%</v>
      </c>
    </row>
    <row r="454" spans="1:13" x14ac:dyDescent="0.25">
      <c r="A454" s="1">
        <v>202652</v>
      </c>
      <c r="B454" s="1" t="s">
        <v>542</v>
      </c>
      <c r="C454" s="1" t="s">
        <v>146</v>
      </c>
      <c r="D454" s="1" t="s">
        <v>104</v>
      </c>
      <c r="E454" s="1" t="s">
        <v>25</v>
      </c>
      <c r="F454" s="2">
        <v>371.70000000000005</v>
      </c>
      <c r="G454" s="2">
        <v>38544.700000000004</v>
      </c>
      <c r="H454" s="1">
        <v>630</v>
      </c>
      <c r="I454" s="1">
        <v>65330</v>
      </c>
      <c r="J454" s="8">
        <f t="shared" si="28"/>
        <v>0.69491525423728784</v>
      </c>
      <c r="K454" s="8">
        <f t="shared" si="29"/>
        <v>0.69491525423728784</v>
      </c>
      <c r="L454" t="str">
        <f t="shared" si="30"/>
        <v>50%+</v>
      </c>
      <c r="M454" t="str">
        <f t="shared" si="31"/>
        <v>50%+</v>
      </c>
    </row>
    <row r="455" spans="1:13" x14ac:dyDescent="0.25">
      <c r="A455" s="1">
        <v>202653</v>
      </c>
      <c r="B455" s="1" t="s">
        <v>543</v>
      </c>
      <c r="C455" s="1" t="s">
        <v>180</v>
      </c>
      <c r="D455" s="1" t="s">
        <v>24</v>
      </c>
      <c r="E455" s="1" t="s">
        <v>38</v>
      </c>
      <c r="F455" s="2">
        <v>243.20000000000002</v>
      </c>
      <c r="G455" s="2">
        <v>46136.32</v>
      </c>
      <c r="H455" s="1">
        <v>380</v>
      </c>
      <c r="I455" s="1">
        <v>72088</v>
      </c>
      <c r="J455" s="8">
        <f t="shared" si="28"/>
        <v>0.5625</v>
      </c>
      <c r="K455" s="8">
        <f t="shared" si="29"/>
        <v>0.5625</v>
      </c>
      <c r="L455" t="str">
        <f t="shared" si="30"/>
        <v>50%+</v>
      </c>
      <c r="M455" t="str">
        <f t="shared" si="31"/>
        <v>50%+</v>
      </c>
    </row>
    <row r="456" spans="1:13" x14ac:dyDescent="0.25">
      <c r="A456" s="1">
        <v>202654</v>
      </c>
      <c r="B456" s="1" t="s">
        <v>544</v>
      </c>
      <c r="C456" s="1" t="s">
        <v>133</v>
      </c>
      <c r="D456" s="1" t="s">
        <v>28</v>
      </c>
      <c r="E456" s="1" t="s">
        <v>38</v>
      </c>
      <c r="F456" s="2">
        <v>565.76</v>
      </c>
      <c r="G456" s="2">
        <v>13772.800000000001</v>
      </c>
      <c r="H456" s="1">
        <v>884</v>
      </c>
      <c r="I456" s="1">
        <v>21520</v>
      </c>
      <c r="J456" s="8">
        <f t="shared" si="28"/>
        <v>0.5625</v>
      </c>
      <c r="K456" s="8">
        <f t="shared" si="29"/>
        <v>0.56249999999999978</v>
      </c>
      <c r="L456" t="str">
        <f t="shared" si="30"/>
        <v>50%+</v>
      </c>
      <c r="M456" t="str">
        <f t="shared" si="31"/>
        <v>50%+</v>
      </c>
    </row>
    <row r="457" spans="1:13" x14ac:dyDescent="0.25">
      <c r="A457" s="1">
        <v>202655</v>
      </c>
      <c r="B457" s="1" t="s">
        <v>545</v>
      </c>
      <c r="C457" s="1" t="s">
        <v>16</v>
      </c>
      <c r="D457" s="1" t="s">
        <v>34</v>
      </c>
      <c r="E457" s="1" t="s">
        <v>18</v>
      </c>
      <c r="F457" s="2">
        <v>211.14000000000001</v>
      </c>
      <c r="G457" s="2">
        <v>25122.09</v>
      </c>
      <c r="H457" s="1">
        <v>414</v>
      </c>
      <c r="I457" s="1">
        <v>49259</v>
      </c>
      <c r="J457" s="8">
        <f t="shared" si="28"/>
        <v>0.96078431372549011</v>
      </c>
      <c r="K457" s="8">
        <f t="shared" si="29"/>
        <v>0.96078431372549011</v>
      </c>
      <c r="L457" t="str">
        <f t="shared" si="30"/>
        <v>50%+</v>
      </c>
      <c r="M457" t="str">
        <f t="shared" si="31"/>
        <v>50%+</v>
      </c>
    </row>
    <row r="458" spans="1:13" x14ac:dyDescent="0.25">
      <c r="A458" s="1">
        <v>202656</v>
      </c>
      <c r="B458" s="1" t="s">
        <v>546</v>
      </c>
      <c r="C458" s="1" t="s">
        <v>53</v>
      </c>
      <c r="D458" s="1" t="s">
        <v>31</v>
      </c>
      <c r="E458" s="1" t="s">
        <v>18</v>
      </c>
      <c r="F458" s="2">
        <v>602.28</v>
      </c>
      <c r="G458" s="2">
        <v>17686.2</v>
      </c>
      <c r="H458" s="1">
        <v>717</v>
      </c>
      <c r="I458" s="1">
        <v>21055</v>
      </c>
      <c r="J458" s="8">
        <f t="shared" si="28"/>
        <v>0.19047619047619047</v>
      </c>
      <c r="K458" s="8">
        <f t="shared" si="29"/>
        <v>0.19047619047619047</v>
      </c>
      <c r="L458" t="str">
        <f t="shared" si="30"/>
        <v>15%-25%</v>
      </c>
      <c r="M458" t="str">
        <f t="shared" si="31"/>
        <v>15%-25%</v>
      </c>
    </row>
    <row r="459" spans="1:13" x14ac:dyDescent="0.25">
      <c r="A459" s="1">
        <v>202657</v>
      </c>
      <c r="B459" s="1" t="s">
        <v>547</v>
      </c>
      <c r="C459" s="1" t="s">
        <v>109</v>
      </c>
      <c r="D459" s="1" t="s">
        <v>87</v>
      </c>
      <c r="E459" s="1" t="s">
        <v>10</v>
      </c>
      <c r="F459" s="2">
        <v>415.65</v>
      </c>
      <c r="G459" s="2">
        <v>25001.899999999998</v>
      </c>
      <c r="H459" s="1">
        <v>489</v>
      </c>
      <c r="I459" s="1">
        <v>29414</v>
      </c>
      <c r="J459" s="8">
        <f t="shared" si="28"/>
        <v>0.17647058823529416</v>
      </c>
      <c r="K459" s="8">
        <f t="shared" si="29"/>
        <v>0.17647058823529416</v>
      </c>
      <c r="L459" t="str">
        <f t="shared" si="30"/>
        <v>15%-25%</v>
      </c>
      <c r="M459" t="str">
        <f t="shared" si="31"/>
        <v>15%-25%</v>
      </c>
    </row>
    <row r="460" spans="1:13" x14ac:dyDescent="0.25">
      <c r="A460" s="1">
        <v>202658</v>
      </c>
      <c r="B460" s="1" t="s">
        <v>548</v>
      </c>
      <c r="C460" s="1" t="s">
        <v>27</v>
      </c>
      <c r="D460" s="1" t="s">
        <v>173</v>
      </c>
      <c r="E460" s="1" t="s">
        <v>10</v>
      </c>
      <c r="F460" s="2">
        <v>141.70000000000002</v>
      </c>
      <c r="G460" s="2">
        <v>62888.15</v>
      </c>
      <c r="H460" s="1">
        <v>218</v>
      </c>
      <c r="I460" s="1">
        <v>96751</v>
      </c>
      <c r="J460" s="8">
        <f t="shared" si="28"/>
        <v>0.53846153846153832</v>
      </c>
      <c r="K460" s="8">
        <f t="shared" si="29"/>
        <v>0.53846153846153832</v>
      </c>
      <c r="L460" t="str">
        <f t="shared" si="30"/>
        <v>50%+</v>
      </c>
      <c r="M460" t="str">
        <f t="shared" si="31"/>
        <v>50%+</v>
      </c>
    </row>
    <row r="461" spans="1:13" x14ac:dyDescent="0.25">
      <c r="A461" s="1">
        <v>202659</v>
      </c>
      <c r="B461" s="1" t="s">
        <v>549</v>
      </c>
      <c r="C461" s="1" t="s">
        <v>23</v>
      </c>
      <c r="D461" s="1" t="s">
        <v>96</v>
      </c>
      <c r="E461" s="1" t="s">
        <v>38</v>
      </c>
      <c r="F461" s="2">
        <v>849.12</v>
      </c>
      <c r="G461" s="2">
        <v>43267.71</v>
      </c>
      <c r="H461" s="1">
        <v>976</v>
      </c>
      <c r="I461" s="1">
        <v>49733</v>
      </c>
      <c r="J461" s="8">
        <f t="shared" si="28"/>
        <v>0.14942528735632177</v>
      </c>
      <c r="K461" s="8">
        <f t="shared" si="29"/>
        <v>0.14942528735632177</v>
      </c>
      <c r="L461" t="str">
        <f t="shared" si="30"/>
        <v>10%-15%</v>
      </c>
      <c r="M461" t="str">
        <f t="shared" si="31"/>
        <v>10%-15%</v>
      </c>
    </row>
    <row r="462" spans="1:13" x14ac:dyDescent="0.25">
      <c r="A462" s="1">
        <v>202660</v>
      </c>
      <c r="B462" s="1" t="s">
        <v>550</v>
      </c>
      <c r="C462" s="1" t="s">
        <v>133</v>
      </c>
      <c r="D462" s="1" t="s">
        <v>21</v>
      </c>
      <c r="E462" s="1" t="s">
        <v>29</v>
      </c>
      <c r="F462" s="2">
        <v>428.25</v>
      </c>
      <c r="G462" s="2">
        <v>28714.5</v>
      </c>
      <c r="H462" s="1">
        <v>571</v>
      </c>
      <c r="I462" s="1">
        <v>38286</v>
      </c>
      <c r="J462" s="8">
        <f t="shared" si="28"/>
        <v>0.33333333333333326</v>
      </c>
      <c r="K462" s="8">
        <f t="shared" si="29"/>
        <v>0.33333333333333326</v>
      </c>
      <c r="L462" t="str">
        <f t="shared" si="30"/>
        <v>25%-50%</v>
      </c>
      <c r="M462" t="str">
        <f t="shared" si="31"/>
        <v>25%-50%</v>
      </c>
    </row>
    <row r="463" spans="1:13" x14ac:dyDescent="0.25">
      <c r="A463" s="1">
        <v>202661</v>
      </c>
      <c r="B463" s="1" t="s">
        <v>551</v>
      </c>
      <c r="C463" s="1" t="s">
        <v>46</v>
      </c>
      <c r="D463" s="1" t="s">
        <v>85</v>
      </c>
      <c r="E463" s="1" t="s">
        <v>14</v>
      </c>
      <c r="F463" s="2">
        <v>218.96</v>
      </c>
      <c r="G463" s="2">
        <v>47615.12</v>
      </c>
      <c r="H463" s="1">
        <v>391</v>
      </c>
      <c r="I463" s="1">
        <v>85027</v>
      </c>
      <c r="J463" s="8">
        <f t="shared" si="28"/>
        <v>0.78571428571428559</v>
      </c>
      <c r="K463" s="8">
        <f t="shared" si="29"/>
        <v>0.78571428571428559</v>
      </c>
      <c r="L463" t="str">
        <f t="shared" si="30"/>
        <v>50%+</v>
      </c>
      <c r="M463" t="str">
        <f t="shared" si="31"/>
        <v>50%+</v>
      </c>
    </row>
    <row r="464" spans="1:13" x14ac:dyDescent="0.25">
      <c r="A464" s="1">
        <v>202662</v>
      </c>
      <c r="B464" s="1" t="s">
        <v>552</v>
      </c>
      <c r="C464" s="1" t="s">
        <v>180</v>
      </c>
      <c r="D464" s="1" t="s">
        <v>28</v>
      </c>
      <c r="E464" s="1" t="s">
        <v>14</v>
      </c>
      <c r="F464" s="2">
        <v>555.14</v>
      </c>
      <c r="G464" s="2">
        <v>60490.58</v>
      </c>
      <c r="H464" s="1">
        <v>677</v>
      </c>
      <c r="I464" s="1">
        <v>73769</v>
      </c>
      <c r="J464" s="8">
        <f t="shared" si="28"/>
        <v>0.21951219512195119</v>
      </c>
      <c r="K464" s="8">
        <f t="shared" si="29"/>
        <v>0.21951219512195119</v>
      </c>
      <c r="L464" t="str">
        <f t="shared" si="30"/>
        <v>15%-25%</v>
      </c>
      <c r="M464" t="str">
        <f t="shared" si="31"/>
        <v>15%-25%</v>
      </c>
    </row>
    <row r="465" spans="1:13" x14ac:dyDescent="0.25">
      <c r="A465" s="1">
        <v>202663</v>
      </c>
      <c r="B465" s="1" t="s">
        <v>553</v>
      </c>
      <c r="C465" s="1" t="s">
        <v>109</v>
      </c>
      <c r="D465" s="1" t="s">
        <v>85</v>
      </c>
      <c r="E465" s="1" t="s">
        <v>25</v>
      </c>
      <c r="F465" s="2">
        <v>365.6</v>
      </c>
      <c r="G465" s="2">
        <v>26276</v>
      </c>
      <c r="H465" s="1">
        <v>457</v>
      </c>
      <c r="I465" s="1">
        <v>32845</v>
      </c>
      <c r="J465" s="8">
        <f t="shared" si="28"/>
        <v>0.25</v>
      </c>
      <c r="K465" s="8">
        <f t="shared" si="29"/>
        <v>0.25</v>
      </c>
      <c r="L465" t="str">
        <f t="shared" si="30"/>
        <v>15%-25%</v>
      </c>
      <c r="M465" t="str">
        <f t="shared" si="31"/>
        <v>15%-25%</v>
      </c>
    </row>
    <row r="466" spans="1:13" x14ac:dyDescent="0.25">
      <c r="A466" s="1">
        <v>202664</v>
      </c>
      <c r="B466" s="1" t="s">
        <v>554</v>
      </c>
      <c r="C466" s="1" t="s">
        <v>206</v>
      </c>
      <c r="D466" s="1" t="s">
        <v>62</v>
      </c>
      <c r="E466" s="1" t="s">
        <v>18</v>
      </c>
      <c r="F466" s="2">
        <v>529.29999999999995</v>
      </c>
      <c r="G466" s="2">
        <v>18430.359999999997</v>
      </c>
      <c r="H466" s="1">
        <v>790</v>
      </c>
      <c r="I466" s="1">
        <v>27508</v>
      </c>
      <c r="J466" s="8">
        <f t="shared" si="28"/>
        <v>0.49253731343283591</v>
      </c>
      <c r="K466" s="8">
        <f t="shared" si="29"/>
        <v>0.49253731343283613</v>
      </c>
      <c r="L466" t="str">
        <f t="shared" si="30"/>
        <v>25%-50%</v>
      </c>
      <c r="M466" t="str">
        <f t="shared" si="31"/>
        <v>25%-50%</v>
      </c>
    </row>
    <row r="467" spans="1:13" x14ac:dyDescent="0.25">
      <c r="A467" s="1">
        <v>202665</v>
      </c>
      <c r="B467" s="1" t="s">
        <v>555</v>
      </c>
      <c r="C467" s="1" t="s">
        <v>58</v>
      </c>
      <c r="D467" s="1" t="s">
        <v>21</v>
      </c>
      <c r="E467" s="1" t="s">
        <v>38</v>
      </c>
      <c r="F467" s="2">
        <v>7.32</v>
      </c>
      <c r="G467" s="2">
        <v>46791.27</v>
      </c>
      <c r="H467" s="1">
        <v>12</v>
      </c>
      <c r="I467" s="1">
        <v>76707</v>
      </c>
      <c r="J467" s="8">
        <f t="shared" si="28"/>
        <v>0.63934426229508201</v>
      </c>
      <c r="K467" s="8">
        <f t="shared" si="29"/>
        <v>0.63934426229508201</v>
      </c>
      <c r="L467" t="str">
        <f t="shared" si="30"/>
        <v>50%+</v>
      </c>
      <c r="M467" t="str">
        <f t="shared" si="31"/>
        <v>50%+</v>
      </c>
    </row>
    <row r="468" spans="1:13" x14ac:dyDescent="0.25">
      <c r="A468" s="1">
        <v>202666</v>
      </c>
      <c r="B468" s="1" t="s">
        <v>556</v>
      </c>
      <c r="C468" s="1" t="s">
        <v>95</v>
      </c>
      <c r="D468" s="1" t="s">
        <v>56</v>
      </c>
      <c r="E468" s="1" t="s">
        <v>38</v>
      </c>
      <c r="F468" s="2">
        <v>614.20000000000005</v>
      </c>
      <c r="G468" s="2">
        <v>21024.14</v>
      </c>
      <c r="H468" s="1">
        <v>830</v>
      </c>
      <c r="I468" s="1">
        <v>28411</v>
      </c>
      <c r="J468" s="8">
        <f t="shared" si="28"/>
        <v>0.35135135135135132</v>
      </c>
      <c r="K468" s="8">
        <f t="shared" si="29"/>
        <v>0.35135135135135132</v>
      </c>
      <c r="L468" t="str">
        <f t="shared" si="30"/>
        <v>25%-50%</v>
      </c>
      <c r="M468" t="str">
        <f t="shared" si="31"/>
        <v>25%-50%</v>
      </c>
    </row>
    <row r="469" spans="1:13" x14ac:dyDescent="0.25">
      <c r="A469" s="1">
        <v>202667</v>
      </c>
      <c r="B469" s="1" t="s">
        <v>557</v>
      </c>
      <c r="C469" s="1" t="s">
        <v>51</v>
      </c>
      <c r="D469" s="1" t="s">
        <v>166</v>
      </c>
      <c r="E469" s="1" t="s">
        <v>29</v>
      </c>
      <c r="F469" s="2">
        <v>531.99</v>
      </c>
      <c r="G469" s="2">
        <v>48491.82</v>
      </c>
      <c r="H469" s="1">
        <v>771</v>
      </c>
      <c r="I469" s="1">
        <v>70278</v>
      </c>
      <c r="J469" s="8">
        <f t="shared" si="28"/>
        <v>0.44927536231884058</v>
      </c>
      <c r="K469" s="8">
        <f t="shared" si="29"/>
        <v>0.44927536231884058</v>
      </c>
      <c r="L469" t="str">
        <f t="shared" si="30"/>
        <v>25%-50%</v>
      </c>
      <c r="M469" t="str">
        <f t="shared" si="31"/>
        <v>25%-50%</v>
      </c>
    </row>
    <row r="470" spans="1:13" x14ac:dyDescent="0.25">
      <c r="A470" s="1">
        <v>202668</v>
      </c>
      <c r="B470" s="1" t="s">
        <v>558</v>
      </c>
      <c r="C470" s="1" t="s">
        <v>144</v>
      </c>
      <c r="D470" s="1" t="s">
        <v>13</v>
      </c>
      <c r="E470" s="1" t="s">
        <v>29</v>
      </c>
      <c r="F470" s="2">
        <v>385.05</v>
      </c>
      <c r="G470" s="2">
        <v>29045.52</v>
      </c>
      <c r="H470" s="1">
        <v>755</v>
      </c>
      <c r="I470" s="1">
        <v>56952</v>
      </c>
      <c r="J470" s="8">
        <f t="shared" si="28"/>
        <v>0.96078431372549011</v>
      </c>
      <c r="K470" s="8">
        <f t="shared" si="29"/>
        <v>0.96078431372549011</v>
      </c>
      <c r="L470" t="str">
        <f t="shared" si="30"/>
        <v>50%+</v>
      </c>
      <c r="M470" t="str">
        <f t="shared" si="31"/>
        <v>50%+</v>
      </c>
    </row>
    <row r="471" spans="1:13" x14ac:dyDescent="0.25">
      <c r="A471" s="1">
        <v>202669</v>
      </c>
      <c r="B471" s="1" t="s">
        <v>559</v>
      </c>
      <c r="C471" s="1" t="s">
        <v>109</v>
      </c>
      <c r="D471" s="1" t="s">
        <v>166</v>
      </c>
      <c r="E471" s="1" t="s">
        <v>29</v>
      </c>
      <c r="F471" s="2">
        <v>499.38</v>
      </c>
      <c r="G471" s="2">
        <v>38272.17</v>
      </c>
      <c r="H471" s="1">
        <v>574</v>
      </c>
      <c r="I471" s="1">
        <v>43991</v>
      </c>
      <c r="J471" s="8">
        <f t="shared" si="28"/>
        <v>0.14942528735632177</v>
      </c>
      <c r="K471" s="8">
        <f t="shared" si="29"/>
        <v>0.14942528735632199</v>
      </c>
      <c r="L471" t="str">
        <f t="shared" si="30"/>
        <v>10%-15%</v>
      </c>
      <c r="M471" t="str">
        <f t="shared" si="31"/>
        <v>10%-15%</v>
      </c>
    </row>
    <row r="472" spans="1:13" x14ac:dyDescent="0.25">
      <c r="A472" s="1">
        <v>202670</v>
      </c>
      <c r="B472" s="1" t="s">
        <v>560</v>
      </c>
      <c r="C472" s="1" t="s">
        <v>49</v>
      </c>
      <c r="D472" s="1" t="s">
        <v>42</v>
      </c>
      <c r="E472" s="1" t="s">
        <v>29</v>
      </c>
      <c r="F472" s="2">
        <v>390.15</v>
      </c>
      <c r="G472" s="2">
        <v>24281.95</v>
      </c>
      <c r="H472" s="1">
        <v>459</v>
      </c>
      <c r="I472" s="1">
        <v>28567</v>
      </c>
      <c r="J472" s="8">
        <f t="shared" si="28"/>
        <v>0.17647058823529416</v>
      </c>
      <c r="K472" s="8">
        <f t="shared" si="29"/>
        <v>0.17647058823529416</v>
      </c>
      <c r="L472" t="str">
        <f t="shared" si="30"/>
        <v>15%-25%</v>
      </c>
      <c r="M472" t="str">
        <f t="shared" si="31"/>
        <v>15%-25%</v>
      </c>
    </row>
    <row r="473" spans="1:13" x14ac:dyDescent="0.25">
      <c r="A473" s="1">
        <v>202671</v>
      </c>
      <c r="B473" s="1" t="s">
        <v>561</v>
      </c>
      <c r="C473" s="1" t="s">
        <v>144</v>
      </c>
      <c r="D473" s="1" t="s">
        <v>28</v>
      </c>
      <c r="E473" s="1" t="s">
        <v>14</v>
      </c>
      <c r="F473" s="2">
        <v>68.399999999999991</v>
      </c>
      <c r="G473" s="2">
        <v>41933.519999999997</v>
      </c>
      <c r="H473" s="1">
        <v>95</v>
      </c>
      <c r="I473" s="1">
        <v>58241</v>
      </c>
      <c r="J473" s="8">
        <f t="shared" si="28"/>
        <v>0.38888888888888906</v>
      </c>
      <c r="K473" s="8">
        <f t="shared" si="29"/>
        <v>0.38888888888888906</v>
      </c>
      <c r="L473" t="str">
        <f t="shared" si="30"/>
        <v>25%-50%</v>
      </c>
      <c r="M473" t="str">
        <f t="shared" si="31"/>
        <v>25%-50%</v>
      </c>
    </row>
    <row r="474" spans="1:13" x14ac:dyDescent="0.25">
      <c r="A474" s="1">
        <v>202672</v>
      </c>
      <c r="B474" s="1" t="s">
        <v>562</v>
      </c>
      <c r="C474" s="1" t="s">
        <v>100</v>
      </c>
      <c r="D474" s="1" t="s">
        <v>173</v>
      </c>
      <c r="E474" s="1" t="s">
        <v>29</v>
      </c>
      <c r="F474" s="2">
        <v>676.59999999999991</v>
      </c>
      <c r="G474" s="2">
        <v>9149.4</v>
      </c>
      <c r="H474" s="1">
        <v>995</v>
      </c>
      <c r="I474" s="1">
        <v>13455</v>
      </c>
      <c r="J474" s="8">
        <f t="shared" si="28"/>
        <v>0.47058823529411775</v>
      </c>
      <c r="K474" s="8">
        <f t="shared" si="29"/>
        <v>0.47058823529411775</v>
      </c>
      <c r="L474" t="str">
        <f t="shared" si="30"/>
        <v>25%-50%</v>
      </c>
      <c r="M474" t="str">
        <f t="shared" si="31"/>
        <v>25%-50%</v>
      </c>
    </row>
    <row r="475" spans="1:13" x14ac:dyDescent="0.25">
      <c r="A475" s="1">
        <v>202673</v>
      </c>
      <c r="B475" s="1" t="s">
        <v>563</v>
      </c>
      <c r="C475" s="1" t="s">
        <v>123</v>
      </c>
      <c r="D475" s="1" t="s">
        <v>17</v>
      </c>
      <c r="E475" s="1" t="s">
        <v>14</v>
      </c>
      <c r="F475" s="2">
        <v>55.199999999999996</v>
      </c>
      <c r="G475" s="2">
        <v>56268.119999999995</v>
      </c>
      <c r="H475" s="1">
        <v>80</v>
      </c>
      <c r="I475" s="1">
        <v>81548</v>
      </c>
      <c r="J475" s="8">
        <f t="shared" si="28"/>
        <v>0.4492753623188408</v>
      </c>
      <c r="K475" s="8">
        <f t="shared" si="29"/>
        <v>0.4492753623188408</v>
      </c>
      <c r="L475" t="str">
        <f t="shared" si="30"/>
        <v>25%-50%</v>
      </c>
      <c r="M475" t="str">
        <f t="shared" si="31"/>
        <v>25%-50%</v>
      </c>
    </row>
    <row r="476" spans="1:13" x14ac:dyDescent="0.25">
      <c r="A476" s="1">
        <v>202674</v>
      </c>
      <c r="B476" s="1" t="s">
        <v>564</v>
      </c>
      <c r="C476" s="1" t="s">
        <v>156</v>
      </c>
      <c r="D476" s="1" t="s">
        <v>113</v>
      </c>
      <c r="E476" s="1" t="s">
        <v>10</v>
      </c>
      <c r="F476" s="2">
        <v>630.18000000000006</v>
      </c>
      <c r="G476" s="2">
        <v>28828.710000000003</v>
      </c>
      <c r="H476" s="1">
        <v>778</v>
      </c>
      <c r="I476" s="1">
        <v>35591</v>
      </c>
      <c r="J476" s="8">
        <f t="shared" si="28"/>
        <v>0.23456790123456783</v>
      </c>
      <c r="K476" s="8">
        <f t="shared" si="29"/>
        <v>0.23456790123456783</v>
      </c>
      <c r="L476" t="str">
        <f t="shared" si="30"/>
        <v>15%-25%</v>
      </c>
      <c r="M476" t="str">
        <f t="shared" si="31"/>
        <v>15%-25%</v>
      </c>
    </row>
    <row r="477" spans="1:13" x14ac:dyDescent="0.25">
      <c r="A477" s="1">
        <v>202675</v>
      </c>
      <c r="B477" s="1" t="s">
        <v>565</v>
      </c>
      <c r="C477" s="1" t="s">
        <v>33</v>
      </c>
      <c r="D477" s="1" t="s">
        <v>96</v>
      </c>
      <c r="E477" s="1" t="s">
        <v>25</v>
      </c>
      <c r="F477" s="2">
        <v>347.6</v>
      </c>
      <c r="G477" s="2">
        <v>78488.960000000006</v>
      </c>
      <c r="H477" s="1">
        <v>395</v>
      </c>
      <c r="I477" s="1">
        <v>89192</v>
      </c>
      <c r="J477" s="8">
        <f t="shared" si="28"/>
        <v>0.13636363636363624</v>
      </c>
      <c r="K477" s="8">
        <f t="shared" si="29"/>
        <v>0.13636363636363624</v>
      </c>
      <c r="L477" t="str">
        <f t="shared" si="30"/>
        <v>10%-15%</v>
      </c>
      <c r="M477" t="str">
        <f t="shared" si="31"/>
        <v>10%-15%</v>
      </c>
    </row>
    <row r="478" spans="1:13" x14ac:dyDescent="0.25">
      <c r="A478" s="1">
        <v>202676</v>
      </c>
      <c r="B478" s="1" t="s">
        <v>566</v>
      </c>
      <c r="C478" s="1" t="s">
        <v>151</v>
      </c>
      <c r="D478" s="1" t="s">
        <v>72</v>
      </c>
      <c r="E478" s="1" t="s">
        <v>38</v>
      </c>
      <c r="F478" s="2">
        <v>226.24</v>
      </c>
      <c r="G478" s="2">
        <v>12000.240000000002</v>
      </c>
      <c r="H478" s="1">
        <v>404</v>
      </c>
      <c r="I478" s="1">
        <v>21429</v>
      </c>
      <c r="J478" s="8">
        <f t="shared" si="28"/>
        <v>0.78571428571428559</v>
      </c>
      <c r="K478" s="8">
        <f t="shared" si="29"/>
        <v>0.78571428571428537</v>
      </c>
      <c r="L478" t="str">
        <f t="shared" si="30"/>
        <v>50%+</v>
      </c>
      <c r="M478" t="str">
        <f t="shared" si="31"/>
        <v>50%+</v>
      </c>
    </row>
    <row r="479" spans="1:13" x14ac:dyDescent="0.25">
      <c r="A479" s="1">
        <v>202677</v>
      </c>
      <c r="B479" s="1" t="s">
        <v>567</v>
      </c>
      <c r="C479" s="1" t="s">
        <v>89</v>
      </c>
      <c r="D479" s="1" t="s">
        <v>24</v>
      </c>
      <c r="E479" s="1" t="s">
        <v>38</v>
      </c>
      <c r="F479" s="2">
        <v>334.64</v>
      </c>
      <c r="G479" s="2">
        <v>53735.53</v>
      </c>
      <c r="H479" s="1">
        <v>376</v>
      </c>
      <c r="I479" s="1">
        <v>60377</v>
      </c>
      <c r="J479" s="8">
        <f t="shared" si="28"/>
        <v>0.12359550561797761</v>
      </c>
      <c r="K479" s="8">
        <f t="shared" si="29"/>
        <v>0.12359550561797761</v>
      </c>
      <c r="L479" t="str">
        <f t="shared" si="30"/>
        <v>10%-15%</v>
      </c>
      <c r="M479" t="str">
        <f t="shared" si="31"/>
        <v>10%-15%</v>
      </c>
    </row>
    <row r="480" spans="1:13" x14ac:dyDescent="0.25">
      <c r="A480" s="1">
        <v>202678</v>
      </c>
      <c r="B480" s="1" t="s">
        <v>568</v>
      </c>
      <c r="C480" s="1" t="s">
        <v>220</v>
      </c>
      <c r="D480" s="1" t="s">
        <v>173</v>
      </c>
      <c r="E480" s="1" t="s">
        <v>38</v>
      </c>
      <c r="F480" s="2">
        <v>34.81</v>
      </c>
      <c r="G480" s="2">
        <v>48280.880000000005</v>
      </c>
      <c r="H480" s="1">
        <v>59</v>
      </c>
      <c r="I480" s="1">
        <v>81832</v>
      </c>
      <c r="J480" s="8">
        <f t="shared" si="28"/>
        <v>0.69491525423728806</v>
      </c>
      <c r="K480" s="8">
        <f t="shared" si="29"/>
        <v>0.69491525423728806</v>
      </c>
      <c r="L480" t="str">
        <f t="shared" si="30"/>
        <v>50%+</v>
      </c>
      <c r="M480" t="str">
        <f t="shared" si="31"/>
        <v>50%+</v>
      </c>
    </row>
    <row r="481" spans="1:13" x14ac:dyDescent="0.25">
      <c r="A481" s="1">
        <v>202679</v>
      </c>
      <c r="B481" s="1" t="s">
        <v>569</v>
      </c>
      <c r="C481" s="1" t="s">
        <v>138</v>
      </c>
      <c r="D481" s="1" t="s">
        <v>96</v>
      </c>
      <c r="E481" s="1" t="s">
        <v>29</v>
      </c>
      <c r="F481" s="2">
        <v>49.699999999999996</v>
      </c>
      <c r="G481" s="2">
        <v>27809.989999999998</v>
      </c>
      <c r="H481" s="1">
        <v>70</v>
      </c>
      <c r="I481" s="1">
        <v>39169</v>
      </c>
      <c r="J481" s="8">
        <f t="shared" si="28"/>
        <v>0.40845070422535223</v>
      </c>
      <c r="K481" s="8">
        <f t="shared" si="29"/>
        <v>0.40845070422535223</v>
      </c>
      <c r="L481" t="str">
        <f t="shared" si="30"/>
        <v>25%-50%</v>
      </c>
      <c r="M481" t="str">
        <f t="shared" si="31"/>
        <v>25%-50%</v>
      </c>
    </row>
    <row r="482" spans="1:13" x14ac:dyDescent="0.25">
      <c r="A482" s="1">
        <v>202680</v>
      </c>
      <c r="B482" s="1" t="s">
        <v>570</v>
      </c>
      <c r="C482" s="1" t="s">
        <v>144</v>
      </c>
      <c r="D482" s="1" t="s">
        <v>21</v>
      </c>
      <c r="E482" s="1" t="s">
        <v>25</v>
      </c>
      <c r="F482" s="2">
        <v>9.92</v>
      </c>
      <c r="G482" s="2">
        <v>58468.480000000003</v>
      </c>
      <c r="H482" s="1">
        <v>16</v>
      </c>
      <c r="I482" s="1">
        <v>94304</v>
      </c>
      <c r="J482" s="8">
        <f t="shared" si="28"/>
        <v>0.61290322580645173</v>
      </c>
      <c r="K482" s="8">
        <f t="shared" si="29"/>
        <v>0.61290322580645151</v>
      </c>
      <c r="L482" t="str">
        <f t="shared" si="30"/>
        <v>50%+</v>
      </c>
      <c r="M482" t="str">
        <f t="shared" si="31"/>
        <v>50%+</v>
      </c>
    </row>
    <row r="483" spans="1:13" x14ac:dyDescent="0.25">
      <c r="A483" s="1">
        <v>202681</v>
      </c>
      <c r="B483" s="1" t="s">
        <v>571</v>
      </c>
      <c r="C483" s="1" t="s">
        <v>89</v>
      </c>
      <c r="D483" s="1" t="s">
        <v>212</v>
      </c>
      <c r="E483" s="1" t="s">
        <v>18</v>
      </c>
      <c r="F483" s="2">
        <v>116.1</v>
      </c>
      <c r="G483" s="2">
        <v>74651.44</v>
      </c>
      <c r="H483" s="1">
        <v>135</v>
      </c>
      <c r="I483" s="1">
        <v>86804</v>
      </c>
      <c r="J483" s="8">
        <f t="shared" si="28"/>
        <v>0.16279069767441867</v>
      </c>
      <c r="K483" s="8">
        <f t="shared" si="29"/>
        <v>0.16279069767441867</v>
      </c>
      <c r="L483" t="str">
        <f t="shared" si="30"/>
        <v>15%-25%</v>
      </c>
      <c r="M483" t="str">
        <f t="shared" si="31"/>
        <v>15%-25%</v>
      </c>
    </row>
    <row r="484" spans="1:13" x14ac:dyDescent="0.25">
      <c r="A484" s="1">
        <v>202682</v>
      </c>
      <c r="B484" s="1" t="s">
        <v>572</v>
      </c>
      <c r="C484" s="1" t="s">
        <v>215</v>
      </c>
      <c r="D484" s="1" t="s">
        <v>140</v>
      </c>
      <c r="E484" s="1" t="s">
        <v>18</v>
      </c>
      <c r="F484" s="2">
        <v>215.04</v>
      </c>
      <c r="G484" s="2">
        <v>46705.919999999998</v>
      </c>
      <c r="H484" s="1">
        <v>336</v>
      </c>
      <c r="I484" s="1">
        <v>72978</v>
      </c>
      <c r="J484" s="8">
        <f t="shared" si="28"/>
        <v>0.5625</v>
      </c>
      <c r="K484" s="8">
        <f t="shared" si="29"/>
        <v>0.5625</v>
      </c>
      <c r="L484" t="str">
        <f t="shared" si="30"/>
        <v>50%+</v>
      </c>
      <c r="M484" t="str">
        <f t="shared" si="31"/>
        <v>50%+</v>
      </c>
    </row>
    <row r="485" spans="1:13" x14ac:dyDescent="0.25">
      <c r="A485" s="1">
        <v>202683</v>
      </c>
      <c r="B485" s="1" t="s">
        <v>573</v>
      </c>
      <c r="C485" s="1" t="s">
        <v>133</v>
      </c>
      <c r="D485" s="1" t="s">
        <v>113</v>
      </c>
      <c r="E485" s="1" t="s">
        <v>18</v>
      </c>
      <c r="F485" s="2">
        <v>289.8</v>
      </c>
      <c r="G485" s="2">
        <v>41930.28</v>
      </c>
      <c r="H485" s="1">
        <v>345</v>
      </c>
      <c r="I485" s="1">
        <v>49917</v>
      </c>
      <c r="J485" s="8">
        <f t="shared" si="28"/>
        <v>0.19047619047619047</v>
      </c>
      <c r="K485" s="8">
        <f t="shared" si="29"/>
        <v>0.19047619047619047</v>
      </c>
      <c r="L485" t="str">
        <f t="shared" si="30"/>
        <v>15%-25%</v>
      </c>
      <c r="M485" t="str">
        <f t="shared" si="31"/>
        <v>15%-25%</v>
      </c>
    </row>
    <row r="486" spans="1:13" x14ac:dyDescent="0.25">
      <c r="A486" s="1">
        <v>202684</v>
      </c>
      <c r="B486" s="1" t="s">
        <v>574</v>
      </c>
      <c r="C486" s="1" t="s">
        <v>76</v>
      </c>
      <c r="D486" s="1" t="s">
        <v>31</v>
      </c>
      <c r="E486" s="1" t="s">
        <v>18</v>
      </c>
      <c r="F486" s="2">
        <v>345.8</v>
      </c>
      <c r="G486" s="2">
        <v>72576.960000000006</v>
      </c>
      <c r="H486" s="1">
        <v>455</v>
      </c>
      <c r="I486" s="1">
        <v>95496</v>
      </c>
      <c r="J486" s="8">
        <f t="shared" si="28"/>
        <v>0.3157894736842104</v>
      </c>
      <c r="K486" s="8">
        <f t="shared" si="29"/>
        <v>0.3157894736842104</v>
      </c>
      <c r="L486" t="str">
        <f t="shared" si="30"/>
        <v>25%-50%</v>
      </c>
      <c r="M486" t="str">
        <f t="shared" si="31"/>
        <v>25%-50%</v>
      </c>
    </row>
    <row r="487" spans="1:13" x14ac:dyDescent="0.25">
      <c r="A487" s="1">
        <v>202685</v>
      </c>
      <c r="B487" s="1" t="s">
        <v>575</v>
      </c>
      <c r="C487" s="1" t="s">
        <v>115</v>
      </c>
      <c r="D487" s="1" t="s">
        <v>34</v>
      </c>
      <c r="E487" s="1" t="s">
        <v>18</v>
      </c>
      <c r="F487" s="2">
        <v>408.24</v>
      </c>
      <c r="G487" s="2">
        <v>37600.200000000004</v>
      </c>
      <c r="H487" s="1">
        <v>756</v>
      </c>
      <c r="I487" s="1">
        <v>69630</v>
      </c>
      <c r="J487" s="8">
        <f t="shared" si="28"/>
        <v>0.85185185185185186</v>
      </c>
      <c r="K487" s="8">
        <f t="shared" si="29"/>
        <v>0.85185185185185164</v>
      </c>
      <c r="L487" t="str">
        <f t="shared" si="30"/>
        <v>50%+</v>
      </c>
      <c r="M487" t="str">
        <f t="shared" si="31"/>
        <v>50%+</v>
      </c>
    </row>
    <row r="488" spans="1:13" x14ac:dyDescent="0.25">
      <c r="A488" s="1">
        <v>202686</v>
      </c>
      <c r="B488" s="1" t="s">
        <v>576</v>
      </c>
      <c r="C488" s="1" t="s">
        <v>100</v>
      </c>
      <c r="D488" s="1" t="s">
        <v>212</v>
      </c>
      <c r="E488" s="1" t="s">
        <v>18</v>
      </c>
      <c r="F488" s="2">
        <v>449.36</v>
      </c>
      <c r="G488" s="2">
        <v>13665.300000000001</v>
      </c>
      <c r="H488" s="1">
        <v>548</v>
      </c>
      <c r="I488" s="1">
        <v>16665</v>
      </c>
      <c r="J488" s="8">
        <f t="shared" si="28"/>
        <v>0.21951219512195119</v>
      </c>
      <c r="K488" s="8">
        <f t="shared" si="29"/>
        <v>0.21951219512195119</v>
      </c>
      <c r="L488" t="str">
        <f t="shared" si="30"/>
        <v>15%-25%</v>
      </c>
      <c r="M488" t="str">
        <f t="shared" si="31"/>
        <v>15%-25%</v>
      </c>
    </row>
    <row r="489" spans="1:13" x14ac:dyDescent="0.25">
      <c r="A489" s="1">
        <v>202687</v>
      </c>
      <c r="B489" s="1" t="s">
        <v>577</v>
      </c>
      <c r="C489" s="1" t="s">
        <v>12</v>
      </c>
      <c r="D489" s="1" t="s">
        <v>140</v>
      </c>
      <c r="E489" s="1" t="s">
        <v>10</v>
      </c>
      <c r="F489" s="2">
        <v>128.64000000000001</v>
      </c>
      <c r="G489" s="2">
        <v>59915.520000000004</v>
      </c>
      <c r="H489" s="1">
        <v>201</v>
      </c>
      <c r="I489" s="1">
        <v>93618</v>
      </c>
      <c r="J489" s="8">
        <f t="shared" si="28"/>
        <v>0.56249999999999978</v>
      </c>
      <c r="K489" s="8">
        <f t="shared" si="29"/>
        <v>0.5625</v>
      </c>
      <c r="L489" t="str">
        <f t="shared" si="30"/>
        <v>50%+</v>
      </c>
      <c r="M489" t="str">
        <f t="shared" si="31"/>
        <v>50%+</v>
      </c>
    </row>
    <row r="490" spans="1:13" x14ac:dyDescent="0.25">
      <c r="A490" s="1">
        <v>202688</v>
      </c>
      <c r="B490" s="1" t="s">
        <v>578</v>
      </c>
      <c r="C490" s="1" t="s">
        <v>74</v>
      </c>
      <c r="D490" s="1" t="s">
        <v>93</v>
      </c>
      <c r="E490" s="1" t="s">
        <v>29</v>
      </c>
      <c r="F490" s="2">
        <v>334.56</v>
      </c>
      <c r="G490" s="2">
        <v>12186.960000000001</v>
      </c>
      <c r="H490" s="1">
        <v>656</v>
      </c>
      <c r="I490" s="1">
        <v>23896</v>
      </c>
      <c r="J490" s="8">
        <f t="shared" si="28"/>
        <v>0.96078431372549011</v>
      </c>
      <c r="K490" s="8">
        <f t="shared" si="29"/>
        <v>0.96078431372549011</v>
      </c>
      <c r="L490" t="str">
        <f t="shared" si="30"/>
        <v>50%+</v>
      </c>
      <c r="M490" t="str">
        <f t="shared" si="31"/>
        <v>50%+</v>
      </c>
    </row>
    <row r="491" spans="1:13" x14ac:dyDescent="0.25">
      <c r="A491" s="1">
        <v>202689</v>
      </c>
      <c r="B491" s="1" t="s">
        <v>579</v>
      </c>
      <c r="C491" s="1" t="s">
        <v>64</v>
      </c>
      <c r="D491" s="1" t="s">
        <v>87</v>
      </c>
      <c r="E491" s="1" t="s">
        <v>14</v>
      </c>
      <c r="F491" s="2">
        <v>770.28</v>
      </c>
      <c r="G491" s="2">
        <v>71354.64</v>
      </c>
      <c r="H491" s="1">
        <v>917</v>
      </c>
      <c r="I491" s="1">
        <v>84946</v>
      </c>
      <c r="J491" s="8">
        <f t="shared" si="28"/>
        <v>0.19047619047619047</v>
      </c>
      <c r="K491" s="8">
        <f t="shared" si="29"/>
        <v>0.19047619047619047</v>
      </c>
      <c r="L491" t="str">
        <f t="shared" si="30"/>
        <v>15%-25%</v>
      </c>
      <c r="M491" t="str">
        <f t="shared" si="31"/>
        <v>15%-25%</v>
      </c>
    </row>
    <row r="492" spans="1:13" x14ac:dyDescent="0.25">
      <c r="A492" s="1">
        <v>202690</v>
      </c>
      <c r="B492" s="1" t="s">
        <v>580</v>
      </c>
      <c r="C492" s="1" t="s">
        <v>146</v>
      </c>
      <c r="D492" s="1" t="s">
        <v>85</v>
      </c>
      <c r="E492" s="1" t="s">
        <v>38</v>
      </c>
      <c r="F492" s="2">
        <v>708.44</v>
      </c>
      <c r="G492" s="2">
        <v>55030.48</v>
      </c>
      <c r="H492" s="1">
        <v>796</v>
      </c>
      <c r="I492" s="1">
        <v>61832</v>
      </c>
      <c r="J492" s="8">
        <f t="shared" si="28"/>
        <v>0.12359550561797739</v>
      </c>
      <c r="K492" s="8">
        <f t="shared" si="29"/>
        <v>0.12359550561797739</v>
      </c>
      <c r="L492" t="str">
        <f t="shared" si="30"/>
        <v>10%-15%</v>
      </c>
      <c r="M492" t="str">
        <f t="shared" si="31"/>
        <v>10%-15%</v>
      </c>
    </row>
    <row r="493" spans="1:13" x14ac:dyDescent="0.25">
      <c r="A493" s="1">
        <v>202691</v>
      </c>
      <c r="B493" s="1" t="s">
        <v>581</v>
      </c>
      <c r="C493" s="1" t="s">
        <v>71</v>
      </c>
      <c r="D493" s="1" t="s">
        <v>42</v>
      </c>
      <c r="E493" s="1" t="s">
        <v>29</v>
      </c>
      <c r="F493" s="2">
        <v>37.200000000000003</v>
      </c>
      <c r="G493" s="2">
        <v>36300.379999999997</v>
      </c>
      <c r="H493" s="1">
        <v>60</v>
      </c>
      <c r="I493" s="1">
        <v>58549</v>
      </c>
      <c r="J493" s="8">
        <f t="shared" si="28"/>
        <v>0.61290322580645151</v>
      </c>
      <c r="K493" s="8">
        <f t="shared" si="29"/>
        <v>0.61290322580645173</v>
      </c>
      <c r="L493" t="str">
        <f t="shared" si="30"/>
        <v>50%+</v>
      </c>
      <c r="M493" t="str">
        <f t="shared" si="31"/>
        <v>50%+</v>
      </c>
    </row>
    <row r="494" spans="1:13" x14ac:dyDescent="0.25">
      <c r="A494" s="1">
        <v>202692</v>
      </c>
      <c r="B494" s="1" t="s">
        <v>582</v>
      </c>
      <c r="C494" s="1" t="s">
        <v>115</v>
      </c>
      <c r="D494" s="1" t="s">
        <v>24</v>
      </c>
      <c r="E494" s="1" t="s">
        <v>38</v>
      </c>
      <c r="F494" s="2">
        <v>412</v>
      </c>
      <c r="G494" s="2">
        <v>74812</v>
      </c>
      <c r="H494" s="1">
        <v>515</v>
      </c>
      <c r="I494" s="1">
        <v>93515</v>
      </c>
      <c r="J494" s="8">
        <f t="shared" si="28"/>
        <v>0.25</v>
      </c>
      <c r="K494" s="8">
        <f t="shared" si="29"/>
        <v>0.25</v>
      </c>
      <c r="L494" t="str">
        <f t="shared" si="30"/>
        <v>15%-25%</v>
      </c>
      <c r="M494" t="str">
        <f t="shared" si="31"/>
        <v>15%-25%</v>
      </c>
    </row>
    <row r="495" spans="1:13" x14ac:dyDescent="0.25">
      <c r="A495" s="1">
        <v>202693</v>
      </c>
      <c r="B495" s="1" t="s">
        <v>583</v>
      </c>
      <c r="C495" s="1" t="s">
        <v>148</v>
      </c>
      <c r="D495" s="1" t="s">
        <v>140</v>
      </c>
      <c r="E495" s="1" t="s">
        <v>14</v>
      </c>
      <c r="F495" s="2">
        <v>298.76</v>
      </c>
      <c r="G495" s="2">
        <v>46238.5</v>
      </c>
      <c r="H495" s="1">
        <v>388</v>
      </c>
      <c r="I495" s="1">
        <v>60050</v>
      </c>
      <c r="J495" s="8">
        <f t="shared" si="28"/>
        <v>0.29870129870129869</v>
      </c>
      <c r="K495" s="8">
        <f t="shared" si="29"/>
        <v>0.29870129870129869</v>
      </c>
      <c r="L495" t="str">
        <f t="shared" si="30"/>
        <v>25%-50%</v>
      </c>
      <c r="M495" t="str">
        <f t="shared" si="31"/>
        <v>25%-50%</v>
      </c>
    </row>
    <row r="496" spans="1:13" x14ac:dyDescent="0.25">
      <c r="A496" s="1">
        <v>202694</v>
      </c>
      <c r="B496" s="1" t="s">
        <v>584</v>
      </c>
      <c r="C496" s="1" t="s">
        <v>180</v>
      </c>
      <c r="D496" s="1" t="s">
        <v>173</v>
      </c>
      <c r="E496" s="1" t="s">
        <v>38</v>
      </c>
      <c r="F496" s="2">
        <v>491.15000000000003</v>
      </c>
      <c r="G496" s="2">
        <v>14922.050000000001</v>
      </c>
      <c r="H496" s="1">
        <v>893</v>
      </c>
      <c r="I496" s="1">
        <v>27131</v>
      </c>
      <c r="J496" s="8">
        <f t="shared" si="28"/>
        <v>0.81818181818181812</v>
      </c>
      <c r="K496" s="8">
        <f t="shared" si="29"/>
        <v>0.81818181818181812</v>
      </c>
      <c r="L496" t="str">
        <f t="shared" si="30"/>
        <v>50%+</v>
      </c>
      <c r="M496" t="str">
        <f t="shared" si="31"/>
        <v>50%+</v>
      </c>
    </row>
    <row r="497" spans="1:13" x14ac:dyDescent="0.25">
      <c r="A497" s="1">
        <v>202695</v>
      </c>
      <c r="B497" s="1" t="s">
        <v>585</v>
      </c>
      <c r="C497" s="1" t="s">
        <v>49</v>
      </c>
      <c r="D497" s="1" t="s">
        <v>113</v>
      </c>
      <c r="E497" s="1" t="s">
        <v>38</v>
      </c>
      <c r="F497" s="2">
        <v>537.46</v>
      </c>
      <c r="G497" s="2">
        <v>53536.56</v>
      </c>
      <c r="H497" s="1">
        <v>698</v>
      </c>
      <c r="I497" s="1">
        <v>69528</v>
      </c>
      <c r="J497" s="8">
        <f t="shared" si="28"/>
        <v>0.29870129870129869</v>
      </c>
      <c r="K497" s="8">
        <f t="shared" si="29"/>
        <v>0.29870129870129869</v>
      </c>
      <c r="L497" t="str">
        <f t="shared" si="30"/>
        <v>25%-50%</v>
      </c>
      <c r="M497" t="str">
        <f t="shared" si="31"/>
        <v>25%-50%</v>
      </c>
    </row>
    <row r="498" spans="1:13" x14ac:dyDescent="0.25">
      <c r="A498" s="1">
        <v>202696</v>
      </c>
      <c r="B498" s="1" t="s">
        <v>586</v>
      </c>
      <c r="C498" s="1" t="s">
        <v>83</v>
      </c>
      <c r="D498" s="1" t="s">
        <v>96</v>
      </c>
      <c r="E498" s="1" t="s">
        <v>18</v>
      </c>
      <c r="F498" s="2">
        <v>347.36</v>
      </c>
      <c r="G498" s="2">
        <v>18658.64</v>
      </c>
      <c r="H498" s="1">
        <v>668</v>
      </c>
      <c r="I498" s="1">
        <v>35882</v>
      </c>
      <c r="J498" s="8">
        <f t="shared" si="28"/>
        <v>0.92307692307692291</v>
      </c>
      <c r="K498" s="8">
        <f t="shared" si="29"/>
        <v>0.92307692307692313</v>
      </c>
      <c r="L498" t="str">
        <f t="shared" si="30"/>
        <v>50%+</v>
      </c>
      <c r="M498" t="str">
        <f t="shared" si="31"/>
        <v>50%+</v>
      </c>
    </row>
    <row r="499" spans="1:13" x14ac:dyDescent="0.25">
      <c r="A499" s="1">
        <v>202697</v>
      </c>
      <c r="B499" s="1" t="s">
        <v>587</v>
      </c>
      <c r="C499" s="1" t="s">
        <v>69</v>
      </c>
      <c r="D499" s="1" t="s">
        <v>212</v>
      </c>
      <c r="E499" s="1" t="s">
        <v>10</v>
      </c>
      <c r="F499" s="2">
        <v>328.8</v>
      </c>
      <c r="G499" s="2">
        <v>31096.199999999997</v>
      </c>
      <c r="H499" s="1">
        <v>548</v>
      </c>
      <c r="I499" s="1">
        <v>51827</v>
      </c>
      <c r="J499" s="8">
        <f t="shared" si="28"/>
        <v>0.66666666666666652</v>
      </c>
      <c r="K499" s="8">
        <f t="shared" si="29"/>
        <v>0.66666666666666674</v>
      </c>
      <c r="L499" t="str">
        <f t="shared" si="30"/>
        <v>50%+</v>
      </c>
      <c r="M499" t="str">
        <f t="shared" si="31"/>
        <v>50%+</v>
      </c>
    </row>
    <row r="500" spans="1:13" x14ac:dyDescent="0.25">
      <c r="A500" s="1">
        <v>202698</v>
      </c>
      <c r="B500" s="1" t="s">
        <v>588</v>
      </c>
      <c r="C500" s="1" t="s">
        <v>183</v>
      </c>
      <c r="D500" s="1" t="s">
        <v>85</v>
      </c>
      <c r="E500" s="1" t="s">
        <v>29</v>
      </c>
      <c r="F500" s="2">
        <v>213.28</v>
      </c>
      <c r="G500" s="2">
        <v>52191.6</v>
      </c>
      <c r="H500" s="1">
        <v>344</v>
      </c>
      <c r="I500" s="1">
        <v>84180</v>
      </c>
      <c r="J500" s="8">
        <f t="shared" si="28"/>
        <v>0.61290322580645151</v>
      </c>
      <c r="K500" s="8">
        <f t="shared" si="29"/>
        <v>0.61290322580645173</v>
      </c>
      <c r="L500" t="str">
        <f t="shared" si="30"/>
        <v>50%+</v>
      </c>
      <c r="M500" t="str">
        <f t="shared" si="31"/>
        <v>50%+</v>
      </c>
    </row>
    <row r="501" spans="1:13" x14ac:dyDescent="0.25">
      <c r="A501" s="1">
        <v>202699</v>
      </c>
      <c r="B501" s="1" t="s">
        <v>589</v>
      </c>
      <c r="C501" s="1" t="s">
        <v>51</v>
      </c>
      <c r="D501" s="1" t="s">
        <v>21</v>
      </c>
      <c r="E501" s="1" t="s">
        <v>14</v>
      </c>
      <c r="F501" s="2">
        <v>515.84</v>
      </c>
      <c r="G501" s="2">
        <v>32463.08</v>
      </c>
      <c r="H501" s="1">
        <v>992</v>
      </c>
      <c r="I501" s="1">
        <v>62429</v>
      </c>
      <c r="J501" s="8">
        <f t="shared" si="28"/>
        <v>0.92307692307692291</v>
      </c>
      <c r="K501" s="8">
        <f t="shared" si="29"/>
        <v>0.92307692307692291</v>
      </c>
      <c r="L501" t="str">
        <f t="shared" si="30"/>
        <v>50%+</v>
      </c>
      <c r="M501" t="str">
        <f t="shared" si="31"/>
        <v>50%+</v>
      </c>
    </row>
    <row r="502" spans="1:13" x14ac:dyDescent="0.25">
      <c r="A502" s="1">
        <v>202700</v>
      </c>
      <c r="B502" s="1" t="s">
        <v>590</v>
      </c>
      <c r="C502" s="1" t="s">
        <v>183</v>
      </c>
      <c r="D502" s="1" t="s">
        <v>37</v>
      </c>
      <c r="E502" s="1" t="s">
        <v>10</v>
      </c>
      <c r="F502" s="2">
        <v>762.40000000000009</v>
      </c>
      <c r="G502" s="2">
        <v>63628</v>
      </c>
      <c r="H502" s="1">
        <v>953</v>
      </c>
      <c r="I502" s="1">
        <v>79535</v>
      </c>
      <c r="J502" s="8">
        <f t="shared" si="28"/>
        <v>0.24999999999999978</v>
      </c>
      <c r="K502" s="8">
        <f t="shared" si="29"/>
        <v>0.25</v>
      </c>
      <c r="L502" t="str">
        <f t="shared" si="30"/>
        <v>15%-25%</v>
      </c>
      <c r="M502" t="str">
        <f t="shared" si="31"/>
        <v>15%-25%</v>
      </c>
    </row>
    <row r="503" spans="1:13" x14ac:dyDescent="0.25">
      <c r="A503" s="1">
        <v>202701</v>
      </c>
      <c r="B503" s="1" t="s">
        <v>591</v>
      </c>
      <c r="C503" s="1" t="s">
        <v>136</v>
      </c>
      <c r="D503" s="1" t="s">
        <v>134</v>
      </c>
      <c r="E503" s="1" t="s">
        <v>10</v>
      </c>
      <c r="F503" s="2">
        <v>184.5</v>
      </c>
      <c r="G503" s="2">
        <v>63386.820000000007</v>
      </c>
      <c r="H503" s="1">
        <v>225</v>
      </c>
      <c r="I503" s="1">
        <v>77301</v>
      </c>
      <c r="J503" s="8">
        <f t="shared" si="28"/>
        <v>0.21951219512195119</v>
      </c>
      <c r="K503" s="8">
        <f t="shared" si="29"/>
        <v>0.21951219512195119</v>
      </c>
      <c r="L503" t="str">
        <f t="shared" si="30"/>
        <v>15%-25%</v>
      </c>
      <c r="M503" t="str">
        <f t="shared" si="31"/>
        <v>15%-25%</v>
      </c>
    </row>
    <row r="504" spans="1:13" x14ac:dyDescent="0.25">
      <c r="A504" s="1">
        <v>202702</v>
      </c>
      <c r="B504" s="1" t="s">
        <v>592</v>
      </c>
      <c r="C504" s="1" t="s">
        <v>80</v>
      </c>
      <c r="D504" s="1" t="s">
        <v>62</v>
      </c>
      <c r="E504" s="1" t="s">
        <v>29</v>
      </c>
      <c r="F504" s="2">
        <v>457.41</v>
      </c>
      <c r="G504" s="2">
        <v>25279.210000000003</v>
      </c>
      <c r="H504" s="1">
        <v>579</v>
      </c>
      <c r="I504" s="1">
        <v>31999</v>
      </c>
      <c r="J504" s="8">
        <f t="shared" si="28"/>
        <v>0.26582278481012644</v>
      </c>
      <c r="K504" s="8">
        <f t="shared" si="29"/>
        <v>0.26582278481012644</v>
      </c>
      <c r="L504" t="str">
        <f t="shared" si="30"/>
        <v>25%-50%</v>
      </c>
      <c r="M504" t="str">
        <f t="shared" si="31"/>
        <v>25%-50%</v>
      </c>
    </row>
    <row r="505" spans="1:13" x14ac:dyDescent="0.25">
      <c r="A505" s="1">
        <v>202703</v>
      </c>
      <c r="B505" s="1" t="s">
        <v>593</v>
      </c>
      <c r="C505" s="1" t="s">
        <v>100</v>
      </c>
      <c r="D505" s="1" t="s">
        <v>166</v>
      </c>
      <c r="E505" s="1" t="s">
        <v>14</v>
      </c>
      <c r="F505" s="2">
        <v>424.62</v>
      </c>
      <c r="G505" s="2">
        <v>32506.11</v>
      </c>
      <c r="H505" s="1">
        <v>674</v>
      </c>
      <c r="I505" s="1">
        <v>51597</v>
      </c>
      <c r="J505" s="8">
        <f t="shared" si="28"/>
        <v>0.58730158730158721</v>
      </c>
      <c r="K505" s="8">
        <f t="shared" si="29"/>
        <v>0.58730158730158721</v>
      </c>
      <c r="L505" t="str">
        <f t="shared" si="30"/>
        <v>50%+</v>
      </c>
      <c r="M505" t="str">
        <f t="shared" si="31"/>
        <v>50%+</v>
      </c>
    </row>
    <row r="506" spans="1:13" x14ac:dyDescent="0.25">
      <c r="A506" s="1">
        <v>202704</v>
      </c>
      <c r="B506" s="1" t="s">
        <v>594</v>
      </c>
      <c r="C506" s="1" t="s">
        <v>46</v>
      </c>
      <c r="D506" s="1" t="s">
        <v>85</v>
      </c>
      <c r="E506" s="1" t="s">
        <v>25</v>
      </c>
      <c r="F506" s="2">
        <v>460.55</v>
      </c>
      <c r="G506" s="2">
        <v>29721.03</v>
      </c>
      <c r="H506" s="1">
        <v>755</v>
      </c>
      <c r="I506" s="1">
        <v>48723</v>
      </c>
      <c r="J506" s="8">
        <f t="shared" si="28"/>
        <v>0.63934426229508201</v>
      </c>
      <c r="K506" s="8">
        <f t="shared" si="29"/>
        <v>0.63934426229508201</v>
      </c>
      <c r="L506" t="str">
        <f t="shared" si="30"/>
        <v>50%+</v>
      </c>
      <c r="M506" t="str">
        <f t="shared" si="31"/>
        <v>50%+</v>
      </c>
    </row>
    <row r="507" spans="1:13" x14ac:dyDescent="0.25">
      <c r="A507" s="1">
        <v>202705</v>
      </c>
      <c r="B507" s="1" t="s">
        <v>595</v>
      </c>
      <c r="C507" s="1" t="s">
        <v>109</v>
      </c>
      <c r="D507" s="1" t="s">
        <v>87</v>
      </c>
      <c r="E507" s="1" t="s">
        <v>25</v>
      </c>
      <c r="F507" s="2">
        <v>314.14999999999998</v>
      </c>
      <c r="G507" s="2">
        <v>50633.659999999996</v>
      </c>
      <c r="H507" s="1">
        <v>515</v>
      </c>
      <c r="I507" s="1">
        <v>83006</v>
      </c>
      <c r="J507" s="8">
        <f t="shared" si="28"/>
        <v>0.63934426229508201</v>
      </c>
      <c r="K507" s="8">
        <f t="shared" si="29"/>
        <v>0.63934426229508201</v>
      </c>
      <c r="L507" t="str">
        <f t="shared" si="30"/>
        <v>50%+</v>
      </c>
      <c r="M507" t="str">
        <f t="shared" si="31"/>
        <v>50%+</v>
      </c>
    </row>
    <row r="508" spans="1:13" x14ac:dyDescent="0.25">
      <c r="A508" s="1">
        <v>202706</v>
      </c>
      <c r="B508" s="1" t="s">
        <v>596</v>
      </c>
      <c r="C508" s="1" t="s">
        <v>91</v>
      </c>
      <c r="D508" s="1" t="s">
        <v>173</v>
      </c>
      <c r="E508" s="1" t="s">
        <v>10</v>
      </c>
      <c r="F508" s="2">
        <v>188.10000000000002</v>
      </c>
      <c r="G508" s="2">
        <v>17428.890000000003</v>
      </c>
      <c r="H508" s="1">
        <v>330</v>
      </c>
      <c r="I508" s="1">
        <v>30577</v>
      </c>
      <c r="J508" s="8">
        <f t="shared" si="28"/>
        <v>0.75438596491228038</v>
      </c>
      <c r="K508" s="8">
        <f t="shared" si="29"/>
        <v>0.75438596491228038</v>
      </c>
      <c r="L508" t="str">
        <f t="shared" si="30"/>
        <v>50%+</v>
      </c>
      <c r="M508" t="str">
        <f t="shared" si="31"/>
        <v>50%+</v>
      </c>
    </row>
    <row r="509" spans="1:13" x14ac:dyDescent="0.25">
      <c r="A509" s="1">
        <v>202707</v>
      </c>
      <c r="B509" s="1" t="s">
        <v>597</v>
      </c>
      <c r="C509" s="1" t="s">
        <v>138</v>
      </c>
      <c r="D509" s="1" t="s">
        <v>81</v>
      </c>
      <c r="E509" s="1" t="s">
        <v>29</v>
      </c>
      <c r="F509" s="2">
        <v>788.5</v>
      </c>
      <c r="G509" s="2">
        <v>73074.03</v>
      </c>
      <c r="H509" s="1">
        <v>950</v>
      </c>
      <c r="I509" s="1">
        <v>88041</v>
      </c>
      <c r="J509" s="8">
        <f t="shared" si="28"/>
        <v>0.20481927710843384</v>
      </c>
      <c r="K509" s="8">
        <f t="shared" si="29"/>
        <v>0.20481927710843384</v>
      </c>
      <c r="L509" t="str">
        <f t="shared" si="30"/>
        <v>15%-25%</v>
      </c>
      <c r="M509" t="str">
        <f t="shared" si="31"/>
        <v>15%-25%</v>
      </c>
    </row>
    <row r="510" spans="1:13" x14ac:dyDescent="0.25">
      <c r="A510" s="1">
        <v>202708</v>
      </c>
      <c r="B510" s="1" t="s">
        <v>598</v>
      </c>
      <c r="C510" s="1" t="s">
        <v>20</v>
      </c>
      <c r="D510" s="1" t="s">
        <v>166</v>
      </c>
      <c r="E510" s="1" t="s">
        <v>25</v>
      </c>
      <c r="F510" s="2">
        <v>109.5</v>
      </c>
      <c r="G510" s="2">
        <v>48527</v>
      </c>
      <c r="H510" s="1">
        <v>219</v>
      </c>
      <c r="I510" s="1">
        <v>97054</v>
      </c>
      <c r="J510" s="8">
        <f t="shared" si="28"/>
        <v>1</v>
      </c>
      <c r="K510" s="8">
        <f t="shared" si="29"/>
        <v>1</v>
      </c>
      <c r="L510" t="str">
        <f t="shared" si="30"/>
        <v>50%+</v>
      </c>
      <c r="M510" t="str">
        <f t="shared" si="31"/>
        <v>50%+</v>
      </c>
    </row>
    <row r="511" spans="1:13" x14ac:dyDescent="0.25">
      <c r="A511" s="1">
        <v>202709</v>
      </c>
      <c r="B511" s="1" t="s">
        <v>599</v>
      </c>
      <c r="C511" s="1" t="s">
        <v>91</v>
      </c>
      <c r="D511" s="1" t="s">
        <v>56</v>
      </c>
      <c r="E511" s="1" t="s">
        <v>14</v>
      </c>
      <c r="F511" s="2">
        <v>230.99999999999997</v>
      </c>
      <c r="G511" s="2">
        <v>21704.76</v>
      </c>
      <c r="H511" s="1">
        <v>350</v>
      </c>
      <c r="I511" s="1">
        <v>32886</v>
      </c>
      <c r="J511" s="8">
        <f t="shared" si="28"/>
        <v>0.51515151515151536</v>
      </c>
      <c r="K511" s="8">
        <f t="shared" si="29"/>
        <v>0.51515151515151536</v>
      </c>
      <c r="L511" t="str">
        <f t="shared" si="30"/>
        <v>50%+</v>
      </c>
      <c r="M511" t="str">
        <f t="shared" si="31"/>
        <v>50%+</v>
      </c>
    </row>
    <row r="512" spans="1:13" x14ac:dyDescent="0.25">
      <c r="A512" s="1">
        <v>202710</v>
      </c>
      <c r="B512" s="1" t="s">
        <v>600</v>
      </c>
      <c r="C512" s="1" t="s">
        <v>127</v>
      </c>
      <c r="D512" s="1" t="s">
        <v>96</v>
      </c>
      <c r="E512" s="1" t="s">
        <v>25</v>
      </c>
      <c r="F512" s="2">
        <v>149.24</v>
      </c>
      <c r="G512" s="2">
        <v>30881.24</v>
      </c>
      <c r="H512" s="1">
        <v>287</v>
      </c>
      <c r="I512" s="1">
        <v>59387</v>
      </c>
      <c r="J512" s="8">
        <f t="shared" si="28"/>
        <v>0.92307692307692291</v>
      </c>
      <c r="K512" s="8">
        <f t="shared" si="29"/>
        <v>0.92307692307692291</v>
      </c>
      <c r="L512" t="str">
        <f t="shared" si="30"/>
        <v>50%+</v>
      </c>
      <c r="M512" t="str">
        <f t="shared" si="31"/>
        <v>50%+</v>
      </c>
    </row>
    <row r="513" spans="1:13" x14ac:dyDescent="0.25">
      <c r="A513" s="1">
        <v>202711</v>
      </c>
      <c r="B513" s="1" t="s">
        <v>601</v>
      </c>
      <c r="C513" s="1" t="s">
        <v>55</v>
      </c>
      <c r="D513" s="1" t="s">
        <v>85</v>
      </c>
      <c r="E513" s="1" t="s">
        <v>29</v>
      </c>
      <c r="F513" s="2">
        <v>228.76</v>
      </c>
      <c r="G513" s="2">
        <v>78057.899999999994</v>
      </c>
      <c r="H513" s="1">
        <v>266</v>
      </c>
      <c r="I513" s="1">
        <v>90765</v>
      </c>
      <c r="J513" s="8">
        <f t="shared" si="28"/>
        <v>0.16279069767441867</v>
      </c>
      <c r="K513" s="8">
        <f t="shared" si="29"/>
        <v>0.16279069767441867</v>
      </c>
      <c r="L513" t="str">
        <f t="shared" si="30"/>
        <v>15%-25%</v>
      </c>
      <c r="M513" t="str">
        <f t="shared" si="31"/>
        <v>15%-25%</v>
      </c>
    </row>
    <row r="514" spans="1:13" x14ac:dyDescent="0.25">
      <c r="A514" s="1">
        <v>202712</v>
      </c>
      <c r="B514" s="1" t="s">
        <v>602</v>
      </c>
      <c r="C514" s="1" t="s">
        <v>67</v>
      </c>
      <c r="D514" s="1" t="s">
        <v>212</v>
      </c>
      <c r="E514" s="1" t="s">
        <v>10</v>
      </c>
      <c r="F514" s="2">
        <v>571.54000000000008</v>
      </c>
      <c r="G514" s="2">
        <v>20039.16</v>
      </c>
      <c r="H514" s="1">
        <v>697</v>
      </c>
      <c r="I514" s="1">
        <v>24438</v>
      </c>
      <c r="J514" s="8">
        <f t="shared" si="28"/>
        <v>0.21951219512195097</v>
      </c>
      <c r="K514" s="8">
        <f t="shared" si="29"/>
        <v>0.21951219512195119</v>
      </c>
      <c r="L514" t="str">
        <f t="shared" si="30"/>
        <v>15%-25%</v>
      </c>
      <c r="M514" t="str">
        <f t="shared" si="31"/>
        <v>15%-25%</v>
      </c>
    </row>
    <row r="515" spans="1:13" x14ac:dyDescent="0.25">
      <c r="A515" s="1">
        <v>202713</v>
      </c>
      <c r="B515" s="1" t="s">
        <v>603</v>
      </c>
      <c r="C515" s="1" t="s">
        <v>83</v>
      </c>
      <c r="D515" s="1" t="s">
        <v>111</v>
      </c>
      <c r="E515" s="1" t="s">
        <v>18</v>
      </c>
      <c r="F515" s="2">
        <v>444.75</v>
      </c>
      <c r="G515" s="2">
        <v>21459.75</v>
      </c>
      <c r="H515" s="1">
        <v>593</v>
      </c>
      <c r="I515" s="1">
        <v>28613</v>
      </c>
      <c r="J515" s="8">
        <f t="shared" si="28"/>
        <v>0.33333333333333326</v>
      </c>
      <c r="K515" s="8">
        <f t="shared" si="29"/>
        <v>0.33333333333333326</v>
      </c>
      <c r="L515" t="str">
        <f t="shared" si="30"/>
        <v>25%-50%</v>
      </c>
      <c r="M515" t="str">
        <f t="shared" si="31"/>
        <v>25%-50%</v>
      </c>
    </row>
    <row r="516" spans="1:13" x14ac:dyDescent="0.25">
      <c r="A516" s="1">
        <v>202714</v>
      </c>
      <c r="B516" s="1" t="s">
        <v>604</v>
      </c>
      <c r="C516" s="1" t="s">
        <v>103</v>
      </c>
      <c r="D516" s="1" t="s">
        <v>34</v>
      </c>
      <c r="E516" s="1" t="s">
        <v>25</v>
      </c>
      <c r="F516" s="2">
        <v>304</v>
      </c>
      <c r="G516" s="2">
        <v>24245.600000000002</v>
      </c>
      <c r="H516" s="1">
        <v>380</v>
      </c>
      <c r="I516" s="1">
        <v>30307</v>
      </c>
      <c r="J516" s="8">
        <f t="shared" ref="J516:J579" si="32">H516/F516-1</f>
        <v>0.25</v>
      </c>
      <c r="K516" s="8">
        <f t="shared" ref="K516:K579" si="33">I516/G516-1</f>
        <v>0.24999999999999978</v>
      </c>
      <c r="L516" t="str">
        <f t="shared" ref="L516:L579" si="34">IF(K516&gt;50%,"50%+",IF(K516&gt;25%,"25%-50%",IF(K516&gt;15%,"15%-25%",IF(K516&gt;10%,"10%-15%",IF(K516&gt;5%,"5%-10%","0%-5%")))))</f>
        <v>15%-25%</v>
      </c>
      <c r="M516" t="str">
        <f t="shared" si="31"/>
        <v>15%-25%</v>
      </c>
    </row>
    <row r="517" spans="1:13" x14ac:dyDescent="0.25">
      <c r="A517" s="1">
        <v>202715</v>
      </c>
      <c r="B517" s="1" t="s">
        <v>605</v>
      </c>
      <c r="C517" s="1" t="s">
        <v>33</v>
      </c>
      <c r="D517" s="1" t="s">
        <v>96</v>
      </c>
      <c r="E517" s="1" t="s">
        <v>25</v>
      </c>
      <c r="F517" s="2">
        <v>364</v>
      </c>
      <c r="G517" s="2">
        <v>40591.72</v>
      </c>
      <c r="H517" s="1">
        <v>700</v>
      </c>
      <c r="I517" s="1">
        <v>78061</v>
      </c>
      <c r="J517" s="8">
        <f t="shared" si="32"/>
        <v>0.92307692307692313</v>
      </c>
      <c r="K517" s="8">
        <f t="shared" si="33"/>
        <v>0.92307692307692313</v>
      </c>
      <c r="L517" t="str">
        <f t="shared" si="34"/>
        <v>50%+</v>
      </c>
      <c r="M517" t="str">
        <f t="shared" ref="M517:M580" si="35">LOOKUP(K517,$O$3:$P$8,$Q$3:$Q$8)</f>
        <v>50%+</v>
      </c>
    </row>
    <row r="518" spans="1:13" x14ac:dyDescent="0.25">
      <c r="A518" s="1">
        <v>202716</v>
      </c>
      <c r="B518" s="1" t="s">
        <v>606</v>
      </c>
      <c r="C518" s="1" t="s">
        <v>136</v>
      </c>
      <c r="D518" s="1" t="s">
        <v>42</v>
      </c>
      <c r="E518" s="1" t="s">
        <v>38</v>
      </c>
      <c r="F518" s="2">
        <v>690.75</v>
      </c>
      <c r="G518" s="2">
        <v>33649.5</v>
      </c>
      <c r="H518" s="1">
        <v>921</v>
      </c>
      <c r="I518" s="1">
        <v>44866</v>
      </c>
      <c r="J518" s="8">
        <f t="shared" si="32"/>
        <v>0.33333333333333326</v>
      </c>
      <c r="K518" s="8">
        <f t="shared" si="33"/>
        <v>0.33333333333333326</v>
      </c>
      <c r="L518" t="str">
        <f t="shared" si="34"/>
        <v>25%-50%</v>
      </c>
      <c r="M518" t="str">
        <f t="shared" si="35"/>
        <v>25%-50%</v>
      </c>
    </row>
    <row r="519" spans="1:13" x14ac:dyDescent="0.25">
      <c r="A519" s="1">
        <v>202717</v>
      </c>
      <c r="B519" s="1" t="s">
        <v>607</v>
      </c>
      <c r="C519" s="1" t="s">
        <v>12</v>
      </c>
      <c r="D519" s="1" t="s">
        <v>113</v>
      </c>
      <c r="E519" s="1" t="s">
        <v>14</v>
      </c>
      <c r="F519" s="2">
        <v>92.34</v>
      </c>
      <c r="G519" s="2">
        <v>44517.570000000007</v>
      </c>
      <c r="H519" s="1">
        <v>162</v>
      </c>
      <c r="I519" s="1">
        <v>78101</v>
      </c>
      <c r="J519" s="8">
        <f t="shared" si="32"/>
        <v>0.7543859649122806</v>
      </c>
      <c r="K519" s="8">
        <f t="shared" si="33"/>
        <v>0.75438596491228038</v>
      </c>
      <c r="L519" t="str">
        <f t="shared" si="34"/>
        <v>50%+</v>
      </c>
      <c r="M519" t="str">
        <f t="shared" si="35"/>
        <v>50%+</v>
      </c>
    </row>
    <row r="520" spans="1:13" x14ac:dyDescent="0.25">
      <c r="A520" s="1">
        <v>202718</v>
      </c>
      <c r="B520" s="1" t="s">
        <v>608</v>
      </c>
      <c r="C520" s="1" t="s">
        <v>123</v>
      </c>
      <c r="D520" s="1" t="s">
        <v>13</v>
      </c>
      <c r="E520" s="1" t="s">
        <v>10</v>
      </c>
      <c r="F520" s="2">
        <v>88.5</v>
      </c>
      <c r="G520" s="2">
        <v>43785.5</v>
      </c>
      <c r="H520" s="1">
        <v>177</v>
      </c>
      <c r="I520" s="1">
        <v>87571</v>
      </c>
      <c r="J520" s="8">
        <f t="shared" si="32"/>
        <v>1</v>
      </c>
      <c r="K520" s="8">
        <f t="shared" si="33"/>
        <v>1</v>
      </c>
      <c r="L520" t="str">
        <f t="shared" si="34"/>
        <v>50%+</v>
      </c>
      <c r="M520" t="str">
        <f t="shared" si="35"/>
        <v>50%+</v>
      </c>
    </row>
    <row r="521" spans="1:13" x14ac:dyDescent="0.25">
      <c r="A521" s="1">
        <v>202719</v>
      </c>
      <c r="B521" s="1" t="s">
        <v>609</v>
      </c>
      <c r="C521" s="1" t="s">
        <v>16</v>
      </c>
      <c r="D521" s="1" t="s">
        <v>96</v>
      </c>
      <c r="E521" s="1" t="s">
        <v>38</v>
      </c>
      <c r="F521" s="2">
        <v>671.44</v>
      </c>
      <c r="G521" s="2">
        <v>74889.430000000008</v>
      </c>
      <c r="H521" s="1">
        <v>872</v>
      </c>
      <c r="I521" s="1">
        <v>97259</v>
      </c>
      <c r="J521" s="8">
        <f t="shared" si="32"/>
        <v>0.29870129870129869</v>
      </c>
      <c r="K521" s="8">
        <f t="shared" si="33"/>
        <v>0.29870129870129847</v>
      </c>
      <c r="L521" t="str">
        <f t="shared" si="34"/>
        <v>25%-50%</v>
      </c>
      <c r="M521" t="str">
        <f t="shared" si="35"/>
        <v>25%-50%</v>
      </c>
    </row>
    <row r="522" spans="1:13" x14ac:dyDescent="0.25">
      <c r="A522" s="1">
        <v>202720</v>
      </c>
      <c r="B522" s="1" t="s">
        <v>610</v>
      </c>
      <c r="C522" s="1" t="s">
        <v>55</v>
      </c>
      <c r="D522" s="1" t="s">
        <v>85</v>
      </c>
      <c r="E522" s="1" t="s">
        <v>29</v>
      </c>
      <c r="F522" s="2">
        <v>139.83000000000001</v>
      </c>
      <c r="G522" s="2">
        <v>17659.66</v>
      </c>
      <c r="H522" s="1">
        <v>177</v>
      </c>
      <c r="I522" s="1">
        <v>22354</v>
      </c>
      <c r="J522" s="8">
        <f t="shared" si="32"/>
        <v>0.26582278481012644</v>
      </c>
      <c r="K522" s="8">
        <f t="shared" si="33"/>
        <v>0.26582278481012667</v>
      </c>
      <c r="L522" t="str">
        <f t="shared" si="34"/>
        <v>25%-50%</v>
      </c>
      <c r="M522" t="str">
        <f t="shared" si="35"/>
        <v>25%-50%</v>
      </c>
    </row>
    <row r="523" spans="1:13" x14ac:dyDescent="0.25">
      <c r="A523" s="1">
        <v>202721</v>
      </c>
      <c r="B523" s="1" t="s">
        <v>611</v>
      </c>
      <c r="C523" s="1" t="s">
        <v>151</v>
      </c>
      <c r="D523" s="1" t="s">
        <v>21</v>
      </c>
      <c r="E523" s="1" t="s">
        <v>38</v>
      </c>
      <c r="F523" s="2">
        <v>441.18000000000006</v>
      </c>
      <c r="G523" s="2">
        <v>6132.630000000001</v>
      </c>
      <c r="H523" s="1">
        <v>774</v>
      </c>
      <c r="I523" s="1">
        <v>10759</v>
      </c>
      <c r="J523" s="8">
        <f t="shared" si="32"/>
        <v>0.75438596491228038</v>
      </c>
      <c r="K523" s="8">
        <f t="shared" si="33"/>
        <v>0.75438596491228038</v>
      </c>
      <c r="L523" t="str">
        <f t="shared" si="34"/>
        <v>50%+</v>
      </c>
      <c r="M523" t="str">
        <f t="shared" si="35"/>
        <v>50%+</v>
      </c>
    </row>
    <row r="524" spans="1:13" x14ac:dyDescent="0.25">
      <c r="A524" s="1">
        <v>202722</v>
      </c>
      <c r="B524" s="1" t="s">
        <v>612</v>
      </c>
      <c r="C524" s="1" t="s">
        <v>33</v>
      </c>
      <c r="D524" s="1" t="s">
        <v>81</v>
      </c>
      <c r="E524" s="1" t="s">
        <v>25</v>
      </c>
      <c r="F524" s="2">
        <v>248.81999999999996</v>
      </c>
      <c r="G524" s="2">
        <v>64246.37999999999</v>
      </c>
      <c r="H524" s="1">
        <v>377</v>
      </c>
      <c r="I524" s="1">
        <v>97343</v>
      </c>
      <c r="J524" s="8">
        <f t="shared" si="32"/>
        <v>0.51515151515151536</v>
      </c>
      <c r="K524" s="8">
        <f t="shared" si="33"/>
        <v>0.51515151515151536</v>
      </c>
      <c r="L524" t="str">
        <f t="shared" si="34"/>
        <v>50%+</v>
      </c>
      <c r="M524" t="str">
        <f t="shared" si="35"/>
        <v>50%+</v>
      </c>
    </row>
    <row r="525" spans="1:13" x14ac:dyDescent="0.25">
      <c r="A525" s="1">
        <v>202723</v>
      </c>
      <c r="B525" s="1" t="s">
        <v>613</v>
      </c>
      <c r="C525" s="1" t="s">
        <v>91</v>
      </c>
      <c r="D525" s="1" t="s">
        <v>21</v>
      </c>
      <c r="E525" s="1" t="s">
        <v>10</v>
      </c>
      <c r="F525" s="2">
        <v>225.72000000000003</v>
      </c>
      <c r="G525" s="2">
        <v>52665.120000000003</v>
      </c>
      <c r="H525" s="1">
        <v>418</v>
      </c>
      <c r="I525" s="1">
        <v>97528</v>
      </c>
      <c r="J525" s="8">
        <f t="shared" si="32"/>
        <v>0.85185185185185164</v>
      </c>
      <c r="K525" s="8">
        <f t="shared" si="33"/>
        <v>0.85185185185185186</v>
      </c>
      <c r="L525" t="str">
        <f t="shared" si="34"/>
        <v>50%+</v>
      </c>
      <c r="M525" t="str">
        <f t="shared" si="35"/>
        <v>50%+</v>
      </c>
    </row>
    <row r="526" spans="1:13" x14ac:dyDescent="0.25">
      <c r="A526" s="1">
        <v>202724</v>
      </c>
      <c r="B526" s="1" t="s">
        <v>614</v>
      </c>
      <c r="C526" s="1" t="s">
        <v>133</v>
      </c>
      <c r="D526" s="1" t="s">
        <v>85</v>
      </c>
      <c r="E526" s="1" t="s">
        <v>25</v>
      </c>
      <c r="F526" s="2">
        <v>449.85999999999996</v>
      </c>
      <c r="G526" s="2">
        <v>50698.89</v>
      </c>
      <c r="H526" s="1">
        <v>542</v>
      </c>
      <c r="I526" s="1">
        <v>61083</v>
      </c>
      <c r="J526" s="8">
        <f t="shared" si="32"/>
        <v>0.20481927710843384</v>
      </c>
      <c r="K526" s="8">
        <f t="shared" si="33"/>
        <v>0.20481927710843384</v>
      </c>
      <c r="L526" t="str">
        <f t="shared" si="34"/>
        <v>15%-25%</v>
      </c>
      <c r="M526" t="str">
        <f t="shared" si="35"/>
        <v>15%-25%</v>
      </c>
    </row>
    <row r="527" spans="1:13" x14ac:dyDescent="0.25">
      <c r="A527" s="1">
        <v>202725</v>
      </c>
      <c r="B527" s="1" t="s">
        <v>615</v>
      </c>
      <c r="C527" s="1" t="s">
        <v>223</v>
      </c>
      <c r="D527" s="1" t="s">
        <v>93</v>
      </c>
      <c r="E527" s="1" t="s">
        <v>38</v>
      </c>
      <c r="F527" s="2">
        <v>383.23999999999995</v>
      </c>
      <c r="G527" s="2">
        <v>29659.559999999998</v>
      </c>
      <c r="H527" s="1">
        <v>572</v>
      </c>
      <c r="I527" s="1">
        <v>44268</v>
      </c>
      <c r="J527" s="8">
        <f t="shared" si="32"/>
        <v>0.49253731343283591</v>
      </c>
      <c r="K527" s="8">
        <f t="shared" si="33"/>
        <v>0.49253731343283591</v>
      </c>
      <c r="L527" t="str">
        <f t="shared" si="34"/>
        <v>25%-50%</v>
      </c>
      <c r="M527" t="str">
        <f t="shared" si="35"/>
        <v>25%-50%</v>
      </c>
    </row>
    <row r="528" spans="1:13" x14ac:dyDescent="0.25">
      <c r="A528" s="1">
        <v>202726</v>
      </c>
      <c r="B528" s="1" t="s">
        <v>616</v>
      </c>
      <c r="C528" s="1" t="s">
        <v>8</v>
      </c>
      <c r="D528" s="1" t="s">
        <v>111</v>
      </c>
      <c r="E528" s="1" t="s">
        <v>38</v>
      </c>
      <c r="F528" s="2">
        <v>742.6</v>
      </c>
      <c r="G528" s="2">
        <v>29292.41</v>
      </c>
      <c r="H528" s="1">
        <v>940</v>
      </c>
      <c r="I528" s="1">
        <v>37079</v>
      </c>
      <c r="J528" s="8">
        <f t="shared" si="32"/>
        <v>0.26582278481012644</v>
      </c>
      <c r="K528" s="8">
        <f t="shared" si="33"/>
        <v>0.26582278481012667</v>
      </c>
      <c r="L528" t="str">
        <f t="shared" si="34"/>
        <v>25%-50%</v>
      </c>
      <c r="M528" t="str">
        <f t="shared" si="35"/>
        <v>25%-50%</v>
      </c>
    </row>
    <row r="529" spans="1:13" x14ac:dyDescent="0.25">
      <c r="A529" s="1">
        <v>202727</v>
      </c>
      <c r="B529" s="1" t="s">
        <v>617</v>
      </c>
      <c r="C529" s="1" t="s">
        <v>220</v>
      </c>
      <c r="D529" s="1" t="s">
        <v>72</v>
      </c>
      <c r="E529" s="1" t="s">
        <v>10</v>
      </c>
      <c r="F529" s="2">
        <v>200</v>
      </c>
      <c r="G529" s="2">
        <v>31986.400000000001</v>
      </c>
      <c r="H529" s="1">
        <v>250</v>
      </c>
      <c r="I529" s="1">
        <v>39983</v>
      </c>
      <c r="J529" s="8">
        <f t="shared" si="32"/>
        <v>0.25</v>
      </c>
      <c r="K529" s="8">
        <f t="shared" si="33"/>
        <v>0.25</v>
      </c>
      <c r="L529" t="str">
        <f t="shared" si="34"/>
        <v>15%-25%</v>
      </c>
      <c r="M529" t="str">
        <f t="shared" si="35"/>
        <v>15%-25%</v>
      </c>
    </row>
    <row r="530" spans="1:13" x14ac:dyDescent="0.25">
      <c r="A530" s="1">
        <v>202728</v>
      </c>
      <c r="B530" s="1" t="s">
        <v>618</v>
      </c>
      <c r="C530" s="1" t="s">
        <v>33</v>
      </c>
      <c r="D530" s="1" t="s">
        <v>113</v>
      </c>
      <c r="E530" s="1" t="s">
        <v>38</v>
      </c>
      <c r="F530" s="2">
        <v>66</v>
      </c>
      <c r="G530" s="2">
        <v>50868.950000000004</v>
      </c>
      <c r="H530" s="1">
        <v>120</v>
      </c>
      <c r="I530" s="1">
        <v>92489</v>
      </c>
      <c r="J530" s="8">
        <f t="shared" si="32"/>
        <v>0.81818181818181812</v>
      </c>
      <c r="K530" s="8">
        <f t="shared" si="33"/>
        <v>0.81818181818181812</v>
      </c>
      <c r="L530" t="str">
        <f t="shared" si="34"/>
        <v>50%+</v>
      </c>
      <c r="M530" t="str">
        <f t="shared" si="35"/>
        <v>50%+</v>
      </c>
    </row>
    <row r="531" spans="1:13" x14ac:dyDescent="0.25">
      <c r="A531" s="1">
        <v>202729</v>
      </c>
      <c r="B531" s="1" t="s">
        <v>619</v>
      </c>
      <c r="C531" s="1" t="s">
        <v>223</v>
      </c>
      <c r="D531" s="1" t="s">
        <v>85</v>
      </c>
      <c r="E531" s="1" t="s">
        <v>18</v>
      </c>
      <c r="F531" s="2">
        <v>679</v>
      </c>
      <c r="G531" s="2">
        <v>37727.199999999997</v>
      </c>
      <c r="H531" s="1">
        <v>970</v>
      </c>
      <c r="I531" s="1">
        <v>53896</v>
      </c>
      <c r="J531" s="8">
        <f t="shared" si="32"/>
        <v>0.4285714285714286</v>
      </c>
      <c r="K531" s="8">
        <f t="shared" si="33"/>
        <v>0.4285714285714286</v>
      </c>
      <c r="L531" t="str">
        <f t="shared" si="34"/>
        <v>25%-50%</v>
      </c>
      <c r="M531" t="str">
        <f t="shared" si="35"/>
        <v>25%-50%</v>
      </c>
    </row>
    <row r="532" spans="1:13" x14ac:dyDescent="0.25">
      <c r="A532" s="1">
        <v>202730</v>
      </c>
      <c r="B532" s="1" t="s">
        <v>620</v>
      </c>
      <c r="C532" s="1" t="s">
        <v>41</v>
      </c>
      <c r="D532" s="1" t="s">
        <v>37</v>
      </c>
      <c r="E532" s="1" t="s">
        <v>18</v>
      </c>
      <c r="F532" s="2">
        <v>449.6</v>
      </c>
      <c r="G532" s="2">
        <v>13108</v>
      </c>
      <c r="H532" s="1">
        <v>562</v>
      </c>
      <c r="I532" s="1">
        <v>16385</v>
      </c>
      <c r="J532" s="8">
        <f t="shared" si="32"/>
        <v>0.25</v>
      </c>
      <c r="K532" s="8">
        <f t="shared" si="33"/>
        <v>0.25</v>
      </c>
      <c r="L532" t="str">
        <f t="shared" si="34"/>
        <v>15%-25%</v>
      </c>
      <c r="M532" t="str">
        <f t="shared" si="35"/>
        <v>15%-25%</v>
      </c>
    </row>
    <row r="533" spans="1:13" x14ac:dyDescent="0.25">
      <c r="A533" s="1">
        <v>202731</v>
      </c>
      <c r="B533" s="1" t="s">
        <v>621</v>
      </c>
      <c r="C533" s="1" t="s">
        <v>129</v>
      </c>
      <c r="D533" s="1" t="s">
        <v>85</v>
      </c>
      <c r="E533" s="1" t="s">
        <v>25</v>
      </c>
      <c r="F533" s="2">
        <v>570.96</v>
      </c>
      <c r="G533" s="2">
        <v>27048.06</v>
      </c>
      <c r="H533" s="1">
        <v>732</v>
      </c>
      <c r="I533" s="1">
        <v>34677</v>
      </c>
      <c r="J533" s="8">
        <f t="shared" si="32"/>
        <v>0.28205128205128194</v>
      </c>
      <c r="K533" s="8">
        <f t="shared" si="33"/>
        <v>0.28205128205128194</v>
      </c>
      <c r="L533" t="str">
        <f t="shared" si="34"/>
        <v>25%-50%</v>
      </c>
      <c r="M533" t="str">
        <f t="shared" si="35"/>
        <v>25%-50%</v>
      </c>
    </row>
    <row r="534" spans="1:13" x14ac:dyDescent="0.25">
      <c r="A534" s="1">
        <v>202732</v>
      </c>
      <c r="B534" s="1" t="s">
        <v>622</v>
      </c>
      <c r="C534" s="1" t="s">
        <v>148</v>
      </c>
      <c r="D534" s="1" t="s">
        <v>31</v>
      </c>
      <c r="E534" s="1" t="s">
        <v>38</v>
      </c>
      <c r="F534" s="2">
        <v>495.56</v>
      </c>
      <c r="G534" s="2">
        <v>42939</v>
      </c>
      <c r="H534" s="1">
        <v>953</v>
      </c>
      <c r="I534" s="1">
        <v>82575</v>
      </c>
      <c r="J534" s="8">
        <f t="shared" si="32"/>
        <v>0.92307692307692313</v>
      </c>
      <c r="K534" s="8">
        <f t="shared" si="33"/>
        <v>0.92307692307692313</v>
      </c>
      <c r="L534" t="str">
        <f t="shared" si="34"/>
        <v>50%+</v>
      </c>
      <c r="M534" t="str">
        <f t="shared" si="35"/>
        <v>50%+</v>
      </c>
    </row>
    <row r="535" spans="1:13" x14ac:dyDescent="0.25">
      <c r="A535" s="1">
        <v>202733</v>
      </c>
      <c r="B535" s="1" t="s">
        <v>623</v>
      </c>
      <c r="C535" s="1" t="s">
        <v>95</v>
      </c>
      <c r="D535" s="1" t="s">
        <v>37</v>
      </c>
      <c r="E535" s="1" t="s">
        <v>14</v>
      </c>
      <c r="F535" s="2">
        <v>12.88</v>
      </c>
      <c r="G535" s="2">
        <v>43553.440000000002</v>
      </c>
      <c r="H535" s="1">
        <v>23</v>
      </c>
      <c r="I535" s="1">
        <v>77774</v>
      </c>
      <c r="J535" s="8">
        <f t="shared" si="32"/>
        <v>0.78571428571428559</v>
      </c>
      <c r="K535" s="8">
        <f t="shared" si="33"/>
        <v>0.78571428571428559</v>
      </c>
      <c r="L535" t="str">
        <f t="shared" si="34"/>
        <v>50%+</v>
      </c>
      <c r="M535" t="str">
        <f t="shared" si="35"/>
        <v>50%+</v>
      </c>
    </row>
    <row r="536" spans="1:13" x14ac:dyDescent="0.25">
      <c r="A536" s="1">
        <v>202734</v>
      </c>
      <c r="B536" s="1" t="s">
        <v>624</v>
      </c>
      <c r="C536" s="1" t="s">
        <v>36</v>
      </c>
      <c r="D536" s="1" t="s">
        <v>81</v>
      </c>
      <c r="E536" s="1" t="s">
        <v>38</v>
      </c>
      <c r="F536" s="2">
        <v>664.68</v>
      </c>
      <c r="G536" s="2">
        <v>25176.93</v>
      </c>
      <c r="H536" s="1">
        <v>764</v>
      </c>
      <c r="I536" s="1">
        <v>28939</v>
      </c>
      <c r="J536" s="8">
        <f t="shared" si="32"/>
        <v>0.14942528735632199</v>
      </c>
      <c r="K536" s="8">
        <f t="shared" si="33"/>
        <v>0.14942528735632177</v>
      </c>
      <c r="L536" t="str">
        <f t="shared" si="34"/>
        <v>10%-15%</v>
      </c>
      <c r="M536" t="str">
        <f t="shared" si="35"/>
        <v>10%-15%</v>
      </c>
    </row>
    <row r="537" spans="1:13" x14ac:dyDescent="0.25">
      <c r="A537" s="1">
        <v>202735</v>
      </c>
      <c r="B537" s="1" t="s">
        <v>625</v>
      </c>
      <c r="C537" s="1" t="s">
        <v>109</v>
      </c>
      <c r="D537" s="1" t="s">
        <v>13</v>
      </c>
      <c r="E537" s="1" t="s">
        <v>29</v>
      </c>
      <c r="F537" s="2">
        <v>141.81</v>
      </c>
      <c r="G537" s="2">
        <v>63462.15</v>
      </c>
      <c r="H537" s="1">
        <v>163</v>
      </c>
      <c r="I537" s="1">
        <v>72945</v>
      </c>
      <c r="J537" s="8">
        <f t="shared" si="32"/>
        <v>0.14942528735632177</v>
      </c>
      <c r="K537" s="8">
        <f t="shared" si="33"/>
        <v>0.14942528735632177</v>
      </c>
      <c r="L537" t="str">
        <f t="shared" si="34"/>
        <v>10%-15%</v>
      </c>
      <c r="M537" t="str">
        <f t="shared" si="35"/>
        <v>10%-15%</v>
      </c>
    </row>
    <row r="538" spans="1:13" x14ac:dyDescent="0.25">
      <c r="A538" s="1">
        <v>202736</v>
      </c>
      <c r="B538" s="1" t="s">
        <v>626</v>
      </c>
      <c r="C538" s="1" t="s">
        <v>51</v>
      </c>
      <c r="D538" s="1" t="s">
        <v>34</v>
      </c>
      <c r="E538" s="1" t="s">
        <v>38</v>
      </c>
      <c r="F538" s="2">
        <v>538.08000000000004</v>
      </c>
      <c r="G538" s="2">
        <v>29310.540000000005</v>
      </c>
      <c r="H538" s="1">
        <v>944</v>
      </c>
      <c r="I538" s="1">
        <v>51422</v>
      </c>
      <c r="J538" s="8">
        <f t="shared" si="32"/>
        <v>0.7543859649122806</v>
      </c>
      <c r="K538" s="8">
        <f t="shared" si="33"/>
        <v>0.75438596491228038</v>
      </c>
      <c r="L538" t="str">
        <f t="shared" si="34"/>
        <v>50%+</v>
      </c>
      <c r="M538" t="str">
        <f t="shared" si="35"/>
        <v>50%+</v>
      </c>
    </row>
    <row r="539" spans="1:13" x14ac:dyDescent="0.25">
      <c r="A539" s="1">
        <v>202737</v>
      </c>
      <c r="B539" s="1" t="s">
        <v>627</v>
      </c>
      <c r="C539" s="1" t="s">
        <v>123</v>
      </c>
      <c r="D539" s="1" t="s">
        <v>9</v>
      </c>
      <c r="E539" s="1" t="s">
        <v>10</v>
      </c>
      <c r="F539" s="2">
        <v>555.52</v>
      </c>
      <c r="G539" s="2">
        <v>11497.28</v>
      </c>
      <c r="H539" s="1">
        <v>896</v>
      </c>
      <c r="I539" s="1">
        <v>18544</v>
      </c>
      <c r="J539" s="8">
        <f t="shared" si="32"/>
        <v>0.61290322580645173</v>
      </c>
      <c r="K539" s="8">
        <f t="shared" si="33"/>
        <v>0.61290322580645151</v>
      </c>
      <c r="L539" t="str">
        <f t="shared" si="34"/>
        <v>50%+</v>
      </c>
      <c r="M539" t="str">
        <f t="shared" si="35"/>
        <v>50%+</v>
      </c>
    </row>
    <row r="540" spans="1:13" x14ac:dyDescent="0.25">
      <c r="A540" s="1">
        <v>202738</v>
      </c>
      <c r="B540" s="1" t="s">
        <v>628</v>
      </c>
      <c r="C540" s="1" t="s">
        <v>109</v>
      </c>
      <c r="D540" s="1" t="s">
        <v>81</v>
      </c>
      <c r="E540" s="1" t="s">
        <v>14</v>
      </c>
      <c r="F540" s="2">
        <v>320</v>
      </c>
      <c r="G540" s="2">
        <v>47959</v>
      </c>
      <c r="H540" s="1">
        <v>640</v>
      </c>
      <c r="I540" s="1">
        <v>95918</v>
      </c>
      <c r="J540" s="8">
        <f t="shared" si="32"/>
        <v>1</v>
      </c>
      <c r="K540" s="8">
        <f t="shared" si="33"/>
        <v>1</v>
      </c>
      <c r="L540" t="str">
        <f t="shared" si="34"/>
        <v>50%+</v>
      </c>
      <c r="M540" t="str">
        <f t="shared" si="35"/>
        <v>50%+</v>
      </c>
    </row>
    <row r="541" spans="1:13" x14ac:dyDescent="0.25">
      <c r="A541" s="1">
        <v>202739</v>
      </c>
      <c r="B541" s="1" t="s">
        <v>629</v>
      </c>
      <c r="C541" s="1" t="s">
        <v>8</v>
      </c>
      <c r="D541" s="1" t="s">
        <v>44</v>
      </c>
      <c r="E541" s="1" t="s">
        <v>25</v>
      </c>
      <c r="F541" s="2">
        <v>255.93999999999997</v>
      </c>
      <c r="G541" s="2">
        <v>61213.87999999999</v>
      </c>
      <c r="H541" s="1">
        <v>382</v>
      </c>
      <c r="I541" s="1">
        <v>91364</v>
      </c>
      <c r="J541" s="8">
        <f t="shared" si="32"/>
        <v>0.49253731343283591</v>
      </c>
      <c r="K541" s="8">
        <f t="shared" si="33"/>
        <v>0.49253731343283613</v>
      </c>
      <c r="L541" t="str">
        <f t="shared" si="34"/>
        <v>25%-50%</v>
      </c>
      <c r="M541" t="str">
        <f t="shared" si="35"/>
        <v>25%-50%</v>
      </c>
    </row>
    <row r="542" spans="1:13" x14ac:dyDescent="0.25">
      <c r="A542" s="1">
        <v>202740</v>
      </c>
      <c r="B542" s="1" t="s">
        <v>630</v>
      </c>
      <c r="C542" s="1" t="s">
        <v>41</v>
      </c>
      <c r="D542" s="1" t="s">
        <v>140</v>
      </c>
      <c r="E542" s="1" t="s">
        <v>25</v>
      </c>
      <c r="F542" s="2">
        <v>383.08</v>
      </c>
      <c r="G542" s="2">
        <v>16934.21</v>
      </c>
      <c r="H542" s="1">
        <v>628</v>
      </c>
      <c r="I542" s="1">
        <v>27761</v>
      </c>
      <c r="J542" s="8">
        <f t="shared" si="32"/>
        <v>0.63934426229508201</v>
      </c>
      <c r="K542" s="8">
        <f t="shared" si="33"/>
        <v>0.63934426229508201</v>
      </c>
      <c r="L542" t="str">
        <f t="shared" si="34"/>
        <v>50%+</v>
      </c>
      <c r="M542" t="str">
        <f t="shared" si="35"/>
        <v>50%+</v>
      </c>
    </row>
    <row r="543" spans="1:13" x14ac:dyDescent="0.25">
      <c r="A543" s="1">
        <v>202741</v>
      </c>
      <c r="B543" s="1" t="s">
        <v>631</v>
      </c>
      <c r="C543" s="1" t="s">
        <v>46</v>
      </c>
      <c r="D543" s="1" t="s">
        <v>85</v>
      </c>
      <c r="E543" s="1" t="s">
        <v>25</v>
      </c>
      <c r="F543" s="2">
        <v>312.21999999999997</v>
      </c>
      <c r="G543" s="2">
        <v>53798.989999999991</v>
      </c>
      <c r="H543" s="1">
        <v>466</v>
      </c>
      <c r="I543" s="1">
        <v>80297</v>
      </c>
      <c r="J543" s="8">
        <f t="shared" si="32"/>
        <v>0.49253731343283591</v>
      </c>
      <c r="K543" s="8">
        <f t="shared" si="33"/>
        <v>0.49253731343283613</v>
      </c>
      <c r="L543" t="str">
        <f t="shared" si="34"/>
        <v>25%-50%</v>
      </c>
      <c r="M543" t="str">
        <f t="shared" si="35"/>
        <v>25%-50%</v>
      </c>
    </row>
    <row r="544" spans="1:13" x14ac:dyDescent="0.25">
      <c r="A544" s="1">
        <v>202742</v>
      </c>
      <c r="B544" s="1" t="s">
        <v>632</v>
      </c>
      <c r="C544" s="1" t="s">
        <v>103</v>
      </c>
      <c r="D544" s="1" t="s">
        <v>93</v>
      </c>
      <c r="E544" s="1" t="s">
        <v>14</v>
      </c>
      <c r="F544" s="2">
        <v>463.86</v>
      </c>
      <c r="G544" s="2">
        <v>26573.940000000002</v>
      </c>
      <c r="H544" s="1">
        <v>859</v>
      </c>
      <c r="I544" s="1">
        <v>49211</v>
      </c>
      <c r="J544" s="8">
        <f t="shared" si="32"/>
        <v>0.85185185185185186</v>
      </c>
      <c r="K544" s="8">
        <f t="shared" si="33"/>
        <v>0.85185185185185164</v>
      </c>
      <c r="L544" t="str">
        <f t="shared" si="34"/>
        <v>50%+</v>
      </c>
      <c r="M544" t="str">
        <f t="shared" si="35"/>
        <v>50%+</v>
      </c>
    </row>
    <row r="545" spans="1:13" x14ac:dyDescent="0.25">
      <c r="A545" s="1">
        <v>202743</v>
      </c>
      <c r="B545" s="1" t="s">
        <v>633</v>
      </c>
      <c r="C545" s="1" t="s">
        <v>8</v>
      </c>
      <c r="D545" s="1" t="s">
        <v>93</v>
      </c>
      <c r="E545" s="1" t="s">
        <v>14</v>
      </c>
      <c r="F545" s="2">
        <v>409.64</v>
      </c>
      <c r="G545" s="2">
        <v>60855.41</v>
      </c>
      <c r="H545" s="1">
        <v>532</v>
      </c>
      <c r="I545" s="1">
        <v>79033</v>
      </c>
      <c r="J545" s="8">
        <f t="shared" si="32"/>
        <v>0.29870129870129869</v>
      </c>
      <c r="K545" s="8">
        <f t="shared" si="33"/>
        <v>0.29870129870129869</v>
      </c>
      <c r="L545" t="str">
        <f t="shared" si="34"/>
        <v>25%-50%</v>
      </c>
      <c r="M545" t="str">
        <f t="shared" si="35"/>
        <v>25%-50%</v>
      </c>
    </row>
    <row r="546" spans="1:13" x14ac:dyDescent="0.25">
      <c r="A546" s="1">
        <v>202744</v>
      </c>
      <c r="B546" s="1" t="s">
        <v>634</v>
      </c>
      <c r="C546" s="1" t="s">
        <v>215</v>
      </c>
      <c r="D546" s="1" t="s">
        <v>212</v>
      </c>
      <c r="E546" s="1" t="s">
        <v>18</v>
      </c>
      <c r="F546" s="2">
        <v>469.92</v>
      </c>
      <c r="G546" s="2">
        <v>79999.430000000008</v>
      </c>
      <c r="H546" s="1">
        <v>528</v>
      </c>
      <c r="I546" s="1">
        <v>89887</v>
      </c>
      <c r="J546" s="8">
        <f t="shared" si="32"/>
        <v>0.12359550561797739</v>
      </c>
      <c r="K546" s="8">
        <f t="shared" si="33"/>
        <v>0.12359550561797739</v>
      </c>
      <c r="L546" t="str">
        <f t="shared" si="34"/>
        <v>10%-15%</v>
      </c>
      <c r="M546" t="str">
        <f t="shared" si="35"/>
        <v>10%-15%</v>
      </c>
    </row>
    <row r="547" spans="1:13" x14ac:dyDescent="0.25">
      <c r="A547" s="1">
        <v>202745</v>
      </c>
      <c r="B547" s="1" t="s">
        <v>635</v>
      </c>
      <c r="C547" s="1" t="s">
        <v>123</v>
      </c>
      <c r="D547" s="1" t="s">
        <v>140</v>
      </c>
      <c r="E547" s="1" t="s">
        <v>10</v>
      </c>
      <c r="F547" s="2">
        <v>294.7</v>
      </c>
      <c r="G547" s="2">
        <v>65358.999999999993</v>
      </c>
      <c r="H547" s="1">
        <v>421</v>
      </c>
      <c r="I547" s="1">
        <v>93370</v>
      </c>
      <c r="J547" s="8">
        <f t="shared" si="32"/>
        <v>0.4285714285714286</v>
      </c>
      <c r="K547" s="8">
        <f t="shared" si="33"/>
        <v>0.42857142857142883</v>
      </c>
      <c r="L547" t="str">
        <f t="shared" si="34"/>
        <v>25%-50%</v>
      </c>
      <c r="M547" t="str">
        <f t="shared" si="35"/>
        <v>25%-50%</v>
      </c>
    </row>
    <row r="548" spans="1:13" x14ac:dyDescent="0.25">
      <c r="A548" s="1">
        <v>202746</v>
      </c>
      <c r="B548" s="1" t="s">
        <v>636</v>
      </c>
      <c r="C548" s="1" t="s">
        <v>127</v>
      </c>
      <c r="D548" s="1" t="s">
        <v>140</v>
      </c>
      <c r="E548" s="1" t="s">
        <v>14</v>
      </c>
      <c r="F548" s="2">
        <v>259.91000000000003</v>
      </c>
      <c r="G548" s="2">
        <v>22889.460000000003</v>
      </c>
      <c r="H548" s="1">
        <v>329</v>
      </c>
      <c r="I548" s="1">
        <v>28974</v>
      </c>
      <c r="J548" s="8">
        <f t="shared" si="32"/>
        <v>0.26582278481012644</v>
      </c>
      <c r="K548" s="8">
        <f t="shared" si="33"/>
        <v>0.26582278481012644</v>
      </c>
      <c r="L548" t="str">
        <f t="shared" si="34"/>
        <v>25%-50%</v>
      </c>
      <c r="M548" t="str">
        <f t="shared" si="35"/>
        <v>25%-50%</v>
      </c>
    </row>
    <row r="549" spans="1:13" x14ac:dyDescent="0.25">
      <c r="A549" s="1">
        <v>202747</v>
      </c>
      <c r="B549" s="1" t="s">
        <v>637</v>
      </c>
      <c r="C549" s="1" t="s">
        <v>27</v>
      </c>
      <c r="D549" s="1" t="s">
        <v>72</v>
      </c>
      <c r="E549" s="1" t="s">
        <v>18</v>
      </c>
      <c r="F549" s="2">
        <v>659.68000000000006</v>
      </c>
      <c r="G549" s="2">
        <v>11616.6</v>
      </c>
      <c r="H549" s="1">
        <v>868</v>
      </c>
      <c r="I549" s="1">
        <v>15285</v>
      </c>
      <c r="J549" s="8">
        <f t="shared" si="32"/>
        <v>0.3157894736842104</v>
      </c>
      <c r="K549" s="8">
        <f t="shared" si="33"/>
        <v>0.3157894736842104</v>
      </c>
      <c r="L549" t="str">
        <f t="shared" si="34"/>
        <v>25%-50%</v>
      </c>
      <c r="M549" t="str">
        <f t="shared" si="35"/>
        <v>25%-50%</v>
      </c>
    </row>
    <row r="550" spans="1:13" x14ac:dyDescent="0.25">
      <c r="A550" s="1">
        <v>202748</v>
      </c>
      <c r="B550" s="1" t="s">
        <v>638</v>
      </c>
      <c r="C550" s="1" t="s">
        <v>156</v>
      </c>
      <c r="D550" s="1" t="s">
        <v>87</v>
      </c>
      <c r="E550" s="1" t="s">
        <v>14</v>
      </c>
      <c r="F550" s="2">
        <v>257.14</v>
      </c>
      <c r="G550" s="2">
        <v>63043.159999999996</v>
      </c>
      <c r="H550" s="1">
        <v>299</v>
      </c>
      <c r="I550" s="1">
        <v>73306</v>
      </c>
      <c r="J550" s="8">
        <f t="shared" si="32"/>
        <v>0.16279069767441867</v>
      </c>
      <c r="K550" s="8">
        <f t="shared" si="33"/>
        <v>0.16279069767441867</v>
      </c>
      <c r="L550" t="str">
        <f t="shared" si="34"/>
        <v>15%-25%</v>
      </c>
      <c r="M550" t="str">
        <f t="shared" si="35"/>
        <v>15%-25%</v>
      </c>
    </row>
    <row r="551" spans="1:13" x14ac:dyDescent="0.25">
      <c r="A551" s="1">
        <v>202749</v>
      </c>
      <c r="B551" s="1" t="s">
        <v>639</v>
      </c>
      <c r="C551" s="1" t="s">
        <v>55</v>
      </c>
      <c r="D551" s="1" t="s">
        <v>21</v>
      </c>
      <c r="E551" s="1" t="s">
        <v>25</v>
      </c>
      <c r="F551" s="2">
        <v>582.66</v>
      </c>
      <c r="G551" s="2">
        <v>57360.420000000006</v>
      </c>
      <c r="H551" s="1">
        <v>747</v>
      </c>
      <c r="I551" s="1">
        <v>73539</v>
      </c>
      <c r="J551" s="8">
        <f t="shared" si="32"/>
        <v>0.28205128205128216</v>
      </c>
      <c r="K551" s="8">
        <f t="shared" si="33"/>
        <v>0.28205128205128194</v>
      </c>
      <c r="L551" t="str">
        <f t="shared" si="34"/>
        <v>25%-50%</v>
      </c>
      <c r="M551" t="str">
        <f t="shared" si="35"/>
        <v>25%-50%</v>
      </c>
    </row>
    <row r="552" spans="1:13" x14ac:dyDescent="0.25">
      <c r="A552" s="1">
        <v>202750</v>
      </c>
      <c r="B552" s="1" t="s">
        <v>640</v>
      </c>
      <c r="C552" s="1" t="s">
        <v>8</v>
      </c>
      <c r="D552" s="1" t="s">
        <v>47</v>
      </c>
      <c r="E552" s="1" t="s">
        <v>25</v>
      </c>
      <c r="F552" s="2">
        <v>125.95000000000002</v>
      </c>
      <c r="G552" s="2">
        <v>33652.300000000003</v>
      </c>
      <c r="H552" s="1">
        <v>229</v>
      </c>
      <c r="I552" s="1">
        <v>61186</v>
      </c>
      <c r="J552" s="8">
        <f t="shared" si="32"/>
        <v>0.8181818181818179</v>
      </c>
      <c r="K552" s="8">
        <f t="shared" si="33"/>
        <v>0.81818181818181812</v>
      </c>
      <c r="L552" t="str">
        <f t="shared" si="34"/>
        <v>50%+</v>
      </c>
      <c r="M552" t="str">
        <f t="shared" si="35"/>
        <v>50%+</v>
      </c>
    </row>
    <row r="553" spans="1:13" x14ac:dyDescent="0.25">
      <c r="A553" s="1">
        <v>202751</v>
      </c>
      <c r="B553" s="1" t="s">
        <v>641</v>
      </c>
      <c r="C553" s="1" t="s">
        <v>49</v>
      </c>
      <c r="D553" s="1" t="s">
        <v>13</v>
      </c>
      <c r="E553" s="1" t="s">
        <v>25</v>
      </c>
      <c r="F553" s="2">
        <v>611.81999999999994</v>
      </c>
      <c r="G553" s="2">
        <v>19464.719999999998</v>
      </c>
      <c r="H553" s="1">
        <v>927</v>
      </c>
      <c r="I553" s="1">
        <v>29492</v>
      </c>
      <c r="J553" s="8">
        <f t="shared" si="32"/>
        <v>0.51515151515151536</v>
      </c>
      <c r="K553" s="8">
        <f t="shared" si="33"/>
        <v>0.51515151515151536</v>
      </c>
      <c r="L553" t="str">
        <f t="shared" si="34"/>
        <v>50%+</v>
      </c>
      <c r="M553" t="str">
        <f t="shared" si="35"/>
        <v>50%+</v>
      </c>
    </row>
    <row r="554" spans="1:13" x14ac:dyDescent="0.25">
      <c r="A554" s="1">
        <v>202752</v>
      </c>
      <c r="B554" s="1" t="s">
        <v>642</v>
      </c>
      <c r="C554" s="1" t="s">
        <v>156</v>
      </c>
      <c r="D554" s="1" t="s">
        <v>62</v>
      </c>
      <c r="E554" s="1" t="s">
        <v>25</v>
      </c>
      <c r="F554" s="2">
        <v>467.20000000000005</v>
      </c>
      <c r="G554" s="2">
        <v>48920</v>
      </c>
      <c r="H554" s="1">
        <v>584</v>
      </c>
      <c r="I554" s="1">
        <v>61150</v>
      </c>
      <c r="J554" s="8">
        <f t="shared" si="32"/>
        <v>0.24999999999999978</v>
      </c>
      <c r="K554" s="8">
        <f t="shared" si="33"/>
        <v>0.25</v>
      </c>
      <c r="L554" t="str">
        <f t="shared" si="34"/>
        <v>15%-25%</v>
      </c>
      <c r="M554" t="str">
        <f t="shared" si="35"/>
        <v>15%-25%</v>
      </c>
    </row>
    <row r="555" spans="1:13" x14ac:dyDescent="0.25">
      <c r="A555" s="1">
        <v>202753</v>
      </c>
      <c r="B555" s="1" t="s">
        <v>643</v>
      </c>
      <c r="C555" s="1" t="s">
        <v>67</v>
      </c>
      <c r="D555" s="1" t="s">
        <v>173</v>
      </c>
      <c r="E555" s="1" t="s">
        <v>18</v>
      </c>
      <c r="F555" s="2">
        <v>491.40000000000003</v>
      </c>
      <c r="G555" s="2">
        <v>58202.950000000004</v>
      </c>
      <c r="H555" s="1">
        <v>756</v>
      </c>
      <c r="I555" s="1">
        <v>89543</v>
      </c>
      <c r="J555" s="8">
        <f t="shared" si="32"/>
        <v>0.53846153846153832</v>
      </c>
      <c r="K555" s="8">
        <f t="shared" si="33"/>
        <v>0.53846153846153832</v>
      </c>
      <c r="L555" t="str">
        <f t="shared" si="34"/>
        <v>50%+</v>
      </c>
      <c r="M555" t="str">
        <f t="shared" si="35"/>
        <v>50%+</v>
      </c>
    </row>
    <row r="556" spans="1:13" x14ac:dyDescent="0.25">
      <c r="A556" s="1">
        <v>202754</v>
      </c>
      <c r="B556" s="1" t="s">
        <v>644</v>
      </c>
      <c r="C556" s="1" t="s">
        <v>121</v>
      </c>
      <c r="D556" s="1" t="s">
        <v>47</v>
      </c>
      <c r="E556" s="1" t="s">
        <v>18</v>
      </c>
      <c r="F556" s="2">
        <v>497.34000000000003</v>
      </c>
      <c r="G556" s="2">
        <v>75531.69</v>
      </c>
      <c r="H556" s="1">
        <v>614</v>
      </c>
      <c r="I556" s="1">
        <v>93249</v>
      </c>
      <c r="J556" s="8">
        <f t="shared" si="32"/>
        <v>0.23456790123456783</v>
      </c>
      <c r="K556" s="8">
        <f t="shared" si="33"/>
        <v>0.23456790123456783</v>
      </c>
      <c r="L556" t="str">
        <f t="shared" si="34"/>
        <v>15%-25%</v>
      </c>
      <c r="M556" t="str">
        <f t="shared" si="35"/>
        <v>15%-25%</v>
      </c>
    </row>
    <row r="557" spans="1:13" x14ac:dyDescent="0.25">
      <c r="A557" s="1">
        <v>202755</v>
      </c>
      <c r="B557" s="1" t="s">
        <v>645</v>
      </c>
      <c r="C557" s="1" t="s">
        <v>109</v>
      </c>
      <c r="D557" s="1" t="s">
        <v>173</v>
      </c>
      <c r="E557" s="1" t="s">
        <v>10</v>
      </c>
      <c r="F557" s="2">
        <v>303.34000000000003</v>
      </c>
      <c r="G557" s="2">
        <v>53442.360000000008</v>
      </c>
      <c r="H557" s="1">
        <v>523</v>
      </c>
      <c r="I557" s="1">
        <v>92142</v>
      </c>
      <c r="J557" s="8">
        <f t="shared" si="32"/>
        <v>0.72413793103448265</v>
      </c>
      <c r="K557" s="8">
        <f t="shared" si="33"/>
        <v>0.72413793103448243</v>
      </c>
      <c r="L557" t="str">
        <f t="shared" si="34"/>
        <v>50%+</v>
      </c>
      <c r="M557" t="str">
        <f t="shared" si="35"/>
        <v>50%+</v>
      </c>
    </row>
    <row r="558" spans="1:13" x14ac:dyDescent="0.25">
      <c r="A558" s="1">
        <v>202756</v>
      </c>
      <c r="B558" s="1" t="s">
        <v>646</v>
      </c>
      <c r="C558" s="1" t="s">
        <v>27</v>
      </c>
      <c r="D558" s="1" t="s">
        <v>87</v>
      </c>
      <c r="E558" s="1" t="s">
        <v>14</v>
      </c>
      <c r="F558" s="2">
        <v>237</v>
      </c>
      <c r="G558" s="2">
        <v>26031.75</v>
      </c>
      <c r="H558" s="1">
        <v>316</v>
      </c>
      <c r="I558" s="1">
        <v>34709</v>
      </c>
      <c r="J558" s="8">
        <f t="shared" si="32"/>
        <v>0.33333333333333326</v>
      </c>
      <c r="K558" s="8">
        <f t="shared" si="33"/>
        <v>0.33333333333333326</v>
      </c>
      <c r="L558" t="str">
        <f t="shared" si="34"/>
        <v>25%-50%</v>
      </c>
      <c r="M558" t="str">
        <f t="shared" si="35"/>
        <v>25%-50%</v>
      </c>
    </row>
    <row r="559" spans="1:13" x14ac:dyDescent="0.25">
      <c r="A559" s="1">
        <v>202757</v>
      </c>
      <c r="B559" s="1" t="s">
        <v>647</v>
      </c>
      <c r="C559" s="1" t="s">
        <v>67</v>
      </c>
      <c r="D559" s="1" t="s">
        <v>24</v>
      </c>
      <c r="E559" s="1" t="s">
        <v>38</v>
      </c>
      <c r="F559" s="2">
        <v>161.67000000000002</v>
      </c>
      <c r="G559" s="2">
        <v>9500.2800000000007</v>
      </c>
      <c r="H559" s="1">
        <v>317</v>
      </c>
      <c r="I559" s="1">
        <v>18628</v>
      </c>
      <c r="J559" s="8">
        <f t="shared" si="32"/>
        <v>0.96078431372549011</v>
      </c>
      <c r="K559" s="8">
        <f t="shared" si="33"/>
        <v>0.96078431372549011</v>
      </c>
      <c r="L559" t="str">
        <f t="shared" si="34"/>
        <v>50%+</v>
      </c>
      <c r="M559" t="str">
        <f t="shared" si="35"/>
        <v>50%+</v>
      </c>
    </row>
    <row r="560" spans="1:13" x14ac:dyDescent="0.25">
      <c r="A560" s="1">
        <v>202758</v>
      </c>
      <c r="B560" s="1" t="s">
        <v>648</v>
      </c>
      <c r="C560" s="1" t="s">
        <v>146</v>
      </c>
      <c r="D560" s="1" t="s">
        <v>62</v>
      </c>
      <c r="E560" s="1" t="s">
        <v>18</v>
      </c>
      <c r="F560" s="2">
        <v>312.48</v>
      </c>
      <c r="G560" s="2">
        <v>6870.78</v>
      </c>
      <c r="H560" s="1">
        <v>496</v>
      </c>
      <c r="I560" s="1">
        <v>10906</v>
      </c>
      <c r="J560" s="8">
        <f t="shared" si="32"/>
        <v>0.58730158730158721</v>
      </c>
      <c r="K560" s="8">
        <f t="shared" si="33"/>
        <v>0.58730158730158744</v>
      </c>
      <c r="L560" t="str">
        <f t="shared" si="34"/>
        <v>50%+</v>
      </c>
      <c r="M560" t="str">
        <f t="shared" si="35"/>
        <v>50%+</v>
      </c>
    </row>
    <row r="561" spans="1:13" x14ac:dyDescent="0.25">
      <c r="A561" s="1">
        <v>202759</v>
      </c>
      <c r="B561" s="1" t="s">
        <v>649</v>
      </c>
      <c r="C561" s="1" t="s">
        <v>206</v>
      </c>
      <c r="D561" s="1" t="s">
        <v>47</v>
      </c>
      <c r="E561" s="1" t="s">
        <v>29</v>
      </c>
      <c r="F561" s="2">
        <v>434.7</v>
      </c>
      <c r="G561" s="2">
        <v>28189.35</v>
      </c>
      <c r="H561" s="1">
        <v>690</v>
      </c>
      <c r="I561" s="1">
        <v>44745</v>
      </c>
      <c r="J561" s="8">
        <f t="shared" si="32"/>
        <v>0.58730158730158744</v>
      </c>
      <c r="K561" s="8">
        <f t="shared" si="33"/>
        <v>0.58730158730158744</v>
      </c>
      <c r="L561" t="str">
        <f t="shared" si="34"/>
        <v>50%+</v>
      </c>
      <c r="M561" t="str">
        <f t="shared" si="35"/>
        <v>50%+</v>
      </c>
    </row>
    <row r="562" spans="1:13" x14ac:dyDescent="0.25">
      <c r="A562" s="1">
        <v>202760</v>
      </c>
      <c r="B562" s="1" t="s">
        <v>650</v>
      </c>
      <c r="C562" s="1" t="s">
        <v>23</v>
      </c>
      <c r="D562" s="1" t="s">
        <v>81</v>
      </c>
      <c r="E562" s="1" t="s">
        <v>10</v>
      </c>
      <c r="F562" s="2">
        <v>122.14</v>
      </c>
      <c r="G562" s="2">
        <v>41154.36</v>
      </c>
      <c r="H562" s="1">
        <v>197</v>
      </c>
      <c r="I562" s="1">
        <v>66378</v>
      </c>
      <c r="J562" s="8">
        <f t="shared" si="32"/>
        <v>0.61290322580645151</v>
      </c>
      <c r="K562" s="8">
        <f t="shared" si="33"/>
        <v>0.61290322580645151</v>
      </c>
      <c r="L562" t="str">
        <f t="shared" si="34"/>
        <v>50%+</v>
      </c>
      <c r="M562" t="str">
        <f t="shared" si="35"/>
        <v>50%+</v>
      </c>
    </row>
    <row r="563" spans="1:13" x14ac:dyDescent="0.25">
      <c r="A563" s="1">
        <v>202761</v>
      </c>
      <c r="B563" s="1" t="s">
        <v>651</v>
      </c>
      <c r="C563" s="1" t="s">
        <v>36</v>
      </c>
      <c r="D563" s="1" t="s">
        <v>104</v>
      </c>
      <c r="E563" s="1" t="s">
        <v>29</v>
      </c>
      <c r="F563" s="2">
        <v>23.449999999999996</v>
      </c>
      <c r="G563" s="2">
        <v>9979.65</v>
      </c>
      <c r="H563" s="1">
        <v>35</v>
      </c>
      <c r="I563" s="1">
        <v>14895</v>
      </c>
      <c r="J563" s="8">
        <f t="shared" si="32"/>
        <v>0.49253731343283613</v>
      </c>
      <c r="K563" s="8">
        <f t="shared" si="33"/>
        <v>0.49253731343283591</v>
      </c>
      <c r="L563" t="str">
        <f t="shared" si="34"/>
        <v>25%-50%</v>
      </c>
      <c r="M563" t="str">
        <f t="shared" si="35"/>
        <v>25%-50%</v>
      </c>
    </row>
    <row r="564" spans="1:13" x14ac:dyDescent="0.25">
      <c r="A564" s="1">
        <v>202762</v>
      </c>
      <c r="B564" s="1" t="s">
        <v>652</v>
      </c>
      <c r="C564" s="1" t="s">
        <v>146</v>
      </c>
      <c r="D564" s="1" t="s">
        <v>111</v>
      </c>
      <c r="E564" s="1" t="s">
        <v>38</v>
      </c>
      <c r="F564" s="2">
        <v>120.96000000000001</v>
      </c>
      <c r="G564" s="2">
        <v>25552.639999999999</v>
      </c>
      <c r="H564" s="1">
        <v>189</v>
      </c>
      <c r="I564" s="1">
        <v>39926</v>
      </c>
      <c r="J564" s="8">
        <f t="shared" si="32"/>
        <v>0.5625</v>
      </c>
      <c r="K564" s="8">
        <f t="shared" si="33"/>
        <v>0.5625</v>
      </c>
      <c r="L564" t="str">
        <f t="shared" si="34"/>
        <v>50%+</v>
      </c>
      <c r="M564" t="str">
        <f t="shared" si="35"/>
        <v>50%+</v>
      </c>
    </row>
    <row r="565" spans="1:13" x14ac:dyDescent="0.25">
      <c r="A565" s="1">
        <v>202763</v>
      </c>
      <c r="B565" s="1" t="s">
        <v>653</v>
      </c>
      <c r="C565" s="1" t="s">
        <v>71</v>
      </c>
      <c r="D565" s="1" t="s">
        <v>42</v>
      </c>
      <c r="E565" s="1" t="s">
        <v>14</v>
      </c>
      <c r="F565" s="2">
        <v>123.76</v>
      </c>
      <c r="G565" s="2">
        <v>49824.880000000005</v>
      </c>
      <c r="H565" s="1">
        <v>221</v>
      </c>
      <c r="I565" s="1">
        <v>88973</v>
      </c>
      <c r="J565" s="8">
        <f t="shared" si="32"/>
        <v>0.78571428571428559</v>
      </c>
      <c r="K565" s="8">
        <f t="shared" si="33"/>
        <v>0.78571428571428559</v>
      </c>
      <c r="L565" t="str">
        <f t="shared" si="34"/>
        <v>50%+</v>
      </c>
      <c r="M565" t="str">
        <f t="shared" si="35"/>
        <v>50%+</v>
      </c>
    </row>
    <row r="566" spans="1:13" x14ac:dyDescent="0.25">
      <c r="A566" s="1">
        <v>202764</v>
      </c>
      <c r="B566" s="1" t="s">
        <v>654</v>
      </c>
      <c r="C566" s="1" t="s">
        <v>36</v>
      </c>
      <c r="D566" s="1" t="s">
        <v>42</v>
      </c>
      <c r="E566" s="1" t="s">
        <v>18</v>
      </c>
      <c r="F566" s="2">
        <v>47.7</v>
      </c>
      <c r="G566" s="2">
        <v>59833.8</v>
      </c>
      <c r="H566" s="1">
        <v>53</v>
      </c>
      <c r="I566" s="1">
        <v>66482</v>
      </c>
      <c r="J566" s="8">
        <f t="shared" si="32"/>
        <v>0.11111111111111094</v>
      </c>
      <c r="K566" s="8">
        <f t="shared" si="33"/>
        <v>0.11111111111111116</v>
      </c>
      <c r="L566" t="str">
        <f t="shared" si="34"/>
        <v>10%-15%</v>
      </c>
      <c r="M566" t="str">
        <f t="shared" si="35"/>
        <v>10%-15%</v>
      </c>
    </row>
    <row r="567" spans="1:13" x14ac:dyDescent="0.25">
      <c r="A567" s="1">
        <v>202765</v>
      </c>
      <c r="B567" s="1" t="s">
        <v>655</v>
      </c>
      <c r="C567" s="1" t="s">
        <v>127</v>
      </c>
      <c r="D567" s="1" t="s">
        <v>56</v>
      </c>
      <c r="E567" s="1" t="s">
        <v>14</v>
      </c>
      <c r="F567" s="2">
        <v>76.559999999999988</v>
      </c>
      <c r="G567" s="2">
        <v>61890.179999999993</v>
      </c>
      <c r="H567" s="1">
        <v>116</v>
      </c>
      <c r="I567" s="1">
        <v>93773</v>
      </c>
      <c r="J567" s="8">
        <f t="shared" si="32"/>
        <v>0.51515151515151536</v>
      </c>
      <c r="K567" s="8">
        <f t="shared" si="33"/>
        <v>0.51515151515151536</v>
      </c>
      <c r="L567" t="str">
        <f t="shared" si="34"/>
        <v>50%+</v>
      </c>
      <c r="M567" t="str">
        <f t="shared" si="35"/>
        <v>50%+</v>
      </c>
    </row>
    <row r="568" spans="1:13" x14ac:dyDescent="0.25">
      <c r="A568" s="1">
        <v>202766</v>
      </c>
      <c r="B568" s="1" t="s">
        <v>656</v>
      </c>
      <c r="C568" s="1" t="s">
        <v>131</v>
      </c>
      <c r="D568" s="1" t="s">
        <v>113</v>
      </c>
      <c r="E568" s="1" t="s">
        <v>18</v>
      </c>
      <c r="F568" s="2">
        <v>96.8</v>
      </c>
      <c r="G568" s="2">
        <v>47047.44</v>
      </c>
      <c r="H568" s="1">
        <v>110</v>
      </c>
      <c r="I568" s="1">
        <v>53463</v>
      </c>
      <c r="J568" s="8">
        <f t="shared" si="32"/>
        <v>0.13636363636363646</v>
      </c>
      <c r="K568" s="8">
        <f t="shared" si="33"/>
        <v>0.13636363636363624</v>
      </c>
      <c r="L568" t="str">
        <f t="shared" si="34"/>
        <v>10%-15%</v>
      </c>
      <c r="M568" t="str">
        <f t="shared" si="35"/>
        <v>10%-15%</v>
      </c>
    </row>
    <row r="569" spans="1:13" x14ac:dyDescent="0.25">
      <c r="A569" s="1">
        <v>202767</v>
      </c>
      <c r="B569" s="1" t="s">
        <v>657</v>
      </c>
      <c r="C569" s="1" t="s">
        <v>60</v>
      </c>
      <c r="D569" s="1" t="s">
        <v>93</v>
      </c>
      <c r="E569" s="1" t="s">
        <v>38</v>
      </c>
      <c r="F569" s="2">
        <v>405.84000000000003</v>
      </c>
      <c r="G569" s="2">
        <v>55403.24</v>
      </c>
      <c r="H569" s="1">
        <v>534</v>
      </c>
      <c r="I569" s="1">
        <v>72899</v>
      </c>
      <c r="J569" s="8">
        <f t="shared" si="32"/>
        <v>0.3157894736842104</v>
      </c>
      <c r="K569" s="8">
        <f t="shared" si="33"/>
        <v>0.31578947368421062</v>
      </c>
      <c r="L569" t="str">
        <f t="shared" si="34"/>
        <v>25%-50%</v>
      </c>
      <c r="M569" t="str">
        <f t="shared" si="35"/>
        <v>25%-50%</v>
      </c>
    </row>
    <row r="570" spans="1:13" x14ac:dyDescent="0.25">
      <c r="A570" s="1">
        <v>202768</v>
      </c>
      <c r="B570" s="1" t="s">
        <v>658</v>
      </c>
      <c r="C570" s="1" t="s">
        <v>74</v>
      </c>
      <c r="D570" s="1" t="s">
        <v>93</v>
      </c>
      <c r="E570" s="1" t="s">
        <v>14</v>
      </c>
      <c r="F570" s="2">
        <v>248.71</v>
      </c>
      <c r="G570" s="2">
        <v>73016.790000000008</v>
      </c>
      <c r="H570" s="1">
        <v>323</v>
      </c>
      <c r="I570" s="1">
        <v>94827</v>
      </c>
      <c r="J570" s="8">
        <f t="shared" si="32"/>
        <v>0.29870129870129869</v>
      </c>
      <c r="K570" s="8">
        <f t="shared" si="33"/>
        <v>0.29870129870129847</v>
      </c>
      <c r="L570" t="str">
        <f t="shared" si="34"/>
        <v>25%-50%</v>
      </c>
      <c r="M570" t="str">
        <f t="shared" si="35"/>
        <v>25%-50%</v>
      </c>
    </row>
    <row r="571" spans="1:13" x14ac:dyDescent="0.25">
      <c r="A571" s="1">
        <v>202769</v>
      </c>
      <c r="B571" s="1" t="s">
        <v>659</v>
      </c>
      <c r="C571" s="1" t="s">
        <v>109</v>
      </c>
      <c r="D571" s="1" t="s">
        <v>31</v>
      </c>
      <c r="E571" s="1" t="s">
        <v>14</v>
      </c>
      <c r="F571" s="2">
        <v>742.98</v>
      </c>
      <c r="G571" s="2">
        <v>65379.63</v>
      </c>
      <c r="H571" s="1">
        <v>854</v>
      </c>
      <c r="I571" s="1">
        <v>75149</v>
      </c>
      <c r="J571" s="8">
        <f t="shared" si="32"/>
        <v>0.14942528735632177</v>
      </c>
      <c r="K571" s="8">
        <f t="shared" si="33"/>
        <v>0.14942528735632199</v>
      </c>
      <c r="L571" t="str">
        <f t="shared" si="34"/>
        <v>10%-15%</v>
      </c>
      <c r="M571" t="str">
        <f t="shared" si="35"/>
        <v>10%-15%</v>
      </c>
    </row>
    <row r="572" spans="1:13" x14ac:dyDescent="0.25">
      <c r="A572" s="1">
        <v>202770</v>
      </c>
      <c r="B572" s="1" t="s">
        <v>660</v>
      </c>
      <c r="C572" s="1" t="s">
        <v>206</v>
      </c>
      <c r="D572" s="1" t="s">
        <v>47</v>
      </c>
      <c r="E572" s="1" t="s">
        <v>18</v>
      </c>
      <c r="F572" s="2">
        <v>33.119999999999997</v>
      </c>
      <c r="G572" s="2">
        <v>53283.179999999993</v>
      </c>
      <c r="H572" s="1">
        <v>48</v>
      </c>
      <c r="I572" s="1">
        <v>77222</v>
      </c>
      <c r="J572" s="8">
        <f t="shared" si="32"/>
        <v>0.4492753623188408</v>
      </c>
      <c r="K572" s="8">
        <f t="shared" si="33"/>
        <v>0.4492753623188408</v>
      </c>
      <c r="L572" t="str">
        <f t="shared" si="34"/>
        <v>25%-50%</v>
      </c>
      <c r="M572" t="str">
        <f t="shared" si="35"/>
        <v>25%-50%</v>
      </c>
    </row>
    <row r="573" spans="1:13" x14ac:dyDescent="0.25">
      <c r="A573" s="1">
        <v>202771</v>
      </c>
      <c r="B573" s="1" t="s">
        <v>661</v>
      </c>
      <c r="C573" s="1" t="s">
        <v>41</v>
      </c>
      <c r="D573" s="1" t="s">
        <v>81</v>
      </c>
      <c r="E573" s="1" t="s">
        <v>38</v>
      </c>
      <c r="F573" s="2">
        <v>209</v>
      </c>
      <c r="G573" s="2">
        <v>47239.32</v>
      </c>
      <c r="H573" s="1">
        <v>275</v>
      </c>
      <c r="I573" s="1">
        <v>62157</v>
      </c>
      <c r="J573" s="8">
        <f t="shared" si="32"/>
        <v>0.31578947368421062</v>
      </c>
      <c r="K573" s="8">
        <f t="shared" si="33"/>
        <v>0.31578947368421062</v>
      </c>
      <c r="L573" t="str">
        <f t="shared" si="34"/>
        <v>25%-50%</v>
      </c>
      <c r="M573" t="str">
        <f t="shared" si="35"/>
        <v>25%-50%</v>
      </c>
    </row>
    <row r="574" spans="1:13" x14ac:dyDescent="0.25">
      <c r="A574" s="1">
        <v>202772</v>
      </c>
      <c r="B574" s="1" t="s">
        <v>662</v>
      </c>
      <c r="C574" s="1" t="s">
        <v>46</v>
      </c>
      <c r="D574" s="1" t="s">
        <v>17</v>
      </c>
      <c r="E574" s="1" t="s">
        <v>18</v>
      </c>
      <c r="F574" s="2">
        <v>220.48000000000002</v>
      </c>
      <c r="G574" s="2">
        <v>41312.959999999999</v>
      </c>
      <c r="H574" s="1">
        <v>424</v>
      </c>
      <c r="I574" s="1">
        <v>79448</v>
      </c>
      <c r="J574" s="8">
        <f t="shared" si="32"/>
        <v>0.92307692307692291</v>
      </c>
      <c r="K574" s="8">
        <f t="shared" si="33"/>
        <v>0.92307692307692313</v>
      </c>
      <c r="L574" t="str">
        <f t="shared" si="34"/>
        <v>50%+</v>
      </c>
      <c r="M574" t="str">
        <f t="shared" si="35"/>
        <v>50%+</v>
      </c>
    </row>
    <row r="575" spans="1:13" x14ac:dyDescent="0.25">
      <c r="A575" s="1">
        <v>202773</v>
      </c>
      <c r="B575" s="1" t="s">
        <v>663</v>
      </c>
      <c r="C575" s="1" t="s">
        <v>41</v>
      </c>
      <c r="D575" s="1" t="s">
        <v>85</v>
      </c>
      <c r="E575" s="1" t="s">
        <v>25</v>
      </c>
      <c r="F575" s="2">
        <v>22.8</v>
      </c>
      <c r="G575" s="2">
        <v>19241.68</v>
      </c>
      <c r="H575" s="1">
        <v>30</v>
      </c>
      <c r="I575" s="1">
        <v>25318</v>
      </c>
      <c r="J575" s="8">
        <f t="shared" si="32"/>
        <v>0.3157894736842104</v>
      </c>
      <c r="K575" s="8">
        <f t="shared" si="33"/>
        <v>0.3157894736842104</v>
      </c>
      <c r="L575" t="str">
        <f t="shared" si="34"/>
        <v>25%-50%</v>
      </c>
      <c r="M575" t="str">
        <f t="shared" si="35"/>
        <v>25%-50%</v>
      </c>
    </row>
    <row r="576" spans="1:13" x14ac:dyDescent="0.25">
      <c r="A576" s="1">
        <v>202774</v>
      </c>
      <c r="B576" s="1" t="s">
        <v>664</v>
      </c>
      <c r="C576" s="1" t="s">
        <v>133</v>
      </c>
      <c r="D576" s="1" t="s">
        <v>31</v>
      </c>
      <c r="E576" s="1" t="s">
        <v>38</v>
      </c>
      <c r="F576" s="2">
        <v>445.2</v>
      </c>
      <c r="G576" s="2">
        <v>22152.6</v>
      </c>
      <c r="H576" s="1">
        <v>742</v>
      </c>
      <c r="I576" s="1">
        <v>36921</v>
      </c>
      <c r="J576" s="8">
        <f t="shared" si="32"/>
        <v>0.66666666666666674</v>
      </c>
      <c r="K576" s="8">
        <f t="shared" si="33"/>
        <v>0.66666666666666674</v>
      </c>
      <c r="L576" t="str">
        <f t="shared" si="34"/>
        <v>50%+</v>
      </c>
      <c r="M576" t="str">
        <f t="shared" si="35"/>
        <v>50%+</v>
      </c>
    </row>
    <row r="577" spans="1:13" x14ac:dyDescent="0.25">
      <c r="A577" s="1">
        <v>202775</v>
      </c>
      <c r="B577" s="1" t="s">
        <v>665</v>
      </c>
      <c r="C577" s="1" t="s">
        <v>109</v>
      </c>
      <c r="D577" s="1" t="s">
        <v>62</v>
      </c>
      <c r="E577" s="1" t="s">
        <v>29</v>
      </c>
      <c r="F577" s="2">
        <v>568.98</v>
      </c>
      <c r="G577" s="2">
        <v>35563.280000000006</v>
      </c>
      <c r="H577" s="1">
        <v>981</v>
      </c>
      <c r="I577" s="1">
        <v>61316</v>
      </c>
      <c r="J577" s="8">
        <f t="shared" si="32"/>
        <v>0.72413793103448265</v>
      </c>
      <c r="K577" s="8">
        <f t="shared" si="33"/>
        <v>0.72413793103448243</v>
      </c>
      <c r="L577" t="str">
        <f t="shared" si="34"/>
        <v>50%+</v>
      </c>
      <c r="M577" t="str">
        <f t="shared" si="35"/>
        <v>50%+</v>
      </c>
    </row>
    <row r="578" spans="1:13" x14ac:dyDescent="0.25">
      <c r="A578" s="1">
        <v>202776</v>
      </c>
      <c r="B578" s="1" t="s">
        <v>666</v>
      </c>
      <c r="C578" s="1" t="s">
        <v>131</v>
      </c>
      <c r="D578" s="1" t="s">
        <v>28</v>
      </c>
      <c r="E578" s="1" t="s">
        <v>38</v>
      </c>
      <c r="F578" s="2">
        <v>33.28</v>
      </c>
      <c r="G578" s="2">
        <v>16688.36</v>
      </c>
      <c r="H578" s="1">
        <v>64</v>
      </c>
      <c r="I578" s="1">
        <v>32093</v>
      </c>
      <c r="J578" s="8">
        <f t="shared" si="32"/>
        <v>0.92307692307692291</v>
      </c>
      <c r="K578" s="8">
        <f t="shared" si="33"/>
        <v>0.92307692307692291</v>
      </c>
      <c r="L578" t="str">
        <f t="shared" si="34"/>
        <v>50%+</v>
      </c>
      <c r="M578" t="str">
        <f t="shared" si="35"/>
        <v>50%+</v>
      </c>
    </row>
    <row r="579" spans="1:13" x14ac:dyDescent="0.25">
      <c r="A579" s="1">
        <v>202777</v>
      </c>
      <c r="B579" s="1" t="s">
        <v>667</v>
      </c>
      <c r="C579" s="1" t="s">
        <v>223</v>
      </c>
      <c r="D579" s="1" t="s">
        <v>81</v>
      </c>
      <c r="E579" s="1" t="s">
        <v>10</v>
      </c>
      <c r="F579" s="2">
        <v>545.1</v>
      </c>
      <c r="G579" s="2">
        <v>26530.57</v>
      </c>
      <c r="H579" s="1">
        <v>690</v>
      </c>
      <c r="I579" s="1">
        <v>33583</v>
      </c>
      <c r="J579" s="8">
        <f t="shared" si="32"/>
        <v>0.26582278481012644</v>
      </c>
      <c r="K579" s="8">
        <f t="shared" si="33"/>
        <v>0.26582278481012667</v>
      </c>
      <c r="L579" t="str">
        <f t="shared" si="34"/>
        <v>25%-50%</v>
      </c>
      <c r="M579" t="str">
        <f t="shared" si="35"/>
        <v>25%-50%</v>
      </c>
    </row>
    <row r="580" spans="1:13" x14ac:dyDescent="0.25">
      <c r="A580" s="1">
        <v>202778</v>
      </c>
      <c r="B580" s="1" t="s">
        <v>668</v>
      </c>
      <c r="C580" s="1" t="s">
        <v>180</v>
      </c>
      <c r="D580" s="1" t="s">
        <v>28</v>
      </c>
      <c r="E580" s="1" t="s">
        <v>18</v>
      </c>
      <c r="F580" s="2">
        <v>259.38</v>
      </c>
      <c r="G580" s="2">
        <v>39538.619999999995</v>
      </c>
      <c r="H580" s="1">
        <v>393</v>
      </c>
      <c r="I580" s="1">
        <v>59907</v>
      </c>
      <c r="J580" s="8">
        <f t="shared" ref="J580:J643" si="36">H580/F580-1</f>
        <v>0.51515151515151514</v>
      </c>
      <c r="K580" s="8">
        <f t="shared" ref="K580:K643" si="37">I580/G580-1</f>
        <v>0.51515151515151536</v>
      </c>
      <c r="L580" t="str">
        <f t="shared" ref="L580:L643" si="38">IF(K580&gt;50%,"50%+",IF(K580&gt;25%,"25%-50%",IF(K580&gt;15%,"15%-25%",IF(K580&gt;10%,"10%-15%",IF(K580&gt;5%,"5%-10%","0%-5%")))))</f>
        <v>50%+</v>
      </c>
      <c r="M580" t="str">
        <f t="shared" si="35"/>
        <v>50%+</v>
      </c>
    </row>
    <row r="581" spans="1:13" x14ac:dyDescent="0.25">
      <c r="A581" s="1">
        <v>202779</v>
      </c>
      <c r="B581" s="1" t="s">
        <v>669</v>
      </c>
      <c r="C581" s="1" t="s">
        <v>115</v>
      </c>
      <c r="D581" s="1" t="s">
        <v>34</v>
      </c>
      <c r="E581" s="1" t="s">
        <v>14</v>
      </c>
      <c r="F581" s="2">
        <v>551.04</v>
      </c>
      <c r="G581" s="2">
        <v>44952.32</v>
      </c>
      <c r="H581" s="1">
        <v>861</v>
      </c>
      <c r="I581" s="1">
        <v>70238</v>
      </c>
      <c r="J581" s="8">
        <f t="shared" si="36"/>
        <v>0.5625</v>
      </c>
      <c r="K581" s="8">
        <f t="shared" si="37"/>
        <v>0.5625</v>
      </c>
      <c r="L581" t="str">
        <f t="shared" si="38"/>
        <v>50%+</v>
      </c>
      <c r="M581" t="str">
        <f t="shared" ref="M581:M644" si="39">LOOKUP(K581,$O$3:$P$8,$Q$3:$Q$8)</f>
        <v>50%+</v>
      </c>
    </row>
    <row r="582" spans="1:13" x14ac:dyDescent="0.25">
      <c r="A582" s="1">
        <v>202780</v>
      </c>
      <c r="B582" s="1" t="s">
        <v>670</v>
      </c>
      <c r="C582" s="1" t="s">
        <v>33</v>
      </c>
      <c r="D582" s="1" t="s">
        <v>111</v>
      </c>
      <c r="E582" s="1" t="s">
        <v>38</v>
      </c>
      <c r="F582" s="2">
        <v>200.75</v>
      </c>
      <c r="G582" s="2">
        <v>30627.149999999998</v>
      </c>
      <c r="H582" s="1">
        <v>275</v>
      </c>
      <c r="I582" s="1">
        <v>41955</v>
      </c>
      <c r="J582" s="8">
        <f t="shared" si="36"/>
        <v>0.36986301369863006</v>
      </c>
      <c r="K582" s="8">
        <f t="shared" si="37"/>
        <v>0.36986301369863028</v>
      </c>
      <c r="L582" t="str">
        <f t="shared" si="38"/>
        <v>25%-50%</v>
      </c>
      <c r="M582" t="str">
        <f t="shared" si="39"/>
        <v>25%-50%</v>
      </c>
    </row>
    <row r="583" spans="1:13" x14ac:dyDescent="0.25">
      <c r="A583" s="1">
        <v>202781</v>
      </c>
      <c r="B583" s="1" t="s">
        <v>671</v>
      </c>
      <c r="C583" s="1" t="s">
        <v>127</v>
      </c>
      <c r="D583" s="1" t="s">
        <v>212</v>
      </c>
      <c r="E583" s="1" t="s">
        <v>18</v>
      </c>
      <c r="F583" s="2">
        <v>516.46</v>
      </c>
      <c r="G583" s="2">
        <v>29307.4</v>
      </c>
      <c r="H583" s="1">
        <v>833</v>
      </c>
      <c r="I583" s="1">
        <v>47270</v>
      </c>
      <c r="J583" s="8">
        <f t="shared" si="36"/>
        <v>0.61290322580645151</v>
      </c>
      <c r="K583" s="8">
        <f t="shared" si="37"/>
        <v>0.61290322580645151</v>
      </c>
      <c r="L583" t="str">
        <f t="shared" si="38"/>
        <v>50%+</v>
      </c>
      <c r="M583" t="str">
        <f t="shared" si="39"/>
        <v>50%+</v>
      </c>
    </row>
    <row r="584" spans="1:13" x14ac:dyDescent="0.25">
      <c r="A584" s="1">
        <v>202782</v>
      </c>
      <c r="B584" s="1" t="s">
        <v>672</v>
      </c>
      <c r="C584" s="1" t="s">
        <v>27</v>
      </c>
      <c r="D584" s="1" t="s">
        <v>134</v>
      </c>
      <c r="E584" s="1" t="s">
        <v>18</v>
      </c>
      <c r="F584" s="2">
        <v>17.82</v>
      </c>
      <c r="G584" s="2">
        <v>36550.44</v>
      </c>
      <c r="H584" s="1">
        <v>22</v>
      </c>
      <c r="I584" s="1">
        <v>45124</v>
      </c>
      <c r="J584" s="8">
        <f t="shared" si="36"/>
        <v>0.23456790123456783</v>
      </c>
      <c r="K584" s="8">
        <f t="shared" si="37"/>
        <v>0.23456790123456783</v>
      </c>
      <c r="L584" t="str">
        <f t="shared" si="38"/>
        <v>15%-25%</v>
      </c>
      <c r="M584" t="str">
        <f t="shared" si="39"/>
        <v>15%-25%</v>
      </c>
    </row>
    <row r="585" spans="1:13" x14ac:dyDescent="0.25">
      <c r="A585" s="1">
        <v>202783</v>
      </c>
      <c r="B585" s="1" t="s">
        <v>673</v>
      </c>
      <c r="C585" s="1" t="s">
        <v>109</v>
      </c>
      <c r="D585" s="1" t="s">
        <v>42</v>
      </c>
      <c r="E585" s="1" t="s">
        <v>29</v>
      </c>
      <c r="F585" s="2">
        <v>591.79</v>
      </c>
      <c r="G585" s="2">
        <v>55809.2</v>
      </c>
      <c r="H585" s="1">
        <v>713</v>
      </c>
      <c r="I585" s="1">
        <v>67240</v>
      </c>
      <c r="J585" s="8">
        <f t="shared" si="36"/>
        <v>0.20481927710843384</v>
      </c>
      <c r="K585" s="8">
        <f t="shared" si="37"/>
        <v>0.20481927710843384</v>
      </c>
      <c r="L585" t="str">
        <f t="shared" si="38"/>
        <v>15%-25%</v>
      </c>
      <c r="M585" t="str">
        <f t="shared" si="39"/>
        <v>15%-25%</v>
      </c>
    </row>
    <row r="586" spans="1:13" x14ac:dyDescent="0.25">
      <c r="A586" s="1">
        <v>202784</v>
      </c>
      <c r="B586" s="1" t="s">
        <v>674</v>
      </c>
      <c r="C586" s="1" t="s">
        <v>67</v>
      </c>
      <c r="D586" s="1" t="s">
        <v>44</v>
      </c>
      <c r="E586" s="1" t="s">
        <v>10</v>
      </c>
      <c r="F586" s="2">
        <v>423.51000000000005</v>
      </c>
      <c r="G586" s="2">
        <v>20968.590000000004</v>
      </c>
      <c r="H586" s="1">
        <v>743</v>
      </c>
      <c r="I586" s="1">
        <v>36787</v>
      </c>
      <c r="J586" s="8">
        <f t="shared" si="36"/>
        <v>0.7543859649122806</v>
      </c>
      <c r="K586" s="8">
        <f t="shared" si="37"/>
        <v>0.75438596491228038</v>
      </c>
      <c r="L586" t="str">
        <f t="shared" si="38"/>
        <v>50%+</v>
      </c>
      <c r="M586" t="str">
        <f t="shared" si="39"/>
        <v>50%+</v>
      </c>
    </row>
    <row r="587" spans="1:13" x14ac:dyDescent="0.25">
      <c r="A587" s="1">
        <v>202785</v>
      </c>
      <c r="B587" s="1" t="s">
        <v>675</v>
      </c>
      <c r="C587" s="1" t="s">
        <v>156</v>
      </c>
      <c r="D587" s="1" t="s">
        <v>31</v>
      </c>
      <c r="E587" s="1" t="s">
        <v>38</v>
      </c>
      <c r="F587" s="2">
        <v>356.9</v>
      </c>
      <c r="G587" s="2">
        <v>22665.3</v>
      </c>
      <c r="H587" s="1">
        <v>415</v>
      </c>
      <c r="I587" s="1">
        <v>26355</v>
      </c>
      <c r="J587" s="8">
        <f t="shared" si="36"/>
        <v>0.16279069767441867</v>
      </c>
      <c r="K587" s="8">
        <f t="shared" si="37"/>
        <v>0.16279069767441867</v>
      </c>
      <c r="L587" t="str">
        <f t="shared" si="38"/>
        <v>15%-25%</v>
      </c>
      <c r="M587" t="str">
        <f t="shared" si="39"/>
        <v>15%-25%</v>
      </c>
    </row>
    <row r="588" spans="1:13" x14ac:dyDescent="0.25">
      <c r="A588" s="1">
        <v>202786</v>
      </c>
      <c r="B588" s="1" t="s">
        <v>676</v>
      </c>
      <c r="C588" s="1" t="s">
        <v>180</v>
      </c>
      <c r="D588" s="1" t="s">
        <v>56</v>
      </c>
      <c r="E588" s="1" t="s">
        <v>25</v>
      </c>
      <c r="F588" s="2">
        <v>483</v>
      </c>
      <c r="G588" s="2">
        <v>40766</v>
      </c>
      <c r="H588" s="1">
        <v>966</v>
      </c>
      <c r="I588" s="1">
        <v>81532</v>
      </c>
      <c r="J588" s="8">
        <f t="shared" si="36"/>
        <v>1</v>
      </c>
      <c r="K588" s="8">
        <f t="shared" si="37"/>
        <v>1</v>
      </c>
      <c r="L588" t="str">
        <f t="shared" si="38"/>
        <v>50%+</v>
      </c>
      <c r="M588" t="str">
        <f t="shared" si="39"/>
        <v>50%+</v>
      </c>
    </row>
    <row r="589" spans="1:13" x14ac:dyDescent="0.25">
      <c r="A589" s="1">
        <v>202787</v>
      </c>
      <c r="B589" s="1" t="s">
        <v>677</v>
      </c>
      <c r="C589" s="1" t="s">
        <v>95</v>
      </c>
      <c r="D589" s="1" t="s">
        <v>87</v>
      </c>
      <c r="E589" s="1" t="s">
        <v>29</v>
      </c>
      <c r="F589" s="2">
        <v>141.6</v>
      </c>
      <c r="G589" s="2">
        <v>72932</v>
      </c>
      <c r="H589" s="1">
        <v>177</v>
      </c>
      <c r="I589" s="1">
        <v>91165</v>
      </c>
      <c r="J589" s="8">
        <f t="shared" si="36"/>
        <v>0.25</v>
      </c>
      <c r="K589" s="8">
        <f t="shared" si="37"/>
        <v>0.25</v>
      </c>
      <c r="L589" t="str">
        <f t="shared" si="38"/>
        <v>15%-25%</v>
      </c>
      <c r="M589" t="str">
        <f t="shared" si="39"/>
        <v>15%-25%</v>
      </c>
    </row>
    <row r="590" spans="1:13" x14ac:dyDescent="0.25">
      <c r="A590" s="1">
        <v>202788</v>
      </c>
      <c r="B590" s="1" t="s">
        <v>678</v>
      </c>
      <c r="C590" s="1" t="s">
        <v>41</v>
      </c>
      <c r="D590" s="1" t="s">
        <v>96</v>
      </c>
      <c r="E590" s="1" t="s">
        <v>29</v>
      </c>
      <c r="F590" s="2">
        <v>453.96000000000004</v>
      </c>
      <c r="G590" s="2">
        <v>10707.84</v>
      </c>
      <c r="H590" s="1">
        <v>582</v>
      </c>
      <c r="I590" s="1">
        <v>13728</v>
      </c>
      <c r="J590" s="8">
        <f t="shared" si="36"/>
        <v>0.28205128205128194</v>
      </c>
      <c r="K590" s="8">
        <f t="shared" si="37"/>
        <v>0.28205128205128194</v>
      </c>
      <c r="L590" t="str">
        <f t="shared" si="38"/>
        <v>25%-50%</v>
      </c>
      <c r="M590" t="str">
        <f t="shared" si="39"/>
        <v>25%-50%</v>
      </c>
    </row>
    <row r="591" spans="1:13" x14ac:dyDescent="0.25">
      <c r="A591" s="1">
        <v>202789</v>
      </c>
      <c r="B591" s="1" t="s">
        <v>679</v>
      </c>
      <c r="C591" s="1" t="s">
        <v>67</v>
      </c>
      <c r="D591" s="1" t="s">
        <v>37</v>
      </c>
      <c r="E591" s="1" t="s">
        <v>18</v>
      </c>
      <c r="F591" s="2">
        <v>601.91999999999996</v>
      </c>
      <c r="G591" s="2">
        <v>29951.68</v>
      </c>
      <c r="H591" s="1">
        <v>684</v>
      </c>
      <c r="I591" s="1">
        <v>34036</v>
      </c>
      <c r="J591" s="8">
        <f t="shared" si="36"/>
        <v>0.13636363636363646</v>
      </c>
      <c r="K591" s="8">
        <f t="shared" si="37"/>
        <v>0.13636363636363624</v>
      </c>
      <c r="L591" t="str">
        <f t="shared" si="38"/>
        <v>10%-15%</v>
      </c>
      <c r="M591" t="str">
        <f t="shared" si="39"/>
        <v>10%-15%</v>
      </c>
    </row>
    <row r="592" spans="1:13" x14ac:dyDescent="0.25">
      <c r="A592" s="1">
        <v>202790</v>
      </c>
      <c r="B592" s="1" t="s">
        <v>680</v>
      </c>
      <c r="C592" s="1" t="s">
        <v>136</v>
      </c>
      <c r="D592" s="1" t="s">
        <v>9</v>
      </c>
      <c r="E592" s="1" t="s">
        <v>38</v>
      </c>
      <c r="F592" s="2">
        <v>159.04</v>
      </c>
      <c r="G592" s="2">
        <v>29072.37</v>
      </c>
      <c r="H592" s="1">
        <v>224</v>
      </c>
      <c r="I592" s="1">
        <v>40947</v>
      </c>
      <c r="J592" s="8">
        <f t="shared" si="36"/>
        <v>0.40845070422535223</v>
      </c>
      <c r="K592" s="8">
        <f t="shared" si="37"/>
        <v>0.40845070422535223</v>
      </c>
      <c r="L592" t="str">
        <f t="shared" si="38"/>
        <v>25%-50%</v>
      </c>
      <c r="M592" t="str">
        <f t="shared" si="39"/>
        <v>25%-50%</v>
      </c>
    </row>
    <row r="593" spans="1:13" x14ac:dyDescent="0.25">
      <c r="A593" s="1">
        <v>202791</v>
      </c>
      <c r="B593" s="1" t="s">
        <v>681</v>
      </c>
      <c r="C593" s="1" t="s">
        <v>206</v>
      </c>
      <c r="D593" s="1" t="s">
        <v>34</v>
      </c>
      <c r="E593" s="1" t="s">
        <v>10</v>
      </c>
      <c r="F593" s="2">
        <v>456.65999999999997</v>
      </c>
      <c r="G593" s="2">
        <v>13783.22</v>
      </c>
      <c r="H593" s="1">
        <v>531</v>
      </c>
      <c r="I593" s="1">
        <v>16027</v>
      </c>
      <c r="J593" s="8">
        <f t="shared" si="36"/>
        <v>0.16279069767441867</v>
      </c>
      <c r="K593" s="8">
        <f t="shared" si="37"/>
        <v>0.16279069767441867</v>
      </c>
      <c r="L593" t="str">
        <f t="shared" si="38"/>
        <v>15%-25%</v>
      </c>
      <c r="M593" t="str">
        <f t="shared" si="39"/>
        <v>15%-25%</v>
      </c>
    </row>
    <row r="594" spans="1:13" x14ac:dyDescent="0.25">
      <c r="A594" s="1">
        <v>202792</v>
      </c>
      <c r="B594" s="1" t="s">
        <v>682</v>
      </c>
      <c r="C594" s="1" t="s">
        <v>23</v>
      </c>
      <c r="D594" s="1" t="s">
        <v>31</v>
      </c>
      <c r="E594" s="1" t="s">
        <v>10</v>
      </c>
      <c r="F594" s="2">
        <v>504.60000000000008</v>
      </c>
      <c r="G594" s="2">
        <v>32353.560000000005</v>
      </c>
      <c r="H594" s="1">
        <v>870</v>
      </c>
      <c r="I594" s="1">
        <v>55782</v>
      </c>
      <c r="J594" s="8">
        <f t="shared" si="36"/>
        <v>0.72413793103448243</v>
      </c>
      <c r="K594" s="8">
        <f t="shared" si="37"/>
        <v>0.72413793103448243</v>
      </c>
      <c r="L594" t="str">
        <f t="shared" si="38"/>
        <v>50%+</v>
      </c>
      <c r="M594" t="str">
        <f t="shared" si="39"/>
        <v>50%+</v>
      </c>
    </row>
    <row r="595" spans="1:13" x14ac:dyDescent="0.25">
      <c r="A595" s="1">
        <v>202793</v>
      </c>
      <c r="B595" s="1" t="s">
        <v>683</v>
      </c>
      <c r="C595" s="1" t="s">
        <v>183</v>
      </c>
      <c r="D595" s="1" t="s">
        <v>96</v>
      </c>
      <c r="E595" s="1" t="s">
        <v>29</v>
      </c>
      <c r="F595" s="2">
        <v>502.56</v>
      </c>
      <c r="G595" s="2">
        <v>29880</v>
      </c>
      <c r="H595" s="1">
        <v>698</v>
      </c>
      <c r="I595" s="1">
        <v>41500</v>
      </c>
      <c r="J595" s="8">
        <f t="shared" si="36"/>
        <v>0.38888888888888884</v>
      </c>
      <c r="K595" s="8">
        <f t="shared" si="37"/>
        <v>0.38888888888888884</v>
      </c>
      <c r="L595" t="str">
        <f t="shared" si="38"/>
        <v>25%-50%</v>
      </c>
      <c r="M595" t="str">
        <f t="shared" si="39"/>
        <v>25%-50%</v>
      </c>
    </row>
    <row r="596" spans="1:13" x14ac:dyDescent="0.25">
      <c r="A596" s="1">
        <v>202794</v>
      </c>
      <c r="B596" s="1" t="s">
        <v>684</v>
      </c>
      <c r="C596" s="1" t="s">
        <v>16</v>
      </c>
      <c r="D596" s="1" t="s">
        <v>42</v>
      </c>
      <c r="E596" s="1" t="s">
        <v>14</v>
      </c>
      <c r="F596" s="2">
        <v>798.66000000000008</v>
      </c>
      <c r="G596" s="2">
        <v>19590.66</v>
      </c>
      <c r="H596" s="1">
        <v>986</v>
      </c>
      <c r="I596" s="1">
        <v>24186</v>
      </c>
      <c r="J596" s="8">
        <f t="shared" si="36"/>
        <v>0.23456790123456783</v>
      </c>
      <c r="K596" s="8">
        <f t="shared" si="37"/>
        <v>0.23456790123456783</v>
      </c>
      <c r="L596" t="str">
        <f t="shared" si="38"/>
        <v>15%-25%</v>
      </c>
      <c r="M596" t="str">
        <f t="shared" si="39"/>
        <v>15%-25%</v>
      </c>
    </row>
    <row r="597" spans="1:13" x14ac:dyDescent="0.25">
      <c r="A597" s="1">
        <v>202795</v>
      </c>
      <c r="B597" s="1" t="s">
        <v>685</v>
      </c>
      <c r="C597" s="1" t="s">
        <v>36</v>
      </c>
      <c r="D597" s="1" t="s">
        <v>85</v>
      </c>
      <c r="E597" s="1" t="s">
        <v>10</v>
      </c>
      <c r="F597" s="2">
        <v>429.3</v>
      </c>
      <c r="G597" s="2">
        <v>36060.660000000003</v>
      </c>
      <c r="H597" s="1">
        <v>795</v>
      </c>
      <c r="I597" s="1">
        <v>66779</v>
      </c>
      <c r="J597" s="8">
        <f t="shared" si="36"/>
        <v>0.85185185185185186</v>
      </c>
      <c r="K597" s="8">
        <f t="shared" si="37"/>
        <v>0.85185185185185164</v>
      </c>
      <c r="L597" t="str">
        <f t="shared" si="38"/>
        <v>50%+</v>
      </c>
      <c r="M597" t="str">
        <f t="shared" si="39"/>
        <v>50%+</v>
      </c>
    </row>
    <row r="598" spans="1:13" x14ac:dyDescent="0.25">
      <c r="A598" s="1">
        <v>202796</v>
      </c>
      <c r="B598" s="1" t="s">
        <v>686</v>
      </c>
      <c r="C598" s="1" t="s">
        <v>148</v>
      </c>
      <c r="D598" s="1" t="s">
        <v>9</v>
      </c>
      <c r="E598" s="1" t="s">
        <v>10</v>
      </c>
      <c r="F598" s="2">
        <v>319.14000000000004</v>
      </c>
      <c r="G598" s="2">
        <v>18263.88</v>
      </c>
      <c r="H598" s="1">
        <v>591</v>
      </c>
      <c r="I598" s="1">
        <v>33822</v>
      </c>
      <c r="J598" s="8">
        <f t="shared" si="36"/>
        <v>0.85185185185185164</v>
      </c>
      <c r="K598" s="8">
        <f t="shared" si="37"/>
        <v>0.85185185185185164</v>
      </c>
      <c r="L598" t="str">
        <f t="shared" si="38"/>
        <v>50%+</v>
      </c>
      <c r="M598" t="str">
        <f t="shared" si="39"/>
        <v>50%+</v>
      </c>
    </row>
    <row r="599" spans="1:13" x14ac:dyDescent="0.25">
      <c r="A599" s="1">
        <v>202797</v>
      </c>
      <c r="B599" s="1" t="s">
        <v>687</v>
      </c>
      <c r="C599" s="1" t="s">
        <v>64</v>
      </c>
      <c r="D599" s="1" t="s">
        <v>140</v>
      </c>
      <c r="E599" s="1" t="s">
        <v>29</v>
      </c>
      <c r="F599" s="2">
        <v>517.43999999999994</v>
      </c>
      <c r="G599" s="2">
        <v>82383</v>
      </c>
      <c r="H599" s="1">
        <v>616</v>
      </c>
      <c r="I599" s="1">
        <v>98075</v>
      </c>
      <c r="J599" s="8">
        <f t="shared" si="36"/>
        <v>0.19047619047619069</v>
      </c>
      <c r="K599" s="8">
        <f t="shared" si="37"/>
        <v>0.19047619047619047</v>
      </c>
      <c r="L599" t="str">
        <f t="shared" si="38"/>
        <v>15%-25%</v>
      </c>
      <c r="M599" t="str">
        <f t="shared" si="39"/>
        <v>15%-25%</v>
      </c>
    </row>
    <row r="600" spans="1:13" x14ac:dyDescent="0.25">
      <c r="A600" s="1">
        <v>202798</v>
      </c>
      <c r="B600" s="1" t="s">
        <v>688</v>
      </c>
      <c r="C600" s="1" t="s">
        <v>123</v>
      </c>
      <c r="D600" s="1" t="s">
        <v>96</v>
      </c>
      <c r="E600" s="1" t="s">
        <v>14</v>
      </c>
      <c r="F600" s="2">
        <v>468.14</v>
      </c>
      <c r="G600" s="2">
        <v>80093.77</v>
      </c>
      <c r="H600" s="1">
        <v>526</v>
      </c>
      <c r="I600" s="1">
        <v>89993</v>
      </c>
      <c r="J600" s="8">
        <f t="shared" si="36"/>
        <v>0.12359550561797761</v>
      </c>
      <c r="K600" s="8">
        <f t="shared" si="37"/>
        <v>0.12359550561797739</v>
      </c>
      <c r="L600" t="str">
        <f t="shared" si="38"/>
        <v>10%-15%</v>
      </c>
      <c r="M600" t="str">
        <f t="shared" si="39"/>
        <v>10%-15%</v>
      </c>
    </row>
    <row r="601" spans="1:13" x14ac:dyDescent="0.25">
      <c r="A601" s="1">
        <v>202799</v>
      </c>
      <c r="B601" s="1" t="s">
        <v>689</v>
      </c>
      <c r="C601" s="1" t="s">
        <v>127</v>
      </c>
      <c r="D601" s="1" t="s">
        <v>166</v>
      </c>
      <c r="E601" s="1" t="s">
        <v>10</v>
      </c>
      <c r="F601" s="2">
        <v>170.04</v>
      </c>
      <c r="G601" s="2">
        <v>16507.14</v>
      </c>
      <c r="H601" s="1">
        <v>218</v>
      </c>
      <c r="I601" s="1">
        <v>21163</v>
      </c>
      <c r="J601" s="8">
        <f t="shared" si="36"/>
        <v>0.28205128205128216</v>
      </c>
      <c r="K601" s="8">
        <f t="shared" si="37"/>
        <v>0.28205128205128216</v>
      </c>
      <c r="L601" t="str">
        <f t="shared" si="38"/>
        <v>25%-50%</v>
      </c>
      <c r="M601" t="str">
        <f t="shared" si="39"/>
        <v>25%-50%</v>
      </c>
    </row>
    <row r="602" spans="1:13" x14ac:dyDescent="0.25">
      <c r="A602" s="1">
        <v>202800</v>
      </c>
      <c r="B602" s="1" t="s">
        <v>690</v>
      </c>
      <c r="C602" s="1" t="s">
        <v>76</v>
      </c>
      <c r="D602" s="1" t="s">
        <v>44</v>
      </c>
      <c r="E602" s="1" t="s">
        <v>10</v>
      </c>
      <c r="F602" s="2">
        <v>612.9</v>
      </c>
      <c r="G602" s="2">
        <v>34353</v>
      </c>
      <c r="H602" s="1">
        <v>681</v>
      </c>
      <c r="I602" s="1">
        <v>38170</v>
      </c>
      <c r="J602" s="8">
        <f t="shared" si="36"/>
        <v>0.11111111111111116</v>
      </c>
      <c r="K602" s="8">
        <f t="shared" si="37"/>
        <v>0.11111111111111116</v>
      </c>
      <c r="L602" t="str">
        <f t="shared" si="38"/>
        <v>10%-15%</v>
      </c>
      <c r="M602" t="str">
        <f t="shared" si="39"/>
        <v>10%-15%</v>
      </c>
    </row>
    <row r="603" spans="1:13" x14ac:dyDescent="0.25">
      <c r="A603" s="1">
        <v>202801</v>
      </c>
      <c r="B603" s="1" t="s">
        <v>691</v>
      </c>
      <c r="C603" s="1" t="s">
        <v>156</v>
      </c>
      <c r="D603" s="1" t="s">
        <v>44</v>
      </c>
      <c r="E603" s="1" t="s">
        <v>10</v>
      </c>
      <c r="F603" s="2">
        <v>163.19999999999999</v>
      </c>
      <c r="G603" s="2">
        <v>22898.32</v>
      </c>
      <c r="H603" s="1">
        <v>240</v>
      </c>
      <c r="I603" s="1">
        <v>33674</v>
      </c>
      <c r="J603" s="8">
        <f t="shared" si="36"/>
        <v>0.47058823529411775</v>
      </c>
      <c r="K603" s="8">
        <f t="shared" si="37"/>
        <v>0.47058823529411775</v>
      </c>
      <c r="L603" t="str">
        <f t="shared" si="38"/>
        <v>25%-50%</v>
      </c>
      <c r="M603" t="str">
        <f t="shared" si="39"/>
        <v>25%-50%</v>
      </c>
    </row>
    <row r="604" spans="1:13" x14ac:dyDescent="0.25">
      <c r="A604" s="1">
        <v>202802</v>
      </c>
      <c r="B604" s="1" t="s">
        <v>692</v>
      </c>
      <c r="C604" s="1" t="s">
        <v>12</v>
      </c>
      <c r="D604" s="1" t="s">
        <v>42</v>
      </c>
      <c r="E604" s="1" t="s">
        <v>29</v>
      </c>
      <c r="F604" s="2">
        <v>649.04</v>
      </c>
      <c r="G604" s="2">
        <v>14603.4</v>
      </c>
      <c r="H604" s="1">
        <v>854</v>
      </c>
      <c r="I604" s="1">
        <v>19215</v>
      </c>
      <c r="J604" s="8">
        <f t="shared" si="36"/>
        <v>0.31578947368421062</v>
      </c>
      <c r="K604" s="8">
        <f t="shared" si="37"/>
        <v>0.31578947368421062</v>
      </c>
      <c r="L604" t="str">
        <f t="shared" si="38"/>
        <v>25%-50%</v>
      </c>
      <c r="M604" t="str">
        <f t="shared" si="39"/>
        <v>25%-50%</v>
      </c>
    </row>
    <row r="605" spans="1:13" x14ac:dyDescent="0.25">
      <c r="A605" s="1">
        <v>202803</v>
      </c>
      <c r="B605" s="1" t="s">
        <v>693</v>
      </c>
      <c r="C605" s="1" t="s">
        <v>131</v>
      </c>
      <c r="D605" s="1" t="s">
        <v>85</v>
      </c>
      <c r="E605" s="1" t="s">
        <v>18</v>
      </c>
      <c r="F605" s="2">
        <v>175.54</v>
      </c>
      <c r="G605" s="2">
        <v>9083.1899999999987</v>
      </c>
      <c r="H605" s="1">
        <v>262</v>
      </c>
      <c r="I605" s="1">
        <v>13557</v>
      </c>
      <c r="J605" s="8">
        <f t="shared" si="36"/>
        <v>0.49253731343283591</v>
      </c>
      <c r="K605" s="8">
        <f t="shared" si="37"/>
        <v>0.49253731343283613</v>
      </c>
      <c r="L605" t="str">
        <f t="shared" si="38"/>
        <v>25%-50%</v>
      </c>
      <c r="M605" t="str">
        <f t="shared" si="39"/>
        <v>25%-50%</v>
      </c>
    </row>
    <row r="606" spans="1:13" x14ac:dyDescent="0.25">
      <c r="A606" s="1">
        <v>202804</v>
      </c>
      <c r="B606" s="1" t="s">
        <v>694</v>
      </c>
      <c r="C606" s="1" t="s">
        <v>215</v>
      </c>
      <c r="D606" s="1" t="s">
        <v>31</v>
      </c>
      <c r="E606" s="1" t="s">
        <v>25</v>
      </c>
      <c r="F606" s="2">
        <v>342.20000000000005</v>
      </c>
      <c r="G606" s="2">
        <v>24247.820000000003</v>
      </c>
      <c r="H606" s="1">
        <v>580</v>
      </c>
      <c r="I606" s="1">
        <v>41098</v>
      </c>
      <c r="J606" s="8">
        <f t="shared" si="36"/>
        <v>0.69491525423728784</v>
      </c>
      <c r="K606" s="8">
        <f t="shared" si="37"/>
        <v>0.69491525423728784</v>
      </c>
      <c r="L606" t="str">
        <f t="shared" si="38"/>
        <v>50%+</v>
      </c>
      <c r="M606" t="str">
        <f t="shared" si="39"/>
        <v>50%+</v>
      </c>
    </row>
    <row r="607" spans="1:13" x14ac:dyDescent="0.25">
      <c r="A607" s="1">
        <v>202805</v>
      </c>
      <c r="B607" s="1" t="s">
        <v>695</v>
      </c>
      <c r="C607" s="1" t="s">
        <v>180</v>
      </c>
      <c r="D607" s="1" t="s">
        <v>134</v>
      </c>
      <c r="E607" s="1" t="s">
        <v>29</v>
      </c>
      <c r="F607" s="2">
        <v>321.41999999999996</v>
      </c>
      <c r="G607" s="2">
        <v>36675.539999999994</v>
      </c>
      <c r="H607" s="1">
        <v>487</v>
      </c>
      <c r="I607" s="1">
        <v>55569</v>
      </c>
      <c r="J607" s="8">
        <f t="shared" si="36"/>
        <v>0.51515151515151536</v>
      </c>
      <c r="K607" s="8">
        <f t="shared" si="37"/>
        <v>0.51515151515151536</v>
      </c>
      <c r="L607" t="str">
        <f t="shared" si="38"/>
        <v>50%+</v>
      </c>
      <c r="M607" t="str">
        <f t="shared" si="39"/>
        <v>50%+</v>
      </c>
    </row>
    <row r="608" spans="1:13" x14ac:dyDescent="0.25">
      <c r="A608" s="1">
        <v>202806</v>
      </c>
      <c r="B608" s="1" t="s">
        <v>696</v>
      </c>
      <c r="C608" s="1" t="s">
        <v>123</v>
      </c>
      <c r="D608" s="1" t="s">
        <v>62</v>
      </c>
      <c r="E608" s="1" t="s">
        <v>10</v>
      </c>
      <c r="F608" s="2">
        <v>514.80000000000007</v>
      </c>
      <c r="G608" s="2">
        <v>31092.36</v>
      </c>
      <c r="H608" s="1">
        <v>990</v>
      </c>
      <c r="I608" s="1">
        <v>59793</v>
      </c>
      <c r="J608" s="8">
        <f t="shared" si="36"/>
        <v>0.92307692307692291</v>
      </c>
      <c r="K608" s="8">
        <f t="shared" si="37"/>
        <v>0.92307692307692313</v>
      </c>
      <c r="L608" t="str">
        <f t="shared" si="38"/>
        <v>50%+</v>
      </c>
      <c r="M608" t="str">
        <f t="shared" si="39"/>
        <v>50%+</v>
      </c>
    </row>
    <row r="609" spans="1:13" x14ac:dyDescent="0.25">
      <c r="A609" s="1">
        <v>202807</v>
      </c>
      <c r="B609" s="1" t="s">
        <v>697</v>
      </c>
      <c r="C609" s="1" t="s">
        <v>103</v>
      </c>
      <c r="D609" s="1" t="s">
        <v>62</v>
      </c>
      <c r="E609" s="1" t="s">
        <v>14</v>
      </c>
      <c r="F609" s="2">
        <v>744.12</v>
      </c>
      <c r="G609" s="2">
        <v>69446.52</v>
      </c>
      <c r="H609" s="1">
        <v>954</v>
      </c>
      <c r="I609" s="1">
        <v>89034</v>
      </c>
      <c r="J609" s="8">
        <f t="shared" si="36"/>
        <v>0.28205128205128194</v>
      </c>
      <c r="K609" s="8">
        <f t="shared" si="37"/>
        <v>0.28205128205128194</v>
      </c>
      <c r="L609" t="str">
        <f t="shared" si="38"/>
        <v>25%-50%</v>
      </c>
      <c r="M609" t="str">
        <f t="shared" si="39"/>
        <v>25%-50%</v>
      </c>
    </row>
    <row r="610" spans="1:13" x14ac:dyDescent="0.25">
      <c r="A610" s="1">
        <v>202808</v>
      </c>
      <c r="B610" s="1" t="s">
        <v>698</v>
      </c>
      <c r="C610" s="1" t="s">
        <v>8</v>
      </c>
      <c r="D610" s="1" t="s">
        <v>140</v>
      </c>
      <c r="E610" s="1" t="s">
        <v>18</v>
      </c>
      <c r="F610" s="2">
        <v>14.069999999999999</v>
      </c>
      <c r="G610" s="2">
        <v>54259.95</v>
      </c>
      <c r="H610" s="1">
        <v>21</v>
      </c>
      <c r="I610" s="1">
        <v>80985</v>
      </c>
      <c r="J610" s="8">
        <f t="shared" si="36"/>
        <v>0.49253731343283591</v>
      </c>
      <c r="K610" s="8">
        <f t="shared" si="37"/>
        <v>0.49253731343283591</v>
      </c>
      <c r="L610" t="str">
        <f t="shared" si="38"/>
        <v>25%-50%</v>
      </c>
      <c r="M610" t="str">
        <f t="shared" si="39"/>
        <v>25%-50%</v>
      </c>
    </row>
    <row r="611" spans="1:13" x14ac:dyDescent="0.25">
      <c r="A611" s="1">
        <v>202809</v>
      </c>
      <c r="B611" s="1" t="s">
        <v>699</v>
      </c>
      <c r="C611" s="1" t="s">
        <v>67</v>
      </c>
      <c r="D611" s="1" t="s">
        <v>87</v>
      </c>
      <c r="E611" s="1" t="s">
        <v>38</v>
      </c>
      <c r="F611" s="2">
        <v>288.90000000000003</v>
      </c>
      <c r="G611" s="2">
        <v>42626.700000000004</v>
      </c>
      <c r="H611" s="1">
        <v>321</v>
      </c>
      <c r="I611" s="1">
        <v>47363</v>
      </c>
      <c r="J611" s="8">
        <f t="shared" si="36"/>
        <v>0.11111111111111094</v>
      </c>
      <c r="K611" s="8">
        <f t="shared" si="37"/>
        <v>0.11111111111111094</v>
      </c>
      <c r="L611" t="str">
        <f t="shared" si="38"/>
        <v>10%-15%</v>
      </c>
      <c r="M611" t="str">
        <f t="shared" si="39"/>
        <v>10%-15%</v>
      </c>
    </row>
    <row r="612" spans="1:13" x14ac:dyDescent="0.25">
      <c r="A612" s="1">
        <v>202810</v>
      </c>
      <c r="B612" s="1" t="s">
        <v>700</v>
      </c>
      <c r="C612" s="1" t="s">
        <v>74</v>
      </c>
      <c r="D612" s="1" t="s">
        <v>13</v>
      </c>
      <c r="E612" s="1" t="s">
        <v>10</v>
      </c>
      <c r="F612" s="2">
        <v>475.6</v>
      </c>
      <c r="G612" s="2">
        <v>64510.220000000008</v>
      </c>
      <c r="H612" s="1">
        <v>580</v>
      </c>
      <c r="I612" s="1">
        <v>78671</v>
      </c>
      <c r="J612" s="8">
        <f t="shared" si="36"/>
        <v>0.21951219512195119</v>
      </c>
      <c r="K612" s="8">
        <f t="shared" si="37"/>
        <v>0.21951219512195097</v>
      </c>
      <c r="L612" t="str">
        <f t="shared" si="38"/>
        <v>15%-25%</v>
      </c>
      <c r="M612" t="str">
        <f t="shared" si="39"/>
        <v>15%-25%</v>
      </c>
    </row>
    <row r="613" spans="1:13" x14ac:dyDescent="0.25">
      <c r="A613" s="1">
        <v>202811</v>
      </c>
      <c r="B613" s="1" t="s">
        <v>701</v>
      </c>
      <c r="C613" s="1" t="s">
        <v>109</v>
      </c>
      <c r="D613" s="1" t="s">
        <v>111</v>
      </c>
      <c r="E613" s="1" t="s">
        <v>10</v>
      </c>
      <c r="F613" s="2">
        <v>484.64000000000004</v>
      </c>
      <c r="G613" s="2">
        <v>38218.44</v>
      </c>
      <c r="H613" s="1">
        <v>932</v>
      </c>
      <c r="I613" s="1">
        <v>73497</v>
      </c>
      <c r="J613" s="8">
        <f t="shared" si="36"/>
        <v>0.92307692307692291</v>
      </c>
      <c r="K613" s="8">
        <f t="shared" si="37"/>
        <v>0.92307692307692291</v>
      </c>
      <c r="L613" t="str">
        <f t="shared" si="38"/>
        <v>50%+</v>
      </c>
      <c r="M613" t="str">
        <f t="shared" si="39"/>
        <v>50%+</v>
      </c>
    </row>
    <row r="614" spans="1:13" x14ac:dyDescent="0.25">
      <c r="A614" s="1">
        <v>202812</v>
      </c>
      <c r="B614" s="1" t="s">
        <v>702</v>
      </c>
      <c r="C614" s="1" t="s">
        <v>109</v>
      </c>
      <c r="D614" s="1" t="s">
        <v>44</v>
      </c>
      <c r="E614" s="1" t="s">
        <v>29</v>
      </c>
      <c r="F614" s="2">
        <v>682.55</v>
      </c>
      <c r="G614" s="2">
        <v>76141.3</v>
      </c>
      <c r="H614" s="1">
        <v>803</v>
      </c>
      <c r="I614" s="1">
        <v>89578</v>
      </c>
      <c r="J614" s="8">
        <f t="shared" si="36"/>
        <v>0.17647058823529416</v>
      </c>
      <c r="K614" s="8">
        <f t="shared" si="37"/>
        <v>0.17647058823529416</v>
      </c>
      <c r="L614" t="str">
        <f t="shared" si="38"/>
        <v>15%-25%</v>
      </c>
      <c r="M614" t="str">
        <f t="shared" si="39"/>
        <v>15%-25%</v>
      </c>
    </row>
    <row r="615" spans="1:13" x14ac:dyDescent="0.25">
      <c r="A615" s="1">
        <v>202813</v>
      </c>
      <c r="B615" s="1" t="s">
        <v>703</v>
      </c>
      <c r="C615" s="1" t="s">
        <v>215</v>
      </c>
      <c r="D615" s="1" t="s">
        <v>140</v>
      </c>
      <c r="E615" s="1" t="s">
        <v>29</v>
      </c>
      <c r="F615" s="2">
        <v>192.5</v>
      </c>
      <c r="G615" s="2">
        <v>14944.93</v>
      </c>
      <c r="H615" s="1">
        <v>250</v>
      </c>
      <c r="I615" s="1">
        <v>19409</v>
      </c>
      <c r="J615" s="8">
        <f t="shared" si="36"/>
        <v>0.29870129870129869</v>
      </c>
      <c r="K615" s="8">
        <f t="shared" si="37"/>
        <v>0.29870129870129869</v>
      </c>
      <c r="L615" t="str">
        <f t="shared" si="38"/>
        <v>25%-50%</v>
      </c>
      <c r="M615" t="str">
        <f t="shared" si="39"/>
        <v>25%-50%</v>
      </c>
    </row>
    <row r="616" spans="1:13" x14ac:dyDescent="0.25">
      <c r="A616" s="1">
        <v>202814</v>
      </c>
      <c r="B616" s="1" t="s">
        <v>704</v>
      </c>
      <c r="C616" s="1" t="s">
        <v>49</v>
      </c>
      <c r="D616" s="1" t="s">
        <v>72</v>
      </c>
      <c r="E616" s="1" t="s">
        <v>18</v>
      </c>
      <c r="F616" s="2">
        <v>203.28</v>
      </c>
      <c r="G616" s="2">
        <v>72124.36</v>
      </c>
      <c r="H616" s="1">
        <v>264</v>
      </c>
      <c r="I616" s="1">
        <v>93668</v>
      </c>
      <c r="J616" s="8">
        <f t="shared" si="36"/>
        <v>0.29870129870129869</v>
      </c>
      <c r="K616" s="8">
        <f t="shared" si="37"/>
        <v>0.29870129870129869</v>
      </c>
      <c r="L616" t="str">
        <f t="shared" si="38"/>
        <v>25%-50%</v>
      </c>
      <c r="M616" t="str">
        <f t="shared" si="39"/>
        <v>25%-50%</v>
      </c>
    </row>
    <row r="617" spans="1:13" x14ac:dyDescent="0.25">
      <c r="A617" s="1">
        <v>202815</v>
      </c>
      <c r="B617" s="1" t="s">
        <v>705</v>
      </c>
      <c r="C617" s="1" t="s">
        <v>76</v>
      </c>
      <c r="D617" s="1" t="s">
        <v>56</v>
      </c>
      <c r="E617" s="1" t="s">
        <v>10</v>
      </c>
      <c r="F617" s="2">
        <v>216.77</v>
      </c>
      <c r="G617" s="2">
        <v>7327.7800000000007</v>
      </c>
      <c r="H617" s="1">
        <v>409</v>
      </c>
      <c r="I617" s="1">
        <v>13826</v>
      </c>
      <c r="J617" s="8">
        <f t="shared" si="36"/>
        <v>0.88679245283018848</v>
      </c>
      <c r="K617" s="8">
        <f t="shared" si="37"/>
        <v>0.88679245283018848</v>
      </c>
      <c r="L617" t="str">
        <f t="shared" si="38"/>
        <v>50%+</v>
      </c>
      <c r="M617" t="str">
        <f t="shared" si="39"/>
        <v>50%+</v>
      </c>
    </row>
    <row r="618" spans="1:13" x14ac:dyDescent="0.25">
      <c r="A618" s="1">
        <v>202816</v>
      </c>
      <c r="B618" s="1" t="s">
        <v>706</v>
      </c>
      <c r="C618" s="1" t="s">
        <v>91</v>
      </c>
      <c r="D618" s="1" t="s">
        <v>134</v>
      </c>
      <c r="E618" s="1" t="s">
        <v>29</v>
      </c>
      <c r="F618" s="2">
        <v>591.75</v>
      </c>
      <c r="G618" s="2">
        <v>23901</v>
      </c>
      <c r="H618" s="1">
        <v>789</v>
      </c>
      <c r="I618" s="1">
        <v>31868</v>
      </c>
      <c r="J618" s="8">
        <f t="shared" si="36"/>
        <v>0.33333333333333326</v>
      </c>
      <c r="K618" s="8">
        <f t="shared" si="37"/>
        <v>0.33333333333333326</v>
      </c>
      <c r="L618" t="str">
        <f t="shared" si="38"/>
        <v>25%-50%</v>
      </c>
      <c r="M618" t="str">
        <f t="shared" si="39"/>
        <v>25%-50%</v>
      </c>
    </row>
    <row r="619" spans="1:13" x14ac:dyDescent="0.25">
      <c r="A619" s="1">
        <v>202817</v>
      </c>
      <c r="B619" s="1" t="s">
        <v>707</v>
      </c>
      <c r="C619" s="1" t="s">
        <v>129</v>
      </c>
      <c r="D619" s="1" t="s">
        <v>96</v>
      </c>
      <c r="E619" s="1" t="s">
        <v>14</v>
      </c>
      <c r="F619" s="2">
        <v>492.31999999999994</v>
      </c>
      <c r="G619" s="2">
        <v>24220.239999999998</v>
      </c>
      <c r="H619" s="1">
        <v>724</v>
      </c>
      <c r="I619" s="1">
        <v>35618</v>
      </c>
      <c r="J619" s="8">
        <f t="shared" si="36"/>
        <v>0.47058823529411775</v>
      </c>
      <c r="K619" s="8">
        <f t="shared" si="37"/>
        <v>0.47058823529411775</v>
      </c>
      <c r="L619" t="str">
        <f t="shared" si="38"/>
        <v>25%-50%</v>
      </c>
      <c r="M619" t="str">
        <f t="shared" si="39"/>
        <v>25%-50%</v>
      </c>
    </row>
    <row r="620" spans="1:13" x14ac:dyDescent="0.25">
      <c r="A620" s="1">
        <v>202818</v>
      </c>
      <c r="B620" s="1" t="s">
        <v>708</v>
      </c>
      <c r="C620" s="1" t="s">
        <v>12</v>
      </c>
      <c r="D620" s="1" t="s">
        <v>140</v>
      </c>
      <c r="E620" s="1" t="s">
        <v>14</v>
      </c>
      <c r="F620" s="2">
        <v>13.5</v>
      </c>
      <c r="G620" s="2">
        <v>40203</v>
      </c>
      <c r="H620" s="1">
        <v>15</v>
      </c>
      <c r="I620" s="1">
        <v>44670</v>
      </c>
      <c r="J620" s="8">
        <f t="shared" si="36"/>
        <v>0.11111111111111116</v>
      </c>
      <c r="K620" s="8">
        <f t="shared" si="37"/>
        <v>0.11111111111111116</v>
      </c>
      <c r="L620" t="str">
        <f t="shared" si="38"/>
        <v>10%-15%</v>
      </c>
      <c r="M620" t="str">
        <f t="shared" si="39"/>
        <v>10%-15%</v>
      </c>
    </row>
    <row r="621" spans="1:13" x14ac:dyDescent="0.25">
      <c r="A621" s="1">
        <v>202819</v>
      </c>
      <c r="B621" s="1" t="s">
        <v>709</v>
      </c>
      <c r="C621" s="1" t="s">
        <v>64</v>
      </c>
      <c r="D621" s="1" t="s">
        <v>47</v>
      </c>
      <c r="E621" s="1" t="s">
        <v>38</v>
      </c>
      <c r="F621" s="2">
        <v>532.84</v>
      </c>
      <c r="G621" s="2">
        <v>26999.279999999999</v>
      </c>
      <c r="H621" s="1">
        <v>692</v>
      </c>
      <c r="I621" s="1">
        <v>35064</v>
      </c>
      <c r="J621" s="8">
        <f t="shared" si="36"/>
        <v>0.29870129870129869</v>
      </c>
      <c r="K621" s="8">
        <f t="shared" si="37"/>
        <v>0.29870129870129869</v>
      </c>
      <c r="L621" t="str">
        <f t="shared" si="38"/>
        <v>25%-50%</v>
      </c>
      <c r="M621" t="str">
        <f t="shared" si="39"/>
        <v>25%-50%</v>
      </c>
    </row>
    <row r="622" spans="1:13" x14ac:dyDescent="0.25">
      <c r="A622" s="1">
        <v>202820</v>
      </c>
      <c r="B622" s="1" t="s">
        <v>710</v>
      </c>
      <c r="C622" s="1" t="s">
        <v>33</v>
      </c>
      <c r="D622" s="1" t="s">
        <v>212</v>
      </c>
      <c r="E622" s="1" t="s">
        <v>18</v>
      </c>
      <c r="F622" s="2">
        <v>712.93999999999994</v>
      </c>
      <c r="G622" s="2">
        <v>17510.46</v>
      </c>
      <c r="H622" s="1">
        <v>829</v>
      </c>
      <c r="I622" s="1">
        <v>20361</v>
      </c>
      <c r="J622" s="8">
        <f t="shared" si="36"/>
        <v>0.16279069767441867</v>
      </c>
      <c r="K622" s="8">
        <f t="shared" si="37"/>
        <v>0.16279069767441867</v>
      </c>
      <c r="L622" t="str">
        <f t="shared" si="38"/>
        <v>15%-25%</v>
      </c>
      <c r="M622" t="str">
        <f t="shared" si="39"/>
        <v>15%-25%</v>
      </c>
    </row>
    <row r="623" spans="1:13" x14ac:dyDescent="0.25">
      <c r="A623" s="1">
        <v>202821</v>
      </c>
      <c r="B623" s="1" t="s">
        <v>711</v>
      </c>
      <c r="C623" s="1" t="s">
        <v>60</v>
      </c>
      <c r="D623" s="1" t="s">
        <v>37</v>
      </c>
      <c r="E623" s="1" t="s">
        <v>18</v>
      </c>
      <c r="F623" s="2">
        <v>163.29999999999998</v>
      </c>
      <c r="G623" s="2">
        <v>19435.539999999997</v>
      </c>
      <c r="H623" s="1">
        <v>230</v>
      </c>
      <c r="I623" s="1">
        <v>27374</v>
      </c>
      <c r="J623" s="8">
        <f t="shared" si="36"/>
        <v>0.40845070422535223</v>
      </c>
      <c r="K623" s="8">
        <f t="shared" si="37"/>
        <v>0.40845070422535223</v>
      </c>
      <c r="L623" t="str">
        <f t="shared" si="38"/>
        <v>25%-50%</v>
      </c>
      <c r="M623" t="str">
        <f t="shared" si="39"/>
        <v>25%-50%</v>
      </c>
    </row>
    <row r="624" spans="1:13" x14ac:dyDescent="0.25">
      <c r="A624" s="1">
        <v>202822</v>
      </c>
      <c r="B624" s="1" t="s">
        <v>712</v>
      </c>
      <c r="C624" s="1" t="s">
        <v>146</v>
      </c>
      <c r="D624" s="1" t="s">
        <v>28</v>
      </c>
      <c r="E624" s="1" t="s">
        <v>14</v>
      </c>
      <c r="F624" s="2">
        <v>493.35</v>
      </c>
      <c r="G624" s="2">
        <v>37723.4</v>
      </c>
      <c r="H624" s="1">
        <v>759</v>
      </c>
      <c r="I624" s="1">
        <v>58036</v>
      </c>
      <c r="J624" s="8">
        <f t="shared" si="36"/>
        <v>0.53846153846153832</v>
      </c>
      <c r="K624" s="8">
        <f t="shared" si="37"/>
        <v>0.53846153846153832</v>
      </c>
      <c r="L624" t="str">
        <f t="shared" si="38"/>
        <v>50%+</v>
      </c>
      <c r="M624" t="str">
        <f t="shared" si="39"/>
        <v>50%+</v>
      </c>
    </row>
    <row r="625" spans="1:13" x14ac:dyDescent="0.25">
      <c r="A625" s="1">
        <v>202823</v>
      </c>
      <c r="B625" s="1" t="s">
        <v>713</v>
      </c>
      <c r="C625" s="1" t="s">
        <v>58</v>
      </c>
      <c r="D625" s="1" t="s">
        <v>104</v>
      </c>
      <c r="E625" s="1" t="s">
        <v>18</v>
      </c>
      <c r="F625" s="2">
        <v>100.64</v>
      </c>
      <c r="G625" s="2">
        <v>11556.58</v>
      </c>
      <c r="H625" s="1">
        <v>136</v>
      </c>
      <c r="I625" s="1">
        <v>15617</v>
      </c>
      <c r="J625" s="8">
        <f t="shared" si="36"/>
        <v>0.35135135135135132</v>
      </c>
      <c r="K625" s="8">
        <f t="shared" si="37"/>
        <v>0.35135135135135132</v>
      </c>
      <c r="L625" t="str">
        <f t="shared" si="38"/>
        <v>25%-50%</v>
      </c>
      <c r="M625" t="str">
        <f t="shared" si="39"/>
        <v>25%-50%</v>
      </c>
    </row>
    <row r="626" spans="1:13" x14ac:dyDescent="0.25">
      <c r="A626" s="1">
        <v>202824</v>
      </c>
      <c r="B626" s="1" t="s">
        <v>714</v>
      </c>
      <c r="C626" s="1" t="s">
        <v>220</v>
      </c>
      <c r="D626" s="1" t="s">
        <v>140</v>
      </c>
      <c r="E626" s="1" t="s">
        <v>25</v>
      </c>
      <c r="F626" s="2">
        <v>213.85</v>
      </c>
      <c r="G626" s="2">
        <v>55770.65</v>
      </c>
      <c r="H626" s="1">
        <v>329</v>
      </c>
      <c r="I626" s="1">
        <v>85801</v>
      </c>
      <c r="J626" s="8">
        <f t="shared" si="36"/>
        <v>0.53846153846153855</v>
      </c>
      <c r="K626" s="8">
        <f t="shared" si="37"/>
        <v>0.53846153846153832</v>
      </c>
      <c r="L626" t="str">
        <f t="shared" si="38"/>
        <v>50%+</v>
      </c>
      <c r="M626" t="str">
        <f t="shared" si="39"/>
        <v>50%+</v>
      </c>
    </row>
    <row r="627" spans="1:13" x14ac:dyDescent="0.25">
      <c r="A627" s="1">
        <v>202825</v>
      </c>
      <c r="B627" s="1" t="s">
        <v>715</v>
      </c>
      <c r="C627" s="1" t="s">
        <v>121</v>
      </c>
      <c r="D627" s="1" t="s">
        <v>81</v>
      </c>
      <c r="E627" s="1" t="s">
        <v>18</v>
      </c>
      <c r="F627" s="2">
        <v>139.36000000000001</v>
      </c>
      <c r="G627" s="2">
        <v>11348.48</v>
      </c>
      <c r="H627" s="1">
        <v>268</v>
      </c>
      <c r="I627" s="1">
        <v>21824</v>
      </c>
      <c r="J627" s="8">
        <f t="shared" si="36"/>
        <v>0.92307692307692291</v>
      </c>
      <c r="K627" s="8">
        <f t="shared" si="37"/>
        <v>0.92307692307692313</v>
      </c>
      <c r="L627" t="str">
        <f t="shared" si="38"/>
        <v>50%+</v>
      </c>
      <c r="M627" t="str">
        <f t="shared" si="39"/>
        <v>50%+</v>
      </c>
    </row>
    <row r="628" spans="1:13" x14ac:dyDescent="0.25">
      <c r="A628" s="1">
        <v>202826</v>
      </c>
      <c r="B628" s="1" t="s">
        <v>716</v>
      </c>
      <c r="C628" s="1" t="s">
        <v>53</v>
      </c>
      <c r="D628" s="1" t="s">
        <v>104</v>
      </c>
      <c r="E628" s="1" t="s">
        <v>18</v>
      </c>
      <c r="F628" s="2">
        <v>480</v>
      </c>
      <c r="G628" s="2">
        <v>62884.480000000003</v>
      </c>
      <c r="H628" s="1">
        <v>750</v>
      </c>
      <c r="I628" s="1">
        <v>98257</v>
      </c>
      <c r="J628" s="8">
        <f t="shared" si="36"/>
        <v>0.5625</v>
      </c>
      <c r="K628" s="8">
        <f t="shared" si="37"/>
        <v>0.5625</v>
      </c>
      <c r="L628" t="str">
        <f t="shared" si="38"/>
        <v>50%+</v>
      </c>
      <c r="M628" t="str">
        <f t="shared" si="39"/>
        <v>50%+</v>
      </c>
    </row>
    <row r="629" spans="1:13" x14ac:dyDescent="0.25">
      <c r="A629" s="1">
        <v>202827</v>
      </c>
      <c r="B629" s="1" t="s">
        <v>717</v>
      </c>
      <c r="C629" s="1" t="s">
        <v>58</v>
      </c>
      <c r="D629" s="1" t="s">
        <v>13</v>
      </c>
      <c r="E629" s="1" t="s">
        <v>18</v>
      </c>
      <c r="F629" s="2">
        <v>584.91</v>
      </c>
      <c r="G629" s="2">
        <v>7057.11</v>
      </c>
      <c r="H629" s="1">
        <v>873</v>
      </c>
      <c r="I629" s="1">
        <v>10533</v>
      </c>
      <c r="J629" s="8">
        <f t="shared" si="36"/>
        <v>0.49253731343283591</v>
      </c>
      <c r="K629" s="8">
        <f t="shared" si="37"/>
        <v>0.49253731343283591</v>
      </c>
      <c r="L629" t="str">
        <f t="shared" si="38"/>
        <v>25%-50%</v>
      </c>
      <c r="M629" t="str">
        <f t="shared" si="39"/>
        <v>25%-50%</v>
      </c>
    </row>
    <row r="630" spans="1:13" x14ac:dyDescent="0.25">
      <c r="A630" s="1">
        <v>202828</v>
      </c>
      <c r="B630" s="1" t="s">
        <v>718</v>
      </c>
      <c r="C630" s="1" t="s">
        <v>74</v>
      </c>
      <c r="D630" s="1" t="s">
        <v>166</v>
      </c>
      <c r="E630" s="1" t="s">
        <v>29</v>
      </c>
      <c r="F630" s="2">
        <v>261.96999999999997</v>
      </c>
      <c r="G630" s="2">
        <v>53843.88</v>
      </c>
      <c r="H630" s="1">
        <v>391</v>
      </c>
      <c r="I630" s="1">
        <v>80364</v>
      </c>
      <c r="J630" s="8">
        <f t="shared" si="36"/>
        <v>0.49253731343283591</v>
      </c>
      <c r="K630" s="8">
        <f t="shared" si="37"/>
        <v>0.49253731343283591</v>
      </c>
      <c r="L630" t="str">
        <f t="shared" si="38"/>
        <v>25%-50%</v>
      </c>
      <c r="M630" t="str">
        <f t="shared" si="39"/>
        <v>25%-50%</v>
      </c>
    </row>
    <row r="631" spans="1:13" x14ac:dyDescent="0.25">
      <c r="A631" s="1">
        <v>202829</v>
      </c>
      <c r="B631" s="1" t="s">
        <v>719</v>
      </c>
      <c r="C631" s="1" t="s">
        <v>20</v>
      </c>
      <c r="D631" s="1" t="s">
        <v>104</v>
      </c>
      <c r="E631" s="1" t="s">
        <v>14</v>
      </c>
      <c r="F631" s="2">
        <v>604.45000000000005</v>
      </c>
      <c r="G631" s="2">
        <v>42907.48</v>
      </c>
      <c r="H631" s="1">
        <v>785</v>
      </c>
      <c r="I631" s="1">
        <v>55724</v>
      </c>
      <c r="J631" s="8">
        <f t="shared" si="36"/>
        <v>0.29870129870129869</v>
      </c>
      <c r="K631" s="8">
        <f t="shared" si="37"/>
        <v>0.29870129870129869</v>
      </c>
      <c r="L631" t="str">
        <f t="shared" si="38"/>
        <v>25%-50%</v>
      </c>
      <c r="M631" t="str">
        <f t="shared" si="39"/>
        <v>25%-50%</v>
      </c>
    </row>
    <row r="632" spans="1:13" x14ac:dyDescent="0.25">
      <c r="A632" s="1">
        <v>202830</v>
      </c>
      <c r="B632" s="1" t="s">
        <v>720</v>
      </c>
      <c r="C632" s="1" t="s">
        <v>138</v>
      </c>
      <c r="D632" s="1" t="s">
        <v>24</v>
      </c>
      <c r="E632" s="1" t="s">
        <v>18</v>
      </c>
      <c r="F632" s="2">
        <v>144.10000000000002</v>
      </c>
      <c r="G632" s="2">
        <v>11952.050000000001</v>
      </c>
      <c r="H632" s="1">
        <v>262</v>
      </c>
      <c r="I632" s="1">
        <v>21731</v>
      </c>
      <c r="J632" s="8">
        <f t="shared" si="36"/>
        <v>0.8181818181818179</v>
      </c>
      <c r="K632" s="8">
        <f t="shared" si="37"/>
        <v>0.81818181818181812</v>
      </c>
      <c r="L632" t="str">
        <f t="shared" si="38"/>
        <v>50%+</v>
      </c>
      <c r="M632" t="str">
        <f t="shared" si="39"/>
        <v>50%+</v>
      </c>
    </row>
    <row r="633" spans="1:13" x14ac:dyDescent="0.25">
      <c r="A633" s="1">
        <v>202831</v>
      </c>
      <c r="B633" s="1" t="s">
        <v>721</v>
      </c>
      <c r="C633" s="1" t="s">
        <v>67</v>
      </c>
      <c r="D633" s="1" t="s">
        <v>104</v>
      </c>
      <c r="E633" s="1" t="s">
        <v>38</v>
      </c>
      <c r="F633" s="2">
        <v>175.5</v>
      </c>
      <c r="G633" s="2">
        <v>6990.75</v>
      </c>
      <c r="H633" s="1">
        <v>270</v>
      </c>
      <c r="I633" s="1">
        <v>10755</v>
      </c>
      <c r="J633" s="8">
        <f t="shared" si="36"/>
        <v>0.53846153846153855</v>
      </c>
      <c r="K633" s="8">
        <f t="shared" si="37"/>
        <v>0.53846153846153855</v>
      </c>
      <c r="L633" t="str">
        <f t="shared" si="38"/>
        <v>50%+</v>
      </c>
      <c r="M633" t="str">
        <f t="shared" si="39"/>
        <v>50%+</v>
      </c>
    </row>
    <row r="634" spans="1:13" x14ac:dyDescent="0.25">
      <c r="A634" s="1">
        <v>202832</v>
      </c>
      <c r="B634" s="1" t="s">
        <v>722</v>
      </c>
      <c r="C634" s="1" t="s">
        <v>67</v>
      </c>
      <c r="D634" s="1" t="s">
        <v>62</v>
      </c>
      <c r="E634" s="1" t="s">
        <v>29</v>
      </c>
      <c r="F634" s="2">
        <v>145.5</v>
      </c>
      <c r="G634" s="2">
        <v>23964</v>
      </c>
      <c r="H634" s="1">
        <v>194</v>
      </c>
      <c r="I634" s="1">
        <v>31952</v>
      </c>
      <c r="J634" s="8">
        <f t="shared" si="36"/>
        <v>0.33333333333333326</v>
      </c>
      <c r="K634" s="8">
        <f t="shared" si="37"/>
        <v>0.33333333333333326</v>
      </c>
      <c r="L634" t="str">
        <f t="shared" si="38"/>
        <v>25%-50%</v>
      </c>
      <c r="M634" t="str">
        <f t="shared" si="39"/>
        <v>25%-50%</v>
      </c>
    </row>
    <row r="635" spans="1:13" x14ac:dyDescent="0.25">
      <c r="A635" s="1">
        <v>202833</v>
      </c>
      <c r="B635" s="1" t="s">
        <v>723</v>
      </c>
      <c r="C635" s="1" t="s">
        <v>127</v>
      </c>
      <c r="D635" s="1" t="s">
        <v>96</v>
      </c>
      <c r="E635" s="1" t="s">
        <v>29</v>
      </c>
      <c r="F635" s="2">
        <v>138.96</v>
      </c>
      <c r="G635" s="2">
        <v>35267.040000000001</v>
      </c>
      <c r="H635" s="1">
        <v>193</v>
      </c>
      <c r="I635" s="1">
        <v>48982</v>
      </c>
      <c r="J635" s="8">
        <f t="shared" si="36"/>
        <v>0.38888888888888884</v>
      </c>
      <c r="K635" s="8">
        <f t="shared" si="37"/>
        <v>0.38888888888888884</v>
      </c>
      <c r="L635" t="str">
        <f t="shared" si="38"/>
        <v>25%-50%</v>
      </c>
      <c r="M635" t="str">
        <f t="shared" si="39"/>
        <v>25%-50%</v>
      </c>
    </row>
    <row r="636" spans="1:13" x14ac:dyDescent="0.25">
      <c r="A636" s="1">
        <v>202834</v>
      </c>
      <c r="B636" s="1" t="s">
        <v>724</v>
      </c>
      <c r="C636" s="1" t="s">
        <v>55</v>
      </c>
      <c r="D636" s="1" t="s">
        <v>37</v>
      </c>
      <c r="E636" s="1" t="s">
        <v>25</v>
      </c>
      <c r="F636" s="2">
        <v>356.36000000000007</v>
      </c>
      <c r="G636" s="2">
        <v>7919.5700000000015</v>
      </c>
      <c r="H636" s="1">
        <v>604</v>
      </c>
      <c r="I636" s="1">
        <v>13423</v>
      </c>
      <c r="J636" s="8">
        <f t="shared" si="36"/>
        <v>0.69491525423728784</v>
      </c>
      <c r="K636" s="8">
        <f t="shared" si="37"/>
        <v>0.69491525423728784</v>
      </c>
      <c r="L636" t="str">
        <f t="shared" si="38"/>
        <v>50%+</v>
      </c>
      <c r="M636" t="str">
        <f t="shared" si="39"/>
        <v>50%+</v>
      </c>
    </row>
    <row r="637" spans="1:13" x14ac:dyDescent="0.25">
      <c r="A637" s="1">
        <v>202835</v>
      </c>
      <c r="B637" s="1" t="s">
        <v>725</v>
      </c>
      <c r="C637" s="1" t="s">
        <v>206</v>
      </c>
      <c r="D637" s="1" t="s">
        <v>62</v>
      </c>
      <c r="E637" s="1" t="s">
        <v>18</v>
      </c>
      <c r="F637" s="2">
        <v>164.78</v>
      </c>
      <c r="G637" s="2">
        <v>24636.920000000002</v>
      </c>
      <c r="H637" s="1">
        <v>214</v>
      </c>
      <c r="I637" s="1">
        <v>31996</v>
      </c>
      <c r="J637" s="8">
        <f t="shared" si="36"/>
        <v>0.29870129870129869</v>
      </c>
      <c r="K637" s="8">
        <f t="shared" si="37"/>
        <v>0.29870129870129869</v>
      </c>
      <c r="L637" t="str">
        <f t="shared" si="38"/>
        <v>25%-50%</v>
      </c>
      <c r="M637" t="str">
        <f t="shared" si="39"/>
        <v>25%-50%</v>
      </c>
    </row>
    <row r="638" spans="1:13" x14ac:dyDescent="0.25">
      <c r="A638" s="1">
        <v>202836</v>
      </c>
      <c r="B638" s="1" t="s">
        <v>726</v>
      </c>
      <c r="C638" s="1" t="s">
        <v>60</v>
      </c>
      <c r="D638" s="1" t="s">
        <v>212</v>
      </c>
      <c r="E638" s="1" t="s">
        <v>10</v>
      </c>
      <c r="F638" s="2">
        <v>25.2</v>
      </c>
      <c r="G638" s="2">
        <v>48416.2</v>
      </c>
      <c r="H638" s="1">
        <v>36</v>
      </c>
      <c r="I638" s="1">
        <v>69166</v>
      </c>
      <c r="J638" s="8">
        <f t="shared" si="36"/>
        <v>0.4285714285714286</v>
      </c>
      <c r="K638" s="8">
        <f t="shared" si="37"/>
        <v>0.4285714285714286</v>
      </c>
      <c r="L638" t="str">
        <f t="shared" si="38"/>
        <v>25%-50%</v>
      </c>
      <c r="M638" t="str">
        <f t="shared" si="39"/>
        <v>25%-50%</v>
      </c>
    </row>
    <row r="639" spans="1:13" x14ac:dyDescent="0.25">
      <c r="A639" s="1">
        <v>202837</v>
      </c>
      <c r="B639" s="1" t="s">
        <v>727</v>
      </c>
      <c r="C639" s="1" t="s">
        <v>51</v>
      </c>
      <c r="D639" s="1" t="s">
        <v>56</v>
      </c>
      <c r="E639" s="1" t="s">
        <v>38</v>
      </c>
      <c r="F639" s="2">
        <v>675.51</v>
      </c>
      <c r="G639" s="2">
        <v>30907.17</v>
      </c>
      <c r="H639" s="1">
        <v>979</v>
      </c>
      <c r="I639" s="1">
        <v>44793</v>
      </c>
      <c r="J639" s="8">
        <f t="shared" si="36"/>
        <v>0.44927536231884058</v>
      </c>
      <c r="K639" s="8">
        <f t="shared" si="37"/>
        <v>0.44927536231884058</v>
      </c>
      <c r="L639" t="str">
        <f t="shared" si="38"/>
        <v>25%-50%</v>
      </c>
      <c r="M639" t="str">
        <f t="shared" si="39"/>
        <v>25%-50%</v>
      </c>
    </row>
    <row r="640" spans="1:13" x14ac:dyDescent="0.25">
      <c r="A640" s="1">
        <v>202838</v>
      </c>
      <c r="B640" s="1" t="s">
        <v>728</v>
      </c>
      <c r="C640" s="1" t="s">
        <v>36</v>
      </c>
      <c r="D640" s="1" t="s">
        <v>37</v>
      </c>
      <c r="E640" s="1" t="s">
        <v>29</v>
      </c>
      <c r="F640" s="2">
        <v>347.27</v>
      </c>
      <c r="G640" s="2">
        <v>76764.38</v>
      </c>
      <c r="H640" s="1">
        <v>451</v>
      </c>
      <c r="I640" s="1">
        <v>99694</v>
      </c>
      <c r="J640" s="8">
        <f t="shared" si="36"/>
        <v>0.29870129870129869</v>
      </c>
      <c r="K640" s="8">
        <f t="shared" si="37"/>
        <v>0.29870129870129869</v>
      </c>
      <c r="L640" t="str">
        <f t="shared" si="38"/>
        <v>25%-50%</v>
      </c>
      <c r="M640" t="str">
        <f t="shared" si="39"/>
        <v>25%-50%</v>
      </c>
    </row>
    <row r="641" spans="1:13" x14ac:dyDescent="0.25">
      <c r="A641" s="1">
        <v>202839</v>
      </c>
      <c r="B641" s="1" t="s">
        <v>729</v>
      </c>
      <c r="C641" s="1" t="s">
        <v>20</v>
      </c>
      <c r="D641" s="1" t="s">
        <v>9</v>
      </c>
      <c r="E641" s="1" t="s">
        <v>29</v>
      </c>
      <c r="F641" s="2">
        <v>685.8599999999999</v>
      </c>
      <c r="G641" s="2">
        <v>49011.39</v>
      </c>
      <c r="H641" s="1">
        <v>994</v>
      </c>
      <c r="I641" s="1">
        <v>71031</v>
      </c>
      <c r="J641" s="8">
        <f t="shared" si="36"/>
        <v>0.4492753623188408</v>
      </c>
      <c r="K641" s="8">
        <f t="shared" si="37"/>
        <v>0.44927536231884058</v>
      </c>
      <c r="L641" t="str">
        <f t="shared" si="38"/>
        <v>25%-50%</v>
      </c>
      <c r="M641" t="str">
        <f t="shared" si="39"/>
        <v>25%-50%</v>
      </c>
    </row>
    <row r="642" spans="1:13" x14ac:dyDescent="0.25">
      <c r="A642" s="1">
        <v>202840</v>
      </c>
      <c r="B642" s="1" t="s">
        <v>730</v>
      </c>
      <c r="C642" s="1" t="s">
        <v>80</v>
      </c>
      <c r="D642" s="1" t="s">
        <v>47</v>
      </c>
      <c r="E642" s="1" t="s">
        <v>25</v>
      </c>
      <c r="F642" s="2">
        <v>155.54999999999998</v>
      </c>
      <c r="G642" s="2">
        <v>83360.349999999991</v>
      </c>
      <c r="H642" s="1">
        <v>183</v>
      </c>
      <c r="I642" s="1">
        <v>98071</v>
      </c>
      <c r="J642" s="8">
        <f t="shared" si="36"/>
        <v>0.17647058823529416</v>
      </c>
      <c r="K642" s="8">
        <f t="shared" si="37"/>
        <v>0.17647058823529416</v>
      </c>
      <c r="L642" t="str">
        <f t="shared" si="38"/>
        <v>15%-25%</v>
      </c>
      <c r="M642" t="str">
        <f t="shared" si="39"/>
        <v>15%-25%</v>
      </c>
    </row>
    <row r="643" spans="1:13" x14ac:dyDescent="0.25">
      <c r="A643" s="1">
        <v>202841</v>
      </c>
      <c r="B643" s="1" t="s">
        <v>731</v>
      </c>
      <c r="C643" s="1" t="s">
        <v>60</v>
      </c>
      <c r="D643" s="1" t="s">
        <v>113</v>
      </c>
      <c r="E643" s="1" t="s">
        <v>10</v>
      </c>
      <c r="F643" s="2">
        <v>146.72999999999999</v>
      </c>
      <c r="G643" s="2">
        <v>17440.099999999999</v>
      </c>
      <c r="H643" s="1">
        <v>219</v>
      </c>
      <c r="I643" s="1">
        <v>26030</v>
      </c>
      <c r="J643" s="8">
        <f t="shared" si="36"/>
        <v>0.49253731343283591</v>
      </c>
      <c r="K643" s="8">
        <f t="shared" si="37"/>
        <v>0.49253731343283591</v>
      </c>
      <c r="L643" t="str">
        <f t="shared" si="38"/>
        <v>25%-50%</v>
      </c>
      <c r="M643" t="str">
        <f t="shared" si="39"/>
        <v>25%-50%</v>
      </c>
    </row>
    <row r="644" spans="1:13" x14ac:dyDescent="0.25">
      <c r="A644" s="1">
        <v>202842</v>
      </c>
      <c r="B644" s="1" t="s">
        <v>732</v>
      </c>
      <c r="C644" s="1" t="s">
        <v>220</v>
      </c>
      <c r="D644" s="1" t="s">
        <v>28</v>
      </c>
      <c r="E644" s="1" t="s">
        <v>14</v>
      </c>
      <c r="F644" s="2">
        <v>282.10000000000002</v>
      </c>
      <c r="G644" s="2">
        <v>61872.85</v>
      </c>
      <c r="H644" s="1">
        <v>434</v>
      </c>
      <c r="I644" s="1">
        <v>95189</v>
      </c>
      <c r="J644" s="8">
        <f t="shared" ref="J644:J707" si="40">H644/F644-1</f>
        <v>0.53846153846153832</v>
      </c>
      <c r="K644" s="8">
        <f t="shared" ref="K644:K707" si="41">I644/G644-1</f>
        <v>0.53846153846153855</v>
      </c>
      <c r="L644" t="str">
        <f t="shared" ref="L644:L707" si="42">IF(K644&gt;50%,"50%+",IF(K644&gt;25%,"25%-50%",IF(K644&gt;15%,"15%-25%",IF(K644&gt;10%,"10%-15%",IF(K644&gt;5%,"5%-10%","0%-5%")))))</f>
        <v>50%+</v>
      </c>
      <c r="M644" t="str">
        <f t="shared" si="39"/>
        <v>50%+</v>
      </c>
    </row>
    <row r="645" spans="1:13" x14ac:dyDescent="0.25">
      <c r="A645" s="1">
        <v>202843</v>
      </c>
      <c r="B645" s="1" t="s">
        <v>733</v>
      </c>
      <c r="C645" s="1" t="s">
        <v>123</v>
      </c>
      <c r="D645" s="1" t="s">
        <v>87</v>
      </c>
      <c r="E645" s="1" t="s">
        <v>18</v>
      </c>
      <c r="F645" s="2">
        <v>429.94</v>
      </c>
      <c r="G645" s="2">
        <v>75499.289999999994</v>
      </c>
      <c r="H645" s="1">
        <v>518</v>
      </c>
      <c r="I645" s="1">
        <v>90963</v>
      </c>
      <c r="J645" s="8">
        <f t="shared" si="40"/>
        <v>0.20481927710843384</v>
      </c>
      <c r="K645" s="8">
        <f t="shared" si="41"/>
        <v>0.20481927710843384</v>
      </c>
      <c r="L645" t="str">
        <f t="shared" si="42"/>
        <v>15%-25%</v>
      </c>
      <c r="M645" t="str">
        <f t="shared" ref="M645:M708" si="43">LOOKUP(K645,$O$3:$P$8,$Q$3:$Q$8)</f>
        <v>15%-25%</v>
      </c>
    </row>
    <row r="646" spans="1:13" x14ac:dyDescent="0.25">
      <c r="A646" s="1">
        <v>202844</v>
      </c>
      <c r="B646" s="1" t="s">
        <v>734</v>
      </c>
      <c r="C646" s="1" t="s">
        <v>148</v>
      </c>
      <c r="D646" s="1" t="s">
        <v>62</v>
      </c>
      <c r="E646" s="1" t="s">
        <v>10</v>
      </c>
      <c r="F646" s="2">
        <v>533.30999999999995</v>
      </c>
      <c r="G646" s="2">
        <v>56338.59</v>
      </c>
      <c r="H646" s="1">
        <v>613</v>
      </c>
      <c r="I646" s="1">
        <v>64757</v>
      </c>
      <c r="J646" s="8">
        <f t="shared" si="40"/>
        <v>0.14942528735632199</v>
      </c>
      <c r="K646" s="8">
        <f t="shared" si="41"/>
        <v>0.14942528735632199</v>
      </c>
      <c r="L646" t="str">
        <f t="shared" si="42"/>
        <v>10%-15%</v>
      </c>
      <c r="M646" t="str">
        <f t="shared" si="43"/>
        <v>10%-15%</v>
      </c>
    </row>
    <row r="647" spans="1:13" x14ac:dyDescent="0.25">
      <c r="A647" s="1">
        <v>202845</v>
      </c>
      <c r="B647" s="1" t="s">
        <v>735</v>
      </c>
      <c r="C647" s="1" t="s">
        <v>27</v>
      </c>
      <c r="D647" s="1" t="s">
        <v>13</v>
      </c>
      <c r="E647" s="1" t="s">
        <v>18</v>
      </c>
      <c r="F647" s="2">
        <v>405.15</v>
      </c>
      <c r="G647" s="2">
        <v>18360.96</v>
      </c>
      <c r="H647" s="1">
        <v>555</v>
      </c>
      <c r="I647" s="1">
        <v>25152</v>
      </c>
      <c r="J647" s="8">
        <f t="shared" si="40"/>
        <v>0.36986301369863028</v>
      </c>
      <c r="K647" s="8">
        <f t="shared" si="41"/>
        <v>0.36986301369863028</v>
      </c>
      <c r="L647" t="str">
        <f t="shared" si="42"/>
        <v>25%-50%</v>
      </c>
      <c r="M647" t="str">
        <f t="shared" si="43"/>
        <v>25%-50%</v>
      </c>
    </row>
    <row r="648" spans="1:13" x14ac:dyDescent="0.25">
      <c r="A648" s="1">
        <v>202846</v>
      </c>
      <c r="B648" s="1" t="s">
        <v>736</v>
      </c>
      <c r="C648" s="1" t="s">
        <v>180</v>
      </c>
      <c r="D648" s="1" t="s">
        <v>212</v>
      </c>
      <c r="E648" s="1" t="s">
        <v>18</v>
      </c>
      <c r="F648" s="2">
        <v>126.53999999999999</v>
      </c>
      <c r="G648" s="2">
        <v>67678.179999999993</v>
      </c>
      <c r="H648" s="1">
        <v>171</v>
      </c>
      <c r="I648" s="1">
        <v>91457</v>
      </c>
      <c r="J648" s="8">
        <f t="shared" si="40"/>
        <v>0.35135135135135154</v>
      </c>
      <c r="K648" s="8">
        <f t="shared" si="41"/>
        <v>0.35135135135135154</v>
      </c>
      <c r="L648" t="str">
        <f t="shared" si="42"/>
        <v>25%-50%</v>
      </c>
      <c r="M648" t="str">
        <f t="shared" si="43"/>
        <v>25%-50%</v>
      </c>
    </row>
    <row r="649" spans="1:13" x14ac:dyDescent="0.25">
      <c r="A649" s="1">
        <v>202847</v>
      </c>
      <c r="B649" s="1" t="s">
        <v>737</v>
      </c>
      <c r="C649" s="1" t="s">
        <v>206</v>
      </c>
      <c r="D649" s="1" t="s">
        <v>87</v>
      </c>
      <c r="E649" s="1" t="s">
        <v>38</v>
      </c>
      <c r="F649" s="2">
        <v>40</v>
      </c>
      <c r="G649" s="2">
        <v>49374.400000000001</v>
      </c>
      <c r="H649" s="1">
        <v>50</v>
      </c>
      <c r="I649" s="1">
        <v>61718</v>
      </c>
      <c r="J649" s="8">
        <f t="shared" si="40"/>
        <v>0.25</v>
      </c>
      <c r="K649" s="8">
        <f t="shared" si="41"/>
        <v>0.25</v>
      </c>
      <c r="L649" t="str">
        <f t="shared" si="42"/>
        <v>15%-25%</v>
      </c>
      <c r="M649" t="str">
        <f t="shared" si="43"/>
        <v>15%-25%</v>
      </c>
    </row>
    <row r="650" spans="1:13" x14ac:dyDescent="0.25">
      <c r="A650" s="1">
        <v>202848</v>
      </c>
      <c r="B650" s="1" t="s">
        <v>738</v>
      </c>
      <c r="C650" s="1" t="s">
        <v>183</v>
      </c>
      <c r="D650" s="1" t="s">
        <v>85</v>
      </c>
      <c r="E650" s="1" t="s">
        <v>25</v>
      </c>
      <c r="F650" s="2">
        <v>28.910000000000004</v>
      </c>
      <c r="G650" s="2">
        <v>32332.000000000004</v>
      </c>
      <c r="H650" s="1">
        <v>49</v>
      </c>
      <c r="I650" s="1">
        <v>54800</v>
      </c>
      <c r="J650" s="8">
        <f t="shared" si="40"/>
        <v>0.69491525423728784</v>
      </c>
      <c r="K650" s="8">
        <f t="shared" si="41"/>
        <v>0.69491525423728784</v>
      </c>
      <c r="L650" t="str">
        <f t="shared" si="42"/>
        <v>50%+</v>
      </c>
      <c r="M650" t="str">
        <f t="shared" si="43"/>
        <v>50%+</v>
      </c>
    </row>
    <row r="651" spans="1:13" x14ac:dyDescent="0.25">
      <c r="A651" s="1">
        <v>202849</v>
      </c>
      <c r="B651" s="1" t="s">
        <v>739</v>
      </c>
      <c r="C651" s="1" t="s">
        <v>103</v>
      </c>
      <c r="D651" s="1" t="s">
        <v>93</v>
      </c>
      <c r="E651" s="1" t="s">
        <v>25</v>
      </c>
      <c r="F651" s="2">
        <v>347.9</v>
      </c>
      <c r="G651" s="2">
        <v>67406.5</v>
      </c>
      <c r="H651" s="1">
        <v>497</v>
      </c>
      <c r="I651" s="1">
        <v>96295</v>
      </c>
      <c r="J651" s="8">
        <f t="shared" si="40"/>
        <v>0.4285714285714286</v>
      </c>
      <c r="K651" s="8">
        <f t="shared" si="41"/>
        <v>0.4285714285714286</v>
      </c>
      <c r="L651" t="str">
        <f t="shared" si="42"/>
        <v>25%-50%</v>
      </c>
      <c r="M651" t="str">
        <f t="shared" si="43"/>
        <v>25%-50%</v>
      </c>
    </row>
    <row r="652" spans="1:13" x14ac:dyDescent="0.25">
      <c r="A652" s="1">
        <v>202850</v>
      </c>
      <c r="B652" s="1" t="s">
        <v>740</v>
      </c>
      <c r="C652" s="1" t="s">
        <v>23</v>
      </c>
      <c r="D652" s="1" t="s">
        <v>17</v>
      </c>
      <c r="E652" s="1" t="s">
        <v>38</v>
      </c>
      <c r="F652" s="2">
        <v>311.58000000000004</v>
      </c>
      <c r="G652" s="2">
        <v>47373.66</v>
      </c>
      <c r="H652" s="1">
        <v>577</v>
      </c>
      <c r="I652" s="1">
        <v>87729</v>
      </c>
      <c r="J652" s="8">
        <f t="shared" si="40"/>
        <v>0.85185185185185164</v>
      </c>
      <c r="K652" s="8">
        <f t="shared" si="41"/>
        <v>0.85185185185185164</v>
      </c>
      <c r="L652" t="str">
        <f t="shared" si="42"/>
        <v>50%+</v>
      </c>
      <c r="M652" t="str">
        <f t="shared" si="43"/>
        <v>50%+</v>
      </c>
    </row>
    <row r="653" spans="1:13" x14ac:dyDescent="0.25">
      <c r="A653" s="1">
        <v>202851</v>
      </c>
      <c r="B653" s="1" t="s">
        <v>741</v>
      </c>
      <c r="C653" s="1" t="s">
        <v>100</v>
      </c>
      <c r="D653" s="1" t="s">
        <v>85</v>
      </c>
      <c r="E653" s="1" t="s">
        <v>25</v>
      </c>
      <c r="F653" s="2">
        <v>40.5</v>
      </c>
      <c r="G653" s="2">
        <v>8846.25</v>
      </c>
      <c r="H653" s="1">
        <v>54</v>
      </c>
      <c r="I653" s="1">
        <v>11795</v>
      </c>
      <c r="J653" s="8">
        <f t="shared" si="40"/>
        <v>0.33333333333333326</v>
      </c>
      <c r="K653" s="8">
        <f t="shared" si="41"/>
        <v>0.33333333333333326</v>
      </c>
      <c r="L653" t="str">
        <f t="shared" si="42"/>
        <v>25%-50%</v>
      </c>
      <c r="M653" t="str">
        <f t="shared" si="43"/>
        <v>25%-50%</v>
      </c>
    </row>
    <row r="654" spans="1:13" x14ac:dyDescent="0.25">
      <c r="A654" s="1">
        <v>202852</v>
      </c>
      <c r="B654" s="1" t="s">
        <v>742</v>
      </c>
      <c r="C654" s="1" t="s">
        <v>8</v>
      </c>
      <c r="D654" s="1" t="s">
        <v>85</v>
      </c>
      <c r="E654" s="1" t="s">
        <v>18</v>
      </c>
      <c r="F654" s="2">
        <v>131.04</v>
      </c>
      <c r="G654" s="2">
        <v>37706.76</v>
      </c>
      <c r="H654" s="1">
        <v>168</v>
      </c>
      <c r="I654" s="1">
        <v>48342</v>
      </c>
      <c r="J654" s="8">
        <f t="shared" si="40"/>
        <v>0.28205128205128216</v>
      </c>
      <c r="K654" s="8">
        <f t="shared" si="41"/>
        <v>0.28205128205128194</v>
      </c>
      <c r="L654" t="str">
        <f t="shared" si="42"/>
        <v>25%-50%</v>
      </c>
      <c r="M654" t="str">
        <f t="shared" si="43"/>
        <v>25%-50%</v>
      </c>
    </row>
    <row r="655" spans="1:13" x14ac:dyDescent="0.25">
      <c r="A655" s="1">
        <v>202853</v>
      </c>
      <c r="B655" s="1" t="s">
        <v>743</v>
      </c>
      <c r="C655" s="1" t="s">
        <v>109</v>
      </c>
      <c r="D655" s="1" t="s">
        <v>111</v>
      </c>
      <c r="E655" s="1" t="s">
        <v>14</v>
      </c>
      <c r="F655" s="2">
        <v>328.38</v>
      </c>
      <c r="G655" s="2">
        <v>27697.02</v>
      </c>
      <c r="H655" s="1">
        <v>421</v>
      </c>
      <c r="I655" s="1">
        <v>35509</v>
      </c>
      <c r="J655" s="8">
        <f t="shared" si="40"/>
        <v>0.28205128205128216</v>
      </c>
      <c r="K655" s="8">
        <f t="shared" si="41"/>
        <v>0.28205128205128194</v>
      </c>
      <c r="L655" t="str">
        <f t="shared" si="42"/>
        <v>25%-50%</v>
      </c>
      <c r="M655" t="str">
        <f t="shared" si="43"/>
        <v>25%-50%</v>
      </c>
    </row>
    <row r="656" spans="1:13" x14ac:dyDescent="0.25">
      <c r="A656" s="1">
        <v>202854</v>
      </c>
      <c r="B656" s="1" t="s">
        <v>744</v>
      </c>
      <c r="C656" s="1" t="s">
        <v>103</v>
      </c>
      <c r="D656" s="1" t="s">
        <v>173</v>
      </c>
      <c r="E656" s="1" t="s">
        <v>18</v>
      </c>
      <c r="F656" s="2">
        <v>188.1</v>
      </c>
      <c r="G656" s="2">
        <v>88642.8</v>
      </c>
      <c r="H656" s="1">
        <v>209</v>
      </c>
      <c r="I656" s="1">
        <v>98492</v>
      </c>
      <c r="J656" s="8">
        <f t="shared" si="40"/>
        <v>0.11111111111111116</v>
      </c>
      <c r="K656" s="8">
        <f t="shared" si="41"/>
        <v>0.11111111111111116</v>
      </c>
      <c r="L656" t="str">
        <f t="shared" si="42"/>
        <v>10%-15%</v>
      </c>
      <c r="M656" t="str">
        <f t="shared" si="43"/>
        <v>10%-15%</v>
      </c>
    </row>
    <row r="657" spans="1:13" x14ac:dyDescent="0.25">
      <c r="A657" s="1">
        <v>202855</v>
      </c>
      <c r="B657" s="1" t="s">
        <v>745</v>
      </c>
      <c r="C657" s="1" t="s">
        <v>148</v>
      </c>
      <c r="D657" s="1" t="s">
        <v>31</v>
      </c>
      <c r="E657" s="1" t="s">
        <v>25</v>
      </c>
      <c r="F657" s="2">
        <v>429.10999999999996</v>
      </c>
      <c r="G657" s="2">
        <v>32785.83</v>
      </c>
      <c r="H657" s="1">
        <v>517</v>
      </c>
      <c r="I657" s="1">
        <v>39501</v>
      </c>
      <c r="J657" s="8">
        <f t="shared" si="40"/>
        <v>0.20481927710843384</v>
      </c>
      <c r="K657" s="8">
        <f t="shared" si="41"/>
        <v>0.20481927710843362</v>
      </c>
      <c r="L657" t="str">
        <f t="shared" si="42"/>
        <v>15%-25%</v>
      </c>
      <c r="M657" t="str">
        <f t="shared" si="43"/>
        <v>15%-25%</v>
      </c>
    </row>
    <row r="658" spans="1:13" x14ac:dyDescent="0.25">
      <c r="A658" s="1">
        <v>202856</v>
      </c>
      <c r="B658" s="1" t="s">
        <v>746</v>
      </c>
      <c r="C658" s="1" t="s">
        <v>183</v>
      </c>
      <c r="D658" s="1" t="s">
        <v>34</v>
      </c>
      <c r="E658" s="1" t="s">
        <v>10</v>
      </c>
      <c r="F658" s="2">
        <v>581.55999999999995</v>
      </c>
      <c r="G658" s="2">
        <v>7483.4</v>
      </c>
      <c r="H658" s="1">
        <v>938</v>
      </c>
      <c r="I658" s="1">
        <v>12070</v>
      </c>
      <c r="J658" s="8">
        <f t="shared" si="40"/>
        <v>0.61290322580645173</v>
      </c>
      <c r="K658" s="8">
        <f t="shared" si="41"/>
        <v>0.61290322580645173</v>
      </c>
      <c r="L658" t="str">
        <f t="shared" si="42"/>
        <v>50%+</v>
      </c>
      <c r="M658" t="str">
        <f t="shared" si="43"/>
        <v>50%+</v>
      </c>
    </row>
    <row r="659" spans="1:13" x14ac:dyDescent="0.25">
      <c r="A659" s="1">
        <v>202857</v>
      </c>
      <c r="B659" s="1" t="s">
        <v>747</v>
      </c>
      <c r="C659" s="1" t="s">
        <v>206</v>
      </c>
      <c r="D659" s="1" t="s">
        <v>140</v>
      </c>
      <c r="E659" s="1" t="s">
        <v>38</v>
      </c>
      <c r="F659" s="2">
        <v>555.12</v>
      </c>
      <c r="G659" s="2">
        <v>11402.64</v>
      </c>
      <c r="H659" s="1">
        <v>771</v>
      </c>
      <c r="I659" s="1">
        <v>15837</v>
      </c>
      <c r="J659" s="8">
        <f t="shared" si="40"/>
        <v>0.38888888888888884</v>
      </c>
      <c r="K659" s="8">
        <f t="shared" si="41"/>
        <v>0.38888888888888906</v>
      </c>
      <c r="L659" t="str">
        <f t="shared" si="42"/>
        <v>25%-50%</v>
      </c>
      <c r="M659" t="str">
        <f t="shared" si="43"/>
        <v>25%-50%</v>
      </c>
    </row>
    <row r="660" spans="1:13" x14ac:dyDescent="0.25">
      <c r="A660" s="1">
        <v>202858</v>
      </c>
      <c r="B660" s="1" t="s">
        <v>748</v>
      </c>
      <c r="C660" s="1" t="s">
        <v>64</v>
      </c>
      <c r="D660" s="1" t="s">
        <v>44</v>
      </c>
      <c r="E660" s="1" t="s">
        <v>25</v>
      </c>
      <c r="F660" s="2">
        <v>655.29000000000008</v>
      </c>
      <c r="G660" s="2">
        <v>66468.600000000006</v>
      </c>
      <c r="H660" s="1">
        <v>809</v>
      </c>
      <c r="I660" s="1">
        <v>82060</v>
      </c>
      <c r="J660" s="8">
        <f t="shared" si="40"/>
        <v>0.23456790123456783</v>
      </c>
      <c r="K660" s="8">
        <f t="shared" si="41"/>
        <v>0.23456790123456783</v>
      </c>
      <c r="L660" t="str">
        <f t="shared" si="42"/>
        <v>15%-25%</v>
      </c>
      <c r="M660" t="str">
        <f t="shared" si="43"/>
        <v>15%-25%</v>
      </c>
    </row>
    <row r="661" spans="1:13" x14ac:dyDescent="0.25">
      <c r="A661" s="1">
        <v>202859</v>
      </c>
      <c r="B661" s="1" t="s">
        <v>749</v>
      </c>
      <c r="C661" s="1" t="s">
        <v>53</v>
      </c>
      <c r="D661" s="1" t="s">
        <v>212</v>
      </c>
      <c r="E661" s="1" t="s">
        <v>18</v>
      </c>
      <c r="F661" s="2">
        <v>87.320000000000007</v>
      </c>
      <c r="G661" s="2">
        <v>15304.600000000002</v>
      </c>
      <c r="H661" s="1">
        <v>148</v>
      </c>
      <c r="I661" s="1">
        <v>25940</v>
      </c>
      <c r="J661" s="8">
        <f t="shared" si="40"/>
        <v>0.69491525423728806</v>
      </c>
      <c r="K661" s="8">
        <f t="shared" si="41"/>
        <v>0.69491525423728784</v>
      </c>
      <c r="L661" t="str">
        <f t="shared" si="42"/>
        <v>50%+</v>
      </c>
      <c r="M661" t="str">
        <f t="shared" si="43"/>
        <v>50%+</v>
      </c>
    </row>
    <row r="662" spans="1:13" x14ac:dyDescent="0.25">
      <c r="A662" s="1">
        <v>202860</v>
      </c>
      <c r="B662" s="1" t="s">
        <v>750</v>
      </c>
      <c r="C662" s="1" t="s">
        <v>67</v>
      </c>
      <c r="D662" s="1" t="s">
        <v>34</v>
      </c>
      <c r="E662" s="1" t="s">
        <v>10</v>
      </c>
      <c r="F662" s="2">
        <v>716.38</v>
      </c>
      <c r="G662" s="2">
        <v>59020.08</v>
      </c>
      <c r="H662" s="1">
        <v>833</v>
      </c>
      <c r="I662" s="1">
        <v>68628</v>
      </c>
      <c r="J662" s="8">
        <f t="shared" si="40"/>
        <v>0.16279069767441867</v>
      </c>
      <c r="K662" s="8">
        <f t="shared" si="41"/>
        <v>0.16279069767441867</v>
      </c>
      <c r="L662" t="str">
        <f t="shared" si="42"/>
        <v>15%-25%</v>
      </c>
      <c r="M662" t="str">
        <f t="shared" si="43"/>
        <v>15%-25%</v>
      </c>
    </row>
    <row r="663" spans="1:13" x14ac:dyDescent="0.25">
      <c r="A663" s="1">
        <v>202861</v>
      </c>
      <c r="B663" s="1" t="s">
        <v>751</v>
      </c>
      <c r="C663" s="1" t="s">
        <v>89</v>
      </c>
      <c r="D663" s="1" t="s">
        <v>28</v>
      </c>
      <c r="E663" s="1" t="s">
        <v>38</v>
      </c>
      <c r="F663" s="2">
        <v>519.96</v>
      </c>
      <c r="G663" s="2">
        <v>62493.479999999996</v>
      </c>
      <c r="H663" s="1">
        <v>619</v>
      </c>
      <c r="I663" s="1">
        <v>74397</v>
      </c>
      <c r="J663" s="8">
        <f t="shared" si="40"/>
        <v>0.19047619047619047</v>
      </c>
      <c r="K663" s="8">
        <f t="shared" si="41"/>
        <v>0.19047619047619047</v>
      </c>
      <c r="L663" t="str">
        <f t="shared" si="42"/>
        <v>15%-25%</v>
      </c>
      <c r="M663" t="str">
        <f t="shared" si="43"/>
        <v>15%-25%</v>
      </c>
    </row>
    <row r="664" spans="1:13" x14ac:dyDescent="0.25">
      <c r="A664" s="1">
        <v>202862</v>
      </c>
      <c r="B664" s="1" t="s">
        <v>752</v>
      </c>
      <c r="C664" s="1" t="s">
        <v>55</v>
      </c>
      <c r="D664" s="1" t="s">
        <v>34</v>
      </c>
      <c r="E664" s="1" t="s">
        <v>14</v>
      </c>
      <c r="F664" s="2">
        <v>180.17999999999998</v>
      </c>
      <c r="G664" s="2">
        <v>38370.42</v>
      </c>
      <c r="H664" s="1">
        <v>273</v>
      </c>
      <c r="I664" s="1">
        <v>58137</v>
      </c>
      <c r="J664" s="8">
        <f t="shared" si="40"/>
        <v>0.51515151515151536</v>
      </c>
      <c r="K664" s="8">
        <f t="shared" si="41"/>
        <v>0.51515151515151514</v>
      </c>
      <c r="L664" t="str">
        <f t="shared" si="42"/>
        <v>50%+</v>
      </c>
      <c r="M664" t="str">
        <f t="shared" si="43"/>
        <v>50%+</v>
      </c>
    </row>
    <row r="665" spans="1:13" x14ac:dyDescent="0.25">
      <c r="A665" s="1">
        <v>202863</v>
      </c>
      <c r="B665" s="1" t="s">
        <v>753</v>
      </c>
      <c r="C665" s="1" t="s">
        <v>223</v>
      </c>
      <c r="D665" s="1" t="s">
        <v>166</v>
      </c>
      <c r="E665" s="1" t="s">
        <v>38</v>
      </c>
      <c r="F665" s="2">
        <v>480.38999999999993</v>
      </c>
      <c r="G665" s="2">
        <v>40457.279999999999</v>
      </c>
      <c r="H665" s="1">
        <v>717</v>
      </c>
      <c r="I665" s="1">
        <v>60384</v>
      </c>
      <c r="J665" s="8">
        <f t="shared" si="40"/>
        <v>0.49253731343283613</v>
      </c>
      <c r="K665" s="8">
        <f t="shared" si="41"/>
        <v>0.49253731343283591</v>
      </c>
      <c r="L665" t="str">
        <f t="shared" si="42"/>
        <v>25%-50%</v>
      </c>
      <c r="M665" t="str">
        <f t="shared" si="43"/>
        <v>25%-50%</v>
      </c>
    </row>
    <row r="666" spans="1:13" x14ac:dyDescent="0.25">
      <c r="A666" s="1">
        <v>202864</v>
      </c>
      <c r="B666" s="1" t="s">
        <v>754</v>
      </c>
      <c r="C666" s="1" t="s">
        <v>144</v>
      </c>
      <c r="D666" s="1" t="s">
        <v>85</v>
      </c>
      <c r="E666" s="1" t="s">
        <v>18</v>
      </c>
      <c r="F666" s="2">
        <v>769.5</v>
      </c>
      <c r="G666" s="2">
        <v>72738</v>
      </c>
      <c r="H666" s="1">
        <v>855</v>
      </c>
      <c r="I666" s="1">
        <v>80820</v>
      </c>
      <c r="J666" s="8">
        <f t="shared" si="40"/>
        <v>0.11111111111111116</v>
      </c>
      <c r="K666" s="8">
        <f t="shared" si="41"/>
        <v>0.11111111111111116</v>
      </c>
      <c r="L666" t="str">
        <f t="shared" si="42"/>
        <v>10%-15%</v>
      </c>
      <c r="M666" t="str">
        <f t="shared" si="43"/>
        <v>10%-15%</v>
      </c>
    </row>
    <row r="667" spans="1:13" x14ac:dyDescent="0.25">
      <c r="A667" s="1">
        <v>202865</v>
      </c>
      <c r="B667" s="1" t="s">
        <v>755</v>
      </c>
      <c r="C667" s="1" t="s">
        <v>151</v>
      </c>
      <c r="D667" s="1" t="s">
        <v>17</v>
      </c>
      <c r="E667" s="1" t="s">
        <v>14</v>
      </c>
      <c r="F667" s="2">
        <v>564</v>
      </c>
      <c r="G667" s="2">
        <v>46867.5</v>
      </c>
      <c r="H667" s="1">
        <v>752</v>
      </c>
      <c r="I667" s="1">
        <v>62490</v>
      </c>
      <c r="J667" s="8">
        <f t="shared" si="40"/>
        <v>0.33333333333333326</v>
      </c>
      <c r="K667" s="8">
        <f t="shared" si="41"/>
        <v>0.33333333333333326</v>
      </c>
      <c r="L667" t="str">
        <f t="shared" si="42"/>
        <v>25%-50%</v>
      </c>
      <c r="M667" t="str">
        <f t="shared" si="43"/>
        <v>25%-50%</v>
      </c>
    </row>
    <row r="668" spans="1:13" x14ac:dyDescent="0.25">
      <c r="A668" s="1">
        <v>202866</v>
      </c>
      <c r="B668" s="1" t="s">
        <v>756</v>
      </c>
      <c r="C668" s="1" t="s">
        <v>69</v>
      </c>
      <c r="D668" s="1" t="s">
        <v>62</v>
      </c>
      <c r="E668" s="1" t="s">
        <v>25</v>
      </c>
      <c r="F668" s="2">
        <v>120.62</v>
      </c>
      <c r="G668" s="2">
        <v>56142.32</v>
      </c>
      <c r="H668" s="1">
        <v>163</v>
      </c>
      <c r="I668" s="1">
        <v>75868</v>
      </c>
      <c r="J668" s="8">
        <f t="shared" si="40"/>
        <v>0.35135135135135132</v>
      </c>
      <c r="K668" s="8">
        <f t="shared" si="41"/>
        <v>0.35135135135135132</v>
      </c>
      <c r="L668" t="str">
        <f t="shared" si="42"/>
        <v>25%-50%</v>
      </c>
      <c r="M668" t="str">
        <f t="shared" si="43"/>
        <v>25%-50%</v>
      </c>
    </row>
    <row r="669" spans="1:13" x14ac:dyDescent="0.25">
      <c r="A669" s="1">
        <v>202867</v>
      </c>
      <c r="B669" s="1" t="s">
        <v>757</v>
      </c>
      <c r="C669" s="1" t="s">
        <v>156</v>
      </c>
      <c r="D669" s="1" t="s">
        <v>44</v>
      </c>
      <c r="E669" s="1" t="s">
        <v>18</v>
      </c>
      <c r="F669" s="2">
        <v>335.82</v>
      </c>
      <c r="G669" s="2">
        <v>33787.32</v>
      </c>
      <c r="H669" s="1">
        <v>386</v>
      </c>
      <c r="I669" s="1">
        <v>38836</v>
      </c>
      <c r="J669" s="8">
        <f t="shared" si="40"/>
        <v>0.14942528735632177</v>
      </c>
      <c r="K669" s="8">
        <f t="shared" si="41"/>
        <v>0.14942528735632177</v>
      </c>
      <c r="L669" t="str">
        <f t="shared" si="42"/>
        <v>10%-15%</v>
      </c>
      <c r="M669" t="str">
        <f t="shared" si="43"/>
        <v>10%-15%</v>
      </c>
    </row>
    <row r="670" spans="1:13" x14ac:dyDescent="0.25">
      <c r="A670" s="1">
        <v>202868</v>
      </c>
      <c r="B670" s="1" t="s">
        <v>758</v>
      </c>
      <c r="C670" s="1" t="s">
        <v>16</v>
      </c>
      <c r="D670" s="1" t="s">
        <v>134</v>
      </c>
      <c r="E670" s="1" t="s">
        <v>38</v>
      </c>
      <c r="F670" s="2">
        <v>388.57</v>
      </c>
      <c r="G670" s="2">
        <v>11241.08</v>
      </c>
      <c r="H670" s="1">
        <v>637</v>
      </c>
      <c r="I670" s="1">
        <v>18428</v>
      </c>
      <c r="J670" s="8">
        <f t="shared" si="40"/>
        <v>0.63934426229508201</v>
      </c>
      <c r="K670" s="8">
        <f t="shared" si="41"/>
        <v>0.63934426229508201</v>
      </c>
      <c r="L670" t="str">
        <f t="shared" si="42"/>
        <v>50%+</v>
      </c>
      <c r="M670" t="str">
        <f t="shared" si="43"/>
        <v>50%+</v>
      </c>
    </row>
    <row r="671" spans="1:13" x14ac:dyDescent="0.25">
      <c r="A671" s="1">
        <v>202869</v>
      </c>
      <c r="B671" s="1" t="s">
        <v>759</v>
      </c>
      <c r="C671" s="1" t="s">
        <v>127</v>
      </c>
      <c r="D671" s="1" t="s">
        <v>140</v>
      </c>
      <c r="E671" s="1" t="s">
        <v>29</v>
      </c>
      <c r="F671" s="2">
        <v>358.02000000000004</v>
      </c>
      <c r="G671" s="2">
        <v>30532.95</v>
      </c>
      <c r="H671" s="1">
        <v>442</v>
      </c>
      <c r="I671" s="1">
        <v>37695</v>
      </c>
      <c r="J671" s="8">
        <f t="shared" si="40"/>
        <v>0.23456790123456783</v>
      </c>
      <c r="K671" s="8">
        <f t="shared" si="41"/>
        <v>0.23456790123456783</v>
      </c>
      <c r="L671" t="str">
        <f t="shared" si="42"/>
        <v>15%-25%</v>
      </c>
      <c r="M671" t="str">
        <f t="shared" si="43"/>
        <v>15%-25%</v>
      </c>
    </row>
    <row r="672" spans="1:13" x14ac:dyDescent="0.25">
      <c r="A672" s="1">
        <v>202870</v>
      </c>
      <c r="B672" s="1" t="s">
        <v>760</v>
      </c>
      <c r="C672" s="1" t="s">
        <v>127</v>
      </c>
      <c r="D672" s="1" t="s">
        <v>96</v>
      </c>
      <c r="E672" s="1" t="s">
        <v>18</v>
      </c>
      <c r="F672" s="2">
        <v>269.04000000000002</v>
      </c>
      <c r="G672" s="2">
        <v>23348.720000000001</v>
      </c>
      <c r="H672" s="1">
        <v>354</v>
      </c>
      <c r="I672" s="1">
        <v>30722</v>
      </c>
      <c r="J672" s="8">
        <f t="shared" si="40"/>
        <v>0.3157894736842104</v>
      </c>
      <c r="K672" s="8">
        <f t="shared" si="41"/>
        <v>0.3157894736842104</v>
      </c>
      <c r="L672" t="str">
        <f t="shared" si="42"/>
        <v>25%-50%</v>
      </c>
      <c r="M672" t="str">
        <f t="shared" si="43"/>
        <v>25%-50%</v>
      </c>
    </row>
    <row r="673" spans="1:13" x14ac:dyDescent="0.25">
      <c r="A673" s="1">
        <v>202871</v>
      </c>
      <c r="B673" s="1" t="s">
        <v>761</v>
      </c>
      <c r="C673" s="1" t="s">
        <v>89</v>
      </c>
      <c r="D673" s="1" t="s">
        <v>47</v>
      </c>
      <c r="E673" s="1" t="s">
        <v>10</v>
      </c>
      <c r="F673" s="2">
        <v>94.800000000000011</v>
      </c>
      <c r="G673" s="2">
        <v>21073.25</v>
      </c>
      <c r="H673" s="1">
        <v>120</v>
      </c>
      <c r="I673" s="1">
        <v>26675</v>
      </c>
      <c r="J673" s="8">
        <f t="shared" si="40"/>
        <v>0.26582278481012644</v>
      </c>
      <c r="K673" s="8">
        <f t="shared" si="41"/>
        <v>0.26582278481012667</v>
      </c>
      <c r="L673" t="str">
        <f t="shared" si="42"/>
        <v>25%-50%</v>
      </c>
      <c r="M673" t="str">
        <f t="shared" si="43"/>
        <v>25%-50%</v>
      </c>
    </row>
    <row r="674" spans="1:13" x14ac:dyDescent="0.25">
      <c r="A674" s="1">
        <v>202872</v>
      </c>
      <c r="B674" s="1" t="s">
        <v>762</v>
      </c>
      <c r="C674" s="1" t="s">
        <v>76</v>
      </c>
      <c r="D674" s="1" t="s">
        <v>81</v>
      </c>
      <c r="E674" s="1" t="s">
        <v>14</v>
      </c>
      <c r="F674" s="2">
        <v>410.97</v>
      </c>
      <c r="G674" s="2">
        <v>42644.55</v>
      </c>
      <c r="H674" s="1">
        <v>721</v>
      </c>
      <c r="I674" s="1">
        <v>74815</v>
      </c>
      <c r="J674" s="8">
        <f t="shared" si="40"/>
        <v>0.7543859649122806</v>
      </c>
      <c r="K674" s="8">
        <f t="shared" si="41"/>
        <v>0.7543859649122806</v>
      </c>
      <c r="L674" t="str">
        <f t="shared" si="42"/>
        <v>50%+</v>
      </c>
      <c r="M674" t="str">
        <f t="shared" si="43"/>
        <v>50%+</v>
      </c>
    </row>
    <row r="675" spans="1:13" x14ac:dyDescent="0.25">
      <c r="A675" s="1">
        <v>202873</v>
      </c>
      <c r="B675" s="1" t="s">
        <v>763</v>
      </c>
      <c r="C675" s="1" t="s">
        <v>74</v>
      </c>
      <c r="D675" s="1" t="s">
        <v>72</v>
      </c>
      <c r="E675" s="1" t="s">
        <v>29</v>
      </c>
      <c r="F675" s="2">
        <v>238.64000000000001</v>
      </c>
      <c r="G675" s="2">
        <v>12723.16</v>
      </c>
      <c r="H675" s="1">
        <v>314</v>
      </c>
      <c r="I675" s="1">
        <v>16741</v>
      </c>
      <c r="J675" s="8">
        <f t="shared" si="40"/>
        <v>0.3157894736842104</v>
      </c>
      <c r="K675" s="8">
        <f t="shared" si="41"/>
        <v>0.31578947368421062</v>
      </c>
      <c r="L675" t="str">
        <f t="shared" si="42"/>
        <v>25%-50%</v>
      </c>
      <c r="M675" t="str">
        <f t="shared" si="43"/>
        <v>25%-50%</v>
      </c>
    </row>
    <row r="676" spans="1:13" x14ac:dyDescent="0.25">
      <c r="A676" s="1">
        <v>202874</v>
      </c>
      <c r="B676" s="1" t="s">
        <v>764</v>
      </c>
      <c r="C676" s="1" t="s">
        <v>127</v>
      </c>
      <c r="D676" s="1" t="s">
        <v>85</v>
      </c>
      <c r="E676" s="1" t="s">
        <v>14</v>
      </c>
      <c r="F676" s="2">
        <v>176.5</v>
      </c>
      <c r="G676" s="2">
        <v>24893.5</v>
      </c>
      <c r="H676" s="1">
        <v>353</v>
      </c>
      <c r="I676" s="1">
        <v>49787</v>
      </c>
      <c r="J676" s="8">
        <f t="shared" si="40"/>
        <v>1</v>
      </c>
      <c r="K676" s="8">
        <f t="shared" si="41"/>
        <v>1</v>
      </c>
      <c r="L676" t="str">
        <f t="shared" si="42"/>
        <v>50%+</v>
      </c>
      <c r="M676" t="str">
        <f t="shared" si="43"/>
        <v>50%+</v>
      </c>
    </row>
    <row r="677" spans="1:13" x14ac:dyDescent="0.25">
      <c r="A677" s="1">
        <v>202875</v>
      </c>
      <c r="B677" s="1" t="s">
        <v>765</v>
      </c>
      <c r="C677" s="1" t="s">
        <v>95</v>
      </c>
      <c r="D677" s="1" t="s">
        <v>140</v>
      </c>
      <c r="E677" s="1" t="s">
        <v>38</v>
      </c>
      <c r="F677" s="2">
        <v>573.29999999999995</v>
      </c>
      <c r="G677" s="2">
        <v>40280.31</v>
      </c>
      <c r="H677" s="1">
        <v>910</v>
      </c>
      <c r="I677" s="1">
        <v>63937</v>
      </c>
      <c r="J677" s="8">
        <f t="shared" si="40"/>
        <v>0.58730158730158744</v>
      </c>
      <c r="K677" s="8">
        <f t="shared" si="41"/>
        <v>0.58730158730158744</v>
      </c>
      <c r="L677" t="str">
        <f t="shared" si="42"/>
        <v>50%+</v>
      </c>
      <c r="M677" t="str">
        <f t="shared" si="43"/>
        <v>50%+</v>
      </c>
    </row>
    <row r="678" spans="1:13" x14ac:dyDescent="0.25">
      <c r="A678" s="1">
        <v>202876</v>
      </c>
      <c r="B678" s="1" t="s">
        <v>766</v>
      </c>
      <c r="C678" s="1" t="s">
        <v>103</v>
      </c>
      <c r="D678" s="1" t="s">
        <v>72</v>
      </c>
      <c r="E678" s="1" t="s">
        <v>38</v>
      </c>
      <c r="F678" s="2">
        <v>805.8</v>
      </c>
      <c r="G678" s="2">
        <v>26289.649999999998</v>
      </c>
      <c r="H678" s="1">
        <v>948</v>
      </c>
      <c r="I678" s="1">
        <v>30929</v>
      </c>
      <c r="J678" s="8">
        <f t="shared" si="40"/>
        <v>0.17647058823529416</v>
      </c>
      <c r="K678" s="8">
        <f t="shared" si="41"/>
        <v>0.17647058823529416</v>
      </c>
      <c r="L678" t="str">
        <f t="shared" si="42"/>
        <v>15%-25%</v>
      </c>
      <c r="M678" t="str">
        <f t="shared" si="43"/>
        <v>15%-25%</v>
      </c>
    </row>
    <row r="679" spans="1:13" x14ac:dyDescent="0.25">
      <c r="A679" s="1">
        <v>202877</v>
      </c>
      <c r="B679" s="1" t="s">
        <v>767</v>
      </c>
      <c r="C679" s="1" t="s">
        <v>148</v>
      </c>
      <c r="D679" s="1" t="s">
        <v>42</v>
      </c>
      <c r="E679" s="1" t="s">
        <v>38</v>
      </c>
      <c r="F679" s="2">
        <v>616.88</v>
      </c>
      <c r="G679" s="2">
        <v>58145.120000000003</v>
      </c>
      <c r="H679" s="1">
        <v>701</v>
      </c>
      <c r="I679" s="1">
        <v>66074</v>
      </c>
      <c r="J679" s="8">
        <f t="shared" si="40"/>
        <v>0.13636363636363646</v>
      </c>
      <c r="K679" s="8">
        <f t="shared" si="41"/>
        <v>0.13636363636363624</v>
      </c>
      <c r="L679" t="str">
        <f t="shared" si="42"/>
        <v>10%-15%</v>
      </c>
      <c r="M679" t="str">
        <f t="shared" si="43"/>
        <v>10%-15%</v>
      </c>
    </row>
    <row r="680" spans="1:13" x14ac:dyDescent="0.25">
      <c r="A680" s="1">
        <v>202878</v>
      </c>
      <c r="B680" s="1" t="s">
        <v>768</v>
      </c>
      <c r="C680" s="1" t="s">
        <v>136</v>
      </c>
      <c r="D680" s="1" t="s">
        <v>140</v>
      </c>
      <c r="E680" s="1" t="s">
        <v>10</v>
      </c>
      <c r="F680" s="2">
        <v>531.81000000000006</v>
      </c>
      <c r="G680" s="2">
        <v>38468.160000000003</v>
      </c>
      <c r="H680" s="1">
        <v>933</v>
      </c>
      <c r="I680" s="1">
        <v>67488</v>
      </c>
      <c r="J680" s="8">
        <f t="shared" si="40"/>
        <v>0.7543859649122806</v>
      </c>
      <c r="K680" s="8">
        <f t="shared" si="41"/>
        <v>0.7543859649122806</v>
      </c>
      <c r="L680" t="str">
        <f t="shared" si="42"/>
        <v>50%+</v>
      </c>
      <c r="M680" t="str">
        <f t="shared" si="43"/>
        <v>50%+</v>
      </c>
    </row>
    <row r="681" spans="1:13" x14ac:dyDescent="0.25">
      <c r="A681" s="1">
        <v>202879</v>
      </c>
      <c r="B681" s="1" t="s">
        <v>769</v>
      </c>
      <c r="C681" s="1" t="s">
        <v>23</v>
      </c>
      <c r="D681" s="1" t="s">
        <v>24</v>
      </c>
      <c r="E681" s="1" t="s">
        <v>38</v>
      </c>
      <c r="F681" s="2">
        <v>612.30000000000007</v>
      </c>
      <c r="G681" s="2">
        <v>11803.35</v>
      </c>
      <c r="H681" s="1">
        <v>942</v>
      </c>
      <c r="I681" s="1">
        <v>18159</v>
      </c>
      <c r="J681" s="8">
        <f t="shared" si="40"/>
        <v>0.53846153846153832</v>
      </c>
      <c r="K681" s="8">
        <f t="shared" si="41"/>
        <v>0.53846153846153832</v>
      </c>
      <c r="L681" t="str">
        <f t="shared" si="42"/>
        <v>50%+</v>
      </c>
      <c r="M681" t="str">
        <f t="shared" si="43"/>
        <v>50%+</v>
      </c>
    </row>
    <row r="682" spans="1:13" x14ac:dyDescent="0.25">
      <c r="A682" s="1">
        <v>202880</v>
      </c>
      <c r="B682" s="1" t="s">
        <v>770</v>
      </c>
      <c r="C682" s="1" t="s">
        <v>183</v>
      </c>
      <c r="D682" s="1" t="s">
        <v>166</v>
      </c>
      <c r="E682" s="1" t="s">
        <v>18</v>
      </c>
      <c r="F682" s="2">
        <v>326.95999999999998</v>
      </c>
      <c r="G682" s="2">
        <v>53757.47</v>
      </c>
      <c r="H682" s="1">
        <v>536</v>
      </c>
      <c r="I682" s="1">
        <v>88127</v>
      </c>
      <c r="J682" s="8">
        <f t="shared" si="40"/>
        <v>0.63934426229508201</v>
      </c>
      <c r="K682" s="8">
        <f t="shared" si="41"/>
        <v>0.63934426229508201</v>
      </c>
      <c r="L682" t="str">
        <f t="shared" si="42"/>
        <v>50%+</v>
      </c>
      <c r="M682" t="str">
        <f t="shared" si="43"/>
        <v>50%+</v>
      </c>
    </row>
    <row r="683" spans="1:13" x14ac:dyDescent="0.25">
      <c r="A683" s="1">
        <v>202881</v>
      </c>
      <c r="B683" s="1" t="s">
        <v>771</v>
      </c>
      <c r="C683" s="1" t="s">
        <v>12</v>
      </c>
      <c r="D683" s="1" t="s">
        <v>37</v>
      </c>
      <c r="E683" s="1" t="s">
        <v>18</v>
      </c>
      <c r="F683" s="2">
        <v>764.73</v>
      </c>
      <c r="G683" s="2">
        <v>56859.72</v>
      </c>
      <c r="H683" s="1">
        <v>879</v>
      </c>
      <c r="I683" s="1">
        <v>65356</v>
      </c>
      <c r="J683" s="8">
        <f t="shared" si="40"/>
        <v>0.14942528735632177</v>
      </c>
      <c r="K683" s="8">
        <f t="shared" si="41"/>
        <v>0.14942528735632177</v>
      </c>
      <c r="L683" t="str">
        <f t="shared" si="42"/>
        <v>10%-15%</v>
      </c>
      <c r="M683" t="str">
        <f t="shared" si="43"/>
        <v>10%-15%</v>
      </c>
    </row>
    <row r="684" spans="1:13" x14ac:dyDescent="0.25">
      <c r="A684" s="1">
        <v>202882</v>
      </c>
      <c r="B684" s="1" t="s">
        <v>772</v>
      </c>
      <c r="C684" s="1" t="s">
        <v>215</v>
      </c>
      <c r="D684" s="1" t="s">
        <v>72</v>
      </c>
      <c r="E684" s="1" t="s">
        <v>38</v>
      </c>
      <c r="F684" s="2">
        <v>20.88</v>
      </c>
      <c r="G684" s="2">
        <v>33737.760000000002</v>
      </c>
      <c r="H684" s="1">
        <v>29</v>
      </c>
      <c r="I684" s="1">
        <v>46858</v>
      </c>
      <c r="J684" s="8">
        <f t="shared" si="40"/>
        <v>0.38888888888888906</v>
      </c>
      <c r="K684" s="8">
        <f t="shared" si="41"/>
        <v>0.38888888888888884</v>
      </c>
      <c r="L684" t="str">
        <f t="shared" si="42"/>
        <v>25%-50%</v>
      </c>
      <c r="M684" t="str">
        <f t="shared" si="43"/>
        <v>25%-50%</v>
      </c>
    </row>
    <row r="685" spans="1:13" x14ac:dyDescent="0.25">
      <c r="A685" s="1">
        <v>202883</v>
      </c>
      <c r="B685" s="1" t="s">
        <v>773</v>
      </c>
      <c r="C685" s="1" t="s">
        <v>136</v>
      </c>
      <c r="D685" s="1" t="s">
        <v>42</v>
      </c>
      <c r="E685" s="1" t="s">
        <v>10</v>
      </c>
      <c r="F685" s="2">
        <v>26.18</v>
      </c>
      <c r="G685" s="2">
        <v>15098.93</v>
      </c>
      <c r="H685" s="1">
        <v>34</v>
      </c>
      <c r="I685" s="1">
        <v>19609</v>
      </c>
      <c r="J685" s="8">
        <f t="shared" si="40"/>
        <v>0.29870129870129869</v>
      </c>
      <c r="K685" s="8">
        <f t="shared" si="41"/>
        <v>0.29870129870129869</v>
      </c>
      <c r="L685" t="str">
        <f t="shared" si="42"/>
        <v>25%-50%</v>
      </c>
      <c r="M685" t="str">
        <f t="shared" si="43"/>
        <v>25%-50%</v>
      </c>
    </row>
    <row r="686" spans="1:13" x14ac:dyDescent="0.25">
      <c r="A686" s="1">
        <v>202884</v>
      </c>
      <c r="B686" s="1" t="s">
        <v>774</v>
      </c>
      <c r="C686" s="1" t="s">
        <v>76</v>
      </c>
      <c r="D686" s="1" t="s">
        <v>104</v>
      </c>
      <c r="E686" s="1" t="s">
        <v>18</v>
      </c>
      <c r="F686" s="2">
        <v>570.36</v>
      </c>
      <c r="G686" s="2">
        <v>66630.48</v>
      </c>
      <c r="H686" s="1">
        <v>679</v>
      </c>
      <c r="I686" s="1">
        <v>79322</v>
      </c>
      <c r="J686" s="8">
        <f t="shared" si="40"/>
        <v>0.19047619047619047</v>
      </c>
      <c r="K686" s="8">
        <f t="shared" si="41"/>
        <v>0.19047619047619047</v>
      </c>
      <c r="L686" t="str">
        <f t="shared" si="42"/>
        <v>15%-25%</v>
      </c>
      <c r="M686" t="str">
        <f t="shared" si="43"/>
        <v>15%-25%</v>
      </c>
    </row>
    <row r="687" spans="1:13" x14ac:dyDescent="0.25">
      <c r="A687" s="1">
        <v>202885</v>
      </c>
      <c r="B687" s="1" t="s">
        <v>775</v>
      </c>
      <c r="C687" s="1" t="s">
        <v>49</v>
      </c>
      <c r="D687" s="1" t="s">
        <v>166</v>
      </c>
      <c r="E687" s="1" t="s">
        <v>38</v>
      </c>
      <c r="F687" s="2">
        <v>224.00000000000003</v>
      </c>
      <c r="G687" s="2">
        <v>30369.920000000002</v>
      </c>
      <c r="H687" s="1">
        <v>400</v>
      </c>
      <c r="I687" s="1">
        <v>54232</v>
      </c>
      <c r="J687" s="8">
        <f t="shared" si="40"/>
        <v>0.78571428571428559</v>
      </c>
      <c r="K687" s="8">
        <f t="shared" si="41"/>
        <v>0.78571428571428559</v>
      </c>
      <c r="L687" t="str">
        <f t="shared" si="42"/>
        <v>50%+</v>
      </c>
      <c r="M687" t="str">
        <f t="shared" si="43"/>
        <v>50%+</v>
      </c>
    </row>
    <row r="688" spans="1:13" x14ac:dyDescent="0.25">
      <c r="A688" s="1">
        <v>202886</v>
      </c>
      <c r="B688" s="1" t="s">
        <v>776</v>
      </c>
      <c r="C688" s="1" t="s">
        <v>220</v>
      </c>
      <c r="D688" s="1" t="s">
        <v>44</v>
      </c>
      <c r="E688" s="1" t="s">
        <v>29</v>
      </c>
      <c r="F688" s="2">
        <v>443.76</v>
      </c>
      <c r="G688" s="2">
        <v>8600.86</v>
      </c>
      <c r="H688" s="1">
        <v>516</v>
      </c>
      <c r="I688" s="1">
        <v>10001</v>
      </c>
      <c r="J688" s="8">
        <f t="shared" si="40"/>
        <v>0.16279069767441867</v>
      </c>
      <c r="K688" s="8">
        <f t="shared" si="41"/>
        <v>0.16279069767441845</v>
      </c>
      <c r="L688" t="str">
        <f t="shared" si="42"/>
        <v>15%-25%</v>
      </c>
      <c r="M688" t="str">
        <f t="shared" si="43"/>
        <v>15%-25%</v>
      </c>
    </row>
    <row r="689" spans="1:13" x14ac:dyDescent="0.25">
      <c r="A689" s="1">
        <v>202887</v>
      </c>
      <c r="B689" s="1" t="s">
        <v>777</v>
      </c>
      <c r="C689" s="1" t="s">
        <v>71</v>
      </c>
      <c r="D689" s="1" t="s">
        <v>81</v>
      </c>
      <c r="E689" s="1" t="s">
        <v>18</v>
      </c>
      <c r="F689" s="2">
        <v>206.55</v>
      </c>
      <c r="G689" s="2">
        <v>21216</v>
      </c>
      <c r="H689" s="1">
        <v>405</v>
      </c>
      <c r="I689" s="1">
        <v>41600</v>
      </c>
      <c r="J689" s="8">
        <f t="shared" si="40"/>
        <v>0.96078431372549011</v>
      </c>
      <c r="K689" s="8">
        <f t="shared" si="41"/>
        <v>0.96078431372549011</v>
      </c>
      <c r="L689" t="str">
        <f t="shared" si="42"/>
        <v>50%+</v>
      </c>
      <c r="M689" t="str">
        <f t="shared" si="43"/>
        <v>50%+</v>
      </c>
    </row>
    <row r="690" spans="1:13" x14ac:dyDescent="0.25">
      <c r="A690" s="1">
        <v>202888</v>
      </c>
      <c r="B690" s="1" t="s">
        <v>778</v>
      </c>
      <c r="C690" s="1" t="s">
        <v>51</v>
      </c>
      <c r="D690" s="1" t="s">
        <v>173</v>
      </c>
      <c r="E690" s="1" t="s">
        <v>14</v>
      </c>
      <c r="F690" s="2">
        <v>45.360000000000007</v>
      </c>
      <c r="G690" s="2">
        <v>50026.48</v>
      </c>
      <c r="H690" s="1">
        <v>81</v>
      </c>
      <c r="I690" s="1">
        <v>89333</v>
      </c>
      <c r="J690" s="8">
        <f t="shared" si="40"/>
        <v>0.78571428571428537</v>
      </c>
      <c r="K690" s="8">
        <f t="shared" si="41"/>
        <v>0.78571428571428559</v>
      </c>
      <c r="L690" t="str">
        <f t="shared" si="42"/>
        <v>50%+</v>
      </c>
      <c r="M690" t="str">
        <f t="shared" si="43"/>
        <v>50%+</v>
      </c>
    </row>
    <row r="691" spans="1:13" x14ac:dyDescent="0.25">
      <c r="A691" s="1">
        <v>202889</v>
      </c>
      <c r="B691" s="1" t="s">
        <v>779</v>
      </c>
      <c r="C691" s="1" t="s">
        <v>58</v>
      </c>
      <c r="D691" s="1" t="s">
        <v>104</v>
      </c>
      <c r="E691" s="1" t="s">
        <v>14</v>
      </c>
      <c r="F691" s="2">
        <v>66.3</v>
      </c>
      <c r="G691" s="2">
        <v>18343.68</v>
      </c>
      <c r="H691" s="1">
        <v>130</v>
      </c>
      <c r="I691" s="1">
        <v>35968</v>
      </c>
      <c r="J691" s="8">
        <f t="shared" si="40"/>
        <v>0.96078431372549034</v>
      </c>
      <c r="K691" s="8">
        <f t="shared" si="41"/>
        <v>0.96078431372549011</v>
      </c>
      <c r="L691" t="str">
        <f t="shared" si="42"/>
        <v>50%+</v>
      </c>
      <c r="M691" t="str">
        <f t="shared" si="43"/>
        <v>50%+</v>
      </c>
    </row>
    <row r="692" spans="1:13" x14ac:dyDescent="0.25">
      <c r="A692" s="1">
        <v>202890</v>
      </c>
      <c r="B692" s="1" t="s">
        <v>780</v>
      </c>
      <c r="C692" s="1" t="s">
        <v>123</v>
      </c>
      <c r="D692" s="1" t="s">
        <v>37</v>
      </c>
      <c r="E692" s="1" t="s">
        <v>25</v>
      </c>
      <c r="F692" s="2">
        <v>50.4</v>
      </c>
      <c r="G692" s="2">
        <v>53902.079999999994</v>
      </c>
      <c r="H692" s="1">
        <v>70</v>
      </c>
      <c r="I692" s="1">
        <v>74864</v>
      </c>
      <c r="J692" s="8">
        <f t="shared" si="40"/>
        <v>0.38888888888888884</v>
      </c>
      <c r="K692" s="8">
        <f t="shared" si="41"/>
        <v>0.38888888888888906</v>
      </c>
      <c r="L692" t="str">
        <f t="shared" si="42"/>
        <v>25%-50%</v>
      </c>
      <c r="M692" t="str">
        <f t="shared" si="43"/>
        <v>25%-50%</v>
      </c>
    </row>
    <row r="693" spans="1:13" x14ac:dyDescent="0.25">
      <c r="A693" s="1">
        <v>202891</v>
      </c>
      <c r="B693" s="1" t="s">
        <v>781</v>
      </c>
      <c r="C693" s="1" t="s">
        <v>8</v>
      </c>
      <c r="D693" s="1" t="s">
        <v>56</v>
      </c>
      <c r="E693" s="1" t="s">
        <v>29</v>
      </c>
      <c r="F693" s="2">
        <v>519.48</v>
      </c>
      <c r="G693" s="2">
        <v>13585.86</v>
      </c>
      <c r="H693" s="1">
        <v>962</v>
      </c>
      <c r="I693" s="1">
        <v>25159</v>
      </c>
      <c r="J693" s="8">
        <f t="shared" si="40"/>
        <v>0.85185185185185186</v>
      </c>
      <c r="K693" s="8">
        <f t="shared" si="41"/>
        <v>0.85185185185185186</v>
      </c>
      <c r="L693" t="str">
        <f t="shared" si="42"/>
        <v>50%+</v>
      </c>
      <c r="M693" t="str">
        <f t="shared" si="43"/>
        <v>50%+</v>
      </c>
    </row>
    <row r="694" spans="1:13" x14ac:dyDescent="0.25">
      <c r="A694" s="1">
        <v>202892</v>
      </c>
      <c r="B694" s="1" t="s">
        <v>782</v>
      </c>
      <c r="C694" s="1" t="s">
        <v>55</v>
      </c>
      <c r="D694" s="1" t="s">
        <v>87</v>
      </c>
      <c r="E694" s="1" t="s">
        <v>14</v>
      </c>
      <c r="F694" s="2">
        <v>523.38</v>
      </c>
      <c r="G694" s="2">
        <v>73515</v>
      </c>
      <c r="H694" s="1">
        <v>671</v>
      </c>
      <c r="I694" s="1">
        <v>94250</v>
      </c>
      <c r="J694" s="8">
        <f t="shared" si="40"/>
        <v>0.28205128205128216</v>
      </c>
      <c r="K694" s="8">
        <f t="shared" si="41"/>
        <v>0.28205128205128216</v>
      </c>
      <c r="L694" t="str">
        <f t="shared" si="42"/>
        <v>25%-50%</v>
      </c>
      <c r="M694" t="str">
        <f t="shared" si="43"/>
        <v>25%-50%</v>
      </c>
    </row>
    <row r="695" spans="1:13" x14ac:dyDescent="0.25">
      <c r="A695" s="1">
        <v>202893</v>
      </c>
      <c r="B695" s="1" t="s">
        <v>783</v>
      </c>
      <c r="C695" s="1" t="s">
        <v>138</v>
      </c>
      <c r="D695" s="1" t="s">
        <v>47</v>
      </c>
      <c r="E695" s="1" t="s">
        <v>25</v>
      </c>
      <c r="F695" s="2">
        <v>583.79999999999995</v>
      </c>
      <c r="G695" s="2">
        <v>17156.399999999998</v>
      </c>
      <c r="H695" s="1">
        <v>973</v>
      </c>
      <c r="I695" s="1">
        <v>28594</v>
      </c>
      <c r="J695" s="8">
        <f t="shared" si="40"/>
        <v>0.66666666666666674</v>
      </c>
      <c r="K695" s="8">
        <f t="shared" si="41"/>
        <v>0.66666666666666696</v>
      </c>
      <c r="L695" t="str">
        <f t="shared" si="42"/>
        <v>50%+</v>
      </c>
      <c r="M695" t="str">
        <f t="shared" si="43"/>
        <v>50%+</v>
      </c>
    </row>
    <row r="696" spans="1:13" x14ac:dyDescent="0.25">
      <c r="A696" s="1">
        <v>202894</v>
      </c>
      <c r="B696" s="1" t="s">
        <v>784</v>
      </c>
      <c r="C696" s="1" t="s">
        <v>100</v>
      </c>
      <c r="D696" s="1" t="s">
        <v>212</v>
      </c>
      <c r="E696" s="1" t="s">
        <v>29</v>
      </c>
      <c r="F696" s="2">
        <v>78.320000000000007</v>
      </c>
      <c r="G696" s="2">
        <v>47272.35</v>
      </c>
      <c r="H696" s="1">
        <v>88</v>
      </c>
      <c r="I696" s="1">
        <v>53115</v>
      </c>
      <c r="J696" s="8">
        <f t="shared" si="40"/>
        <v>0.12359550561797739</v>
      </c>
      <c r="K696" s="8">
        <f t="shared" si="41"/>
        <v>0.12359550561797761</v>
      </c>
      <c r="L696" t="str">
        <f t="shared" si="42"/>
        <v>10%-15%</v>
      </c>
      <c r="M696" t="str">
        <f t="shared" si="43"/>
        <v>10%-15%</v>
      </c>
    </row>
    <row r="697" spans="1:13" x14ac:dyDescent="0.25">
      <c r="A697" s="1">
        <v>202895</v>
      </c>
      <c r="B697" s="1" t="s">
        <v>785</v>
      </c>
      <c r="C697" s="1" t="s">
        <v>49</v>
      </c>
      <c r="D697" s="1" t="s">
        <v>34</v>
      </c>
      <c r="E697" s="1" t="s">
        <v>25</v>
      </c>
      <c r="F697" s="2">
        <v>254.04</v>
      </c>
      <c r="G697" s="2">
        <v>54271.47</v>
      </c>
      <c r="H697" s="1">
        <v>292</v>
      </c>
      <c r="I697" s="1">
        <v>62381</v>
      </c>
      <c r="J697" s="8">
        <f t="shared" si="40"/>
        <v>0.14942528735632177</v>
      </c>
      <c r="K697" s="8">
        <f t="shared" si="41"/>
        <v>0.14942528735632177</v>
      </c>
      <c r="L697" t="str">
        <f t="shared" si="42"/>
        <v>10%-15%</v>
      </c>
      <c r="M697" t="str">
        <f t="shared" si="43"/>
        <v>10%-15%</v>
      </c>
    </row>
    <row r="698" spans="1:13" x14ac:dyDescent="0.25">
      <c r="A698" s="1">
        <v>202896</v>
      </c>
      <c r="B698" s="1" t="s">
        <v>786</v>
      </c>
      <c r="C698" s="1" t="s">
        <v>138</v>
      </c>
      <c r="D698" s="1" t="s">
        <v>42</v>
      </c>
      <c r="E698" s="1" t="s">
        <v>38</v>
      </c>
      <c r="F698" s="2">
        <v>445.4</v>
      </c>
      <c r="G698" s="2">
        <v>46635.079999999994</v>
      </c>
      <c r="H698" s="1">
        <v>655</v>
      </c>
      <c r="I698" s="1">
        <v>68581</v>
      </c>
      <c r="J698" s="8">
        <f t="shared" si="40"/>
        <v>0.47058823529411775</v>
      </c>
      <c r="K698" s="8">
        <f t="shared" si="41"/>
        <v>0.47058823529411775</v>
      </c>
      <c r="L698" t="str">
        <f t="shared" si="42"/>
        <v>25%-50%</v>
      </c>
      <c r="M698" t="str">
        <f t="shared" si="43"/>
        <v>25%-50%</v>
      </c>
    </row>
    <row r="699" spans="1:13" x14ac:dyDescent="0.25">
      <c r="A699" s="1">
        <v>202897</v>
      </c>
      <c r="B699" s="1" t="s">
        <v>787</v>
      </c>
      <c r="C699" s="1" t="s">
        <v>53</v>
      </c>
      <c r="D699" s="1" t="s">
        <v>34</v>
      </c>
      <c r="E699" s="1" t="s">
        <v>25</v>
      </c>
      <c r="F699" s="2">
        <v>332.4</v>
      </c>
      <c r="G699" s="2">
        <v>17919</v>
      </c>
      <c r="H699" s="1">
        <v>554</v>
      </c>
      <c r="I699" s="1">
        <v>29865</v>
      </c>
      <c r="J699" s="8">
        <f t="shared" si="40"/>
        <v>0.66666666666666674</v>
      </c>
      <c r="K699" s="8">
        <f t="shared" si="41"/>
        <v>0.66666666666666674</v>
      </c>
      <c r="L699" t="str">
        <f t="shared" si="42"/>
        <v>50%+</v>
      </c>
      <c r="M699" t="str">
        <f t="shared" si="43"/>
        <v>50%+</v>
      </c>
    </row>
    <row r="700" spans="1:13" x14ac:dyDescent="0.25">
      <c r="A700" s="1">
        <v>202898</v>
      </c>
      <c r="B700" s="1" t="s">
        <v>788</v>
      </c>
      <c r="C700" s="1" t="s">
        <v>100</v>
      </c>
      <c r="D700" s="1" t="s">
        <v>212</v>
      </c>
      <c r="E700" s="1" t="s">
        <v>29</v>
      </c>
      <c r="F700" s="2">
        <v>301.86</v>
      </c>
      <c r="G700" s="2">
        <v>31640.7</v>
      </c>
      <c r="H700" s="1">
        <v>387</v>
      </c>
      <c r="I700" s="1">
        <v>40565</v>
      </c>
      <c r="J700" s="8">
        <f t="shared" si="40"/>
        <v>0.28205128205128194</v>
      </c>
      <c r="K700" s="8">
        <f t="shared" si="41"/>
        <v>0.28205128205128194</v>
      </c>
      <c r="L700" t="str">
        <f t="shared" si="42"/>
        <v>25%-50%</v>
      </c>
      <c r="M700" t="str">
        <f t="shared" si="43"/>
        <v>25%-50%</v>
      </c>
    </row>
    <row r="701" spans="1:13" x14ac:dyDescent="0.25">
      <c r="A701" s="1">
        <v>202899</v>
      </c>
      <c r="B701" s="1" t="s">
        <v>789</v>
      </c>
      <c r="C701" s="1" t="s">
        <v>16</v>
      </c>
      <c r="D701" s="1" t="s">
        <v>111</v>
      </c>
      <c r="E701" s="1" t="s">
        <v>38</v>
      </c>
      <c r="F701" s="2">
        <v>528.96</v>
      </c>
      <c r="G701" s="2">
        <v>28376.31</v>
      </c>
      <c r="H701" s="1">
        <v>928</v>
      </c>
      <c r="I701" s="1">
        <v>49783</v>
      </c>
      <c r="J701" s="8">
        <f t="shared" si="40"/>
        <v>0.7543859649122806</v>
      </c>
      <c r="K701" s="8">
        <f t="shared" si="41"/>
        <v>0.7543859649122806</v>
      </c>
      <c r="L701" t="str">
        <f t="shared" si="42"/>
        <v>50%+</v>
      </c>
      <c r="M701" t="str">
        <f t="shared" si="43"/>
        <v>50%+</v>
      </c>
    </row>
    <row r="702" spans="1:13" x14ac:dyDescent="0.25">
      <c r="A702" s="1">
        <v>202900</v>
      </c>
      <c r="B702" s="1" t="s">
        <v>790</v>
      </c>
      <c r="C702" s="1" t="s">
        <v>183</v>
      </c>
      <c r="D702" s="1" t="s">
        <v>31</v>
      </c>
      <c r="E702" s="1" t="s">
        <v>18</v>
      </c>
      <c r="F702" s="2">
        <v>861.52</v>
      </c>
      <c r="G702" s="2">
        <v>44176.88</v>
      </c>
      <c r="H702" s="1">
        <v>979</v>
      </c>
      <c r="I702" s="1">
        <v>50201</v>
      </c>
      <c r="J702" s="8">
        <f t="shared" si="40"/>
        <v>0.13636363636363646</v>
      </c>
      <c r="K702" s="8">
        <f t="shared" si="41"/>
        <v>0.13636363636363646</v>
      </c>
      <c r="L702" t="str">
        <f t="shared" si="42"/>
        <v>10%-15%</v>
      </c>
      <c r="M702" t="str">
        <f t="shared" si="43"/>
        <v>10%-15%</v>
      </c>
    </row>
    <row r="703" spans="1:13" x14ac:dyDescent="0.25">
      <c r="A703" s="1">
        <v>202901</v>
      </c>
      <c r="B703" s="1" t="s">
        <v>791</v>
      </c>
      <c r="C703" s="1" t="s">
        <v>49</v>
      </c>
      <c r="D703" s="1" t="s">
        <v>113</v>
      </c>
      <c r="E703" s="1" t="s">
        <v>18</v>
      </c>
      <c r="F703" s="2">
        <v>45.36</v>
      </c>
      <c r="G703" s="2">
        <v>24118.02</v>
      </c>
      <c r="H703" s="1">
        <v>84</v>
      </c>
      <c r="I703" s="1">
        <v>44663</v>
      </c>
      <c r="J703" s="8">
        <f t="shared" si="40"/>
        <v>0.85185185185185186</v>
      </c>
      <c r="K703" s="8">
        <f t="shared" si="41"/>
        <v>0.85185185185185186</v>
      </c>
      <c r="L703" t="str">
        <f t="shared" si="42"/>
        <v>50%+</v>
      </c>
      <c r="M703" t="str">
        <f t="shared" si="43"/>
        <v>50%+</v>
      </c>
    </row>
    <row r="704" spans="1:13" x14ac:dyDescent="0.25">
      <c r="A704" s="1">
        <v>202902</v>
      </c>
      <c r="B704" s="1" t="s">
        <v>792</v>
      </c>
      <c r="C704" s="1" t="s">
        <v>95</v>
      </c>
      <c r="D704" s="1" t="s">
        <v>56</v>
      </c>
      <c r="E704" s="1" t="s">
        <v>25</v>
      </c>
      <c r="F704" s="2">
        <v>160.79999999999998</v>
      </c>
      <c r="G704" s="2">
        <v>19606.8</v>
      </c>
      <c r="H704" s="1">
        <v>268</v>
      </c>
      <c r="I704" s="1">
        <v>32678</v>
      </c>
      <c r="J704" s="8">
        <f t="shared" si="40"/>
        <v>0.66666666666666674</v>
      </c>
      <c r="K704" s="8">
        <f t="shared" si="41"/>
        <v>0.66666666666666674</v>
      </c>
      <c r="L704" t="str">
        <f t="shared" si="42"/>
        <v>50%+</v>
      </c>
      <c r="M704" t="str">
        <f t="shared" si="43"/>
        <v>50%+</v>
      </c>
    </row>
    <row r="705" spans="1:13" x14ac:dyDescent="0.25">
      <c r="A705" s="1">
        <v>202903</v>
      </c>
      <c r="B705" s="1" t="s">
        <v>793</v>
      </c>
      <c r="C705" s="1" t="s">
        <v>121</v>
      </c>
      <c r="D705" s="1" t="s">
        <v>93</v>
      </c>
      <c r="E705" s="1" t="s">
        <v>38</v>
      </c>
      <c r="F705" s="2">
        <v>554.4</v>
      </c>
      <c r="G705" s="2">
        <v>16046.1</v>
      </c>
      <c r="H705" s="1">
        <v>880</v>
      </c>
      <c r="I705" s="1">
        <v>25470</v>
      </c>
      <c r="J705" s="8">
        <f t="shared" si="40"/>
        <v>0.58730158730158744</v>
      </c>
      <c r="K705" s="8">
        <f t="shared" si="41"/>
        <v>0.58730158730158721</v>
      </c>
      <c r="L705" t="str">
        <f t="shared" si="42"/>
        <v>50%+</v>
      </c>
      <c r="M705" t="str">
        <f t="shared" si="43"/>
        <v>50%+</v>
      </c>
    </row>
    <row r="706" spans="1:13" x14ac:dyDescent="0.25">
      <c r="A706" s="1">
        <v>202904</v>
      </c>
      <c r="B706" s="1" t="s">
        <v>794</v>
      </c>
      <c r="C706" s="1" t="s">
        <v>215</v>
      </c>
      <c r="D706" s="1" t="s">
        <v>81</v>
      </c>
      <c r="E706" s="1" t="s">
        <v>18</v>
      </c>
      <c r="F706" s="2">
        <v>367.5</v>
      </c>
      <c r="G706" s="2">
        <v>17884.5</v>
      </c>
      <c r="H706" s="1">
        <v>490</v>
      </c>
      <c r="I706" s="1">
        <v>23846</v>
      </c>
      <c r="J706" s="8">
        <f t="shared" si="40"/>
        <v>0.33333333333333326</v>
      </c>
      <c r="K706" s="8">
        <f t="shared" si="41"/>
        <v>0.33333333333333326</v>
      </c>
      <c r="L706" t="str">
        <f t="shared" si="42"/>
        <v>25%-50%</v>
      </c>
      <c r="M706" t="str">
        <f t="shared" si="43"/>
        <v>25%-50%</v>
      </c>
    </row>
    <row r="707" spans="1:13" x14ac:dyDescent="0.25">
      <c r="A707" s="1">
        <v>202905</v>
      </c>
      <c r="B707" s="1" t="s">
        <v>795</v>
      </c>
      <c r="C707" s="1" t="s">
        <v>123</v>
      </c>
      <c r="D707" s="1" t="s">
        <v>212</v>
      </c>
      <c r="E707" s="1" t="s">
        <v>38</v>
      </c>
      <c r="F707" s="2">
        <v>120.25</v>
      </c>
      <c r="G707" s="2">
        <v>25455.3</v>
      </c>
      <c r="H707" s="1">
        <v>185</v>
      </c>
      <c r="I707" s="1">
        <v>39162</v>
      </c>
      <c r="J707" s="8">
        <f t="shared" si="40"/>
        <v>0.53846153846153855</v>
      </c>
      <c r="K707" s="8">
        <f t="shared" si="41"/>
        <v>0.53846153846153855</v>
      </c>
      <c r="L707" t="str">
        <f t="shared" si="42"/>
        <v>50%+</v>
      </c>
      <c r="M707" t="str">
        <f t="shared" si="43"/>
        <v>50%+</v>
      </c>
    </row>
    <row r="708" spans="1:13" x14ac:dyDescent="0.25">
      <c r="A708" s="1">
        <v>202906</v>
      </c>
      <c r="B708" s="1" t="s">
        <v>796</v>
      </c>
      <c r="C708" s="1" t="s">
        <v>215</v>
      </c>
      <c r="D708" s="1" t="s">
        <v>140</v>
      </c>
      <c r="E708" s="1" t="s">
        <v>25</v>
      </c>
      <c r="F708" s="2">
        <v>794.64</v>
      </c>
      <c r="G708" s="2">
        <v>52302.8</v>
      </c>
      <c r="H708" s="1">
        <v>903</v>
      </c>
      <c r="I708" s="1">
        <v>59435</v>
      </c>
      <c r="J708" s="8">
        <f t="shared" ref="J708:J727" si="44">H708/F708-1</f>
        <v>0.13636363636363646</v>
      </c>
      <c r="K708" s="8">
        <f t="shared" ref="K708:K727" si="45">I708/G708-1</f>
        <v>0.13636363636363624</v>
      </c>
      <c r="L708" t="str">
        <f t="shared" ref="L708:L727" si="46">IF(K708&gt;50%,"50%+",IF(K708&gt;25%,"25%-50%",IF(K708&gt;15%,"15%-25%",IF(K708&gt;10%,"10%-15%",IF(K708&gt;5%,"5%-10%","0%-5%")))))</f>
        <v>10%-15%</v>
      </c>
      <c r="M708" t="str">
        <f t="shared" si="43"/>
        <v>10%-15%</v>
      </c>
    </row>
    <row r="709" spans="1:13" x14ac:dyDescent="0.25">
      <c r="A709" s="1">
        <v>202907</v>
      </c>
      <c r="B709" s="1" t="s">
        <v>797</v>
      </c>
      <c r="C709" s="1" t="s">
        <v>80</v>
      </c>
      <c r="D709" s="1" t="s">
        <v>37</v>
      </c>
      <c r="E709" s="1" t="s">
        <v>25</v>
      </c>
      <c r="F709" s="2">
        <v>334.08</v>
      </c>
      <c r="G709" s="2">
        <v>66499.92</v>
      </c>
      <c r="H709" s="1">
        <v>464</v>
      </c>
      <c r="I709" s="1">
        <v>92361</v>
      </c>
      <c r="J709" s="8">
        <f t="shared" si="44"/>
        <v>0.38888888888888906</v>
      </c>
      <c r="K709" s="8">
        <f t="shared" si="45"/>
        <v>0.38888888888888884</v>
      </c>
      <c r="L709" t="str">
        <f t="shared" si="46"/>
        <v>25%-50%</v>
      </c>
      <c r="M709" t="str">
        <f t="shared" ref="M709:M727" si="47">LOOKUP(K709,$O$3:$P$8,$Q$3:$Q$8)</f>
        <v>25%-50%</v>
      </c>
    </row>
    <row r="710" spans="1:13" x14ac:dyDescent="0.25">
      <c r="A710" s="1">
        <v>202908</v>
      </c>
      <c r="B710" s="1" t="s">
        <v>798</v>
      </c>
      <c r="C710" s="1" t="s">
        <v>148</v>
      </c>
      <c r="D710" s="1" t="s">
        <v>47</v>
      </c>
      <c r="E710" s="1" t="s">
        <v>29</v>
      </c>
      <c r="F710" s="2">
        <v>666.9</v>
      </c>
      <c r="G710" s="2">
        <v>30817.02</v>
      </c>
      <c r="H710" s="1">
        <v>855</v>
      </c>
      <c r="I710" s="1">
        <v>39509</v>
      </c>
      <c r="J710" s="8">
        <f t="shared" si="44"/>
        <v>0.28205128205128216</v>
      </c>
      <c r="K710" s="8">
        <f t="shared" si="45"/>
        <v>0.28205128205128194</v>
      </c>
      <c r="L710" t="str">
        <f t="shared" si="46"/>
        <v>25%-50%</v>
      </c>
      <c r="M710" t="str">
        <f t="shared" si="47"/>
        <v>25%-50%</v>
      </c>
    </row>
    <row r="711" spans="1:13" x14ac:dyDescent="0.25">
      <c r="A711" s="1">
        <v>202909</v>
      </c>
      <c r="B711" s="1" t="s">
        <v>799</v>
      </c>
      <c r="C711" s="1" t="s">
        <v>64</v>
      </c>
      <c r="D711" s="1" t="s">
        <v>44</v>
      </c>
      <c r="E711" s="1" t="s">
        <v>18</v>
      </c>
      <c r="F711" s="2">
        <v>87.72</v>
      </c>
      <c r="G711" s="2">
        <v>15393.33</v>
      </c>
      <c r="H711" s="1">
        <v>172</v>
      </c>
      <c r="I711" s="1">
        <v>30183</v>
      </c>
      <c r="J711" s="8">
        <f t="shared" si="44"/>
        <v>0.96078431372549011</v>
      </c>
      <c r="K711" s="8">
        <f t="shared" si="45"/>
        <v>0.96078431372549011</v>
      </c>
      <c r="L711" t="str">
        <f t="shared" si="46"/>
        <v>50%+</v>
      </c>
      <c r="M711" t="str">
        <f t="shared" si="47"/>
        <v>50%+</v>
      </c>
    </row>
    <row r="712" spans="1:13" x14ac:dyDescent="0.25">
      <c r="A712" s="1">
        <v>202910</v>
      </c>
      <c r="B712" s="1" t="s">
        <v>800</v>
      </c>
      <c r="C712" s="1" t="s">
        <v>129</v>
      </c>
      <c r="D712" s="1" t="s">
        <v>85</v>
      </c>
      <c r="E712" s="1" t="s">
        <v>10</v>
      </c>
      <c r="F712" s="2">
        <v>141.44</v>
      </c>
      <c r="G712" s="2">
        <v>40773.760000000002</v>
      </c>
      <c r="H712" s="1">
        <v>221</v>
      </c>
      <c r="I712" s="1">
        <v>63709</v>
      </c>
      <c r="J712" s="8">
        <f t="shared" si="44"/>
        <v>0.5625</v>
      </c>
      <c r="K712" s="8">
        <f t="shared" si="45"/>
        <v>0.5625</v>
      </c>
      <c r="L712" t="str">
        <f t="shared" si="46"/>
        <v>50%+</v>
      </c>
      <c r="M712" t="str">
        <f t="shared" si="47"/>
        <v>50%+</v>
      </c>
    </row>
    <row r="713" spans="1:13" x14ac:dyDescent="0.25">
      <c r="A713" s="1">
        <v>202911</v>
      </c>
      <c r="B713" s="1" t="s">
        <v>801</v>
      </c>
      <c r="C713" s="1" t="s">
        <v>223</v>
      </c>
      <c r="D713" s="1" t="s">
        <v>104</v>
      </c>
      <c r="E713" s="1" t="s">
        <v>29</v>
      </c>
      <c r="F713" s="2">
        <v>324.27999999999997</v>
      </c>
      <c r="G713" s="2">
        <v>11277.439999999999</v>
      </c>
      <c r="H713" s="1">
        <v>484</v>
      </c>
      <c r="I713" s="1">
        <v>16832</v>
      </c>
      <c r="J713" s="8">
        <f t="shared" si="44"/>
        <v>0.49253731343283591</v>
      </c>
      <c r="K713" s="8">
        <f t="shared" si="45"/>
        <v>0.49253731343283591</v>
      </c>
      <c r="L713" t="str">
        <f t="shared" si="46"/>
        <v>25%-50%</v>
      </c>
      <c r="M713" t="str">
        <f t="shared" si="47"/>
        <v>25%-50%</v>
      </c>
    </row>
    <row r="714" spans="1:13" x14ac:dyDescent="0.25">
      <c r="A714" s="1">
        <v>202912</v>
      </c>
      <c r="B714" s="1" t="s">
        <v>802</v>
      </c>
      <c r="C714" s="1" t="s">
        <v>8</v>
      </c>
      <c r="D714" s="1" t="s">
        <v>28</v>
      </c>
      <c r="E714" s="1" t="s">
        <v>38</v>
      </c>
      <c r="F714" s="2">
        <v>472.55</v>
      </c>
      <c r="G714" s="2">
        <v>7891</v>
      </c>
      <c r="H714" s="1">
        <v>727</v>
      </c>
      <c r="I714" s="1">
        <v>12140</v>
      </c>
      <c r="J714" s="8">
        <f t="shared" si="44"/>
        <v>0.53846153846153832</v>
      </c>
      <c r="K714" s="8">
        <f t="shared" si="45"/>
        <v>0.53846153846153855</v>
      </c>
      <c r="L714" t="str">
        <f t="shared" si="46"/>
        <v>50%+</v>
      </c>
      <c r="M714" t="str">
        <f t="shared" si="47"/>
        <v>50%+</v>
      </c>
    </row>
    <row r="715" spans="1:13" x14ac:dyDescent="0.25">
      <c r="A715" s="1">
        <v>202913</v>
      </c>
      <c r="B715" s="1" t="s">
        <v>803</v>
      </c>
      <c r="C715" s="1" t="s">
        <v>144</v>
      </c>
      <c r="D715" s="1" t="s">
        <v>72</v>
      </c>
      <c r="E715" s="1" t="s">
        <v>14</v>
      </c>
      <c r="F715" s="2">
        <v>167.75</v>
      </c>
      <c r="G715" s="2">
        <v>42711.59</v>
      </c>
      <c r="H715" s="1">
        <v>275</v>
      </c>
      <c r="I715" s="1">
        <v>70019</v>
      </c>
      <c r="J715" s="8">
        <f t="shared" si="44"/>
        <v>0.63934426229508201</v>
      </c>
      <c r="K715" s="8">
        <f t="shared" si="45"/>
        <v>0.63934426229508201</v>
      </c>
      <c r="L715" t="str">
        <f t="shared" si="46"/>
        <v>50%+</v>
      </c>
      <c r="M715" t="str">
        <f t="shared" si="47"/>
        <v>50%+</v>
      </c>
    </row>
    <row r="716" spans="1:13" x14ac:dyDescent="0.25">
      <c r="A716" s="1">
        <v>202914</v>
      </c>
      <c r="B716" s="1" t="s">
        <v>804</v>
      </c>
      <c r="C716" s="1" t="s">
        <v>100</v>
      </c>
      <c r="D716" s="1" t="s">
        <v>42</v>
      </c>
      <c r="E716" s="1" t="s">
        <v>29</v>
      </c>
      <c r="F716" s="2">
        <v>256.2</v>
      </c>
      <c r="G716" s="2">
        <v>57461.04</v>
      </c>
      <c r="H716" s="1">
        <v>305</v>
      </c>
      <c r="I716" s="1">
        <v>68406</v>
      </c>
      <c r="J716" s="8">
        <f t="shared" si="44"/>
        <v>0.19047619047619047</v>
      </c>
      <c r="K716" s="8">
        <f t="shared" si="45"/>
        <v>0.19047619047619047</v>
      </c>
      <c r="L716" t="str">
        <f t="shared" si="46"/>
        <v>15%-25%</v>
      </c>
      <c r="M716" t="str">
        <f t="shared" si="47"/>
        <v>15%-25%</v>
      </c>
    </row>
    <row r="717" spans="1:13" x14ac:dyDescent="0.25">
      <c r="A717" s="1">
        <v>202915</v>
      </c>
      <c r="B717" s="1" t="s">
        <v>805</v>
      </c>
      <c r="C717" s="1" t="s">
        <v>64</v>
      </c>
      <c r="D717" s="1" t="s">
        <v>31</v>
      </c>
      <c r="E717" s="1" t="s">
        <v>29</v>
      </c>
      <c r="F717" s="2">
        <v>100.10000000000001</v>
      </c>
      <c r="G717" s="2">
        <v>6010.9500000000007</v>
      </c>
      <c r="H717" s="1">
        <v>182</v>
      </c>
      <c r="I717" s="1">
        <v>10929</v>
      </c>
      <c r="J717" s="8">
        <f t="shared" si="44"/>
        <v>0.81818181818181812</v>
      </c>
      <c r="K717" s="8">
        <f t="shared" si="45"/>
        <v>0.8181818181818179</v>
      </c>
      <c r="L717" t="str">
        <f t="shared" si="46"/>
        <v>50%+</v>
      </c>
      <c r="M717" t="str">
        <f t="shared" si="47"/>
        <v>50%+</v>
      </c>
    </row>
    <row r="718" spans="1:13" x14ac:dyDescent="0.25">
      <c r="A718" s="1">
        <v>202916</v>
      </c>
      <c r="B718" s="1" t="s">
        <v>806</v>
      </c>
      <c r="C718" s="1" t="s">
        <v>80</v>
      </c>
      <c r="D718" s="1" t="s">
        <v>21</v>
      </c>
      <c r="E718" s="1" t="s">
        <v>14</v>
      </c>
      <c r="F718" s="2">
        <v>329.16</v>
      </c>
      <c r="G718" s="2">
        <v>21028.02</v>
      </c>
      <c r="H718" s="1">
        <v>422</v>
      </c>
      <c r="I718" s="1">
        <v>26959</v>
      </c>
      <c r="J718" s="8">
        <f t="shared" si="44"/>
        <v>0.28205128205128194</v>
      </c>
      <c r="K718" s="8">
        <f t="shared" si="45"/>
        <v>0.28205128205128194</v>
      </c>
      <c r="L718" t="str">
        <f t="shared" si="46"/>
        <v>25%-50%</v>
      </c>
      <c r="M718" t="str">
        <f t="shared" si="47"/>
        <v>25%-50%</v>
      </c>
    </row>
    <row r="719" spans="1:13" x14ac:dyDescent="0.25">
      <c r="A719" s="1">
        <v>202917</v>
      </c>
      <c r="B719" s="1" t="s">
        <v>807</v>
      </c>
      <c r="C719" s="1" t="s">
        <v>103</v>
      </c>
      <c r="D719" s="1" t="s">
        <v>34</v>
      </c>
      <c r="E719" s="1" t="s">
        <v>14</v>
      </c>
      <c r="F719" s="2">
        <v>638.58000000000004</v>
      </c>
      <c r="G719" s="2">
        <v>21973.59</v>
      </c>
      <c r="H719" s="1">
        <v>734</v>
      </c>
      <c r="I719" s="1">
        <v>25257</v>
      </c>
      <c r="J719" s="8">
        <f t="shared" si="44"/>
        <v>0.14942528735632177</v>
      </c>
      <c r="K719" s="8">
        <f t="shared" si="45"/>
        <v>0.14942528735632177</v>
      </c>
      <c r="L719" t="str">
        <f t="shared" si="46"/>
        <v>10%-15%</v>
      </c>
      <c r="M719" t="str">
        <f t="shared" si="47"/>
        <v>10%-15%</v>
      </c>
    </row>
    <row r="720" spans="1:13" x14ac:dyDescent="0.25">
      <c r="A720" s="1">
        <v>202918</v>
      </c>
      <c r="B720" s="1" t="s">
        <v>808</v>
      </c>
      <c r="C720" s="1" t="s">
        <v>20</v>
      </c>
      <c r="D720" s="1" t="s">
        <v>17</v>
      </c>
      <c r="E720" s="1" t="s">
        <v>18</v>
      </c>
      <c r="F720" s="2">
        <v>491.31</v>
      </c>
      <c r="G720" s="2">
        <v>31167.710000000003</v>
      </c>
      <c r="H720" s="1">
        <v>927</v>
      </c>
      <c r="I720" s="1">
        <v>58807</v>
      </c>
      <c r="J720" s="8">
        <f t="shared" si="44"/>
        <v>0.8867924528301887</v>
      </c>
      <c r="K720" s="8">
        <f t="shared" si="45"/>
        <v>0.88679245283018848</v>
      </c>
      <c r="L720" t="str">
        <f t="shared" si="46"/>
        <v>50%+</v>
      </c>
      <c r="M720" t="str">
        <f t="shared" si="47"/>
        <v>50%+</v>
      </c>
    </row>
    <row r="721" spans="1:13" x14ac:dyDescent="0.25">
      <c r="A721" s="1">
        <v>202919</v>
      </c>
      <c r="B721" s="1" t="s">
        <v>809</v>
      </c>
      <c r="C721" s="1" t="s">
        <v>53</v>
      </c>
      <c r="D721" s="1" t="s">
        <v>166</v>
      </c>
      <c r="E721" s="1" t="s">
        <v>10</v>
      </c>
      <c r="F721" s="2">
        <v>711.11</v>
      </c>
      <c r="G721" s="2">
        <v>20451.310000000001</v>
      </c>
      <c r="H721" s="1">
        <v>799</v>
      </c>
      <c r="I721" s="1">
        <v>22979</v>
      </c>
      <c r="J721" s="8">
        <f t="shared" si="44"/>
        <v>0.12359550561797761</v>
      </c>
      <c r="K721" s="8">
        <f t="shared" si="45"/>
        <v>0.12359550561797739</v>
      </c>
      <c r="L721" t="str">
        <f t="shared" si="46"/>
        <v>10%-15%</v>
      </c>
      <c r="M721" t="str">
        <f t="shared" si="47"/>
        <v>10%-15%</v>
      </c>
    </row>
    <row r="722" spans="1:13" x14ac:dyDescent="0.25">
      <c r="A722" s="1">
        <v>202920</v>
      </c>
      <c r="B722" s="1" t="s">
        <v>810</v>
      </c>
      <c r="C722" s="1" t="s">
        <v>41</v>
      </c>
      <c r="D722" s="1" t="s">
        <v>9</v>
      </c>
      <c r="E722" s="1" t="s">
        <v>38</v>
      </c>
      <c r="F722" s="2">
        <v>95.76</v>
      </c>
      <c r="G722" s="2">
        <v>46021.920000000006</v>
      </c>
      <c r="H722" s="1">
        <v>171</v>
      </c>
      <c r="I722" s="1">
        <v>82182</v>
      </c>
      <c r="J722" s="8">
        <f t="shared" si="44"/>
        <v>0.78571428571428559</v>
      </c>
      <c r="K722" s="8">
        <f t="shared" si="45"/>
        <v>0.78571428571428559</v>
      </c>
      <c r="L722" t="str">
        <f t="shared" si="46"/>
        <v>50%+</v>
      </c>
      <c r="M722" t="str">
        <f t="shared" si="47"/>
        <v>50%+</v>
      </c>
    </row>
    <row r="723" spans="1:13" x14ac:dyDescent="0.25">
      <c r="A723" s="1">
        <v>202921</v>
      </c>
      <c r="B723" s="1" t="s">
        <v>811</v>
      </c>
      <c r="C723" s="1" t="s">
        <v>76</v>
      </c>
      <c r="D723" s="1" t="s">
        <v>47</v>
      </c>
      <c r="E723" s="1" t="s">
        <v>38</v>
      </c>
      <c r="F723" s="2">
        <v>120.11999999999999</v>
      </c>
      <c r="G723" s="2">
        <v>48062.28</v>
      </c>
      <c r="H723" s="1">
        <v>143</v>
      </c>
      <c r="I723" s="1">
        <v>57217</v>
      </c>
      <c r="J723" s="8">
        <f t="shared" si="44"/>
        <v>0.19047619047619047</v>
      </c>
      <c r="K723" s="8">
        <f t="shared" si="45"/>
        <v>0.19047619047619047</v>
      </c>
      <c r="L723" t="str">
        <f t="shared" si="46"/>
        <v>15%-25%</v>
      </c>
      <c r="M723" t="str">
        <f t="shared" si="47"/>
        <v>15%-25%</v>
      </c>
    </row>
    <row r="724" spans="1:13" x14ac:dyDescent="0.25">
      <c r="A724" s="1">
        <v>202922</v>
      </c>
      <c r="B724" s="1" t="s">
        <v>812</v>
      </c>
      <c r="C724" s="1" t="s">
        <v>215</v>
      </c>
      <c r="D724" s="1" t="s">
        <v>72</v>
      </c>
      <c r="E724" s="1" t="s">
        <v>29</v>
      </c>
      <c r="F724" s="2">
        <v>15.2</v>
      </c>
      <c r="G724" s="2">
        <v>73182.680000000008</v>
      </c>
      <c r="H724" s="1">
        <v>20</v>
      </c>
      <c r="I724" s="1">
        <v>96293</v>
      </c>
      <c r="J724" s="8">
        <f t="shared" si="44"/>
        <v>0.31578947368421062</v>
      </c>
      <c r="K724" s="8">
        <f t="shared" si="45"/>
        <v>0.3157894736842104</v>
      </c>
      <c r="L724" t="str">
        <f t="shared" si="46"/>
        <v>25%-50%</v>
      </c>
      <c r="M724" t="str">
        <f t="shared" si="47"/>
        <v>25%-50%</v>
      </c>
    </row>
    <row r="725" spans="1:13" x14ac:dyDescent="0.25">
      <c r="A725" s="1">
        <v>202923</v>
      </c>
      <c r="B725" s="1" t="s">
        <v>813</v>
      </c>
      <c r="C725" s="1" t="s">
        <v>71</v>
      </c>
      <c r="D725" s="1" t="s">
        <v>42</v>
      </c>
      <c r="E725" s="1" t="s">
        <v>25</v>
      </c>
      <c r="F725" s="2">
        <v>30.240000000000002</v>
      </c>
      <c r="G725" s="2">
        <v>55957.23</v>
      </c>
      <c r="H725" s="1">
        <v>48</v>
      </c>
      <c r="I725" s="1">
        <v>88821</v>
      </c>
      <c r="J725" s="8">
        <f t="shared" si="44"/>
        <v>0.58730158730158721</v>
      </c>
      <c r="K725" s="8">
        <f t="shared" si="45"/>
        <v>0.58730158730158721</v>
      </c>
      <c r="L725" t="str">
        <f t="shared" si="46"/>
        <v>50%+</v>
      </c>
      <c r="M725" t="str">
        <f t="shared" si="47"/>
        <v>50%+</v>
      </c>
    </row>
    <row r="726" spans="1:13" x14ac:dyDescent="0.25">
      <c r="A726" s="1">
        <v>202924</v>
      </c>
      <c r="B726" s="1" t="s">
        <v>814</v>
      </c>
      <c r="C726" s="1" t="s">
        <v>133</v>
      </c>
      <c r="D726" s="1" t="s">
        <v>31</v>
      </c>
      <c r="E726" s="1" t="s">
        <v>38</v>
      </c>
      <c r="F726" s="2">
        <v>434.72</v>
      </c>
      <c r="G726" s="2">
        <v>33318.400000000001</v>
      </c>
      <c r="H726" s="1">
        <v>572</v>
      </c>
      <c r="I726" s="1">
        <v>43840</v>
      </c>
      <c r="J726" s="8">
        <f t="shared" si="44"/>
        <v>0.3157894736842104</v>
      </c>
      <c r="K726" s="8">
        <f t="shared" si="45"/>
        <v>0.3157894736842104</v>
      </c>
      <c r="L726" t="str">
        <f t="shared" si="46"/>
        <v>25%-50%</v>
      </c>
      <c r="M726" t="str">
        <f t="shared" si="47"/>
        <v>25%-50%</v>
      </c>
    </row>
    <row r="727" spans="1:13" x14ac:dyDescent="0.25">
      <c r="A727" s="1">
        <v>202925</v>
      </c>
      <c r="B727" s="1" t="s">
        <v>815</v>
      </c>
      <c r="C727" s="1" t="s">
        <v>12</v>
      </c>
      <c r="D727" s="1" t="s">
        <v>17</v>
      </c>
      <c r="E727" s="1" t="s">
        <v>10</v>
      </c>
      <c r="F727" s="2">
        <v>97.960000000000008</v>
      </c>
      <c r="G727" s="2">
        <v>40237.07</v>
      </c>
      <c r="H727" s="1">
        <v>124</v>
      </c>
      <c r="I727" s="1">
        <v>50933</v>
      </c>
      <c r="J727" s="8">
        <f t="shared" si="44"/>
        <v>0.26582278481012644</v>
      </c>
      <c r="K727" s="8">
        <f t="shared" si="45"/>
        <v>0.26582278481012667</v>
      </c>
      <c r="L727" t="str">
        <f t="shared" si="46"/>
        <v>25%-50%</v>
      </c>
      <c r="M727" t="str">
        <f t="shared" si="47"/>
        <v>25%-50%</v>
      </c>
    </row>
  </sheetData>
  <mergeCells count="3">
    <mergeCell ref="F1:G1"/>
    <mergeCell ref="H1:I1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Abdullah</dc:creator>
  <cp:lastModifiedBy>Sameer Abdullah</cp:lastModifiedBy>
  <dcterms:created xsi:type="dcterms:W3CDTF">2022-04-24T12:26:20Z</dcterms:created>
  <dcterms:modified xsi:type="dcterms:W3CDTF">2022-04-24T12:54:12Z</dcterms:modified>
</cp:coreProperties>
</file>