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outube\Excel Tutorial\"/>
    </mc:Choice>
  </mc:AlternateContent>
  <xr:revisionPtr revIDLastSave="0" documentId="13_ncr:1_{7BCFC121-2118-47E5-A4A8-02A68A4EF630}" xr6:coauthVersionLast="47" xr6:coauthVersionMax="47" xr10:uidLastSave="{00000000-0000-0000-0000-000000000000}"/>
  <bookViews>
    <workbookView xWindow="-120" yWindow="-120" windowWidth="20730" windowHeight="11160" xr2:uid="{7ACE968A-91B0-4064-8E55-E5D33E2CD9C1}"/>
  </bookViews>
  <sheets>
    <sheet name="Lookup Formulas" sheetId="1" r:id="rId1"/>
    <sheet name="Reference Table" sheetId="2" r:id="rId2"/>
    <sheet name="H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/>
  <c r="B5" i="3" a="1"/>
  <c r="B5" i="3" s="1"/>
  <c r="B6" i="3" a="1"/>
  <c r="B6" i="3"/>
  <c r="B7" i="3" a="1"/>
  <c r="B7" i="3" s="1"/>
  <c r="B8" i="3" a="1"/>
  <c r="B8" i="3"/>
  <c r="B9" i="3" a="1"/>
  <c r="B9" i="3" s="1"/>
  <c r="B10" i="3" a="1"/>
  <c r="B10" i="3"/>
  <c r="B11" i="3" a="1"/>
  <c r="B11" i="3" s="1"/>
  <c r="B12" i="3" a="1"/>
  <c r="B12" i="3"/>
  <c r="B13" i="3" a="1"/>
  <c r="B13" i="3" s="1"/>
  <c r="B14" i="3" a="1"/>
  <c r="B14" i="3"/>
  <c r="B15" i="3" a="1"/>
  <c r="B15" i="3" s="1"/>
  <c r="B16" i="3" a="1"/>
  <c r="B16" i="3"/>
  <c r="B17" i="3" a="1"/>
  <c r="B17" i="3" s="1"/>
  <c r="B18" i="3" a="1"/>
  <c r="B18" i="3"/>
  <c r="B19" i="3" a="1"/>
  <c r="B19" i="3" s="1"/>
  <c r="B20" i="3" a="1"/>
  <c r="B20" i="3"/>
  <c r="B21" i="3" a="1"/>
  <c r="B21" i="3" s="1"/>
  <c r="B22" i="3" a="1"/>
  <c r="B22" i="3"/>
  <c r="B23" i="3" a="1"/>
  <c r="B23" i="3" s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H727" i="1" a="1"/>
  <c r="H727" i="1" s="1"/>
  <c r="H726" i="1" a="1"/>
  <c r="H726" i="1" s="1"/>
  <c r="H725" i="1" a="1"/>
  <c r="H725" i="1" s="1"/>
  <c r="H724" i="1" a="1"/>
  <c r="H724" i="1" s="1"/>
  <c r="H723" i="1" a="1"/>
  <c r="H723" i="1" s="1"/>
  <c r="H722" i="1" a="1"/>
  <c r="H722" i="1" s="1"/>
  <c r="H721" i="1" a="1"/>
  <c r="H721" i="1" s="1"/>
  <c r="H720" i="1" a="1"/>
  <c r="H720" i="1" s="1"/>
  <c r="H719" i="1" a="1"/>
  <c r="H719" i="1" s="1"/>
  <c r="H718" i="1" a="1"/>
  <c r="H718" i="1" s="1"/>
  <c r="H717" i="1" a="1"/>
  <c r="H717" i="1" s="1"/>
  <c r="H716" i="1" a="1"/>
  <c r="H716" i="1" s="1"/>
  <c r="H715" i="1" a="1"/>
  <c r="H715" i="1" s="1"/>
  <c r="H714" i="1"/>
  <c r="H714" i="1" a="1"/>
  <c r="H713" i="1" a="1"/>
  <c r="H713" i="1" s="1"/>
  <c r="H712" i="1" a="1"/>
  <c r="H712" i="1" s="1"/>
  <c r="H711" i="1" a="1"/>
  <c r="H711" i="1" s="1"/>
  <c r="H710" i="1" a="1"/>
  <c r="H710" i="1" s="1"/>
  <c r="H709" i="1" a="1"/>
  <c r="H709" i="1" s="1"/>
  <c r="H708" i="1" a="1"/>
  <c r="H708" i="1" s="1"/>
  <c r="H707" i="1" a="1"/>
  <c r="H707" i="1" s="1"/>
  <c r="H706" i="1" a="1"/>
  <c r="H706" i="1" s="1"/>
  <c r="H705" i="1" a="1"/>
  <c r="H705" i="1" s="1"/>
  <c r="H704" i="1" a="1"/>
  <c r="H704" i="1" s="1"/>
  <c r="H703" i="1" a="1"/>
  <c r="H703" i="1" s="1"/>
  <c r="H702" i="1" a="1"/>
  <c r="H702" i="1" s="1"/>
  <c r="H701" i="1" a="1"/>
  <c r="H701" i="1" s="1"/>
  <c r="H700" i="1" a="1"/>
  <c r="H700" i="1" s="1"/>
  <c r="H699" i="1" a="1"/>
  <c r="H699" i="1" s="1"/>
  <c r="H698" i="1" a="1"/>
  <c r="H698" i="1" s="1"/>
  <c r="H697" i="1" a="1"/>
  <c r="H697" i="1" s="1"/>
  <c r="H696" i="1" a="1"/>
  <c r="H696" i="1" s="1"/>
  <c r="H695" i="1" a="1"/>
  <c r="H695" i="1" s="1"/>
  <c r="H694" i="1" a="1"/>
  <c r="H694" i="1" s="1"/>
  <c r="H693" i="1" a="1"/>
  <c r="H693" i="1" s="1"/>
  <c r="H692" i="1" a="1"/>
  <c r="H692" i="1" s="1"/>
  <c r="H691" i="1" a="1"/>
  <c r="H691" i="1" s="1"/>
  <c r="H690" i="1" a="1"/>
  <c r="H690" i="1" s="1"/>
  <c r="H689" i="1" a="1"/>
  <c r="H689" i="1" s="1"/>
  <c r="H688" i="1" a="1"/>
  <c r="H688" i="1" s="1"/>
  <c r="H687" i="1" a="1"/>
  <c r="H687" i="1" s="1"/>
  <c r="H686" i="1" a="1"/>
  <c r="H686" i="1" s="1"/>
  <c r="H685" i="1" a="1"/>
  <c r="H685" i="1" s="1"/>
  <c r="H684" i="1" a="1"/>
  <c r="H684" i="1" s="1"/>
  <c r="H683" i="1" a="1"/>
  <c r="H683" i="1" s="1"/>
  <c r="H682" i="1" a="1"/>
  <c r="H682" i="1" s="1"/>
  <c r="H681" i="1" a="1"/>
  <c r="H681" i="1" s="1"/>
  <c r="H680" i="1" a="1"/>
  <c r="H680" i="1" s="1"/>
  <c r="H679" i="1" a="1"/>
  <c r="H679" i="1" s="1"/>
  <c r="H678" i="1" a="1"/>
  <c r="H678" i="1" s="1"/>
  <c r="H677" i="1" a="1"/>
  <c r="H677" i="1" s="1"/>
  <c r="H676" i="1" a="1"/>
  <c r="H676" i="1" s="1"/>
  <c r="H675" i="1" a="1"/>
  <c r="H675" i="1" s="1"/>
  <c r="H674" i="1" a="1"/>
  <c r="H674" i="1" s="1"/>
  <c r="H673" i="1" a="1"/>
  <c r="H673" i="1" s="1"/>
  <c r="H672" i="1" a="1"/>
  <c r="H672" i="1" s="1"/>
  <c r="H671" i="1" a="1"/>
  <c r="H671" i="1" s="1"/>
  <c r="H670" i="1" a="1"/>
  <c r="H670" i="1" s="1"/>
  <c r="H669" i="1" a="1"/>
  <c r="H669" i="1" s="1"/>
  <c r="H668" i="1" a="1"/>
  <c r="H668" i="1" s="1"/>
  <c r="H667" i="1" a="1"/>
  <c r="H667" i="1" s="1"/>
  <c r="H666" i="1" a="1"/>
  <c r="H666" i="1" s="1"/>
  <c r="H665" i="1" a="1"/>
  <c r="H665" i="1" s="1"/>
  <c r="H664" i="1" a="1"/>
  <c r="H664" i="1" s="1"/>
  <c r="H663" i="1" a="1"/>
  <c r="H663" i="1" s="1"/>
  <c r="H662" i="1" a="1"/>
  <c r="H662" i="1" s="1"/>
  <c r="H661" i="1" a="1"/>
  <c r="H661" i="1" s="1"/>
  <c r="H660" i="1" a="1"/>
  <c r="H660" i="1" s="1"/>
  <c r="H659" i="1" a="1"/>
  <c r="H659" i="1" s="1"/>
  <c r="H658" i="1" a="1"/>
  <c r="H658" i="1" s="1"/>
  <c r="H657" i="1" a="1"/>
  <c r="H657" i="1" s="1"/>
  <c r="H656" i="1" a="1"/>
  <c r="H656" i="1" s="1"/>
  <c r="H655" i="1" a="1"/>
  <c r="H655" i="1" s="1"/>
  <c r="H654" i="1" a="1"/>
  <c r="H654" i="1" s="1"/>
  <c r="H653" i="1" a="1"/>
  <c r="H653" i="1" s="1"/>
  <c r="H652" i="1" a="1"/>
  <c r="H652" i="1" s="1"/>
  <c r="H651" i="1" a="1"/>
  <c r="H651" i="1" s="1"/>
  <c r="H650" i="1" a="1"/>
  <c r="H650" i="1" s="1"/>
  <c r="H649" i="1" a="1"/>
  <c r="H649" i="1" s="1"/>
  <c r="H648" i="1" a="1"/>
  <c r="H648" i="1" s="1"/>
  <c r="H647" i="1" a="1"/>
  <c r="H647" i="1" s="1"/>
  <c r="H646" i="1" a="1"/>
  <c r="H646" i="1" s="1"/>
  <c r="H645" i="1" a="1"/>
  <c r="H645" i="1" s="1"/>
  <c r="H644" i="1" a="1"/>
  <c r="H644" i="1" s="1"/>
  <c r="H643" i="1" a="1"/>
  <c r="H643" i="1" s="1"/>
  <c r="H642" i="1" a="1"/>
  <c r="H642" i="1" s="1"/>
  <c r="H641" i="1" a="1"/>
  <c r="H641" i="1" s="1"/>
  <c r="H640" i="1"/>
  <c r="H640" i="1" a="1"/>
  <c r="H639" i="1" a="1"/>
  <c r="H639" i="1" s="1"/>
  <c r="H638" i="1" a="1"/>
  <c r="H638" i="1" s="1"/>
  <c r="H637" i="1" a="1"/>
  <c r="H637" i="1" s="1"/>
  <c r="H636" i="1" a="1"/>
  <c r="H636" i="1" s="1"/>
  <c r="H635" i="1" a="1"/>
  <c r="H635" i="1" s="1"/>
  <c r="H634" i="1" a="1"/>
  <c r="H634" i="1" s="1"/>
  <c r="H633" i="1" a="1"/>
  <c r="H633" i="1" s="1"/>
  <c r="H632" i="1" a="1"/>
  <c r="H632" i="1" s="1"/>
  <c r="H631" i="1" a="1"/>
  <c r="H631" i="1" s="1"/>
  <c r="H630" i="1" a="1"/>
  <c r="H630" i="1" s="1"/>
  <c r="H629" i="1" a="1"/>
  <c r="H629" i="1" s="1"/>
  <c r="H628" i="1" a="1"/>
  <c r="H628" i="1" s="1"/>
  <c r="H627" i="1" a="1"/>
  <c r="H627" i="1" s="1"/>
  <c r="H626" i="1" a="1"/>
  <c r="H626" i="1" s="1"/>
  <c r="H625" i="1" a="1"/>
  <c r="H625" i="1" s="1"/>
  <c r="H624" i="1" a="1"/>
  <c r="H624" i="1" s="1"/>
  <c r="H623" i="1" a="1"/>
  <c r="H623" i="1" s="1"/>
  <c r="H622" i="1" a="1"/>
  <c r="H622" i="1" s="1"/>
  <c r="H621" i="1" a="1"/>
  <c r="H621" i="1" s="1"/>
  <c r="H620" i="1"/>
  <c r="H620" i="1" a="1"/>
  <c r="H619" i="1" a="1"/>
  <c r="H619" i="1" s="1"/>
  <c r="H618" i="1" a="1"/>
  <c r="H618" i="1" s="1"/>
  <c r="H617" i="1" a="1"/>
  <c r="H617" i="1" s="1"/>
  <c r="H616" i="1" a="1"/>
  <c r="H616" i="1" s="1"/>
  <c r="H615" i="1" a="1"/>
  <c r="H615" i="1" s="1"/>
  <c r="H614" i="1" a="1"/>
  <c r="H614" i="1" s="1"/>
  <c r="H613" i="1" a="1"/>
  <c r="H613" i="1" s="1"/>
  <c r="H612" i="1" a="1"/>
  <c r="H612" i="1" s="1"/>
  <c r="H611" i="1" a="1"/>
  <c r="H611" i="1" s="1"/>
  <c r="H610" i="1" a="1"/>
  <c r="H610" i="1" s="1"/>
  <c r="H609" i="1" a="1"/>
  <c r="H609" i="1" s="1"/>
  <c r="H608" i="1" a="1"/>
  <c r="H608" i="1" s="1"/>
  <c r="H607" i="1" a="1"/>
  <c r="H607" i="1" s="1"/>
  <c r="H606" i="1" a="1"/>
  <c r="H606" i="1" s="1"/>
  <c r="H605" i="1" a="1"/>
  <c r="H605" i="1" s="1"/>
  <c r="H604" i="1" a="1"/>
  <c r="H604" i="1" s="1"/>
  <c r="H603" i="1" a="1"/>
  <c r="H603" i="1" s="1"/>
  <c r="H602" i="1" a="1"/>
  <c r="H602" i="1" s="1"/>
  <c r="H601" i="1" a="1"/>
  <c r="H601" i="1" s="1"/>
  <c r="H600" i="1" a="1"/>
  <c r="H600" i="1" s="1"/>
  <c r="H599" i="1" a="1"/>
  <c r="H599" i="1" s="1"/>
  <c r="H598" i="1" a="1"/>
  <c r="H598" i="1" s="1"/>
  <c r="H597" i="1" a="1"/>
  <c r="H597" i="1" s="1"/>
  <c r="H596" i="1" a="1"/>
  <c r="H596" i="1" s="1"/>
  <c r="H595" i="1" a="1"/>
  <c r="H595" i="1" s="1"/>
  <c r="H594" i="1" a="1"/>
  <c r="H594" i="1" s="1"/>
  <c r="H593" i="1" a="1"/>
  <c r="H593" i="1" s="1"/>
  <c r="H592" i="1" a="1"/>
  <c r="H592" i="1" s="1"/>
  <c r="H591" i="1" a="1"/>
  <c r="H591" i="1" s="1"/>
  <c r="H590" i="1" a="1"/>
  <c r="H590" i="1" s="1"/>
  <c r="H589" i="1" a="1"/>
  <c r="H589" i="1" s="1"/>
  <c r="H588" i="1" a="1"/>
  <c r="H588" i="1" s="1"/>
  <c r="H587" i="1" a="1"/>
  <c r="H587" i="1" s="1"/>
  <c r="H586" i="1" a="1"/>
  <c r="H586" i="1" s="1"/>
  <c r="H585" i="1" a="1"/>
  <c r="H585" i="1" s="1"/>
  <c r="H584" i="1" a="1"/>
  <c r="H584" i="1" s="1"/>
  <c r="H583" i="1" a="1"/>
  <c r="H583" i="1" s="1"/>
  <c r="H582" i="1" a="1"/>
  <c r="H582" i="1" s="1"/>
  <c r="H581" i="1" a="1"/>
  <c r="H581" i="1" s="1"/>
  <c r="H580" i="1" a="1"/>
  <c r="H580" i="1" s="1"/>
  <c r="H579" i="1" a="1"/>
  <c r="H579" i="1" s="1"/>
  <c r="H578" i="1" a="1"/>
  <c r="H578" i="1" s="1"/>
  <c r="H577" i="1" a="1"/>
  <c r="H577" i="1" s="1"/>
  <c r="H576" i="1" a="1"/>
  <c r="H576" i="1" s="1"/>
  <c r="H575" i="1" a="1"/>
  <c r="H575" i="1" s="1"/>
  <c r="H574" i="1" a="1"/>
  <c r="H574" i="1" s="1"/>
  <c r="H573" i="1" a="1"/>
  <c r="H573" i="1" s="1"/>
  <c r="H572" i="1" a="1"/>
  <c r="H572" i="1" s="1"/>
  <c r="H571" i="1" a="1"/>
  <c r="H571" i="1" s="1"/>
  <c r="H570" i="1"/>
  <c r="H570" i="1" a="1"/>
  <c r="H569" i="1" a="1"/>
  <c r="H569" i="1" s="1"/>
  <c r="H568" i="1" a="1"/>
  <c r="H568" i="1" s="1"/>
  <c r="H567" i="1" a="1"/>
  <c r="H567" i="1" s="1"/>
  <c r="H566" i="1" a="1"/>
  <c r="H566" i="1" s="1"/>
  <c r="H565" i="1" a="1"/>
  <c r="H565" i="1" s="1"/>
  <c r="H564" i="1" a="1"/>
  <c r="H564" i="1" s="1"/>
  <c r="H563" i="1" a="1"/>
  <c r="H563" i="1" s="1"/>
  <c r="H562" i="1" a="1"/>
  <c r="H562" i="1" s="1"/>
  <c r="H561" i="1" a="1"/>
  <c r="H561" i="1" s="1"/>
  <c r="H560" i="1" a="1"/>
  <c r="H560" i="1" s="1"/>
  <c r="H559" i="1" a="1"/>
  <c r="H559" i="1" s="1"/>
  <c r="H558" i="1" a="1"/>
  <c r="H558" i="1" s="1"/>
  <c r="H557" i="1" a="1"/>
  <c r="H557" i="1" s="1"/>
  <c r="H556" i="1" a="1"/>
  <c r="H556" i="1" s="1"/>
  <c r="H555" i="1" a="1"/>
  <c r="H555" i="1" s="1"/>
  <c r="H554" i="1" a="1"/>
  <c r="H554" i="1" s="1"/>
  <c r="H553" i="1" a="1"/>
  <c r="H553" i="1" s="1"/>
  <c r="H552" i="1" a="1"/>
  <c r="H552" i="1" s="1"/>
  <c r="H551" i="1" a="1"/>
  <c r="H551" i="1" s="1"/>
  <c r="H550" i="1" a="1"/>
  <c r="H550" i="1" s="1"/>
  <c r="H549" i="1" a="1"/>
  <c r="H549" i="1" s="1"/>
  <c r="H548" i="1" a="1"/>
  <c r="H548" i="1" s="1"/>
  <c r="H547" i="1" a="1"/>
  <c r="H547" i="1" s="1"/>
  <c r="H546" i="1" a="1"/>
  <c r="H546" i="1" s="1"/>
  <c r="H545" i="1"/>
  <c r="H545" i="1" a="1"/>
  <c r="H544" i="1" a="1"/>
  <c r="H544" i="1" s="1"/>
  <c r="H543" i="1" a="1"/>
  <c r="H543" i="1" s="1"/>
  <c r="H542" i="1" a="1"/>
  <c r="H542" i="1" s="1"/>
  <c r="H541" i="1" a="1"/>
  <c r="H541" i="1" s="1"/>
  <c r="H540" i="1" a="1"/>
  <c r="H540" i="1" s="1"/>
  <c r="H539" i="1" a="1"/>
  <c r="H539" i="1" s="1"/>
  <c r="H538" i="1" a="1"/>
  <c r="H538" i="1" s="1"/>
  <c r="H537" i="1" a="1"/>
  <c r="H537" i="1" s="1"/>
  <c r="H536" i="1" a="1"/>
  <c r="H536" i="1" s="1"/>
  <c r="H535" i="1" a="1"/>
  <c r="H535" i="1" s="1"/>
  <c r="H534" i="1" a="1"/>
  <c r="H534" i="1" s="1"/>
  <c r="H533" i="1" a="1"/>
  <c r="H533" i="1" s="1"/>
  <c r="H532" i="1" a="1"/>
  <c r="H532" i="1" s="1"/>
  <c r="H531" i="1" a="1"/>
  <c r="H531" i="1" s="1"/>
  <c r="H530" i="1" a="1"/>
  <c r="H530" i="1" s="1"/>
  <c r="H529" i="1" a="1"/>
  <c r="H529" i="1" s="1"/>
  <c r="H528" i="1" a="1"/>
  <c r="H528" i="1" s="1"/>
  <c r="H527" i="1" a="1"/>
  <c r="H527" i="1" s="1"/>
  <c r="H526" i="1" a="1"/>
  <c r="H526" i="1" s="1"/>
  <c r="H525" i="1" a="1"/>
  <c r="H525" i="1" s="1"/>
  <c r="H524" i="1" a="1"/>
  <c r="H524" i="1" s="1"/>
  <c r="H523" i="1" a="1"/>
  <c r="H523" i="1" s="1"/>
  <c r="H522" i="1" a="1"/>
  <c r="H522" i="1" s="1"/>
  <c r="H521" i="1" a="1"/>
  <c r="H521" i="1" s="1"/>
  <c r="H520" i="1" a="1"/>
  <c r="H520" i="1" s="1"/>
  <c r="H519" i="1" a="1"/>
  <c r="H519" i="1" s="1"/>
  <c r="H518" i="1" a="1"/>
  <c r="H518" i="1" s="1"/>
  <c r="H517" i="1" a="1"/>
  <c r="H517" i="1" s="1"/>
  <c r="H516" i="1" a="1"/>
  <c r="H516" i="1" s="1"/>
  <c r="H515" i="1" a="1"/>
  <c r="H515" i="1" s="1"/>
  <c r="H514" i="1" a="1"/>
  <c r="H514" i="1" s="1"/>
  <c r="H513" i="1" a="1"/>
  <c r="H513" i="1" s="1"/>
  <c r="H512" i="1" a="1"/>
  <c r="H512" i="1" s="1"/>
  <c r="H511" i="1" a="1"/>
  <c r="H511" i="1" s="1"/>
  <c r="H510" i="1" a="1"/>
  <c r="H510" i="1" s="1"/>
  <c r="H509" i="1" a="1"/>
  <c r="H509" i="1" s="1"/>
  <c r="H508" i="1" a="1"/>
  <c r="H508" i="1" s="1"/>
  <c r="H507" i="1" a="1"/>
  <c r="H507" i="1" s="1"/>
  <c r="H506" i="1" a="1"/>
  <c r="H506" i="1" s="1"/>
  <c r="H505" i="1" a="1"/>
  <c r="H505" i="1" s="1"/>
  <c r="H504" i="1" a="1"/>
  <c r="H504" i="1" s="1"/>
  <c r="H503" i="1" a="1"/>
  <c r="H503" i="1" s="1"/>
  <c r="H502" i="1" a="1"/>
  <c r="H502" i="1" s="1"/>
  <c r="H501" i="1" a="1"/>
  <c r="H501" i="1" s="1"/>
  <c r="H500" i="1" a="1"/>
  <c r="H500" i="1" s="1"/>
  <c r="H499" i="1" a="1"/>
  <c r="H499" i="1" s="1"/>
  <c r="H498" i="1" a="1"/>
  <c r="H498" i="1" s="1"/>
  <c r="H497" i="1"/>
  <c r="H497" i="1" a="1"/>
  <c r="H496" i="1" a="1"/>
  <c r="H496" i="1" s="1"/>
  <c r="H495" i="1" a="1"/>
  <c r="H495" i="1" s="1"/>
  <c r="H494" i="1" a="1"/>
  <c r="H494" i="1" s="1"/>
  <c r="H493" i="1" a="1"/>
  <c r="H493" i="1" s="1"/>
  <c r="H492" i="1" a="1"/>
  <c r="H492" i="1" s="1"/>
  <c r="H491" i="1" a="1"/>
  <c r="H491" i="1" s="1"/>
  <c r="H490" i="1" a="1"/>
  <c r="H490" i="1" s="1"/>
  <c r="H489" i="1" a="1"/>
  <c r="H489" i="1" s="1"/>
  <c r="H488" i="1" a="1"/>
  <c r="H488" i="1" s="1"/>
  <c r="H487" i="1" a="1"/>
  <c r="H487" i="1" s="1"/>
  <c r="H486" i="1" a="1"/>
  <c r="H486" i="1" s="1"/>
  <c r="H485" i="1" a="1"/>
  <c r="H485" i="1" s="1"/>
  <c r="H484" i="1" a="1"/>
  <c r="H484" i="1" s="1"/>
  <c r="H483" i="1" a="1"/>
  <c r="H483" i="1" s="1"/>
  <c r="H482" i="1" a="1"/>
  <c r="H482" i="1" s="1"/>
  <c r="H481" i="1" a="1"/>
  <c r="H481" i="1" s="1"/>
  <c r="H480" i="1" a="1"/>
  <c r="H480" i="1" s="1"/>
  <c r="H479" i="1" a="1"/>
  <c r="H479" i="1" s="1"/>
  <c r="H478" i="1" a="1"/>
  <c r="H478" i="1" s="1"/>
  <c r="H477" i="1" a="1"/>
  <c r="H477" i="1" s="1"/>
  <c r="H476" i="1" a="1"/>
  <c r="H476" i="1" s="1"/>
  <c r="H475" i="1" a="1"/>
  <c r="H475" i="1" s="1"/>
  <c r="H474" i="1" a="1"/>
  <c r="H474" i="1" s="1"/>
  <c r="H473" i="1" a="1"/>
  <c r="H473" i="1" s="1"/>
  <c r="H472" i="1" a="1"/>
  <c r="H472" i="1" s="1"/>
  <c r="H471" i="1" a="1"/>
  <c r="H471" i="1" s="1"/>
  <c r="H470" i="1" a="1"/>
  <c r="H470" i="1" s="1"/>
  <c r="H469" i="1" a="1"/>
  <c r="H469" i="1" s="1"/>
  <c r="H468" i="1" a="1"/>
  <c r="H468" i="1" s="1"/>
  <c r="H467" i="1" a="1"/>
  <c r="H467" i="1" s="1"/>
  <c r="H466" i="1" a="1"/>
  <c r="H466" i="1" s="1"/>
  <c r="H465" i="1" a="1"/>
  <c r="H465" i="1" s="1"/>
  <c r="H464" i="1" a="1"/>
  <c r="H464" i="1" s="1"/>
  <c r="H463" i="1" a="1"/>
  <c r="H463" i="1" s="1"/>
  <c r="H462" i="1" a="1"/>
  <c r="H462" i="1" s="1"/>
  <c r="H461" i="1" a="1"/>
  <c r="H461" i="1" s="1"/>
  <c r="H460" i="1" a="1"/>
  <c r="H460" i="1" s="1"/>
  <c r="H459" i="1" a="1"/>
  <c r="H459" i="1" s="1"/>
  <c r="H458" i="1" a="1"/>
  <c r="H458" i="1" s="1"/>
  <c r="H457" i="1" a="1"/>
  <c r="H457" i="1" s="1"/>
  <c r="H456" i="1" a="1"/>
  <c r="H456" i="1" s="1"/>
  <c r="H455" i="1" a="1"/>
  <c r="H455" i="1" s="1"/>
  <c r="H454" i="1" a="1"/>
  <c r="H454" i="1" s="1"/>
  <c r="H453" i="1" a="1"/>
  <c r="H453" i="1" s="1"/>
  <c r="H452" i="1" a="1"/>
  <c r="H452" i="1" s="1"/>
  <c r="H451" i="1" a="1"/>
  <c r="H451" i="1" s="1"/>
  <c r="H450" i="1" a="1"/>
  <c r="H450" i="1" s="1"/>
  <c r="H449" i="1" a="1"/>
  <c r="H449" i="1" s="1"/>
  <c r="H448" i="1" a="1"/>
  <c r="H448" i="1" s="1"/>
  <c r="H447" i="1" a="1"/>
  <c r="H447" i="1" s="1"/>
  <c r="H446" i="1" a="1"/>
  <c r="H446" i="1" s="1"/>
  <c r="H445" i="1" a="1"/>
  <c r="H445" i="1" s="1"/>
  <c r="H444" i="1" a="1"/>
  <c r="H444" i="1" s="1"/>
  <c r="H443" i="1" a="1"/>
  <c r="H443" i="1" s="1"/>
  <c r="H442" i="1" a="1"/>
  <c r="H442" i="1" s="1"/>
  <c r="H441" i="1" a="1"/>
  <c r="H441" i="1" s="1"/>
  <c r="H440" i="1" a="1"/>
  <c r="H440" i="1" s="1"/>
  <c r="H439" i="1" a="1"/>
  <c r="H439" i="1" s="1"/>
  <c r="H438" i="1" a="1"/>
  <c r="H438" i="1" s="1"/>
  <c r="H437" i="1" a="1"/>
  <c r="H437" i="1" s="1"/>
  <c r="H436" i="1" a="1"/>
  <c r="H436" i="1" s="1"/>
  <c r="H435" i="1" a="1"/>
  <c r="H435" i="1" s="1"/>
  <c r="H434" i="1" a="1"/>
  <c r="H434" i="1" s="1"/>
  <c r="H433" i="1" a="1"/>
  <c r="H433" i="1" s="1"/>
  <c r="H432" i="1" a="1"/>
  <c r="H432" i="1" s="1"/>
  <c r="H431" i="1" a="1"/>
  <c r="H431" i="1" s="1"/>
  <c r="H430" i="1" a="1"/>
  <c r="H430" i="1" s="1"/>
  <c r="H429" i="1" a="1"/>
  <c r="H429" i="1" s="1"/>
  <c r="H428" i="1" a="1"/>
  <c r="H428" i="1" s="1"/>
  <c r="H427" i="1" a="1"/>
  <c r="H427" i="1" s="1"/>
  <c r="H426" i="1" a="1"/>
  <c r="H426" i="1" s="1"/>
  <c r="H425" i="1" a="1"/>
  <c r="H425" i="1" s="1"/>
  <c r="H424" i="1" a="1"/>
  <c r="H424" i="1" s="1"/>
  <c r="H423" i="1" a="1"/>
  <c r="H423" i="1" s="1"/>
  <c r="H422" i="1" a="1"/>
  <c r="H422" i="1" s="1"/>
  <c r="H421" i="1" a="1"/>
  <c r="H421" i="1" s="1"/>
  <c r="H420" i="1" a="1"/>
  <c r="H420" i="1" s="1"/>
  <c r="H419" i="1" a="1"/>
  <c r="H419" i="1" s="1"/>
  <c r="H418" i="1" a="1"/>
  <c r="H418" i="1" s="1"/>
  <c r="H417" i="1" a="1"/>
  <c r="H417" i="1" s="1"/>
  <c r="H416" i="1" a="1"/>
  <c r="H416" i="1" s="1"/>
  <c r="H415" i="1" a="1"/>
  <c r="H415" i="1" s="1"/>
  <c r="H414" i="1" a="1"/>
  <c r="H414" i="1" s="1"/>
  <c r="H413" i="1" a="1"/>
  <c r="H413" i="1" s="1"/>
  <c r="H412" i="1" a="1"/>
  <c r="H412" i="1" s="1"/>
  <c r="H411" i="1" a="1"/>
  <c r="H411" i="1" s="1"/>
  <c r="H410" i="1" a="1"/>
  <c r="H410" i="1" s="1"/>
  <c r="H409" i="1" a="1"/>
  <c r="H409" i="1" s="1"/>
  <c r="H408" i="1" a="1"/>
  <c r="H408" i="1" s="1"/>
  <c r="H407" i="1" a="1"/>
  <c r="H407" i="1" s="1"/>
  <c r="H406" i="1"/>
  <c r="H406" i="1" a="1"/>
  <c r="H405" i="1" a="1"/>
  <c r="H405" i="1" s="1"/>
  <c r="H404" i="1" a="1"/>
  <c r="H404" i="1" s="1"/>
  <c r="H403" i="1" a="1"/>
  <c r="H403" i="1" s="1"/>
  <c r="H402" i="1" a="1"/>
  <c r="H402" i="1" s="1"/>
  <c r="H401" i="1" a="1"/>
  <c r="H401" i="1" s="1"/>
  <c r="H400" i="1" a="1"/>
  <c r="H400" i="1" s="1"/>
  <c r="H399" i="1" a="1"/>
  <c r="H399" i="1" s="1"/>
  <c r="H398" i="1" a="1"/>
  <c r="H398" i="1" s="1"/>
  <c r="H397" i="1" a="1"/>
  <c r="H397" i="1" s="1"/>
  <c r="H396" i="1" a="1"/>
  <c r="H396" i="1" s="1"/>
  <c r="H395" i="1" a="1"/>
  <c r="H395" i="1" s="1"/>
  <c r="H394" i="1" a="1"/>
  <c r="H394" i="1" s="1"/>
  <c r="H393" i="1" a="1"/>
  <c r="H393" i="1" s="1"/>
  <c r="H392" i="1" a="1"/>
  <c r="H392" i="1" s="1"/>
  <c r="H391" i="1" a="1"/>
  <c r="H391" i="1" s="1"/>
  <c r="H390" i="1" a="1"/>
  <c r="H390" i="1" s="1"/>
  <c r="H389" i="1" a="1"/>
  <c r="H389" i="1" s="1"/>
  <c r="H388" i="1" a="1"/>
  <c r="H388" i="1" s="1"/>
  <c r="H387" i="1" a="1"/>
  <c r="H387" i="1" s="1"/>
  <c r="H386" i="1" a="1"/>
  <c r="H386" i="1" s="1"/>
  <c r="H385" i="1" a="1"/>
  <c r="H385" i="1" s="1"/>
  <c r="H384" i="1" a="1"/>
  <c r="H384" i="1" s="1"/>
  <c r="H383" i="1" a="1"/>
  <c r="H383" i="1" s="1"/>
  <c r="H382" i="1" a="1"/>
  <c r="H382" i="1" s="1"/>
  <c r="H381" i="1" a="1"/>
  <c r="H381" i="1" s="1"/>
  <c r="H380" i="1" a="1"/>
  <c r="H380" i="1" s="1"/>
  <c r="H379" i="1" a="1"/>
  <c r="H379" i="1" s="1"/>
  <c r="H378" i="1" a="1"/>
  <c r="H378" i="1" s="1"/>
  <c r="H377" i="1" a="1"/>
  <c r="H377" i="1" s="1"/>
  <c r="H376" i="1" a="1"/>
  <c r="H376" i="1" s="1"/>
  <c r="H375" i="1" a="1"/>
  <c r="H375" i="1" s="1"/>
  <c r="H374" i="1" a="1"/>
  <c r="H374" i="1" s="1"/>
  <c r="H373" i="1" a="1"/>
  <c r="H373" i="1" s="1"/>
  <c r="H372" i="1" a="1"/>
  <c r="H372" i="1" s="1"/>
  <c r="H371" i="1" a="1"/>
  <c r="H371" i="1" s="1"/>
  <c r="H370" i="1" a="1"/>
  <c r="H370" i="1" s="1"/>
  <c r="H369" i="1" a="1"/>
  <c r="H369" i="1" s="1"/>
  <c r="H368" i="1" a="1"/>
  <c r="H368" i="1" s="1"/>
  <c r="H367" i="1" a="1"/>
  <c r="H367" i="1" s="1"/>
  <c r="H366" i="1" a="1"/>
  <c r="H366" i="1" s="1"/>
  <c r="H365" i="1" a="1"/>
  <c r="H365" i="1" s="1"/>
  <c r="H364" i="1" a="1"/>
  <c r="H364" i="1" s="1"/>
  <c r="H363" i="1" a="1"/>
  <c r="H363" i="1" s="1"/>
  <c r="H362" i="1" a="1"/>
  <c r="H362" i="1" s="1"/>
  <c r="H361" i="1" a="1"/>
  <c r="H361" i="1" s="1"/>
  <c r="H360" i="1" a="1"/>
  <c r="H360" i="1" s="1"/>
  <c r="H359" i="1" a="1"/>
  <c r="H359" i="1" s="1"/>
  <c r="H358" i="1" a="1"/>
  <c r="H358" i="1" s="1"/>
  <c r="H357" i="1" a="1"/>
  <c r="H357" i="1" s="1"/>
  <c r="H356" i="1" a="1"/>
  <c r="H356" i="1" s="1"/>
  <c r="H355" i="1" a="1"/>
  <c r="H355" i="1" s="1"/>
  <c r="H354" i="1" a="1"/>
  <c r="H354" i="1" s="1"/>
  <c r="H353" i="1" a="1"/>
  <c r="H353" i="1" s="1"/>
  <c r="H352" i="1" a="1"/>
  <c r="H352" i="1" s="1"/>
  <c r="H351" i="1" a="1"/>
  <c r="H351" i="1" s="1"/>
  <c r="H350" i="1" a="1"/>
  <c r="H350" i="1" s="1"/>
  <c r="H349" i="1" a="1"/>
  <c r="H349" i="1" s="1"/>
  <c r="H348" i="1" a="1"/>
  <c r="H348" i="1" s="1"/>
  <c r="H347" i="1" a="1"/>
  <c r="H347" i="1" s="1"/>
  <c r="H346" i="1" a="1"/>
  <c r="H346" i="1" s="1"/>
  <c r="H345" i="1" a="1"/>
  <c r="H345" i="1" s="1"/>
  <c r="H344" i="1" a="1"/>
  <c r="H344" i="1" s="1"/>
  <c r="H343" i="1" a="1"/>
  <c r="H343" i="1" s="1"/>
  <c r="H342" i="1"/>
  <c r="H342" i="1" a="1"/>
  <c r="H341" i="1" a="1"/>
  <c r="H341" i="1" s="1"/>
  <c r="H340" i="1" a="1"/>
  <c r="H340" i="1" s="1"/>
  <c r="H339" i="1" a="1"/>
  <c r="H339" i="1" s="1"/>
  <c r="H338" i="1" a="1"/>
  <c r="H338" i="1" s="1"/>
  <c r="H337" i="1" a="1"/>
  <c r="H337" i="1" s="1"/>
  <c r="H336" i="1" a="1"/>
  <c r="H336" i="1" s="1"/>
  <c r="H335" i="1" a="1"/>
  <c r="H335" i="1" s="1"/>
  <c r="H334" i="1" a="1"/>
  <c r="H334" i="1" s="1"/>
  <c r="H333" i="1" a="1"/>
  <c r="H333" i="1" s="1"/>
  <c r="H332" i="1" a="1"/>
  <c r="H332" i="1" s="1"/>
  <c r="H331" i="1" a="1"/>
  <c r="H331" i="1" s="1"/>
  <c r="H330" i="1" a="1"/>
  <c r="H330" i="1" s="1"/>
  <c r="H329" i="1" a="1"/>
  <c r="H329" i="1" s="1"/>
  <c r="H328" i="1" a="1"/>
  <c r="H328" i="1" s="1"/>
  <c r="H327" i="1" a="1"/>
  <c r="H327" i="1" s="1"/>
  <c r="H326" i="1" a="1"/>
  <c r="H326" i="1" s="1"/>
  <c r="H325" i="1" a="1"/>
  <c r="H325" i="1" s="1"/>
  <c r="H324" i="1" a="1"/>
  <c r="H324" i="1" s="1"/>
  <c r="H323" i="1" a="1"/>
  <c r="H323" i="1" s="1"/>
  <c r="H322" i="1" a="1"/>
  <c r="H322" i="1" s="1"/>
  <c r="H321" i="1" a="1"/>
  <c r="H321" i="1" s="1"/>
  <c r="H320" i="1" a="1"/>
  <c r="H320" i="1" s="1"/>
  <c r="H319" i="1" a="1"/>
  <c r="H319" i="1" s="1"/>
  <c r="H318" i="1" a="1"/>
  <c r="H318" i="1" s="1"/>
  <c r="H317" i="1" a="1"/>
  <c r="H317" i="1" s="1"/>
  <c r="H316" i="1" a="1"/>
  <c r="H316" i="1" s="1"/>
  <c r="H315" i="1" a="1"/>
  <c r="H315" i="1" s="1"/>
  <c r="H314" i="1" a="1"/>
  <c r="H314" i="1" s="1"/>
  <c r="H313" i="1" a="1"/>
  <c r="H313" i="1" s="1"/>
  <c r="H312" i="1" a="1"/>
  <c r="H312" i="1" s="1"/>
  <c r="H311" i="1" a="1"/>
  <c r="H311" i="1" s="1"/>
  <c r="H310" i="1" a="1"/>
  <c r="H310" i="1" s="1"/>
  <c r="H309" i="1" a="1"/>
  <c r="H309" i="1" s="1"/>
  <c r="H308" i="1" a="1"/>
  <c r="H308" i="1" s="1"/>
  <c r="H307" i="1" a="1"/>
  <c r="H307" i="1" s="1"/>
  <c r="H306" i="1" a="1"/>
  <c r="H306" i="1" s="1"/>
  <c r="H305" i="1" a="1"/>
  <c r="H305" i="1" s="1"/>
  <c r="H304" i="1" a="1"/>
  <c r="H304" i="1" s="1"/>
  <c r="H303" i="1" a="1"/>
  <c r="H303" i="1" s="1"/>
  <c r="H302" i="1" a="1"/>
  <c r="H302" i="1" s="1"/>
  <c r="H301" i="1" a="1"/>
  <c r="H301" i="1" s="1"/>
  <c r="H300" i="1" a="1"/>
  <c r="H300" i="1" s="1"/>
  <c r="H299" i="1" a="1"/>
  <c r="H299" i="1" s="1"/>
  <c r="H298" i="1" a="1"/>
  <c r="H298" i="1" s="1"/>
  <c r="H297" i="1" a="1"/>
  <c r="H297" i="1" s="1"/>
  <c r="H296" i="1" a="1"/>
  <c r="H296" i="1" s="1"/>
  <c r="H295" i="1" a="1"/>
  <c r="H295" i="1" s="1"/>
  <c r="H294" i="1" a="1"/>
  <c r="H294" i="1" s="1"/>
  <c r="H293" i="1" a="1"/>
  <c r="H293" i="1" s="1"/>
  <c r="H292" i="1" a="1"/>
  <c r="H292" i="1" s="1"/>
  <c r="H291" i="1" a="1"/>
  <c r="H291" i="1" s="1"/>
  <c r="H290" i="1" a="1"/>
  <c r="H290" i="1" s="1"/>
  <c r="H289" i="1" a="1"/>
  <c r="H289" i="1" s="1"/>
  <c r="H288" i="1" a="1"/>
  <c r="H288" i="1" s="1"/>
  <c r="H287" i="1" a="1"/>
  <c r="H287" i="1" s="1"/>
  <c r="H286" i="1" a="1"/>
  <c r="H286" i="1" s="1"/>
  <c r="H285" i="1" a="1"/>
  <c r="H285" i="1" s="1"/>
  <c r="H284" i="1" a="1"/>
  <c r="H284" i="1" s="1"/>
  <c r="H283" i="1" a="1"/>
  <c r="H283" i="1" s="1"/>
  <c r="H282" i="1" a="1"/>
  <c r="H282" i="1" s="1"/>
  <c r="H281" i="1" a="1"/>
  <c r="H281" i="1" s="1"/>
  <c r="H280" i="1" a="1"/>
  <c r="H280" i="1" s="1"/>
  <c r="H279" i="1" a="1"/>
  <c r="H279" i="1" s="1"/>
  <c r="H278" i="1"/>
  <c r="H278" i="1" a="1"/>
  <c r="H277" i="1" a="1"/>
  <c r="H277" i="1" s="1"/>
  <c r="H276" i="1" a="1"/>
  <c r="H276" i="1" s="1"/>
  <c r="H275" i="1" a="1"/>
  <c r="H275" i="1" s="1"/>
  <c r="H274" i="1" a="1"/>
  <c r="H274" i="1" s="1"/>
  <c r="H273" i="1" a="1"/>
  <c r="H273" i="1" s="1"/>
  <c r="H272" i="1" a="1"/>
  <c r="H272" i="1" s="1"/>
  <c r="H271" i="1" a="1"/>
  <c r="H271" i="1" s="1"/>
  <c r="H270" i="1" a="1"/>
  <c r="H270" i="1" s="1"/>
  <c r="H269" i="1" a="1"/>
  <c r="H269" i="1" s="1"/>
  <c r="H268" i="1" a="1"/>
  <c r="H268" i="1" s="1"/>
  <c r="H267" i="1" a="1"/>
  <c r="H267" i="1" s="1"/>
  <c r="H266" i="1" a="1"/>
  <c r="H266" i="1" s="1"/>
  <c r="H265" i="1" a="1"/>
  <c r="H265" i="1" s="1"/>
  <c r="H264" i="1" a="1"/>
  <c r="H264" i="1" s="1"/>
  <c r="H263" i="1" a="1"/>
  <c r="H263" i="1" s="1"/>
  <c r="H262" i="1" a="1"/>
  <c r="H262" i="1" s="1"/>
  <c r="H261" i="1" a="1"/>
  <c r="H261" i="1" s="1"/>
  <c r="H260" i="1" a="1"/>
  <c r="H260" i="1" s="1"/>
  <c r="H259" i="1" a="1"/>
  <c r="H259" i="1" s="1"/>
  <c r="H258" i="1" a="1"/>
  <c r="H258" i="1" s="1"/>
  <c r="H257" i="1" a="1"/>
  <c r="H257" i="1" s="1"/>
  <c r="H256" i="1" a="1"/>
  <c r="H256" i="1" s="1"/>
  <c r="H255" i="1" a="1"/>
  <c r="H255" i="1" s="1"/>
  <c r="H254" i="1" a="1"/>
  <c r="H254" i="1" s="1"/>
  <c r="H253" i="1" a="1"/>
  <c r="H253" i="1" s="1"/>
  <c r="H252" i="1" a="1"/>
  <c r="H252" i="1" s="1"/>
  <c r="H251" i="1" a="1"/>
  <c r="H251" i="1" s="1"/>
  <c r="H250" i="1" a="1"/>
  <c r="H250" i="1" s="1"/>
  <c r="H249" i="1" a="1"/>
  <c r="H249" i="1" s="1"/>
  <c r="H248" i="1" a="1"/>
  <c r="H248" i="1" s="1"/>
  <c r="H247" i="1" a="1"/>
  <c r="H247" i="1" s="1"/>
  <c r="H246" i="1" a="1"/>
  <c r="H246" i="1" s="1"/>
  <c r="H245" i="1" a="1"/>
  <c r="H245" i="1" s="1"/>
  <c r="H244" i="1" a="1"/>
  <c r="H244" i="1" s="1"/>
  <c r="H243" i="1" a="1"/>
  <c r="H243" i="1" s="1"/>
  <c r="H242" i="1" a="1"/>
  <c r="H242" i="1" s="1"/>
  <c r="H241" i="1" a="1"/>
  <c r="H241" i="1" s="1"/>
  <c r="H240" i="1" a="1"/>
  <c r="H240" i="1" s="1"/>
  <c r="H239" i="1" a="1"/>
  <c r="H239" i="1" s="1"/>
  <c r="H238" i="1" a="1"/>
  <c r="H238" i="1" s="1"/>
  <c r="H237" i="1" a="1"/>
  <c r="H237" i="1" s="1"/>
  <c r="H236" i="1" a="1"/>
  <c r="H236" i="1" s="1"/>
  <c r="H235" i="1" a="1"/>
  <c r="H235" i="1" s="1"/>
  <c r="H234" i="1" a="1"/>
  <c r="H234" i="1" s="1"/>
  <c r="H233" i="1" a="1"/>
  <c r="H233" i="1" s="1"/>
  <c r="H232" i="1" a="1"/>
  <c r="H232" i="1" s="1"/>
  <c r="H231" i="1" a="1"/>
  <c r="H231" i="1" s="1"/>
  <c r="H230" i="1" a="1"/>
  <c r="H230" i="1" s="1"/>
  <c r="H229" i="1" a="1"/>
  <c r="H229" i="1" s="1"/>
  <c r="H228" i="1" a="1"/>
  <c r="H228" i="1" s="1"/>
  <c r="H227" i="1" a="1"/>
  <c r="H227" i="1" s="1"/>
  <c r="H226" i="1" a="1"/>
  <c r="H226" i="1" s="1"/>
  <c r="H225" i="1" a="1"/>
  <c r="H225" i="1" s="1"/>
  <c r="H224" i="1" a="1"/>
  <c r="H224" i="1" s="1"/>
  <c r="H223" i="1" a="1"/>
  <c r="H223" i="1" s="1"/>
  <c r="H222" i="1" a="1"/>
  <c r="H222" i="1" s="1"/>
  <c r="H221" i="1" a="1"/>
  <c r="H221" i="1" s="1"/>
  <c r="H220" i="1" a="1"/>
  <c r="H220" i="1" s="1"/>
  <c r="H219" i="1" a="1"/>
  <c r="H219" i="1" s="1"/>
  <c r="H218" i="1" a="1"/>
  <c r="H218" i="1" s="1"/>
  <c r="H217" i="1" a="1"/>
  <c r="H217" i="1" s="1"/>
  <c r="H216" i="1" a="1"/>
  <c r="H216" i="1" s="1"/>
  <c r="H215" i="1" a="1"/>
  <c r="H215" i="1" s="1"/>
  <c r="H214" i="1"/>
  <c r="H214" i="1" a="1"/>
  <c r="H213" i="1" a="1"/>
  <c r="H213" i="1" s="1"/>
  <c r="H212" i="1" a="1"/>
  <c r="H212" i="1" s="1"/>
  <c r="H211" i="1" a="1"/>
  <c r="H211" i="1" s="1"/>
  <c r="H210" i="1" a="1"/>
  <c r="H210" i="1" s="1"/>
  <c r="H209" i="1" a="1"/>
  <c r="H209" i="1" s="1"/>
  <c r="H208" i="1" a="1"/>
  <c r="H208" i="1" s="1"/>
  <c r="H207" i="1" a="1"/>
  <c r="H207" i="1" s="1"/>
  <c r="H206" i="1" a="1"/>
  <c r="H206" i="1" s="1"/>
  <c r="H205" i="1" a="1"/>
  <c r="H205" i="1" s="1"/>
  <c r="H204" i="1" a="1"/>
  <c r="H204" i="1" s="1"/>
  <c r="H203" i="1" a="1"/>
  <c r="H203" i="1" s="1"/>
  <c r="H202" i="1" a="1"/>
  <c r="H202" i="1" s="1"/>
  <c r="H201" i="1" a="1"/>
  <c r="H201" i="1" s="1"/>
  <c r="H200" i="1" a="1"/>
  <c r="H200" i="1" s="1"/>
  <c r="H199" i="1" a="1"/>
  <c r="H199" i="1" s="1"/>
  <c r="H198" i="1" a="1"/>
  <c r="H198" i="1" s="1"/>
  <c r="H197" i="1" a="1"/>
  <c r="H197" i="1" s="1"/>
  <c r="H196" i="1" a="1"/>
  <c r="H196" i="1" s="1"/>
  <c r="H195" i="1" a="1"/>
  <c r="H195" i="1" s="1"/>
  <c r="H194" i="1" a="1"/>
  <c r="H194" i="1" s="1"/>
  <c r="H193" i="1" a="1"/>
  <c r="H193" i="1" s="1"/>
  <c r="H192" i="1" a="1"/>
  <c r="H192" i="1" s="1"/>
  <c r="H191" i="1" a="1"/>
  <c r="H191" i="1" s="1"/>
  <c r="H190" i="1" a="1"/>
  <c r="H190" i="1" s="1"/>
  <c r="H189" i="1" a="1"/>
  <c r="H189" i="1" s="1"/>
  <c r="H188" i="1" a="1"/>
  <c r="H188" i="1" s="1"/>
  <c r="H187" i="1" a="1"/>
  <c r="H187" i="1" s="1"/>
  <c r="H186" i="1" a="1"/>
  <c r="H186" i="1" s="1"/>
  <c r="H185" i="1" a="1"/>
  <c r="H185" i="1" s="1"/>
  <c r="H184" i="1" a="1"/>
  <c r="H184" i="1" s="1"/>
  <c r="H183" i="1" a="1"/>
  <c r="H183" i="1" s="1"/>
  <c r="H182" i="1" a="1"/>
  <c r="H182" i="1" s="1"/>
  <c r="H181" i="1" a="1"/>
  <c r="H181" i="1" s="1"/>
  <c r="H180" i="1" a="1"/>
  <c r="H180" i="1" s="1"/>
  <c r="H179" i="1" a="1"/>
  <c r="H179" i="1" s="1"/>
  <c r="H178" i="1" a="1"/>
  <c r="H178" i="1" s="1"/>
  <c r="H177" i="1" a="1"/>
  <c r="H177" i="1" s="1"/>
  <c r="H176" i="1" a="1"/>
  <c r="H176" i="1" s="1"/>
  <c r="H175" i="1" a="1"/>
  <c r="H175" i="1" s="1"/>
  <c r="H174" i="1" a="1"/>
  <c r="H174" i="1" s="1"/>
  <c r="H173" i="1" a="1"/>
  <c r="H173" i="1" s="1"/>
  <c r="H172" i="1" a="1"/>
  <c r="H172" i="1" s="1"/>
  <c r="H171" i="1" a="1"/>
  <c r="H171" i="1" s="1"/>
  <c r="H170" i="1" a="1"/>
  <c r="H170" i="1" s="1"/>
  <c r="H169" i="1" a="1"/>
  <c r="H169" i="1" s="1"/>
  <c r="H168" i="1" a="1"/>
  <c r="H168" i="1" s="1"/>
  <c r="H167" i="1" a="1"/>
  <c r="H167" i="1" s="1"/>
  <c r="H166" i="1" a="1"/>
  <c r="H166" i="1" s="1"/>
  <c r="H165" i="1" a="1"/>
  <c r="H165" i="1" s="1"/>
  <c r="H164" i="1" a="1"/>
  <c r="H164" i="1" s="1"/>
  <c r="H163" i="1" a="1"/>
  <c r="H163" i="1" s="1"/>
  <c r="H162" i="1" a="1"/>
  <c r="H162" i="1" s="1"/>
  <c r="H161" i="1" a="1"/>
  <c r="H161" i="1" s="1"/>
  <c r="H160" i="1" a="1"/>
  <c r="H160" i="1" s="1"/>
  <c r="H159" i="1" a="1"/>
  <c r="H159" i="1" s="1"/>
  <c r="H158" i="1" a="1"/>
  <c r="H158" i="1" s="1"/>
  <c r="H157" i="1" a="1"/>
  <c r="H157" i="1" s="1"/>
  <c r="H156" i="1" a="1"/>
  <c r="H156" i="1" s="1"/>
  <c r="H155" i="1" a="1"/>
  <c r="H155" i="1" s="1"/>
  <c r="H154" i="1" a="1"/>
  <c r="H154" i="1" s="1"/>
  <c r="H153" i="1" a="1"/>
  <c r="H153" i="1" s="1"/>
  <c r="H152" i="1" a="1"/>
  <c r="H152" i="1" s="1"/>
  <c r="H151" i="1" a="1"/>
  <c r="H151" i="1" s="1"/>
  <c r="H150" i="1" a="1"/>
  <c r="H150" i="1" s="1"/>
  <c r="H149" i="1" a="1"/>
  <c r="H149" i="1" s="1"/>
  <c r="H148" i="1" a="1"/>
  <c r="H148" i="1" s="1"/>
  <c r="H147" i="1" a="1"/>
  <c r="H147" i="1" s="1"/>
  <c r="H146" i="1" a="1"/>
  <c r="H146" i="1" s="1"/>
  <c r="H145" i="1" a="1"/>
  <c r="H145" i="1" s="1"/>
  <c r="H144" i="1" a="1"/>
  <c r="H144" i="1" s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<sst xmlns="http://schemas.openxmlformats.org/spreadsheetml/2006/main" count="2933" uniqueCount="819">
  <si>
    <t>Unique_ID</t>
  </si>
  <si>
    <t>Sales_Vol</t>
  </si>
  <si>
    <t>Sales_Val</t>
  </si>
  <si>
    <t>DB_Name</t>
  </si>
  <si>
    <t>City</t>
  </si>
  <si>
    <t>State</t>
  </si>
  <si>
    <t>Region</t>
  </si>
  <si>
    <t>DB_01</t>
  </si>
  <si>
    <t>DB_02</t>
  </si>
  <si>
    <t>DB_03</t>
  </si>
  <si>
    <t>DB_04</t>
  </si>
  <si>
    <t>DB_05</t>
  </si>
  <si>
    <t>DB_06</t>
  </si>
  <si>
    <t>DB_07</t>
  </si>
  <si>
    <t>DB_08</t>
  </si>
  <si>
    <t>DB_09</t>
  </si>
  <si>
    <t>DB_10</t>
  </si>
  <si>
    <t>DB_11</t>
  </si>
  <si>
    <t>DB_12</t>
  </si>
  <si>
    <t>DB_13</t>
  </si>
  <si>
    <t>DB_14</t>
  </si>
  <si>
    <t>DB_15</t>
  </si>
  <si>
    <t>DB_16</t>
  </si>
  <si>
    <t>DB_17</t>
  </si>
  <si>
    <t>DB_18</t>
  </si>
  <si>
    <t>DB_19</t>
  </si>
  <si>
    <t>DB_20</t>
  </si>
  <si>
    <t>DB_21</t>
  </si>
  <si>
    <t>DB_22</t>
  </si>
  <si>
    <t>DB_23</t>
  </si>
  <si>
    <t>DB_24</t>
  </si>
  <si>
    <t>DB_25</t>
  </si>
  <si>
    <t>DB_26</t>
  </si>
  <si>
    <t>DB_27</t>
  </si>
  <si>
    <t>DB_28</t>
  </si>
  <si>
    <t>DB_29</t>
  </si>
  <si>
    <t>DB_30</t>
  </si>
  <si>
    <t>DB_31</t>
  </si>
  <si>
    <t>DB_32</t>
  </si>
  <si>
    <t>DB_33</t>
  </si>
  <si>
    <t>DB_34</t>
  </si>
  <si>
    <t>DB_35</t>
  </si>
  <si>
    <t>DB_36</t>
  </si>
  <si>
    <t>DB_37</t>
  </si>
  <si>
    <t>DB_38</t>
  </si>
  <si>
    <t>DB_39</t>
  </si>
  <si>
    <t>DB_40</t>
  </si>
  <si>
    <t>DB_41</t>
  </si>
  <si>
    <t>DB_42</t>
  </si>
  <si>
    <t>DB_43</t>
  </si>
  <si>
    <t>DB_44</t>
  </si>
  <si>
    <t>DB_45</t>
  </si>
  <si>
    <t>DB_46</t>
  </si>
  <si>
    <t>DB_47</t>
  </si>
  <si>
    <t>DB_48</t>
  </si>
  <si>
    <t>DB_49</t>
  </si>
  <si>
    <t>DB_50</t>
  </si>
  <si>
    <t>DB_51</t>
  </si>
  <si>
    <t>DB_52</t>
  </si>
  <si>
    <t>DB_53</t>
  </si>
  <si>
    <t>DB_54</t>
  </si>
  <si>
    <t>DB_55</t>
  </si>
  <si>
    <t>DB_56</t>
  </si>
  <si>
    <t>DB_57</t>
  </si>
  <si>
    <t>DB_58</t>
  </si>
  <si>
    <t>DB_59</t>
  </si>
  <si>
    <t>DB_60</t>
  </si>
  <si>
    <t>DB_61</t>
  </si>
  <si>
    <t>DB_62</t>
  </si>
  <si>
    <t>DB_63</t>
  </si>
  <si>
    <t>DB_64</t>
  </si>
  <si>
    <t>DB_65</t>
  </si>
  <si>
    <t>DB_66</t>
  </si>
  <si>
    <t>DB_67</t>
  </si>
  <si>
    <t>DB_68</t>
  </si>
  <si>
    <t>DB_69</t>
  </si>
  <si>
    <t>DB_70</t>
  </si>
  <si>
    <t>DB_71</t>
  </si>
  <si>
    <t>DB_72</t>
  </si>
  <si>
    <t>DB_73</t>
  </si>
  <si>
    <t>DB_74</t>
  </si>
  <si>
    <t>DB_75</t>
  </si>
  <si>
    <t>DB_76</t>
  </si>
  <si>
    <t>DB_77</t>
  </si>
  <si>
    <t>DB_78</t>
  </si>
  <si>
    <t>DB_79</t>
  </si>
  <si>
    <t>DB_80</t>
  </si>
  <si>
    <t>DB_81</t>
  </si>
  <si>
    <t>DB_82</t>
  </si>
  <si>
    <t>DB_83</t>
  </si>
  <si>
    <t>DB_84</t>
  </si>
  <si>
    <t>DB_85</t>
  </si>
  <si>
    <t>DB_86</t>
  </si>
  <si>
    <t>DB_87</t>
  </si>
  <si>
    <t>DB_88</t>
  </si>
  <si>
    <t>DB_89</t>
  </si>
  <si>
    <t>DB_90</t>
  </si>
  <si>
    <t>DB_91</t>
  </si>
  <si>
    <t>DB_92</t>
  </si>
  <si>
    <t>DB_93</t>
  </si>
  <si>
    <t>DB_94</t>
  </si>
  <si>
    <t>DB_95</t>
  </si>
  <si>
    <t>DB_96</t>
  </si>
  <si>
    <t>DB_97</t>
  </si>
  <si>
    <t>DB_98</t>
  </si>
  <si>
    <t>DB_99</t>
  </si>
  <si>
    <t>DB_100</t>
  </si>
  <si>
    <t>DB_101</t>
  </si>
  <si>
    <t>DB_102</t>
  </si>
  <si>
    <t>DB_103</t>
  </si>
  <si>
    <t>DB_104</t>
  </si>
  <si>
    <t>DB_105</t>
  </si>
  <si>
    <t>DB_106</t>
  </si>
  <si>
    <t>DB_107</t>
  </si>
  <si>
    <t>DB_108</t>
  </si>
  <si>
    <t>DB_109</t>
  </si>
  <si>
    <t>DB_110</t>
  </si>
  <si>
    <t>DB_111</t>
  </si>
  <si>
    <t>DB_112</t>
  </si>
  <si>
    <t>DB_113</t>
  </si>
  <si>
    <t>DB_114</t>
  </si>
  <si>
    <t>DB_115</t>
  </si>
  <si>
    <t>DB_116</t>
  </si>
  <si>
    <t>DB_117</t>
  </si>
  <si>
    <t>DB_118</t>
  </si>
  <si>
    <t>DB_119</t>
  </si>
  <si>
    <t>DB_120</t>
  </si>
  <si>
    <t>DB_121</t>
  </si>
  <si>
    <t>DB_122</t>
  </si>
  <si>
    <t>DB_123</t>
  </si>
  <si>
    <t>DB_124</t>
  </si>
  <si>
    <t>DB_125</t>
  </si>
  <si>
    <t>DB_126</t>
  </si>
  <si>
    <t>DB_127</t>
  </si>
  <si>
    <t>DB_128</t>
  </si>
  <si>
    <t>DB_129</t>
  </si>
  <si>
    <t>DB_130</t>
  </si>
  <si>
    <t>DB_131</t>
  </si>
  <si>
    <t>DB_132</t>
  </si>
  <si>
    <t>DB_133</t>
  </si>
  <si>
    <t>DB_134</t>
  </si>
  <si>
    <t>DB_135</t>
  </si>
  <si>
    <t>DB_136</t>
  </si>
  <si>
    <t>DB_137</t>
  </si>
  <si>
    <t>DB_138</t>
  </si>
  <si>
    <t>DB_139</t>
  </si>
  <si>
    <t>DB_140</t>
  </si>
  <si>
    <t>DB_141</t>
  </si>
  <si>
    <t>DB_142</t>
  </si>
  <si>
    <t>DB_143</t>
  </si>
  <si>
    <t>DB_144</t>
  </si>
  <si>
    <t>DB_145</t>
  </si>
  <si>
    <t>DB_146</t>
  </si>
  <si>
    <t>DB_147</t>
  </si>
  <si>
    <t>DB_148</t>
  </si>
  <si>
    <t>DB_149</t>
  </si>
  <si>
    <t>DB_150</t>
  </si>
  <si>
    <t>DB_151</t>
  </si>
  <si>
    <t>DB_152</t>
  </si>
  <si>
    <t>DB_153</t>
  </si>
  <si>
    <t>DB_154</t>
  </si>
  <si>
    <t>DB_155</t>
  </si>
  <si>
    <t>DB_156</t>
  </si>
  <si>
    <t>DB_157</t>
  </si>
  <si>
    <t>DB_158</t>
  </si>
  <si>
    <t>DB_159</t>
  </si>
  <si>
    <t>DB_160</t>
  </si>
  <si>
    <t>DB_161</t>
  </si>
  <si>
    <t>DB_162</t>
  </si>
  <si>
    <t>DB_163</t>
  </si>
  <si>
    <t>DB_164</t>
  </si>
  <si>
    <t>DB_165</t>
  </si>
  <si>
    <t>DB_166</t>
  </si>
  <si>
    <t>DB_167</t>
  </si>
  <si>
    <t>DB_168</t>
  </si>
  <si>
    <t>DB_169</t>
  </si>
  <si>
    <t>DB_170</t>
  </si>
  <si>
    <t>DB_171</t>
  </si>
  <si>
    <t>DB_172</t>
  </si>
  <si>
    <t>DB_173</t>
  </si>
  <si>
    <t>DB_174</t>
  </si>
  <si>
    <t>DB_175</t>
  </si>
  <si>
    <t>DB_176</t>
  </si>
  <si>
    <t>DB_177</t>
  </si>
  <si>
    <t>DB_178</t>
  </si>
  <si>
    <t>DB_179</t>
  </si>
  <si>
    <t>DB_180</t>
  </si>
  <si>
    <t>DB_181</t>
  </si>
  <si>
    <t>DB_182</t>
  </si>
  <si>
    <t>DB_183</t>
  </si>
  <si>
    <t>DB_184</t>
  </si>
  <si>
    <t>DB_185</t>
  </si>
  <si>
    <t>DB_186</t>
  </si>
  <si>
    <t>DB_187</t>
  </si>
  <si>
    <t>DB_188</t>
  </si>
  <si>
    <t>DB_189</t>
  </si>
  <si>
    <t>DB_190</t>
  </si>
  <si>
    <t>DB_191</t>
  </si>
  <si>
    <t>DB_192</t>
  </si>
  <si>
    <t>DB_193</t>
  </si>
  <si>
    <t>DB_194</t>
  </si>
  <si>
    <t>DB_195</t>
  </si>
  <si>
    <t>DB_196</t>
  </si>
  <si>
    <t>DB_197</t>
  </si>
  <si>
    <t>DB_198</t>
  </si>
  <si>
    <t>DB_199</t>
  </si>
  <si>
    <t>DB_200</t>
  </si>
  <si>
    <t>DB_201</t>
  </si>
  <si>
    <t>DB_202</t>
  </si>
  <si>
    <t>DB_203</t>
  </si>
  <si>
    <t>DB_204</t>
  </si>
  <si>
    <t>DB_205</t>
  </si>
  <si>
    <t>DB_206</t>
  </si>
  <si>
    <t>DB_207</t>
  </si>
  <si>
    <t>DB_208</t>
  </si>
  <si>
    <t>DB_209</t>
  </si>
  <si>
    <t>DB_210</t>
  </si>
  <si>
    <t>DB_211</t>
  </si>
  <si>
    <t>DB_212</t>
  </si>
  <si>
    <t>DB_213</t>
  </si>
  <si>
    <t>DB_214</t>
  </si>
  <si>
    <t>DB_215</t>
  </si>
  <si>
    <t>DB_216</t>
  </si>
  <si>
    <t>DB_217</t>
  </si>
  <si>
    <t>DB_218</t>
  </si>
  <si>
    <t>DB_219</t>
  </si>
  <si>
    <t>DB_220</t>
  </si>
  <si>
    <t>DB_221</t>
  </si>
  <si>
    <t>DB_222</t>
  </si>
  <si>
    <t>DB_223</t>
  </si>
  <si>
    <t>DB_224</t>
  </si>
  <si>
    <t>DB_225</t>
  </si>
  <si>
    <t>DB_226</t>
  </si>
  <si>
    <t>DB_227</t>
  </si>
  <si>
    <t>DB_228</t>
  </si>
  <si>
    <t>DB_229</t>
  </si>
  <si>
    <t>DB_230</t>
  </si>
  <si>
    <t>DB_231</t>
  </si>
  <si>
    <t>DB_232</t>
  </si>
  <si>
    <t>DB_233</t>
  </si>
  <si>
    <t>DB_234</t>
  </si>
  <si>
    <t>DB_235</t>
  </si>
  <si>
    <t>DB_236</t>
  </si>
  <si>
    <t>DB_237</t>
  </si>
  <si>
    <t>DB_238</t>
  </si>
  <si>
    <t>DB_239</t>
  </si>
  <si>
    <t>DB_240</t>
  </si>
  <si>
    <t>DB_241</t>
  </si>
  <si>
    <t>DB_242</t>
  </si>
  <si>
    <t>DB_243</t>
  </si>
  <si>
    <t>DB_244</t>
  </si>
  <si>
    <t>DB_245</t>
  </si>
  <si>
    <t>DB_246</t>
  </si>
  <si>
    <t>DB_247</t>
  </si>
  <si>
    <t>DB_248</t>
  </si>
  <si>
    <t>DB_249</t>
  </si>
  <si>
    <t>DB_250</t>
  </si>
  <si>
    <t>DB_251</t>
  </si>
  <si>
    <t>DB_252</t>
  </si>
  <si>
    <t>DB_253</t>
  </si>
  <si>
    <t>DB_254</t>
  </si>
  <si>
    <t>DB_255</t>
  </si>
  <si>
    <t>DB_256</t>
  </si>
  <si>
    <t>DB_257</t>
  </si>
  <si>
    <t>DB_258</t>
  </si>
  <si>
    <t>DB_259</t>
  </si>
  <si>
    <t>DB_260</t>
  </si>
  <si>
    <t>DB_261</t>
  </si>
  <si>
    <t>DB_262</t>
  </si>
  <si>
    <t>DB_263</t>
  </si>
  <si>
    <t>DB_264</t>
  </si>
  <si>
    <t>DB_265</t>
  </si>
  <si>
    <t>DB_266</t>
  </si>
  <si>
    <t>DB_267</t>
  </si>
  <si>
    <t>DB_268</t>
  </si>
  <si>
    <t>DB_269</t>
  </si>
  <si>
    <t>DB_270</t>
  </si>
  <si>
    <t>DB_271</t>
  </si>
  <si>
    <t>DB_272</t>
  </si>
  <si>
    <t>DB_273</t>
  </si>
  <si>
    <t>DB_274</t>
  </si>
  <si>
    <t>DB_275</t>
  </si>
  <si>
    <t>DB_276</t>
  </si>
  <si>
    <t>DB_277</t>
  </si>
  <si>
    <t>DB_278</t>
  </si>
  <si>
    <t>DB_279</t>
  </si>
  <si>
    <t>DB_280</t>
  </si>
  <si>
    <t>DB_281</t>
  </si>
  <si>
    <t>DB_282</t>
  </si>
  <si>
    <t>DB_283</t>
  </si>
  <si>
    <t>DB_284</t>
  </si>
  <si>
    <t>DB_285</t>
  </si>
  <si>
    <t>DB_286</t>
  </si>
  <si>
    <t>DB_287</t>
  </si>
  <si>
    <t>DB_288</t>
  </si>
  <si>
    <t>DB_289</t>
  </si>
  <si>
    <t>DB_290</t>
  </si>
  <si>
    <t>DB_291</t>
  </si>
  <si>
    <t>DB_292</t>
  </si>
  <si>
    <t>DB_293</t>
  </si>
  <si>
    <t>DB_294</t>
  </si>
  <si>
    <t>DB_295</t>
  </si>
  <si>
    <t>DB_296</t>
  </si>
  <si>
    <t>DB_297</t>
  </si>
  <si>
    <t>DB_298</t>
  </si>
  <si>
    <t>DB_299</t>
  </si>
  <si>
    <t>DB_300</t>
  </si>
  <si>
    <t>DB_301</t>
  </si>
  <si>
    <t>DB_302</t>
  </si>
  <si>
    <t>DB_303</t>
  </si>
  <si>
    <t>DB_304</t>
  </si>
  <si>
    <t>DB_305</t>
  </si>
  <si>
    <t>DB_306</t>
  </si>
  <si>
    <t>DB_307</t>
  </si>
  <si>
    <t>DB_308</t>
  </si>
  <si>
    <t>DB_309</t>
  </si>
  <si>
    <t>DB_310</t>
  </si>
  <si>
    <t>DB_311</t>
  </si>
  <si>
    <t>DB_312</t>
  </si>
  <si>
    <t>DB_313</t>
  </si>
  <si>
    <t>DB_314</t>
  </si>
  <si>
    <t>DB_315</t>
  </si>
  <si>
    <t>DB_316</t>
  </si>
  <si>
    <t>DB_317</t>
  </si>
  <si>
    <t>DB_318</t>
  </si>
  <si>
    <t>DB_319</t>
  </si>
  <si>
    <t>DB_320</t>
  </si>
  <si>
    <t>DB_321</t>
  </si>
  <si>
    <t>DB_322</t>
  </si>
  <si>
    <t>DB_323</t>
  </si>
  <si>
    <t>DB_324</t>
  </si>
  <si>
    <t>DB_325</t>
  </si>
  <si>
    <t>DB_326</t>
  </si>
  <si>
    <t>DB_327</t>
  </si>
  <si>
    <t>DB_328</t>
  </si>
  <si>
    <t>DB_329</t>
  </si>
  <si>
    <t>DB_330</t>
  </si>
  <si>
    <t>DB_331</t>
  </si>
  <si>
    <t>DB_332</t>
  </si>
  <si>
    <t>DB_333</t>
  </si>
  <si>
    <t>DB_334</t>
  </si>
  <si>
    <t>DB_335</t>
  </si>
  <si>
    <t>DB_336</t>
  </si>
  <si>
    <t>DB_337</t>
  </si>
  <si>
    <t>DB_338</t>
  </si>
  <si>
    <t>DB_339</t>
  </si>
  <si>
    <t>DB_340</t>
  </si>
  <si>
    <t>DB_341</t>
  </si>
  <si>
    <t>DB_342</t>
  </si>
  <si>
    <t>DB_343</t>
  </si>
  <si>
    <t>DB_344</t>
  </si>
  <si>
    <t>DB_345</t>
  </si>
  <si>
    <t>DB_346</t>
  </si>
  <si>
    <t>DB_347</t>
  </si>
  <si>
    <t>DB_348</t>
  </si>
  <si>
    <t>DB_349</t>
  </si>
  <si>
    <t>DB_350</t>
  </si>
  <si>
    <t>DB_351</t>
  </si>
  <si>
    <t>DB_352</t>
  </si>
  <si>
    <t>DB_353</t>
  </si>
  <si>
    <t>DB_354</t>
  </si>
  <si>
    <t>DB_355</t>
  </si>
  <si>
    <t>DB_356</t>
  </si>
  <si>
    <t>DB_357</t>
  </si>
  <si>
    <t>DB_358</t>
  </si>
  <si>
    <t>DB_359</t>
  </si>
  <si>
    <t>DB_360</t>
  </si>
  <si>
    <t>DB_361</t>
  </si>
  <si>
    <t>DB_362</t>
  </si>
  <si>
    <t>DB_363</t>
  </si>
  <si>
    <t>DB_364</t>
  </si>
  <si>
    <t>DB_365</t>
  </si>
  <si>
    <t>DB_366</t>
  </si>
  <si>
    <t>DB_367</t>
  </si>
  <si>
    <t>DB_368</t>
  </si>
  <si>
    <t>DB_369</t>
  </si>
  <si>
    <t>DB_370</t>
  </si>
  <si>
    <t>DB_371</t>
  </si>
  <si>
    <t>DB_372</t>
  </si>
  <si>
    <t>DB_373</t>
  </si>
  <si>
    <t>DB_374</t>
  </si>
  <si>
    <t>DB_375</t>
  </si>
  <si>
    <t>DB_376</t>
  </si>
  <si>
    <t>DB_377</t>
  </si>
  <si>
    <t>DB_378</t>
  </si>
  <si>
    <t>DB_379</t>
  </si>
  <si>
    <t>DB_380</t>
  </si>
  <si>
    <t>DB_381</t>
  </si>
  <si>
    <t>DB_382</t>
  </si>
  <si>
    <t>DB_383</t>
  </si>
  <si>
    <t>DB_384</t>
  </si>
  <si>
    <t>DB_385</t>
  </si>
  <si>
    <t>DB_386</t>
  </si>
  <si>
    <t>DB_387</t>
  </si>
  <si>
    <t>DB_388</t>
  </si>
  <si>
    <t>DB_389</t>
  </si>
  <si>
    <t>DB_390</t>
  </si>
  <si>
    <t>DB_391</t>
  </si>
  <si>
    <t>DB_392</t>
  </si>
  <si>
    <t>DB_393</t>
  </si>
  <si>
    <t>DB_394</t>
  </si>
  <si>
    <t>DB_395</t>
  </si>
  <si>
    <t>DB_396</t>
  </si>
  <si>
    <t>DB_397</t>
  </si>
  <si>
    <t>DB_398</t>
  </si>
  <si>
    <t>DB_399</t>
  </si>
  <si>
    <t>DB_400</t>
  </si>
  <si>
    <t>DB_401</t>
  </si>
  <si>
    <t>DB_402</t>
  </si>
  <si>
    <t>DB_403</t>
  </si>
  <si>
    <t>DB_404</t>
  </si>
  <si>
    <t>DB_405</t>
  </si>
  <si>
    <t>DB_406</t>
  </si>
  <si>
    <t>DB_407</t>
  </si>
  <si>
    <t>DB_408</t>
  </si>
  <si>
    <t>DB_409</t>
  </si>
  <si>
    <t>DB_410</t>
  </si>
  <si>
    <t>DB_411</t>
  </si>
  <si>
    <t>DB_412</t>
  </si>
  <si>
    <t>DB_413</t>
  </si>
  <si>
    <t>DB_414</t>
  </si>
  <si>
    <t>DB_415</t>
  </si>
  <si>
    <t>DB_416</t>
  </si>
  <si>
    <t>DB_417</t>
  </si>
  <si>
    <t>DB_418</t>
  </si>
  <si>
    <t>DB_419</t>
  </si>
  <si>
    <t>DB_420</t>
  </si>
  <si>
    <t>DB_421</t>
  </si>
  <si>
    <t>DB_422</t>
  </si>
  <si>
    <t>DB_423</t>
  </si>
  <si>
    <t>DB_424</t>
  </si>
  <si>
    <t>DB_425</t>
  </si>
  <si>
    <t>DB_426</t>
  </si>
  <si>
    <t>DB_427</t>
  </si>
  <si>
    <t>DB_428</t>
  </si>
  <si>
    <t>DB_429</t>
  </si>
  <si>
    <t>DB_430</t>
  </si>
  <si>
    <t>DB_431</t>
  </si>
  <si>
    <t>DB_432</t>
  </si>
  <si>
    <t>DB_433</t>
  </si>
  <si>
    <t>DB_434</t>
  </si>
  <si>
    <t>DB_435</t>
  </si>
  <si>
    <t>DB_436</t>
  </si>
  <si>
    <t>DB_437</t>
  </si>
  <si>
    <t>DB_438</t>
  </si>
  <si>
    <t>DB_439</t>
  </si>
  <si>
    <t>DB_440</t>
  </si>
  <si>
    <t>DB_441</t>
  </si>
  <si>
    <t>DB_442</t>
  </si>
  <si>
    <t>DB_443</t>
  </si>
  <si>
    <t>DB_444</t>
  </si>
  <si>
    <t>DB_445</t>
  </si>
  <si>
    <t>DB_446</t>
  </si>
  <si>
    <t>DB_447</t>
  </si>
  <si>
    <t>DB_448</t>
  </si>
  <si>
    <t>DB_449</t>
  </si>
  <si>
    <t>DB_450</t>
  </si>
  <si>
    <t>DB_451</t>
  </si>
  <si>
    <t>DB_452</t>
  </si>
  <si>
    <t>DB_453</t>
  </si>
  <si>
    <t>DB_454</t>
  </si>
  <si>
    <t>DB_455</t>
  </si>
  <si>
    <t>DB_456</t>
  </si>
  <si>
    <t>DB_457</t>
  </si>
  <si>
    <t>DB_458</t>
  </si>
  <si>
    <t>DB_459</t>
  </si>
  <si>
    <t>DB_460</t>
  </si>
  <si>
    <t>DB_461</t>
  </si>
  <si>
    <t>DB_462</t>
  </si>
  <si>
    <t>DB_463</t>
  </si>
  <si>
    <t>DB_464</t>
  </si>
  <si>
    <t>DB_465</t>
  </si>
  <si>
    <t>DB_466</t>
  </si>
  <si>
    <t>DB_467</t>
  </si>
  <si>
    <t>DB_468</t>
  </si>
  <si>
    <t>DB_469</t>
  </si>
  <si>
    <t>DB_470</t>
  </si>
  <si>
    <t>DB_471</t>
  </si>
  <si>
    <t>DB_472</t>
  </si>
  <si>
    <t>DB_473</t>
  </si>
  <si>
    <t>DB_474</t>
  </si>
  <si>
    <t>DB_475</t>
  </si>
  <si>
    <t>DB_476</t>
  </si>
  <si>
    <t>DB_477</t>
  </si>
  <si>
    <t>DB_478</t>
  </si>
  <si>
    <t>DB_479</t>
  </si>
  <si>
    <t>DB_480</t>
  </si>
  <si>
    <t>DB_481</t>
  </si>
  <si>
    <t>DB_482</t>
  </si>
  <si>
    <t>DB_483</t>
  </si>
  <si>
    <t>DB_484</t>
  </si>
  <si>
    <t>DB_485</t>
  </si>
  <si>
    <t>DB_486</t>
  </si>
  <si>
    <t>DB_487</t>
  </si>
  <si>
    <t>DB_488</t>
  </si>
  <si>
    <t>DB_489</t>
  </si>
  <si>
    <t>DB_490</t>
  </si>
  <si>
    <t>DB_491</t>
  </si>
  <si>
    <t>DB_492</t>
  </si>
  <si>
    <t>DB_493</t>
  </si>
  <si>
    <t>DB_494</t>
  </si>
  <si>
    <t>DB_495</t>
  </si>
  <si>
    <t>DB_496</t>
  </si>
  <si>
    <t>DB_497</t>
  </si>
  <si>
    <t>DB_498</t>
  </si>
  <si>
    <t>DB_499</t>
  </si>
  <si>
    <t>DB_500</t>
  </si>
  <si>
    <t>DB_501</t>
  </si>
  <si>
    <t>DB_502</t>
  </si>
  <si>
    <t>DB_503</t>
  </si>
  <si>
    <t>DB_504</t>
  </si>
  <si>
    <t>DB_505</t>
  </si>
  <si>
    <t>DB_506</t>
  </si>
  <si>
    <t>DB_507</t>
  </si>
  <si>
    <t>DB_508</t>
  </si>
  <si>
    <t>DB_509</t>
  </si>
  <si>
    <t>DB_510</t>
  </si>
  <si>
    <t>DB_511</t>
  </si>
  <si>
    <t>DB_512</t>
  </si>
  <si>
    <t>DB_513</t>
  </si>
  <si>
    <t>DB_514</t>
  </si>
  <si>
    <t>DB_515</t>
  </si>
  <si>
    <t>DB_516</t>
  </si>
  <si>
    <t>DB_517</t>
  </si>
  <si>
    <t>DB_518</t>
  </si>
  <si>
    <t>DB_519</t>
  </si>
  <si>
    <t>DB_520</t>
  </si>
  <si>
    <t>DB_521</t>
  </si>
  <si>
    <t>DB_522</t>
  </si>
  <si>
    <t>DB_523</t>
  </si>
  <si>
    <t>DB_524</t>
  </si>
  <si>
    <t>DB_525</t>
  </si>
  <si>
    <t>DB_526</t>
  </si>
  <si>
    <t>DB_527</t>
  </si>
  <si>
    <t>DB_528</t>
  </si>
  <si>
    <t>DB_529</t>
  </si>
  <si>
    <t>DB_530</t>
  </si>
  <si>
    <t>DB_531</t>
  </si>
  <si>
    <t>DB_532</t>
  </si>
  <si>
    <t>DB_533</t>
  </si>
  <si>
    <t>DB_534</t>
  </si>
  <si>
    <t>DB_535</t>
  </si>
  <si>
    <t>DB_536</t>
  </si>
  <si>
    <t>DB_537</t>
  </si>
  <si>
    <t>DB_538</t>
  </si>
  <si>
    <t>DB_539</t>
  </si>
  <si>
    <t>DB_540</t>
  </si>
  <si>
    <t>DB_541</t>
  </si>
  <si>
    <t>DB_542</t>
  </si>
  <si>
    <t>DB_543</t>
  </si>
  <si>
    <t>DB_544</t>
  </si>
  <si>
    <t>DB_545</t>
  </si>
  <si>
    <t>DB_546</t>
  </si>
  <si>
    <t>DB_547</t>
  </si>
  <si>
    <t>DB_548</t>
  </si>
  <si>
    <t>DB_549</t>
  </si>
  <si>
    <t>DB_550</t>
  </si>
  <si>
    <t>DB_551</t>
  </si>
  <si>
    <t>DB_552</t>
  </si>
  <si>
    <t>DB_553</t>
  </si>
  <si>
    <t>DB_554</t>
  </si>
  <si>
    <t>DB_555</t>
  </si>
  <si>
    <t>DB_556</t>
  </si>
  <si>
    <t>DB_557</t>
  </si>
  <si>
    <t>DB_558</t>
  </si>
  <si>
    <t>DB_559</t>
  </si>
  <si>
    <t>DB_560</t>
  </si>
  <si>
    <t>DB_561</t>
  </si>
  <si>
    <t>DB_562</t>
  </si>
  <si>
    <t>DB_563</t>
  </si>
  <si>
    <t>DB_564</t>
  </si>
  <si>
    <t>DB_565</t>
  </si>
  <si>
    <t>DB_566</t>
  </si>
  <si>
    <t>DB_567</t>
  </si>
  <si>
    <t>DB_568</t>
  </si>
  <si>
    <t>DB_569</t>
  </si>
  <si>
    <t>DB_570</t>
  </si>
  <si>
    <t>DB_571</t>
  </si>
  <si>
    <t>DB_572</t>
  </si>
  <si>
    <t>DB_573</t>
  </si>
  <si>
    <t>DB_574</t>
  </si>
  <si>
    <t>DB_575</t>
  </si>
  <si>
    <t>DB_576</t>
  </si>
  <si>
    <t>DB_577</t>
  </si>
  <si>
    <t>DB_578</t>
  </si>
  <si>
    <t>DB_579</t>
  </si>
  <si>
    <t>DB_580</t>
  </si>
  <si>
    <t>DB_581</t>
  </si>
  <si>
    <t>DB_582</t>
  </si>
  <si>
    <t>DB_583</t>
  </si>
  <si>
    <t>DB_584</t>
  </si>
  <si>
    <t>DB_585</t>
  </si>
  <si>
    <t>DB_586</t>
  </si>
  <si>
    <t>DB_587</t>
  </si>
  <si>
    <t>DB_588</t>
  </si>
  <si>
    <t>DB_589</t>
  </si>
  <si>
    <t>DB_590</t>
  </si>
  <si>
    <t>DB_591</t>
  </si>
  <si>
    <t>DB_592</t>
  </si>
  <si>
    <t>DB_593</t>
  </si>
  <si>
    <t>DB_594</t>
  </si>
  <si>
    <t>DB_595</t>
  </si>
  <si>
    <t>DB_596</t>
  </si>
  <si>
    <t>DB_597</t>
  </si>
  <si>
    <t>DB_598</t>
  </si>
  <si>
    <t>DB_599</t>
  </si>
  <si>
    <t>DB_600</t>
  </si>
  <si>
    <t>DB_601</t>
  </si>
  <si>
    <t>DB_602</t>
  </si>
  <si>
    <t>DB_603</t>
  </si>
  <si>
    <t>DB_604</t>
  </si>
  <si>
    <t>DB_605</t>
  </si>
  <si>
    <t>DB_606</t>
  </si>
  <si>
    <t>DB_607</t>
  </si>
  <si>
    <t>DB_608</t>
  </si>
  <si>
    <t>DB_609</t>
  </si>
  <si>
    <t>DB_610</t>
  </si>
  <si>
    <t>DB_611</t>
  </si>
  <si>
    <t>DB_612</t>
  </si>
  <si>
    <t>DB_613</t>
  </si>
  <si>
    <t>DB_614</t>
  </si>
  <si>
    <t>DB_615</t>
  </si>
  <si>
    <t>DB_616</t>
  </si>
  <si>
    <t>DB_617</t>
  </si>
  <si>
    <t>DB_618</t>
  </si>
  <si>
    <t>DB_619</t>
  </si>
  <si>
    <t>DB_620</t>
  </si>
  <si>
    <t>DB_621</t>
  </si>
  <si>
    <t>DB_622</t>
  </si>
  <si>
    <t>DB_623</t>
  </si>
  <si>
    <t>DB_624</t>
  </si>
  <si>
    <t>DB_625</t>
  </si>
  <si>
    <t>DB_626</t>
  </si>
  <si>
    <t>DB_627</t>
  </si>
  <si>
    <t>DB_628</t>
  </si>
  <si>
    <t>DB_629</t>
  </si>
  <si>
    <t>DB_630</t>
  </si>
  <si>
    <t>DB_631</t>
  </si>
  <si>
    <t>DB_632</t>
  </si>
  <si>
    <t>DB_633</t>
  </si>
  <si>
    <t>DB_634</t>
  </si>
  <si>
    <t>DB_635</t>
  </si>
  <si>
    <t>DB_636</t>
  </si>
  <si>
    <t>DB_637</t>
  </si>
  <si>
    <t>DB_638</t>
  </si>
  <si>
    <t>DB_639</t>
  </si>
  <si>
    <t>DB_640</t>
  </si>
  <si>
    <t>DB_641</t>
  </si>
  <si>
    <t>DB_642</t>
  </si>
  <si>
    <t>DB_643</t>
  </si>
  <si>
    <t>DB_644</t>
  </si>
  <si>
    <t>DB_645</t>
  </si>
  <si>
    <t>DB_646</t>
  </si>
  <si>
    <t>DB_647</t>
  </si>
  <si>
    <t>DB_648</t>
  </si>
  <si>
    <t>DB_649</t>
  </si>
  <si>
    <t>DB_650</t>
  </si>
  <si>
    <t>DB_651</t>
  </si>
  <si>
    <t>DB_652</t>
  </si>
  <si>
    <t>DB_653</t>
  </si>
  <si>
    <t>DB_654</t>
  </si>
  <si>
    <t>DB_655</t>
  </si>
  <si>
    <t>DB_656</t>
  </si>
  <si>
    <t>DB_657</t>
  </si>
  <si>
    <t>DB_658</t>
  </si>
  <si>
    <t>DB_659</t>
  </si>
  <si>
    <t>DB_660</t>
  </si>
  <si>
    <t>DB_661</t>
  </si>
  <si>
    <t>DB_662</t>
  </si>
  <si>
    <t>DB_663</t>
  </si>
  <si>
    <t>DB_664</t>
  </si>
  <si>
    <t>DB_665</t>
  </si>
  <si>
    <t>DB_666</t>
  </si>
  <si>
    <t>DB_667</t>
  </si>
  <si>
    <t>DB_668</t>
  </si>
  <si>
    <t>DB_669</t>
  </si>
  <si>
    <t>DB_670</t>
  </si>
  <si>
    <t>DB_671</t>
  </si>
  <si>
    <t>DB_672</t>
  </si>
  <si>
    <t>DB_673</t>
  </si>
  <si>
    <t>DB_674</t>
  </si>
  <si>
    <t>DB_675</t>
  </si>
  <si>
    <t>DB_676</t>
  </si>
  <si>
    <t>DB_677</t>
  </si>
  <si>
    <t>DB_678</t>
  </si>
  <si>
    <t>DB_679</t>
  </si>
  <si>
    <t>DB_680</t>
  </si>
  <si>
    <t>DB_681</t>
  </si>
  <si>
    <t>DB_682</t>
  </si>
  <si>
    <t>DB_683</t>
  </si>
  <si>
    <t>DB_684</t>
  </si>
  <si>
    <t>DB_685</t>
  </si>
  <si>
    <t>DB_686</t>
  </si>
  <si>
    <t>DB_687</t>
  </si>
  <si>
    <t>DB_688</t>
  </si>
  <si>
    <t>DB_689</t>
  </si>
  <si>
    <t>DB_690</t>
  </si>
  <si>
    <t>DB_691</t>
  </si>
  <si>
    <t>DB_692</t>
  </si>
  <si>
    <t>DB_693</t>
  </si>
  <si>
    <t>DB_694</t>
  </si>
  <si>
    <t>DB_695</t>
  </si>
  <si>
    <t>DB_696</t>
  </si>
  <si>
    <t>DB_697</t>
  </si>
  <si>
    <t>DB_698</t>
  </si>
  <si>
    <t>DB_699</t>
  </si>
  <si>
    <t>DB_700</t>
  </si>
  <si>
    <t>DB_701</t>
  </si>
  <si>
    <t>DB_702</t>
  </si>
  <si>
    <t>DB_703</t>
  </si>
  <si>
    <t>DB_704</t>
  </si>
  <si>
    <t>DB_705</t>
  </si>
  <si>
    <t>DB_706</t>
  </si>
  <si>
    <t>DB_707</t>
  </si>
  <si>
    <t>DB_708</t>
  </si>
  <si>
    <t>DB_709</t>
  </si>
  <si>
    <t>DB_710</t>
  </si>
  <si>
    <t>DB_711</t>
  </si>
  <si>
    <t>DB_712</t>
  </si>
  <si>
    <t>DB_713</t>
  </si>
  <si>
    <t>DB_714</t>
  </si>
  <si>
    <t>DB_715</t>
  </si>
  <si>
    <t>DB_716</t>
  </si>
  <si>
    <t>DB_717</t>
  </si>
  <si>
    <t>DB_718</t>
  </si>
  <si>
    <t>DB_719</t>
  </si>
  <si>
    <t>DB_720</t>
  </si>
  <si>
    <t>DB_721</t>
  </si>
  <si>
    <t>DB_722</t>
  </si>
  <si>
    <t>DB_723</t>
  </si>
  <si>
    <t>DB_724</t>
  </si>
  <si>
    <t>DB_725</t>
  </si>
  <si>
    <t>City-50</t>
  </si>
  <si>
    <t>State-16</t>
  </si>
  <si>
    <t>Region-4</t>
  </si>
  <si>
    <t>City-44</t>
  </si>
  <si>
    <t>State-5</t>
  </si>
  <si>
    <t>Region-1</t>
  </si>
  <si>
    <t>City-32</t>
  </si>
  <si>
    <t>State-11</t>
  </si>
  <si>
    <t>Region-3</t>
  </si>
  <si>
    <t>City-20</t>
  </si>
  <si>
    <t>State-14</t>
  </si>
  <si>
    <t>City-38</t>
  </si>
  <si>
    <t>State-19</t>
  </si>
  <si>
    <t>Region-6</t>
  </si>
  <si>
    <t>City-45</t>
  </si>
  <si>
    <t>State-17</t>
  </si>
  <si>
    <t>Region-2</t>
  </si>
  <si>
    <t>State-6</t>
  </si>
  <si>
    <t>City-9</t>
  </si>
  <si>
    <t>State-7</t>
  </si>
  <si>
    <t>City-4</t>
  </si>
  <si>
    <t>State-12</t>
  </si>
  <si>
    <t>Region-5</t>
  </si>
  <si>
    <t>City-39</t>
  </si>
  <si>
    <t>State-23</t>
  </si>
  <si>
    <t>State-2</t>
  </si>
  <si>
    <t>City-11</t>
  </si>
  <si>
    <t>State-8</t>
  </si>
  <si>
    <t>City-8</t>
  </si>
  <si>
    <t>City-6</t>
  </si>
  <si>
    <t>City-37</t>
  </si>
  <si>
    <t>City-25</t>
  </si>
  <si>
    <t>State-18</t>
  </si>
  <si>
    <t>City-35</t>
  </si>
  <si>
    <t>City-7</t>
  </si>
  <si>
    <t>State-22</t>
  </si>
  <si>
    <t>City-15</t>
  </si>
  <si>
    <t>City-12</t>
  </si>
  <si>
    <t>City-13</t>
  </si>
  <si>
    <t>City-3</t>
  </si>
  <si>
    <t>State-25</t>
  </si>
  <si>
    <t>City-17</t>
  </si>
  <si>
    <t>City-22</t>
  </si>
  <si>
    <t>City-2</t>
  </si>
  <si>
    <t>State-13</t>
  </si>
  <si>
    <t>City-10</t>
  </si>
  <si>
    <t>State-24</t>
  </si>
  <si>
    <t>State-3</t>
  </si>
  <si>
    <t>City-40</t>
  </si>
  <si>
    <t>City-19</t>
  </si>
  <si>
    <t>State-4</t>
  </si>
  <si>
    <t>City-41</t>
  </si>
  <si>
    <t>State-20</t>
  </si>
  <si>
    <t>City-31</t>
  </si>
  <si>
    <t>City-34</t>
  </si>
  <si>
    <t>State-9</t>
  </si>
  <si>
    <t>City-28</t>
  </si>
  <si>
    <t>State-21</t>
  </si>
  <si>
    <t>State-28</t>
  </si>
  <si>
    <t>City-33</t>
  </si>
  <si>
    <t>City-23</t>
  </si>
  <si>
    <t>City-29</t>
  </si>
  <si>
    <t>City-42</t>
  </si>
  <si>
    <t>City-30</t>
  </si>
  <si>
    <t>City-26</t>
  </si>
  <si>
    <t>City-47</t>
  </si>
  <si>
    <t>State-15</t>
  </si>
  <si>
    <t>City-24</t>
  </si>
  <si>
    <t>City-36</t>
  </si>
  <si>
    <t>State-27</t>
  </si>
  <si>
    <t>City-43</t>
  </si>
  <si>
    <t>City-18</t>
  </si>
  <si>
    <t>City-1</t>
  </si>
  <si>
    <t>City-27</t>
  </si>
  <si>
    <t>City-48</t>
  </si>
  <si>
    <t>State-1</t>
  </si>
  <si>
    <t>State-26</t>
  </si>
  <si>
    <t>City-5</t>
  </si>
  <si>
    <t>City-16</t>
  </si>
  <si>
    <t>City-49</t>
  </si>
  <si>
    <t>State-10</t>
  </si>
  <si>
    <t>City-14</t>
  </si>
  <si>
    <t>City-21</t>
  </si>
  <si>
    <t>City-46</t>
  </si>
  <si>
    <t>Vlookup</t>
  </si>
  <si>
    <t>Xlookup</t>
  </si>
  <si>
    <t>Index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</si>
</sst>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5FF9-5590-4B9F-92F4-10525AA595C8}">
  <dimension ref="A1:K727"/>
  <sheetViews>
    <sheetView tabSelected="1" workbookViewId="0">
      <selection activeCell="H5" sqref="H5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7.140625" bestFit="1" customWidth="1"/>
    <col min="4" max="4" width="8.28515625" bestFit="1" customWidth="1"/>
    <col min="5" max="5" width="8.85546875" bestFit="1" customWidth="1"/>
    <col min="6" max="6" width="9.5703125" style="1" bestFit="1" customWidth="1"/>
    <col min="7" max="7" width="9.42578125" style="1" bestFit="1" customWidth="1"/>
    <col min="8" max="8" width="9.5703125" style="1" bestFit="1" customWidth="1"/>
    <col min="9" max="9" width="9.42578125" style="1" bestFit="1" customWidth="1"/>
    <col min="10" max="10" width="9.5703125" style="1" bestFit="1" customWidth="1"/>
    <col min="11" max="11" width="9.42578125" style="1" bestFit="1" customWidth="1"/>
  </cols>
  <sheetData>
    <row r="1" spans="1:11" x14ac:dyDescent="0.25">
      <c r="F1" s="2" t="s">
        <v>816</v>
      </c>
      <c r="G1" s="2"/>
      <c r="H1" s="2" t="s">
        <v>817</v>
      </c>
      <c r="I1" s="2"/>
      <c r="J1" s="2" t="s">
        <v>818</v>
      </c>
      <c r="K1" s="2"/>
    </row>
    <row r="2" spans="1:11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25">
      <c r="A3" s="1">
        <v>202201</v>
      </c>
      <c r="B3" s="1" t="s">
        <v>7</v>
      </c>
      <c r="C3" s="1" t="s">
        <v>732</v>
      </c>
      <c r="D3" s="1" t="s">
        <v>733</v>
      </c>
      <c r="E3" s="1" t="s">
        <v>734</v>
      </c>
      <c r="F3" s="1">
        <f>VLOOKUP(A3,'Reference Table'!$C$2:$E$727,2,0)</f>
        <v>69</v>
      </c>
      <c r="G3" s="1">
        <f>VLOOKUP(A3,'Reference Table'!$C$2:$E$727,3,0)</f>
        <v>19911</v>
      </c>
      <c r="H3" s="1" cm="1">
        <f t="array" ref="H3:I3">_xlfn.XLOOKUP(A3,'Reference Table'!$C$3:$C$727,'Reference Table'!$A$3:$B$727,"No Match Found",0)</f>
        <v>69</v>
      </c>
      <c r="I3" s="1">
        <v>19911</v>
      </c>
      <c r="J3" s="1">
        <f>INDEX('Reference Table'!$A$3:$A$727,MATCH(A3,'Reference Table'!$C$3:$C$727,0))</f>
        <v>69</v>
      </c>
      <c r="K3" s="1">
        <f>INDEX('Reference Table'!$B$3:$B$727,MATCH(A3,'Reference Table'!$C$3:$C$727,0))</f>
        <v>19911</v>
      </c>
    </row>
    <row r="4" spans="1:11" x14ac:dyDescent="0.25">
      <c r="A4" s="1">
        <v>202202</v>
      </c>
      <c r="B4" s="1" t="s">
        <v>8</v>
      </c>
      <c r="C4" s="1" t="s">
        <v>735</v>
      </c>
      <c r="D4" s="1" t="s">
        <v>736</v>
      </c>
      <c r="E4" s="1" t="s">
        <v>737</v>
      </c>
      <c r="F4" s="1">
        <f>VLOOKUP(A4,'Reference Table'!$C$2:$E$727,2,0)</f>
        <v>811</v>
      </c>
      <c r="G4" s="1">
        <f>VLOOKUP(A4,'Reference Table'!$C$2:$E$727,3,0)</f>
        <v>77813</v>
      </c>
      <c r="H4" s="1" cm="1">
        <f t="array" ref="H4:I4">_xlfn.XLOOKUP(A4,'Reference Table'!$C$3:$C$727,'Reference Table'!$A$3:$B$727,"No Match Found",0)</f>
        <v>811</v>
      </c>
      <c r="I4" s="1">
        <v>77813</v>
      </c>
      <c r="J4" s="1">
        <f>INDEX('Reference Table'!$A$3:$A$727,MATCH(A4,'Reference Table'!$C$3:$C$727,0))</f>
        <v>811</v>
      </c>
      <c r="K4" s="1">
        <f>INDEX('Reference Table'!$B$3:$B$727,MATCH(A4,'Reference Table'!$C$3:$C$727,0))</f>
        <v>77813</v>
      </c>
    </row>
    <row r="5" spans="1:11" x14ac:dyDescent="0.25">
      <c r="A5" s="1">
        <v>202203</v>
      </c>
      <c r="B5" s="1" t="s">
        <v>9</v>
      </c>
      <c r="C5" s="1" t="s">
        <v>738</v>
      </c>
      <c r="D5" s="1" t="s">
        <v>739</v>
      </c>
      <c r="E5" s="1" t="s">
        <v>740</v>
      </c>
      <c r="F5" s="1">
        <f>VLOOKUP(A5,'Reference Table'!$C$2:$E$727,2,0)</f>
        <v>910</v>
      </c>
      <c r="G5" s="1">
        <f>VLOOKUP(A5,'Reference Table'!$C$2:$E$727,3,0)</f>
        <v>33375</v>
      </c>
      <c r="H5" s="1" cm="1">
        <f t="array" ref="H5:I5">_xlfn.XLOOKUP(A5,'Reference Table'!$C$3:$C$727,'Reference Table'!$A$3:$B$727,"No Match Found",0)</f>
        <v>910</v>
      </c>
      <c r="I5" s="1">
        <v>33375</v>
      </c>
      <c r="J5" s="1">
        <f>INDEX('Reference Table'!$A$3:$A$727,MATCH(A5,'Reference Table'!$C$3:$C$727,0))</f>
        <v>910</v>
      </c>
      <c r="K5" s="1">
        <f>INDEX('Reference Table'!$B$3:$B$727,MATCH(A5,'Reference Table'!$C$3:$C$727,0))</f>
        <v>33375</v>
      </c>
    </row>
    <row r="6" spans="1:11" x14ac:dyDescent="0.25">
      <c r="A6" s="1">
        <v>202204</v>
      </c>
      <c r="B6" s="1" t="s">
        <v>10</v>
      </c>
      <c r="C6" s="1" t="s">
        <v>741</v>
      </c>
      <c r="D6" s="1" t="s">
        <v>742</v>
      </c>
      <c r="E6" s="1" t="s">
        <v>740</v>
      </c>
      <c r="F6" s="1">
        <f>VLOOKUP(A6,'Reference Table'!$C$2:$E$727,2,0)</f>
        <v>982</v>
      </c>
      <c r="G6" s="1">
        <f>VLOOKUP(A6,'Reference Table'!$C$2:$E$727,3,0)</f>
        <v>19520</v>
      </c>
      <c r="H6" s="1" cm="1">
        <f t="array" ref="H6:I6">_xlfn.XLOOKUP(A6,'Reference Table'!$C$3:$C$727,'Reference Table'!$A$3:$B$727,"No Match Found",0)</f>
        <v>982</v>
      </c>
      <c r="I6" s="1">
        <v>19520</v>
      </c>
      <c r="J6" s="1">
        <f>INDEX('Reference Table'!$A$3:$A$727,MATCH(A6,'Reference Table'!$C$3:$C$727,0))</f>
        <v>982</v>
      </c>
      <c r="K6" s="1">
        <f>INDEX('Reference Table'!$B$3:$B$727,MATCH(A6,'Reference Table'!$C$3:$C$727,0))</f>
        <v>19520</v>
      </c>
    </row>
    <row r="7" spans="1:11" x14ac:dyDescent="0.25">
      <c r="A7" s="1">
        <v>202205</v>
      </c>
      <c r="B7" s="1" t="s">
        <v>11</v>
      </c>
      <c r="C7" s="1" t="s">
        <v>743</v>
      </c>
      <c r="D7" s="1" t="s">
        <v>744</v>
      </c>
      <c r="E7" s="1" t="s">
        <v>745</v>
      </c>
      <c r="F7" s="1">
        <f>VLOOKUP(A7,'Reference Table'!$C$2:$E$727,2,0)</f>
        <v>975</v>
      </c>
      <c r="G7" s="1">
        <f>VLOOKUP(A7,'Reference Table'!$C$2:$E$727,3,0)</f>
        <v>23470</v>
      </c>
      <c r="H7" s="1" cm="1">
        <f t="array" ref="H7:I7">_xlfn.XLOOKUP(A7,'Reference Table'!$C$3:$C$727,'Reference Table'!$A$3:$B$727,"No Match Found",0)</f>
        <v>975</v>
      </c>
      <c r="I7" s="1">
        <v>23470</v>
      </c>
      <c r="J7" s="1">
        <f>INDEX('Reference Table'!$A$3:$A$727,MATCH(A7,'Reference Table'!$C$3:$C$727,0))</f>
        <v>975</v>
      </c>
      <c r="K7" s="1">
        <f>INDEX('Reference Table'!$B$3:$B$727,MATCH(A7,'Reference Table'!$C$3:$C$727,0))</f>
        <v>23470</v>
      </c>
    </row>
    <row r="8" spans="1:11" x14ac:dyDescent="0.25">
      <c r="A8" s="1">
        <v>202206</v>
      </c>
      <c r="B8" s="1" t="s">
        <v>12</v>
      </c>
      <c r="C8" s="1" t="s">
        <v>746</v>
      </c>
      <c r="D8" s="1" t="s">
        <v>747</v>
      </c>
      <c r="E8" s="1" t="s">
        <v>748</v>
      </c>
      <c r="F8" s="1">
        <f>VLOOKUP(A8,'Reference Table'!$C$2:$E$727,2,0)</f>
        <v>526</v>
      </c>
      <c r="G8" s="1">
        <f>VLOOKUP(A8,'Reference Table'!$C$2:$E$727,3,0)</f>
        <v>62269</v>
      </c>
      <c r="H8" s="1" cm="1">
        <f t="array" ref="H8:I8">_xlfn.XLOOKUP(A8,'Reference Table'!$C$3:$C$727,'Reference Table'!$A$3:$B$727,"No Match Found",0)</f>
        <v>526</v>
      </c>
      <c r="I8" s="1">
        <v>62269</v>
      </c>
      <c r="J8" s="1">
        <f>INDEX('Reference Table'!$A$3:$A$727,MATCH(A8,'Reference Table'!$C$3:$C$727,0))</f>
        <v>526</v>
      </c>
      <c r="K8" s="1">
        <f>INDEX('Reference Table'!$B$3:$B$727,MATCH(A8,'Reference Table'!$C$3:$C$727,0))</f>
        <v>62269</v>
      </c>
    </row>
    <row r="9" spans="1:11" x14ac:dyDescent="0.25">
      <c r="A9" s="1">
        <v>202207</v>
      </c>
      <c r="B9" s="1" t="s">
        <v>13</v>
      </c>
      <c r="C9" s="1" t="s">
        <v>732</v>
      </c>
      <c r="D9" s="1" t="s">
        <v>749</v>
      </c>
      <c r="E9" s="1" t="s">
        <v>740</v>
      </c>
      <c r="F9" s="1">
        <f>VLOOKUP(A9,'Reference Table'!$C$2:$E$727,2,0)</f>
        <v>320</v>
      </c>
      <c r="G9" s="1">
        <f>VLOOKUP(A9,'Reference Table'!$C$2:$E$727,3,0)</f>
        <v>47684</v>
      </c>
      <c r="H9" s="1" cm="1">
        <f t="array" ref="H9:I9">_xlfn.XLOOKUP(A9,'Reference Table'!$C$3:$C$727,'Reference Table'!$A$3:$B$727,"No Match Found",0)</f>
        <v>320</v>
      </c>
      <c r="I9" s="1">
        <v>47684</v>
      </c>
      <c r="J9" s="1">
        <f>INDEX('Reference Table'!$A$3:$A$727,MATCH(A9,'Reference Table'!$C$3:$C$727,0))</f>
        <v>320</v>
      </c>
      <c r="K9" s="1">
        <f>INDEX('Reference Table'!$B$3:$B$727,MATCH(A9,'Reference Table'!$C$3:$C$727,0))</f>
        <v>47684</v>
      </c>
    </row>
    <row r="10" spans="1:11" x14ac:dyDescent="0.25">
      <c r="A10" s="1">
        <v>202208</v>
      </c>
      <c r="B10" s="1" t="s">
        <v>14</v>
      </c>
      <c r="C10" s="1" t="s">
        <v>750</v>
      </c>
      <c r="D10" s="1" t="s">
        <v>751</v>
      </c>
      <c r="E10" s="1" t="s">
        <v>745</v>
      </c>
      <c r="F10" s="1">
        <f>VLOOKUP(A10,'Reference Table'!$C$2:$E$727,2,0)</f>
        <v>633</v>
      </c>
      <c r="G10" s="1">
        <f>VLOOKUP(A10,'Reference Table'!$C$2:$E$727,3,0)</f>
        <v>76446</v>
      </c>
      <c r="H10" s="1" cm="1">
        <f t="array" ref="H10:I10">_xlfn.XLOOKUP(A10,'Reference Table'!$C$3:$C$727,'Reference Table'!$A$3:$B$727,"No Match Found",0)</f>
        <v>633</v>
      </c>
      <c r="I10" s="1">
        <v>76446</v>
      </c>
      <c r="J10" s="1">
        <f>INDEX('Reference Table'!$A$3:$A$727,MATCH(A10,'Reference Table'!$C$3:$C$727,0))</f>
        <v>633</v>
      </c>
      <c r="K10" s="1">
        <f>INDEX('Reference Table'!$B$3:$B$727,MATCH(A10,'Reference Table'!$C$3:$C$727,0))</f>
        <v>76446</v>
      </c>
    </row>
    <row r="11" spans="1:11" x14ac:dyDescent="0.25">
      <c r="A11" s="1">
        <v>202209</v>
      </c>
      <c r="B11" s="1" t="s">
        <v>15</v>
      </c>
      <c r="C11" s="1" t="s">
        <v>752</v>
      </c>
      <c r="D11" s="1" t="s">
        <v>753</v>
      </c>
      <c r="E11" s="1" t="s">
        <v>754</v>
      </c>
      <c r="F11" s="1">
        <f>VLOOKUP(A11,'Reference Table'!$C$2:$E$727,2,0)</f>
        <v>242</v>
      </c>
      <c r="G11" s="1">
        <f>VLOOKUP(A11,'Reference Table'!$C$2:$E$727,3,0)</f>
        <v>70057</v>
      </c>
      <c r="H11" s="1" cm="1">
        <f t="array" ref="H11:I11">_xlfn.XLOOKUP(A11,'Reference Table'!$C$3:$C$727,'Reference Table'!$A$3:$B$727,"No Match Found",0)</f>
        <v>242</v>
      </c>
      <c r="I11" s="1">
        <v>70057</v>
      </c>
      <c r="J11" s="1">
        <f>INDEX('Reference Table'!$A$3:$A$727,MATCH(A11,'Reference Table'!$C$3:$C$727,0))</f>
        <v>242</v>
      </c>
      <c r="K11" s="1">
        <f>INDEX('Reference Table'!$B$3:$B$727,MATCH(A11,'Reference Table'!$C$3:$C$727,0))</f>
        <v>70057</v>
      </c>
    </row>
    <row r="12" spans="1:11" x14ac:dyDescent="0.25">
      <c r="A12" s="1">
        <v>202210</v>
      </c>
      <c r="B12" s="1" t="s">
        <v>16</v>
      </c>
      <c r="C12" s="1" t="s">
        <v>738</v>
      </c>
      <c r="D12" s="1" t="s">
        <v>742</v>
      </c>
      <c r="E12" s="1" t="s">
        <v>734</v>
      </c>
      <c r="F12" s="1">
        <f>VLOOKUP(A12,'Reference Table'!$C$2:$E$727,2,0)</f>
        <v>164</v>
      </c>
      <c r="G12" s="1">
        <f>VLOOKUP(A12,'Reference Table'!$C$2:$E$727,3,0)</f>
        <v>21520</v>
      </c>
      <c r="H12" s="1" cm="1">
        <f t="array" ref="H12:I12">_xlfn.XLOOKUP(A12,'Reference Table'!$C$3:$C$727,'Reference Table'!$A$3:$B$727,"No Match Found",0)</f>
        <v>164</v>
      </c>
      <c r="I12" s="1">
        <v>21520</v>
      </c>
      <c r="J12" s="1">
        <f>INDEX('Reference Table'!$A$3:$A$727,MATCH(A12,'Reference Table'!$C$3:$C$727,0))</f>
        <v>164</v>
      </c>
      <c r="K12" s="1">
        <f>INDEX('Reference Table'!$B$3:$B$727,MATCH(A12,'Reference Table'!$C$3:$C$727,0))</f>
        <v>21520</v>
      </c>
    </row>
    <row r="13" spans="1:11" x14ac:dyDescent="0.25">
      <c r="A13" s="1">
        <v>202211</v>
      </c>
      <c r="B13" s="1" t="s">
        <v>17</v>
      </c>
      <c r="C13" s="1" t="s">
        <v>755</v>
      </c>
      <c r="D13" s="1" t="s">
        <v>756</v>
      </c>
      <c r="E13" s="1" t="s">
        <v>745</v>
      </c>
      <c r="F13" s="1">
        <f>VLOOKUP(A13,'Reference Table'!$C$2:$E$727,2,0)</f>
        <v>373</v>
      </c>
      <c r="G13" s="1">
        <f>VLOOKUP(A13,'Reference Table'!$C$2:$E$727,3,0)</f>
        <v>66683</v>
      </c>
      <c r="H13" s="1" cm="1">
        <f t="array" ref="H13:I13">_xlfn.XLOOKUP(A13,'Reference Table'!$C$3:$C$727,'Reference Table'!$A$3:$B$727,"No Match Found",0)</f>
        <v>373</v>
      </c>
      <c r="I13" s="1">
        <v>66683</v>
      </c>
      <c r="J13" s="1">
        <f>INDEX('Reference Table'!$A$3:$A$727,MATCH(A13,'Reference Table'!$C$3:$C$727,0))</f>
        <v>373</v>
      </c>
      <c r="K13" s="1">
        <f>INDEX('Reference Table'!$B$3:$B$727,MATCH(A13,'Reference Table'!$C$3:$C$727,0))</f>
        <v>66683</v>
      </c>
    </row>
    <row r="14" spans="1:11" x14ac:dyDescent="0.25">
      <c r="A14" s="1">
        <v>202212</v>
      </c>
      <c r="B14" s="1" t="s">
        <v>18</v>
      </c>
      <c r="C14" s="1" t="s">
        <v>735</v>
      </c>
      <c r="D14" s="1" t="s">
        <v>757</v>
      </c>
      <c r="E14" s="1" t="s">
        <v>748</v>
      </c>
      <c r="F14" s="1">
        <f>VLOOKUP(A14,'Reference Table'!$C$2:$E$727,2,0)</f>
        <v>613</v>
      </c>
      <c r="G14" s="1">
        <f>VLOOKUP(A14,'Reference Table'!$C$2:$E$727,3,0)</f>
        <v>80298</v>
      </c>
      <c r="H14" s="1" cm="1">
        <f t="array" ref="H14:I14">_xlfn.XLOOKUP(A14,'Reference Table'!$C$3:$C$727,'Reference Table'!$A$3:$B$727,"No Match Found",0)</f>
        <v>613</v>
      </c>
      <c r="I14" s="1">
        <v>80298</v>
      </c>
      <c r="J14" s="1">
        <f>INDEX('Reference Table'!$A$3:$A$727,MATCH(A14,'Reference Table'!$C$3:$C$727,0))</f>
        <v>613</v>
      </c>
      <c r="K14" s="1">
        <f>INDEX('Reference Table'!$B$3:$B$727,MATCH(A14,'Reference Table'!$C$3:$C$727,0))</f>
        <v>80298</v>
      </c>
    </row>
    <row r="15" spans="1:11" x14ac:dyDescent="0.25">
      <c r="A15" s="1">
        <v>202213</v>
      </c>
      <c r="B15" s="1" t="s">
        <v>19</v>
      </c>
      <c r="C15" s="1" t="s">
        <v>758</v>
      </c>
      <c r="D15" s="1" t="s">
        <v>759</v>
      </c>
      <c r="E15" s="1" t="s">
        <v>740</v>
      </c>
      <c r="F15" s="1">
        <f>VLOOKUP(A15,'Reference Table'!$C$2:$E$727,2,0)</f>
        <v>780</v>
      </c>
      <c r="G15" s="1">
        <f>VLOOKUP(A15,'Reference Table'!$C$2:$E$727,3,0)</f>
        <v>52274</v>
      </c>
      <c r="H15" s="1" cm="1">
        <f t="array" ref="H15:I15">_xlfn.XLOOKUP(A15,'Reference Table'!$C$3:$C$727,'Reference Table'!$A$3:$B$727,"No Match Found",0)</f>
        <v>780</v>
      </c>
      <c r="I15" s="1">
        <v>52274</v>
      </c>
      <c r="J15" s="1">
        <f>INDEX('Reference Table'!$A$3:$A$727,MATCH(A15,'Reference Table'!$C$3:$C$727,0))</f>
        <v>780</v>
      </c>
      <c r="K15" s="1">
        <f>INDEX('Reference Table'!$B$3:$B$727,MATCH(A15,'Reference Table'!$C$3:$C$727,0))</f>
        <v>52274</v>
      </c>
    </row>
    <row r="16" spans="1:11" x14ac:dyDescent="0.25">
      <c r="A16" s="1">
        <v>202214</v>
      </c>
      <c r="B16" s="1" t="s">
        <v>20</v>
      </c>
      <c r="C16" s="1" t="s">
        <v>760</v>
      </c>
      <c r="D16" s="1" t="s">
        <v>756</v>
      </c>
      <c r="E16" s="1" t="s">
        <v>754</v>
      </c>
      <c r="F16" s="1">
        <f>VLOOKUP(A16,'Reference Table'!$C$2:$E$727,2,0)</f>
        <v>37</v>
      </c>
      <c r="G16" s="1">
        <f>VLOOKUP(A16,'Reference Table'!$C$2:$E$727,3,0)</f>
        <v>91086</v>
      </c>
      <c r="H16" s="1" cm="1">
        <f t="array" ref="H16:I16">_xlfn.XLOOKUP(A16,'Reference Table'!$C$3:$C$727,'Reference Table'!$A$3:$B$727,"No Match Found",0)</f>
        <v>37</v>
      </c>
      <c r="I16" s="1">
        <v>91086</v>
      </c>
      <c r="J16" s="1">
        <f>INDEX('Reference Table'!$A$3:$A$727,MATCH(A16,'Reference Table'!$C$3:$C$727,0))</f>
        <v>37</v>
      </c>
      <c r="K16" s="1">
        <f>INDEX('Reference Table'!$B$3:$B$727,MATCH(A16,'Reference Table'!$C$3:$C$727,0))</f>
        <v>91086</v>
      </c>
    </row>
    <row r="17" spans="1:11" x14ac:dyDescent="0.25">
      <c r="A17" s="1">
        <v>202215</v>
      </c>
      <c r="B17" s="1" t="s">
        <v>21</v>
      </c>
      <c r="C17" s="1" t="s">
        <v>761</v>
      </c>
      <c r="D17" s="1" t="s">
        <v>756</v>
      </c>
      <c r="E17" s="1" t="s">
        <v>748</v>
      </c>
      <c r="F17" s="1">
        <f>VLOOKUP(A17,'Reference Table'!$C$2:$E$727,2,0)</f>
        <v>318</v>
      </c>
      <c r="G17" s="1">
        <f>VLOOKUP(A17,'Reference Table'!$C$2:$E$727,3,0)</f>
        <v>91578</v>
      </c>
      <c r="H17" s="1" cm="1">
        <f t="array" ref="H17:I17">_xlfn.XLOOKUP(A17,'Reference Table'!$C$3:$C$727,'Reference Table'!$A$3:$B$727,"No Match Found",0)</f>
        <v>318</v>
      </c>
      <c r="I17" s="1">
        <v>91578</v>
      </c>
      <c r="J17" s="1">
        <f>INDEX('Reference Table'!$A$3:$A$727,MATCH(A17,'Reference Table'!$C$3:$C$727,0))</f>
        <v>318</v>
      </c>
      <c r="K17" s="1">
        <f>INDEX('Reference Table'!$B$3:$B$727,MATCH(A17,'Reference Table'!$C$3:$C$727,0))</f>
        <v>91578</v>
      </c>
    </row>
    <row r="18" spans="1:11" x14ac:dyDescent="0.25">
      <c r="A18" s="1">
        <v>202216</v>
      </c>
      <c r="B18" s="1" t="s">
        <v>22</v>
      </c>
      <c r="C18" s="1" t="s">
        <v>762</v>
      </c>
      <c r="D18" s="1" t="s">
        <v>759</v>
      </c>
      <c r="E18" s="1" t="s">
        <v>740</v>
      </c>
      <c r="F18" s="1">
        <f>VLOOKUP(A18,'Reference Table'!$C$2:$E$727,2,0)</f>
        <v>27</v>
      </c>
      <c r="G18" s="1">
        <f>VLOOKUP(A18,'Reference Table'!$C$2:$E$727,3,0)</f>
        <v>64765</v>
      </c>
      <c r="H18" s="1" cm="1">
        <f t="array" ref="H18:I18">_xlfn.XLOOKUP(A18,'Reference Table'!$C$3:$C$727,'Reference Table'!$A$3:$B$727,"No Match Found",0)</f>
        <v>27</v>
      </c>
      <c r="I18" s="1">
        <v>64765</v>
      </c>
      <c r="J18" s="1">
        <f>INDEX('Reference Table'!$A$3:$A$727,MATCH(A18,'Reference Table'!$C$3:$C$727,0))</f>
        <v>27</v>
      </c>
      <c r="K18" s="1">
        <f>INDEX('Reference Table'!$B$3:$B$727,MATCH(A18,'Reference Table'!$C$3:$C$727,0))</f>
        <v>64765</v>
      </c>
    </row>
    <row r="19" spans="1:11" x14ac:dyDescent="0.25">
      <c r="A19" s="1">
        <v>202217</v>
      </c>
      <c r="B19" s="1" t="s">
        <v>23</v>
      </c>
      <c r="C19" s="1" t="s">
        <v>763</v>
      </c>
      <c r="D19" s="1" t="s">
        <v>764</v>
      </c>
      <c r="E19" s="1" t="s">
        <v>740</v>
      </c>
      <c r="F19" s="1">
        <f>VLOOKUP(A19,'Reference Table'!$C$2:$E$727,2,0)</f>
        <v>190</v>
      </c>
      <c r="G19" s="1">
        <f>VLOOKUP(A19,'Reference Table'!$C$2:$E$727,3,0)</f>
        <v>12028</v>
      </c>
      <c r="H19" s="1" cm="1">
        <f t="array" ref="H19:I19">_xlfn.XLOOKUP(A19,'Reference Table'!$C$3:$C$727,'Reference Table'!$A$3:$B$727,"No Match Found",0)</f>
        <v>190</v>
      </c>
      <c r="I19" s="1">
        <v>12028</v>
      </c>
      <c r="J19" s="1">
        <f>INDEX('Reference Table'!$A$3:$A$727,MATCH(A19,'Reference Table'!$C$3:$C$727,0))</f>
        <v>190</v>
      </c>
      <c r="K19" s="1">
        <f>INDEX('Reference Table'!$B$3:$B$727,MATCH(A19,'Reference Table'!$C$3:$C$727,0))</f>
        <v>12028</v>
      </c>
    </row>
    <row r="20" spans="1:11" x14ac:dyDescent="0.25">
      <c r="A20" s="1">
        <v>202218</v>
      </c>
      <c r="B20" s="1" t="s">
        <v>24</v>
      </c>
      <c r="C20" s="1" t="s">
        <v>765</v>
      </c>
      <c r="D20" s="1" t="s">
        <v>751</v>
      </c>
      <c r="E20" s="1" t="s">
        <v>745</v>
      </c>
      <c r="F20" s="1">
        <f>VLOOKUP(A20,'Reference Table'!$C$2:$E$727,2,0)</f>
        <v>881</v>
      </c>
      <c r="G20" s="1">
        <f>VLOOKUP(A20,'Reference Table'!$C$2:$E$727,3,0)</f>
        <v>68647</v>
      </c>
      <c r="H20" s="1" cm="1">
        <f t="array" ref="H20:I20">_xlfn.XLOOKUP(A20,'Reference Table'!$C$3:$C$727,'Reference Table'!$A$3:$B$727,"No Match Found",0)</f>
        <v>881</v>
      </c>
      <c r="I20" s="1">
        <v>68647</v>
      </c>
      <c r="J20" s="1">
        <f>INDEX('Reference Table'!$A$3:$A$727,MATCH(A20,'Reference Table'!$C$3:$C$727,0))</f>
        <v>881</v>
      </c>
      <c r="K20" s="1">
        <f>INDEX('Reference Table'!$B$3:$B$727,MATCH(A20,'Reference Table'!$C$3:$C$727,0))</f>
        <v>68647</v>
      </c>
    </row>
    <row r="21" spans="1:11" x14ac:dyDescent="0.25">
      <c r="A21" s="1">
        <v>202219</v>
      </c>
      <c r="B21" s="1" t="s">
        <v>25</v>
      </c>
      <c r="C21" s="1" t="s">
        <v>766</v>
      </c>
      <c r="D21" s="1" t="s">
        <v>736</v>
      </c>
      <c r="E21" s="1" t="s">
        <v>745</v>
      </c>
      <c r="F21" s="1">
        <f>VLOOKUP(A21,'Reference Table'!$C$2:$E$727,2,0)</f>
        <v>950</v>
      </c>
      <c r="G21" s="1">
        <f>VLOOKUP(A21,'Reference Table'!$C$2:$E$727,3,0)</f>
        <v>36383</v>
      </c>
      <c r="H21" s="1" cm="1">
        <f t="array" ref="H21:I21">_xlfn.XLOOKUP(A21,'Reference Table'!$C$3:$C$727,'Reference Table'!$A$3:$B$727,"No Match Found",0)</f>
        <v>950</v>
      </c>
      <c r="I21" s="1">
        <v>36383</v>
      </c>
      <c r="J21" s="1">
        <f>INDEX('Reference Table'!$A$3:$A$727,MATCH(A21,'Reference Table'!$C$3:$C$727,0))</f>
        <v>950</v>
      </c>
      <c r="K21" s="1">
        <f>INDEX('Reference Table'!$B$3:$B$727,MATCH(A21,'Reference Table'!$C$3:$C$727,0))</f>
        <v>36383</v>
      </c>
    </row>
    <row r="22" spans="1:11" x14ac:dyDescent="0.25">
      <c r="A22" s="1">
        <v>202220</v>
      </c>
      <c r="B22" s="1" t="s">
        <v>26</v>
      </c>
      <c r="C22" s="1" t="s">
        <v>752</v>
      </c>
      <c r="D22" s="1" t="s">
        <v>767</v>
      </c>
      <c r="E22" s="1" t="s">
        <v>740</v>
      </c>
      <c r="F22" s="1">
        <f>VLOOKUP(A22,'Reference Table'!$C$2:$E$727,2,0)</f>
        <v>557</v>
      </c>
      <c r="G22" s="1">
        <f>VLOOKUP(A22,'Reference Table'!$C$2:$E$727,3,0)</f>
        <v>40316</v>
      </c>
      <c r="H22" s="1" cm="1">
        <f t="array" ref="H22:I22">_xlfn.XLOOKUP(A22,'Reference Table'!$C$3:$C$727,'Reference Table'!$A$3:$B$727,"No Match Found",0)</f>
        <v>557</v>
      </c>
      <c r="I22" s="1">
        <v>40316</v>
      </c>
      <c r="J22" s="1">
        <f>INDEX('Reference Table'!$A$3:$A$727,MATCH(A22,'Reference Table'!$C$3:$C$727,0))</f>
        <v>557</v>
      </c>
      <c r="K22" s="1">
        <f>INDEX('Reference Table'!$B$3:$B$727,MATCH(A22,'Reference Table'!$C$3:$C$727,0))</f>
        <v>40316</v>
      </c>
    </row>
    <row r="23" spans="1:11" x14ac:dyDescent="0.25">
      <c r="A23" s="1">
        <v>202221</v>
      </c>
      <c r="B23" s="1" t="s">
        <v>27</v>
      </c>
      <c r="C23" s="1" t="s">
        <v>768</v>
      </c>
      <c r="D23" s="1" t="s">
        <v>747</v>
      </c>
      <c r="E23" s="1" t="s">
        <v>754</v>
      </c>
      <c r="F23" s="1">
        <f>VLOOKUP(A23,'Reference Table'!$C$2:$E$727,2,0)</f>
        <v>176</v>
      </c>
      <c r="G23" s="1">
        <f>VLOOKUP(A23,'Reference Table'!$C$2:$E$727,3,0)</f>
        <v>83113</v>
      </c>
      <c r="H23" s="1" cm="1">
        <f t="array" ref="H23:I23">_xlfn.XLOOKUP(A23,'Reference Table'!$C$3:$C$727,'Reference Table'!$A$3:$B$727,"No Match Found",0)</f>
        <v>176</v>
      </c>
      <c r="I23" s="1">
        <v>83113</v>
      </c>
      <c r="J23" s="1">
        <f>INDEX('Reference Table'!$A$3:$A$727,MATCH(A23,'Reference Table'!$C$3:$C$727,0))</f>
        <v>176</v>
      </c>
      <c r="K23" s="1">
        <f>INDEX('Reference Table'!$B$3:$B$727,MATCH(A23,'Reference Table'!$C$3:$C$727,0))</f>
        <v>83113</v>
      </c>
    </row>
    <row r="24" spans="1:11" x14ac:dyDescent="0.25">
      <c r="A24" s="1">
        <v>202222</v>
      </c>
      <c r="B24" s="1" t="s">
        <v>28</v>
      </c>
      <c r="C24" s="1" t="s">
        <v>758</v>
      </c>
      <c r="D24" s="1" t="s">
        <v>753</v>
      </c>
      <c r="E24" s="1" t="s">
        <v>737</v>
      </c>
      <c r="F24" s="1">
        <f>VLOOKUP(A24,'Reference Table'!$C$2:$E$727,2,0)</f>
        <v>188</v>
      </c>
      <c r="G24" s="1">
        <f>VLOOKUP(A24,'Reference Table'!$C$2:$E$727,3,0)</f>
        <v>59480</v>
      </c>
      <c r="H24" s="1" cm="1">
        <f t="array" ref="H24:I24">_xlfn.XLOOKUP(A24,'Reference Table'!$C$3:$C$727,'Reference Table'!$A$3:$B$727,"No Match Found",0)</f>
        <v>188</v>
      </c>
      <c r="I24" s="1">
        <v>59480</v>
      </c>
      <c r="J24" s="1">
        <f>INDEX('Reference Table'!$A$3:$A$727,MATCH(A24,'Reference Table'!$C$3:$C$727,0))</f>
        <v>188</v>
      </c>
      <c r="K24" s="1">
        <f>INDEX('Reference Table'!$B$3:$B$727,MATCH(A24,'Reference Table'!$C$3:$C$727,0))</f>
        <v>59480</v>
      </c>
    </row>
    <row r="25" spans="1:11" x14ac:dyDescent="0.25">
      <c r="A25" s="1">
        <v>202223</v>
      </c>
      <c r="B25" s="1" t="s">
        <v>29</v>
      </c>
      <c r="C25" s="1" t="s">
        <v>769</v>
      </c>
      <c r="D25" s="1" t="s">
        <v>744</v>
      </c>
      <c r="E25" s="1" t="s">
        <v>754</v>
      </c>
      <c r="F25" s="1">
        <f>VLOOKUP(A25,'Reference Table'!$C$2:$E$727,2,0)</f>
        <v>882</v>
      </c>
      <c r="G25" s="1">
        <f>VLOOKUP(A25,'Reference Table'!$C$2:$E$727,3,0)</f>
        <v>23152</v>
      </c>
      <c r="H25" s="1" cm="1">
        <f t="array" ref="H25:I25">_xlfn.XLOOKUP(A25,'Reference Table'!$C$3:$C$727,'Reference Table'!$A$3:$B$727,"No Match Found",0)</f>
        <v>882</v>
      </c>
      <c r="I25" s="1">
        <v>23152</v>
      </c>
      <c r="J25" s="1">
        <f>INDEX('Reference Table'!$A$3:$A$727,MATCH(A25,'Reference Table'!$C$3:$C$727,0))</f>
        <v>882</v>
      </c>
      <c r="K25" s="1">
        <f>INDEX('Reference Table'!$B$3:$B$727,MATCH(A25,'Reference Table'!$C$3:$C$727,0))</f>
        <v>23152</v>
      </c>
    </row>
    <row r="26" spans="1:11" x14ac:dyDescent="0.25">
      <c r="A26" s="1">
        <v>202224</v>
      </c>
      <c r="B26" s="1" t="s">
        <v>30</v>
      </c>
      <c r="C26" s="1" t="s">
        <v>770</v>
      </c>
      <c r="D26" s="1" t="s">
        <v>749</v>
      </c>
      <c r="E26" s="1" t="s">
        <v>740</v>
      </c>
      <c r="F26" s="1">
        <f>VLOOKUP(A26,'Reference Table'!$C$2:$E$727,2,0)</f>
        <v>123</v>
      </c>
      <c r="G26" s="1">
        <f>VLOOKUP(A26,'Reference Table'!$C$2:$E$727,3,0)</f>
        <v>51054</v>
      </c>
      <c r="H26" s="1" cm="1">
        <f t="array" ref="H26:I26">_xlfn.XLOOKUP(A26,'Reference Table'!$C$3:$C$727,'Reference Table'!$A$3:$B$727,"No Match Found",0)</f>
        <v>123</v>
      </c>
      <c r="I26" s="1">
        <v>51054</v>
      </c>
      <c r="J26" s="1">
        <f>INDEX('Reference Table'!$A$3:$A$727,MATCH(A26,'Reference Table'!$C$3:$C$727,0))</f>
        <v>123</v>
      </c>
      <c r="K26" s="1">
        <f>INDEX('Reference Table'!$B$3:$B$727,MATCH(A26,'Reference Table'!$C$3:$C$727,0))</f>
        <v>51054</v>
      </c>
    </row>
    <row r="27" spans="1:11" x14ac:dyDescent="0.25">
      <c r="A27" s="1">
        <v>202225</v>
      </c>
      <c r="B27" s="1" t="s">
        <v>31</v>
      </c>
      <c r="C27" s="1" t="s">
        <v>771</v>
      </c>
      <c r="D27" s="1" t="s">
        <v>772</v>
      </c>
      <c r="E27" s="1" t="s">
        <v>754</v>
      </c>
      <c r="F27" s="1">
        <f>VLOOKUP(A27,'Reference Table'!$C$2:$E$727,2,0)</f>
        <v>83</v>
      </c>
      <c r="G27" s="1">
        <f>VLOOKUP(A27,'Reference Table'!$C$2:$E$727,3,0)</f>
        <v>19899</v>
      </c>
      <c r="H27" s="1" cm="1">
        <f t="array" ref="H27:I27">_xlfn.XLOOKUP(A27,'Reference Table'!$C$3:$C$727,'Reference Table'!$A$3:$B$727,"No Match Found",0)</f>
        <v>83</v>
      </c>
      <c r="I27" s="1">
        <v>19899</v>
      </c>
      <c r="J27" s="1">
        <f>INDEX('Reference Table'!$A$3:$A$727,MATCH(A27,'Reference Table'!$C$3:$C$727,0))</f>
        <v>83</v>
      </c>
      <c r="K27" s="1">
        <f>INDEX('Reference Table'!$B$3:$B$727,MATCH(A27,'Reference Table'!$C$3:$C$727,0))</f>
        <v>19899</v>
      </c>
    </row>
    <row r="28" spans="1:11" x14ac:dyDescent="0.25">
      <c r="A28" s="1">
        <v>202226</v>
      </c>
      <c r="B28" s="1" t="s">
        <v>32</v>
      </c>
      <c r="C28" s="1" t="s">
        <v>773</v>
      </c>
      <c r="D28" s="1" t="s">
        <v>759</v>
      </c>
      <c r="E28" s="1" t="s">
        <v>740</v>
      </c>
      <c r="F28" s="1">
        <f>VLOOKUP(A28,'Reference Table'!$C$2:$E$727,2,0)</f>
        <v>169</v>
      </c>
      <c r="G28" s="1">
        <f>VLOOKUP(A28,'Reference Table'!$C$2:$E$727,3,0)</f>
        <v>16465</v>
      </c>
      <c r="H28" s="1" cm="1">
        <f t="array" ref="H28:I28">_xlfn.XLOOKUP(A28,'Reference Table'!$C$3:$C$727,'Reference Table'!$A$3:$B$727,"No Match Found",0)</f>
        <v>169</v>
      </c>
      <c r="I28" s="1">
        <v>16465</v>
      </c>
      <c r="J28" s="1">
        <f>INDEX('Reference Table'!$A$3:$A$727,MATCH(A28,'Reference Table'!$C$3:$C$727,0))</f>
        <v>169</v>
      </c>
      <c r="K28" s="1">
        <f>INDEX('Reference Table'!$B$3:$B$727,MATCH(A28,'Reference Table'!$C$3:$C$727,0))</f>
        <v>16465</v>
      </c>
    </row>
    <row r="29" spans="1:11" x14ac:dyDescent="0.25">
      <c r="A29" s="1">
        <v>202227</v>
      </c>
      <c r="B29" s="1" t="s">
        <v>33</v>
      </c>
      <c r="C29" s="1" t="s">
        <v>774</v>
      </c>
      <c r="D29" s="1" t="s">
        <v>757</v>
      </c>
      <c r="E29" s="1" t="s">
        <v>740</v>
      </c>
      <c r="F29" s="1">
        <f>VLOOKUP(A29,'Reference Table'!$C$2:$E$727,2,0)</f>
        <v>22</v>
      </c>
      <c r="G29" s="1">
        <f>VLOOKUP(A29,'Reference Table'!$C$2:$E$727,3,0)</f>
        <v>61709</v>
      </c>
      <c r="H29" s="1" cm="1">
        <f t="array" ref="H29:I29">_xlfn.XLOOKUP(A29,'Reference Table'!$C$3:$C$727,'Reference Table'!$A$3:$B$727,"No Match Found",0)</f>
        <v>22</v>
      </c>
      <c r="I29" s="1">
        <v>61709</v>
      </c>
      <c r="J29" s="1">
        <f>INDEX('Reference Table'!$A$3:$A$727,MATCH(A29,'Reference Table'!$C$3:$C$727,0))</f>
        <v>22</v>
      </c>
      <c r="K29" s="1">
        <f>INDEX('Reference Table'!$B$3:$B$727,MATCH(A29,'Reference Table'!$C$3:$C$727,0))</f>
        <v>61709</v>
      </c>
    </row>
    <row r="30" spans="1:11" x14ac:dyDescent="0.25">
      <c r="A30" s="1">
        <v>202228</v>
      </c>
      <c r="B30" s="1" t="s">
        <v>34</v>
      </c>
      <c r="C30" s="1" t="s">
        <v>768</v>
      </c>
      <c r="D30" s="1" t="s">
        <v>767</v>
      </c>
      <c r="E30" s="1" t="s">
        <v>754</v>
      </c>
      <c r="F30" s="1">
        <f>VLOOKUP(A30,'Reference Table'!$C$2:$E$727,2,0)</f>
        <v>464</v>
      </c>
      <c r="G30" s="1">
        <f>VLOOKUP(A30,'Reference Table'!$C$2:$E$727,3,0)</f>
        <v>28374</v>
      </c>
      <c r="H30" s="1" cm="1">
        <f t="array" ref="H30:I30">_xlfn.XLOOKUP(A30,'Reference Table'!$C$3:$C$727,'Reference Table'!$A$3:$B$727,"No Match Found",0)</f>
        <v>464</v>
      </c>
      <c r="I30" s="1">
        <v>28374</v>
      </c>
      <c r="J30" s="1">
        <f>INDEX('Reference Table'!$A$3:$A$727,MATCH(A30,'Reference Table'!$C$3:$C$727,0))</f>
        <v>464</v>
      </c>
      <c r="K30" s="1">
        <f>INDEX('Reference Table'!$B$3:$B$727,MATCH(A30,'Reference Table'!$C$3:$C$727,0))</f>
        <v>28374</v>
      </c>
    </row>
    <row r="31" spans="1:11" x14ac:dyDescent="0.25">
      <c r="A31" s="1">
        <v>202229</v>
      </c>
      <c r="B31" s="1" t="s">
        <v>35</v>
      </c>
      <c r="C31" s="1" t="s">
        <v>741</v>
      </c>
      <c r="D31" s="1" t="s">
        <v>759</v>
      </c>
      <c r="E31" s="1" t="s">
        <v>734</v>
      </c>
      <c r="F31" s="1">
        <f>VLOOKUP(A31,'Reference Table'!$C$2:$E$727,2,0)</f>
        <v>143</v>
      </c>
      <c r="G31" s="1">
        <f>VLOOKUP(A31,'Reference Table'!$C$2:$E$727,3,0)</f>
        <v>54953</v>
      </c>
      <c r="H31" s="1" cm="1">
        <f t="array" ref="H31:I31">_xlfn.XLOOKUP(A31,'Reference Table'!$C$3:$C$727,'Reference Table'!$A$3:$B$727,"No Match Found",0)</f>
        <v>143</v>
      </c>
      <c r="I31" s="1">
        <v>54953</v>
      </c>
      <c r="J31" s="1">
        <f>INDEX('Reference Table'!$A$3:$A$727,MATCH(A31,'Reference Table'!$C$3:$C$727,0))</f>
        <v>143</v>
      </c>
      <c r="K31" s="1">
        <f>INDEX('Reference Table'!$B$3:$B$727,MATCH(A31,'Reference Table'!$C$3:$C$727,0))</f>
        <v>54953</v>
      </c>
    </row>
    <row r="32" spans="1:11" x14ac:dyDescent="0.25">
      <c r="A32" s="1">
        <v>202230</v>
      </c>
      <c r="B32" s="1" t="s">
        <v>36</v>
      </c>
      <c r="C32" s="1" t="s">
        <v>775</v>
      </c>
      <c r="D32" s="1" t="s">
        <v>776</v>
      </c>
      <c r="E32" s="1" t="s">
        <v>740</v>
      </c>
      <c r="F32" s="1">
        <f>VLOOKUP(A32,'Reference Table'!$C$2:$E$727,2,0)</f>
        <v>237</v>
      </c>
      <c r="G32" s="1">
        <f>VLOOKUP(A32,'Reference Table'!$C$2:$E$727,3,0)</f>
        <v>35014</v>
      </c>
      <c r="H32" s="1" cm="1">
        <f t="array" ref="H32:I32">_xlfn.XLOOKUP(A32,'Reference Table'!$C$3:$C$727,'Reference Table'!$A$3:$B$727,"No Match Found",0)</f>
        <v>237</v>
      </c>
      <c r="I32" s="1">
        <v>35014</v>
      </c>
      <c r="J32" s="1">
        <f>INDEX('Reference Table'!$A$3:$A$727,MATCH(A32,'Reference Table'!$C$3:$C$727,0))</f>
        <v>237</v>
      </c>
      <c r="K32" s="1">
        <f>INDEX('Reference Table'!$B$3:$B$727,MATCH(A32,'Reference Table'!$C$3:$C$727,0))</f>
        <v>35014</v>
      </c>
    </row>
    <row r="33" spans="1:11" x14ac:dyDescent="0.25">
      <c r="A33" s="1">
        <v>202231</v>
      </c>
      <c r="B33" s="1" t="s">
        <v>37</v>
      </c>
      <c r="C33" s="1" t="s">
        <v>777</v>
      </c>
      <c r="D33" s="1" t="s">
        <v>764</v>
      </c>
      <c r="E33" s="1" t="s">
        <v>754</v>
      </c>
      <c r="F33" s="1">
        <f>VLOOKUP(A33,'Reference Table'!$C$2:$E$727,2,0)</f>
        <v>142</v>
      </c>
      <c r="G33" s="1">
        <f>VLOOKUP(A33,'Reference Table'!$C$2:$E$727,3,0)</f>
        <v>19919</v>
      </c>
      <c r="H33" s="1" cm="1">
        <f t="array" ref="H33:I33">_xlfn.XLOOKUP(A33,'Reference Table'!$C$3:$C$727,'Reference Table'!$A$3:$B$727,"No Match Found",0)</f>
        <v>142</v>
      </c>
      <c r="I33" s="1">
        <v>19919</v>
      </c>
      <c r="J33" s="1">
        <f>INDEX('Reference Table'!$A$3:$A$727,MATCH(A33,'Reference Table'!$C$3:$C$727,0))</f>
        <v>142</v>
      </c>
      <c r="K33" s="1">
        <f>INDEX('Reference Table'!$B$3:$B$727,MATCH(A33,'Reference Table'!$C$3:$C$727,0))</f>
        <v>19919</v>
      </c>
    </row>
    <row r="34" spans="1:11" x14ac:dyDescent="0.25">
      <c r="A34" s="1">
        <v>202232</v>
      </c>
      <c r="B34" s="1" t="s">
        <v>38</v>
      </c>
      <c r="C34" s="1" t="s">
        <v>763</v>
      </c>
      <c r="D34" s="1" t="s">
        <v>778</v>
      </c>
      <c r="E34" s="1" t="s">
        <v>737</v>
      </c>
      <c r="F34" s="1">
        <f>VLOOKUP(A34,'Reference Table'!$C$2:$E$727,2,0)</f>
        <v>689</v>
      </c>
      <c r="G34" s="1">
        <f>VLOOKUP(A34,'Reference Table'!$C$2:$E$727,3,0)</f>
        <v>56580</v>
      </c>
      <c r="H34" s="1" cm="1">
        <f t="array" ref="H34:I34">_xlfn.XLOOKUP(A34,'Reference Table'!$C$3:$C$727,'Reference Table'!$A$3:$B$727,"No Match Found",0)</f>
        <v>689</v>
      </c>
      <c r="I34" s="1">
        <v>56580</v>
      </c>
      <c r="J34" s="1">
        <f>INDEX('Reference Table'!$A$3:$A$727,MATCH(A34,'Reference Table'!$C$3:$C$727,0))</f>
        <v>689</v>
      </c>
      <c r="K34" s="1">
        <f>INDEX('Reference Table'!$B$3:$B$727,MATCH(A34,'Reference Table'!$C$3:$C$727,0))</f>
        <v>56580</v>
      </c>
    </row>
    <row r="35" spans="1:11" x14ac:dyDescent="0.25">
      <c r="A35" s="1">
        <v>202233</v>
      </c>
      <c r="B35" s="1" t="s">
        <v>39</v>
      </c>
      <c r="C35" s="1" t="s">
        <v>741</v>
      </c>
      <c r="D35" s="1" t="s">
        <v>779</v>
      </c>
      <c r="E35" s="1" t="s">
        <v>748</v>
      </c>
      <c r="F35" s="1">
        <f>VLOOKUP(A35,'Reference Table'!$C$2:$E$727,2,0)</f>
        <v>488</v>
      </c>
      <c r="G35" s="1">
        <f>VLOOKUP(A35,'Reference Table'!$C$2:$E$727,3,0)</f>
        <v>99639</v>
      </c>
      <c r="H35" s="1" cm="1">
        <f t="array" ref="H35:I35">_xlfn.XLOOKUP(A35,'Reference Table'!$C$3:$C$727,'Reference Table'!$A$3:$B$727,"No Match Found",0)</f>
        <v>488</v>
      </c>
      <c r="I35" s="1">
        <v>99639</v>
      </c>
      <c r="J35" s="1">
        <f>INDEX('Reference Table'!$A$3:$A$727,MATCH(A35,'Reference Table'!$C$3:$C$727,0))</f>
        <v>488</v>
      </c>
      <c r="K35" s="1">
        <f>INDEX('Reference Table'!$B$3:$B$727,MATCH(A35,'Reference Table'!$C$3:$C$727,0))</f>
        <v>99639</v>
      </c>
    </row>
    <row r="36" spans="1:11" x14ac:dyDescent="0.25">
      <c r="A36" s="1">
        <v>202234</v>
      </c>
      <c r="B36" s="1" t="s">
        <v>40</v>
      </c>
      <c r="C36" s="1" t="s">
        <v>780</v>
      </c>
      <c r="D36" s="1" t="s">
        <v>772</v>
      </c>
      <c r="E36" s="1" t="s">
        <v>740</v>
      </c>
      <c r="F36" s="1">
        <f>VLOOKUP(A36,'Reference Table'!$C$2:$E$727,2,0)</f>
        <v>881</v>
      </c>
      <c r="G36" s="1">
        <f>VLOOKUP(A36,'Reference Table'!$C$2:$E$727,3,0)</f>
        <v>73251</v>
      </c>
      <c r="H36" s="1" cm="1">
        <f t="array" ref="H36:I36">_xlfn.XLOOKUP(A36,'Reference Table'!$C$3:$C$727,'Reference Table'!$A$3:$B$727,"No Match Found",0)</f>
        <v>881</v>
      </c>
      <c r="I36" s="1">
        <v>73251</v>
      </c>
      <c r="J36" s="1">
        <f>INDEX('Reference Table'!$A$3:$A$727,MATCH(A36,'Reference Table'!$C$3:$C$727,0))</f>
        <v>881</v>
      </c>
      <c r="K36" s="1">
        <f>INDEX('Reference Table'!$B$3:$B$727,MATCH(A36,'Reference Table'!$C$3:$C$727,0))</f>
        <v>73251</v>
      </c>
    </row>
    <row r="37" spans="1:11" x14ac:dyDescent="0.25">
      <c r="A37" s="1">
        <v>202235</v>
      </c>
      <c r="B37" s="1" t="s">
        <v>41</v>
      </c>
      <c r="C37" s="1" t="s">
        <v>781</v>
      </c>
      <c r="D37" s="1" t="s">
        <v>757</v>
      </c>
      <c r="E37" s="1" t="s">
        <v>737</v>
      </c>
      <c r="F37" s="1">
        <f>VLOOKUP(A37,'Reference Table'!$C$2:$E$727,2,0)</f>
        <v>643</v>
      </c>
      <c r="G37" s="1">
        <f>VLOOKUP(A37,'Reference Table'!$C$2:$E$727,3,0)</f>
        <v>32568</v>
      </c>
      <c r="H37" s="1" cm="1">
        <f t="array" ref="H37:I37">_xlfn.XLOOKUP(A37,'Reference Table'!$C$3:$C$727,'Reference Table'!$A$3:$B$727,"No Match Found",0)</f>
        <v>643</v>
      </c>
      <c r="I37" s="1">
        <v>32568</v>
      </c>
      <c r="J37" s="1">
        <f>INDEX('Reference Table'!$A$3:$A$727,MATCH(A37,'Reference Table'!$C$3:$C$727,0))</f>
        <v>643</v>
      </c>
      <c r="K37" s="1">
        <f>INDEX('Reference Table'!$B$3:$B$727,MATCH(A37,'Reference Table'!$C$3:$C$727,0))</f>
        <v>32568</v>
      </c>
    </row>
    <row r="38" spans="1:11" x14ac:dyDescent="0.25">
      <c r="A38" s="1">
        <v>202236</v>
      </c>
      <c r="B38" s="1" t="s">
        <v>42</v>
      </c>
      <c r="C38" s="1" t="s">
        <v>775</v>
      </c>
      <c r="D38" s="1" t="s">
        <v>782</v>
      </c>
      <c r="E38" s="1" t="s">
        <v>745</v>
      </c>
      <c r="F38" s="1">
        <f>VLOOKUP(A38,'Reference Table'!$C$2:$E$727,2,0)</f>
        <v>549</v>
      </c>
      <c r="G38" s="1">
        <f>VLOOKUP(A38,'Reference Table'!$C$2:$E$727,3,0)</f>
        <v>43828</v>
      </c>
      <c r="H38" s="1" cm="1">
        <f t="array" ref="H38:I38">_xlfn.XLOOKUP(A38,'Reference Table'!$C$3:$C$727,'Reference Table'!$A$3:$B$727,"No Match Found",0)</f>
        <v>549</v>
      </c>
      <c r="I38" s="1">
        <v>43828</v>
      </c>
      <c r="J38" s="1">
        <f>INDEX('Reference Table'!$A$3:$A$727,MATCH(A38,'Reference Table'!$C$3:$C$727,0))</f>
        <v>549</v>
      </c>
      <c r="K38" s="1">
        <f>INDEX('Reference Table'!$B$3:$B$727,MATCH(A38,'Reference Table'!$C$3:$C$727,0))</f>
        <v>43828</v>
      </c>
    </row>
    <row r="39" spans="1:11" x14ac:dyDescent="0.25">
      <c r="A39" s="1">
        <v>202237</v>
      </c>
      <c r="B39" s="1" t="s">
        <v>43</v>
      </c>
      <c r="C39" s="1" t="s">
        <v>783</v>
      </c>
      <c r="D39" s="1" t="s">
        <v>784</v>
      </c>
      <c r="E39" s="1" t="s">
        <v>754</v>
      </c>
      <c r="F39" s="1">
        <f>VLOOKUP(A39,'Reference Table'!$C$2:$E$727,2,0)</f>
        <v>682</v>
      </c>
      <c r="G39" s="1">
        <f>VLOOKUP(A39,'Reference Table'!$C$2:$E$727,3,0)</f>
        <v>91958</v>
      </c>
      <c r="H39" s="1" cm="1">
        <f t="array" ref="H39:I39">_xlfn.XLOOKUP(A39,'Reference Table'!$C$3:$C$727,'Reference Table'!$A$3:$B$727,"No Match Found",0)</f>
        <v>682</v>
      </c>
      <c r="I39" s="1">
        <v>91958</v>
      </c>
      <c r="J39" s="1">
        <f>INDEX('Reference Table'!$A$3:$A$727,MATCH(A39,'Reference Table'!$C$3:$C$727,0))</f>
        <v>682</v>
      </c>
      <c r="K39" s="1">
        <f>INDEX('Reference Table'!$B$3:$B$727,MATCH(A39,'Reference Table'!$C$3:$C$727,0))</f>
        <v>91958</v>
      </c>
    </row>
    <row r="40" spans="1:11" x14ac:dyDescent="0.25">
      <c r="A40" s="1">
        <v>202238</v>
      </c>
      <c r="B40" s="1" t="s">
        <v>44</v>
      </c>
      <c r="C40" s="1" t="s">
        <v>752</v>
      </c>
      <c r="D40" s="1" t="s">
        <v>736</v>
      </c>
      <c r="E40" s="1" t="s">
        <v>748</v>
      </c>
      <c r="F40" s="1">
        <f>VLOOKUP(A40,'Reference Table'!$C$2:$E$727,2,0)</f>
        <v>796</v>
      </c>
      <c r="G40" s="1">
        <f>VLOOKUP(A40,'Reference Table'!$C$2:$E$727,3,0)</f>
        <v>98342</v>
      </c>
      <c r="H40" s="1" cm="1">
        <f t="array" ref="H40:I40">_xlfn.XLOOKUP(A40,'Reference Table'!$C$3:$C$727,'Reference Table'!$A$3:$B$727,"No Match Found",0)</f>
        <v>796</v>
      </c>
      <c r="I40" s="1">
        <v>98342</v>
      </c>
      <c r="J40" s="1">
        <f>INDEX('Reference Table'!$A$3:$A$727,MATCH(A40,'Reference Table'!$C$3:$C$727,0))</f>
        <v>796</v>
      </c>
      <c r="K40" s="1">
        <f>INDEX('Reference Table'!$B$3:$B$727,MATCH(A40,'Reference Table'!$C$3:$C$727,0))</f>
        <v>98342</v>
      </c>
    </row>
    <row r="41" spans="1:11" x14ac:dyDescent="0.25">
      <c r="A41" s="1">
        <v>202239</v>
      </c>
      <c r="B41" s="1" t="s">
        <v>45</v>
      </c>
      <c r="C41" s="1" t="s">
        <v>750</v>
      </c>
      <c r="D41" s="1" t="s">
        <v>784</v>
      </c>
      <c r="E41" s="1" t="s">
        <v>734</v>
      </c>
      <c r="F41" s="1">
        <f>VLOOKUP(A41,'Reference Table'!$C$2:$E$727,2,0)</f>
        <v>510</v>
      </c>
      <c r="G41" s="1">
        <f>VLOOKUP(A41,'Reference Table'!$C$2:$E$727,3,0)</f>
        <v>63654</v>
      </c>
      <c r="H41" s="1" cm="1">
        <f t="array" ref="H41:I41">_xlfn.XLOOKUP(A41,'Reference Table'!$C$3:$C$727,'Reference Table'!$A$3:$B$727,"No Match Found",0)</f>
        <v>510</v>
      </c>
      <c r="I41" s="1">
        <v>63654</v>
      </c>
      <c r="J41" s="1">
        <f>INDEX('Reference Table'!$A$3:$A$727,MATCH(A41,'Reference Table'!$C$3:$C$727,0))</f>
        <v>510</v>
      </c>
      <c r="K41" s="1">
        <f>INDEX('Reference Table'!$B$3:$B$727,MATCH(A41,'Reference Table'!$C$3:$C$727,0))</f>
        <v>63654</v>
      </c>
    </row>
    <row r="42" spans="1:11" x14ac:dyDescent="0.25">
      <c r="A42" s="1">
        <v>202240</v>
      </c>
      <c r="B42" s="1" t="s">
        <v>46</v>
      </c>
      <c r="C42" s="1" t="s">
        <v>785</v>
      </c>
      <c r="D42" s="1" t="s">
        <v>757</v>
      </c>
      <c r="E42" s="1" t="s">
        <v>737</v>
      </c>
      <c r="F42" s="1">
        <f>VLOOKUP(A42,'Reference Table'!$C$2:$E$727,2,0)</f>
        <v>583</v>
      </c>
      <c r="G42" s="1">
        <f>VLOOKUP(A42,'Reference Table'!$C$2:$E$727,3,0)</f>
        <v>59265</v>
      </c>
      <c r="H42" s="1" cm="1">
        <f t="array" ref="H42:I42">_xlfn.XLOOKUP(A42,'Reference Table'!$C$3:$C$727,'Reference Table'!$A$3:$B$727,"No Match Found",0)</f>
        <v>583</v>
      </c>
      <c r="I42" s="1">
        <v>59265</v>
      </c>
      <c r="J42" s="1">
        <f>INDEX('Reference Table'!$A$3:$A$727,MATCH(A42,'Reference Table'!$C$3:$C$727,0))</f>
        <v>583</v>
      </c>
      <c r="K42" s="1">
        <f>INDEX('Reference Table'!$B$3:$B$727,MATCH(A42,'Reference Table'!$C$3:$C$727,0))</f>
        <v>59265</v>
      </c>
    </row>
    <row r="43" spans="1:11" x14ac:dyDescent="0.25">
      <c r="A43" s="1">
        <v>202241</v>
      </c>
      <c r="B43" s="1" t="s">
        <v>47</v>
      </c>
      <c r="C43" s="1" t="s">
        <v>732</v>
      </c>
      <c r="D43" s="1" t="s">
        <v>742</v>
      </c>
      <c r="E43" s="1" t="s">
        <v>737</v>
      </c>
      <c r="F43" s="1">
        <f>VLOOKUP(A43,'Reference Table'!$C$2:$E$727,2,0)</f>
        <v>327</v>
      </c>
      <c r="G43" s="1">
        <f>VLOOKUP(A43,'Reference Table'!$C$2:$E$727,3,0)</f>
        <v>56659</v>
      </c>
      <c r="H43" s="1" cm="1">
        <f t="array" ref="H43:I43">_xlfn.XLOOKUP(A43,'Reference Table'!$C$3:$C$727,'Reference Table'!$A$3:$B$727,"No Match Found",0)</f>
        <v>327</v>
      </c>
      <c r="I43" s="1">
        <v>56659</v>
      </c>
      <c r="J43" s="1">
        <f>INDEX('Reference Table'!$A$3:$A$727,MATCH(A43,'Reference Table'!$C$3:$C$727,0))</f>
        <v>327</v>
      </c>
      <c r="K43" s="1">
        <f>INDEX('Reference Table'!$B$3:$B$727,MATCH(A43,'Reference Table'!$C$3:$C$727,0))</f>
        <v>56659</v>
      </c>
    </row>
    <row r="44" spans="1:11" x14ac:dyDescent="0.25">
      <c r="A44" s="1">
        <v>202242</v>
      </c>
      <c r="B44" s="1" t="s">
        <v>48</v>
      </c>
      <c r="C44" s="1" t="s">
        <v>786</v>
      </c>
      <c r="D44" s="1" t="s">
        <v>787</v>
      </c>
      <c r="E44" s="1" t="s">
        <v>745</v>
      </c>
      <c r="F44" s="1">
        <f>VLOOKUP(A44,'Reference Table'!$C$2:$E$727,2,0)</f>
        <v>992</v>
      </c>
      <c r="G44" s="1">
        <f>VLOOKUP(A44,'Reference Table'!$C$2:$E$727,3,0)</f>
        <v>57547</v>
      </c>
      <c r="H44" s="1" cm="1">
        <f t="array" ref="H44:I44">_xlfn.XLOOKUP(A44,'Reference Table'!$C$3:$C$727,'Reference Table'!$A$3:$B$727,"No Match Found",0)</f>
        <v>992</v>
      </c>
      <c r="I44" s="1">
        <v>57547</v>
      </c>
      <c r="J44" s="1">
        <f>INDEX('Reference Table'!$A$3:$A$727,MATCH(A44,'Reference Table'!$C$3:$C$727,0))</f>
        <v>992</v>
      </c>
      <c r="K44" s="1">
        <f>INDEX('Reference Table'!$B$3:$B$727,MATCH(A44,'Reference Table'!$C$3:$C$727,0))</f>
        <v>57547</v>
      </c>
    </row>
    <row r="45" spans="1:11" x14ac:dyDescent="0.25">
      <c r="A45" s="1">
        <v>202243</v>
      </c>
      <c r="B45" s="1" t="s">
        <v>49</v>
      </c>
      <c r="C45" s="1" t="s">
        <v>777</v>
      </c>
      <c r="D45" s="1" t="s">
        <v>739</v>
      </c>
      <c r="E45" s="1" t="s">
        <v>754</v>
      </c>
      <c r="F45" s="1">
        <f>VLOOKUP(A45,'Reference Table'!$C$2:$E$727,2,0)</f>
        <v>849</v>
      </c>
      <c r="G45" s="1">
        <f>VLOOKUP(A45,'Reference Table'!$C$2:$E$727,3,0)</f>
        <v>48512</v>
      </c>
      <c r="H45" s="1" cm="1">
        <f t="array" ref="H45:I45">_xlfn.XLOOKUP(A45,'Reference Table'!$C$3:$C$727,'Reference Table'!$A$3:$B$727,"No Match Found",0)</f>
        <v>849</v>
      </c>
      <c r="I45" s="1">
        <v>48512</v>
      </c>
      <c r="J45" s="1">
        <f>INDEX('Reference Table'!$A$3:$A$727,MATCH(A45,'Reference Table'!$C$3:$C$727,0))</f>
        <v>849</v>
      </c>
      <c r="K45" s="1">
        <f>INDEX('Reference Table'!$B$3:$B$727,MATCH(A45,'Reference Table'!$C$3:$C$727,0))</f>
        <v>48512</v>
      </c>
    </row>
    <row r="46" spans="1:11" x14ac:dyDescent="0.25">
      <c r="A46" s="1">
        <v>202244</v>
      </c>
      <c r="B46" s="1" t="s">
        <v>50</v>
      </c>
      <c r="C46" s="1" t="s">
        <v>780</v>
      </c>
      <c r="D46" s="1" t="s">
        <v>767</v>
      </c>
      <c r="E46" s="1" t="s">
        <v>740</v>
      </c>
      <c r="F46" s="1">
        <f>VLOOKUP(A46,'Reference Table'!$C$2:$E$727,2,0)</f>
        <v>465</v>
      </c>
      <c r="G46" s="1">
        <f>VLOOKUP(A46,'Reference Table'!$C$2:$E$727,3,0)</f>
        <v>26639</v>
      </c>
      <c r="H46" s="1" cm="1">
        <f t="array" ref="H46:I46">_xlfn.XLOOKUP(A46,'Reference Table'!$C$3:$C$727,'Reference Table'!$A$3:$B$727,"No Match Found",0)</f>
        <v>465</v>
      </c>
      <c r="I46" s="1">
        <v>26639</v>
      </c>
      <c r="J46" s="1">
        <f>INDEX('Reference Table'!$A$3:$A$727,MATCH(A46,'Reference Table'!$C$3:$C$727,0))</f>
        <v>465</v>
      </c>
      <c r="K46" s="1">
        <f>INDEX('Reference Table'!$B$3:$B$727,MATCH(A46,'Reference Table'!$C$3:$C$727,0))</f>
        <v>26639</v>
      </c>
    </row>
    <row r="47" spans="1:11" x14ac:dyDescent="0.25">
      <c r="A47" s="1">
        <v>202245</v>
      </c>
      <c r="B47" s="1" t="s">
        <v>51</v>
      </c>
      <c r="C47" s="1" t="s">
        <v>768</v>
      </c>
      <c r="D47" s="1" t="s">
        <v>736</v>
      </c>
      <c r="E47" s="1" t="s">
        <v>737</v>
      </c>
      <c r="F47" s="1">
        <f>VLOOKUP(A47,'Reference Table'!$C$2:$E$727,2,0)</f>
        <v>104</v>
      </c>
      <c r="G47" s="1">
        <f>VLOOKUP(A47,'Reference Table'!$C$2:$E$727,3,0)</f>
        <v>51345</v>
      </c>
      <c r="H47" s="1" cm="1">
        <f t="array" ref="H47:I47">_xlfn.XLOOKUP(A47,'Reference Table'!$C$3:$C$727,'Reference Table'!$A$3:$B$727,"No Match Found",0)</f>
        <v>104</v>
      </c>
      <c r="I47" s="1">
        <v>51345</v>
      </c>
      <c r="J47" s="1">
        <f>INDEX('Reference Table'!$A$3:$A$727,MATCH(A47,'Reference Table'!$C$3:$C$727,0))</f>
        <v>104</v>
      </c>
      <c r="K47" s="1">
        <f>INDEX('Reference Table'!$B$3:$B$727,MATCH(A47,'Reference Table'!$C$3:$C$727,0))</f>
        <v>51345</v>
      </c>
    </row>
    <row r="48" spans="1:11" x14ac:dyDescent="0.25">
      <c r="A48" s="1">
        <v>202246</v>
      </c>
      <c r="B48" s="1" t="s">
        <v>52</v>
      </c>
      <c r="C48" s="1" t="s">
        <v>788</v>
      </c>
      <c r="D48" s="1" t="s">
        <v>782</v>
      </c>
      <c r="E48" s="1" t="s">
        <v>754</v>
      </c>
      <c r="F48" s="1">
        <f>VLOOKUP(A48,'Reference Table'!$C$2:$E$727,2,0)</f>
        <v>507</v>
      </c>
      <c r="G48" s="1">
        <f>VLOOKUP(A48,'Reference Table'!$C$2:$E$727,3,0)</f>
        <v>72953</v>
      </c>
      <c r="H48" s="1" cm="1">
        <f t="array" ref="H48:I48">_xlfn.XLOOKUP(A48,'Reference Table'!$C$3:$C$727,'Reference Table'!$A$3:$B$727,"No Match Found",0)</f>
        <v>507</v>
      </c>
      <c r="I48" s="1">
        <v>72953</v>
      </c>
      <c r="J48" s="1">
        <f>INDEX('Reference Table'!$A$3:$A$727,MATCH(A48,'Reference Table'!$C$3:$C$727,0))</f>
        <v>507</v>
      </c>
      <c r="K48" s="1">
        <f>INDEX('Reference Table'!$B$3:$B$727,MATCH(A48,'Reference Table'!$C$3:$C$727,0))</f>
        <v>72953</v>
      </c>
    </row>
    <row r="49" spans="1:11" x14ac:dyDescent="0.25">
      <c r="A49" s="1">
        <v>202247</v>
      </c>
      <c r="B49" s="1" t="s">
        <v>53</v>
      </c>
      <c r="C49" s="1" t="s">
        <v>755</v>
      </c>
      <c r="D49" s="1" t="s">
        <v>789</v>
      </c>
      <c r="E49" s="1" t="s">
        <v>737</v>
      </c>
      <c r="F49" s="1">
        <f>VLOOKUP(A49,'Reference Table'!$C$2:$E$727,2,0)</f>
        <v>885</v>
      </c>
      <c r="G49" s="1">
        <f>VLOOKUP(A49,'Reference Table'!$C$2:$E$727,3,0)</f>
        <v>92033</v>
      </c>
      <c r="H49" s="1" cm="1">
        <f t="array" ref="H49:I49">_xlfn.XLOOKUP(A49,'Reference Table'!$C$3:$C$727,'Reference Table'!$A$3:$B$727,"No Match Found",0)</f>
        <v>885</v>
      </c>
      <c r="I49" s="1">
        <v>92033</v>
      </c>
      <c r="J49" s="1">
        <f>INDEX('Reference Table'!$A$3:$A$727,MATCH(A49,'Reference Table'!$C$3:$C$727,0))</f>
        <v>885</v>
      </c>
      <c r="K49" s="1">
        <f>INDEX('Reference Table'!$B$3:$B$727,MATCH(A49,'Reference Table'!$C$3:$C$727,0))</f>
        <v>92033</v>
      </c>
    </row>
    <row r="50" spans="1:11" x14ac:dyDescent="0.25">
      <c r="A50" s="1">
        <v>202248</v>
      </c>
      <c r="B50" s="1" t="s">
        <v>54</v>
      </c>
      <c r="C50" s="1" t="s">
        <v>761</v>
      </c>
      <c r="D50" s="1" t="s">
        <v>790</v>
      </c>
      <c r="E50" s="1" t="s">
        <v>748</v>
      </c>
      <c r="F50" s="1">
        <f>VLOOKUP(A50,'Reference Table'!$C$2:$E$727,2,0)</f>
        <v>136</v>
      </c>
      <c r="G50" s="1">
        <f>VLOOKUP(A50,'Reference Table'!$C$2:$E$727,3,0)</f>
        <v>17734</v>
      </c>
      <c r="H50" s="1" cm="1">
        <f t="array" ref="H50:I50">_xlfn.XLOOKUP(A50,'Reference Table'!$C$3:$C$727,'Reference Table'!$A$3:$B$727,"No Match Found",0)</f>
        <v>136</v>
      </c>
      <c r="I50" s="1">
        <v>17734</v>
      </c>
      <c r="J50" s="1">
        <f>INDEX('Reference Table'!$A$3:$A$727,MATCH(A50,'Reference Table'!$C$3:$C$727,0))</f>
        <v>136</v>
      </c>
      <c r="K50" s="1">
        <f>INDEX('Reference Table'!$B$3:$B$727,MATCH(A50,'Reference Table'!$C$3:$C$727,0))</f>
        <v>17734</v>
      </c>
    </row>
    <row r="51" spans="1:11" x14ac:dyDescent="0.25">
      <c r="A51" s="1">
        <v>202249</v>
      </c>
      <c r="B51" s="1" t="s">
        <v>55</v>
      </c>
      <c r="C51" s="1" t="s">
        <v>791</v>
      </c>
      <c r="D51" s="1" t="s">
        <v>739</v>
      </c>
      <c r="E51" s="1" t="s">
        <v>737</v>
      </c>
      <c r="F51" s="1">
        <f>VLOOKUP(A51,'Reference Table'!$C$2:$E$727,2,0)</f>
        <v>686</v>
      </c>
      <c r="G51" s="1">
        <f>VLOOKUP(A51,'Reference Table'!$C$2:$E$727,3,0)</f>
        <v>24921</v>
      </c>
      <c r="H51" s="1" cm="1">
        <f t="array" ref="H51:I51">_xlfn.XLOOKUP(A51,'Reference Table'!$C$3:$C$727,'Reference Table'!$A$3:$B$727,"No Match Found",0)</f>
        <v>686</v>
      </c>
      <c r="I51" s="1">
        <v>24921</v>
      </c>
      <c r="J51" s="1">
        <f>INDEX('Reference Table'!$A$3:$A$727,MATCH(A51,'Reference Table'!$C$3:$C$727,0))</f>
        <v>686</v>
      </c>
      <c r="K51" s="1">
        <f>INDEX('Reference Table'!$B$3:$B$727,MATCH(A51,'Reference Table'!$C$3:$C$727,0))</f>
        <v>24921</v>
      </c>
    </row>
    <row r="52" spans="1:11" x14ac:dyDescent="0.25">
      <c r="A52" s="1">
        <v>202250</v>
      </c>
      <c r="B52" s="1" t="s">
        <v>56</v>
      </c>
      <c r="C52" s="1" t="s">
        <v>741</v>
      </c>
      <c r="D52" s="1" t="s">
        <v>772</v>
      </c>
      <c r="E52" s="1" t="s">
        <v>734</v>
      </c>
      <c r="F52" s="1">
        <f>VLOOKUP(A52,'Reference Table'!$C$2:$E$727,2,0)</f>
        <v>741</v>
      </c>
      <c r="G52" s="1">
        <f>VLOOKUP(A52,'Reference Table'!$C$2:$E$727,3,0)</f>
        <v>81613</v>
      </c>
      <c r="H52" s="1" cm="1">
        <f t="array" ref="H52:I52">_xlfn.XLOOKUP(A52,'Reference Table'!$C$3:$C$727,'Reference Table'!$A$3:$B$727,"No Match Found",0)</f>
        <v>741</v>
      </c>
      <c r="I52" s="1">
        <v>81613</v>
      </c>
      <c r="J52" s="1">
        <f>INDEX('Reference Table'!$A$3:$A$727,MATCH(A52,'Reference Table'!$C$3:$C$727,0))</f>
        <v>741</v>
      </c>
      <c r="K52" s="1">
        <f>INDEX('Reference Table'!$B$3:$B$727,MATCH(A52,'Reference Table'!$C$3:$C$727,0))</f>
        <v>81613</v>
      </c>
    </row>
    <row r="53" spans="1:11" x14ac:dyDescent="0.25">
      <c r="A53" s="1">
        <v>202251</v>
      </c>
      <c r="B53" s="1" t="s">
        <v>57</v>
      </c>
      <c r="C53" s="1" t="s">
        <v>743</v>
      </c>
      <c r="D53" s="1" t="s">
        <v>739</v>
      </c>
      <c r="E53" s="1" t="s">
        <v>734</v>
      </c>
      <c r="F53" s="1">
        <f>VLOOKUP(A53,'Reference Table'!$C$2:$E$727,2,0)</f>
        <v>542</v>
      </c>
      <c r="G53" s="1">
        <f>VLOOKUP(A53,'Reference Table'!$C$2:$E$727,3,0)</f>
        <v>10934</v>
      </c>
      <c r="H53" s="1" cm="1">
        <f t="array" ref="H53:I53">_xlfn.XLOOKUP(A53,'Reference Table'!$C$3:$C$727,'Reference Table'!$A$3:$B$727,"No Match Found",0)</f>
        <v>542</v>
      </c>
      <c r="I53" s="1">
        <v>10934</v>
      </c>
      <c r="J53" s="1">
        <f>INDEX('Reference Table'!$A$3:$A$727,MATCH(A53,'Reference Table'!$C$3:$C$727,0))</f>
        <v>542</v>
      </c>
      <c r="K53" s="1">
        <f>INDEX('Reference Table'!$B$3:$B$727,MATCH(A53,'Reference Table'!$C$3:$C$727,0))</f>
        <v>10934</v>
      </c>
    </row>
    <row r="54" spans="1:11" x14ac:dyDescent="0.25">
      <c r="A54" s="1">
        <v>202252</v>
      </c>
      <c r="B54" s="1" t="s">
        <v>58</v>
      </c>
      <c r="C54" s="1" t="s">
        <v>769</v>
      </c>
      <c r="D54" s="1" t="s">
        <v>778</v>
      </c>
      <c r="E54" s="1" t="s">
        <v>754</v>
      </c>
      <c r="F54" s="1">
        <f>VLOOKUP(A54,'Reference Table'!$C$2:$E$727,2,0)</f>
        <v>964</v>
      </c>
      <c r="G54" s="1">
        <f>VLOOKUP(A54,'Reference Table'!$C$2:$E$727,3,0)</f>
        <v>89940</v>
      </c>
      <c r="H54" s="1" cm="1">
        <f t="array" ref="H54:I54">_xlfn.XLOOKUP(A54,'Reference Table'!$C$3:$C$727,'Reference Table'!$A$3:$B$727,"No Match Found",0)</f>
        <v>964</v>
      </c>
      <c r="I54" s="1">
        <v>89940</v>
      </c>
      <c r="J54" s="1">
        <f>INDEX('Reference Table'!$A$3:$A$727,MATCH(A54,'Reference Table'!$C$3:$C$727,0))</f>
        <v>964</v>
      </c>
      <c r="K54" s="1">
        <f>INDEX('Reference Table'!$B$3:$B$727,MATCH(A54,'Reference Table'!$C$3:$C$727,0))</f>
        <v>89940</v>
      </c>
    </row>
    <row r="55" spans="1:11" x14ac:dyDescent="0.25">
      <c r="A55" s="1">
        <v>202253</v>
      </c>
      <c r="B55" s="1" t="s">
        <v>59</v>
      </c>
      <c r="C55" s="1" t="s">
        <v>770</v>
      </c>
      <c r="D55" s="1" t="s">
        <v>772</v>
      </c>
      <c r="E55" s="1" t="s">
        <v>754</v>
      </c>
      <c r="F55" s="1">
        <f>VLOOKUP(A55,'Reference Table'!$C$2:$E$727,2,0)</f>
        <v>351</v>
      </c>
      <c r="G55" s="1">
        <f>VLOOKUP(A55,'Reference Table'!$C$2:$E$727,3,0)</f>
        <v>32927</v>
      </c>
      <c r="H55" s="1" cm="1">
        <f t="array" ref="H55:I55">_xlfn.XLOOKUP(A55,'Reference Table'!$C$3:$C$727,'Reference Table'!$A$3:$B$727,"No Match Found",0)</f>
        <v>351</v>
      </c>
      <c r="I55" s="1">
        <v>32927</v>
      </c>
      <c r="J55" s="1">
        <f>INDEX('Reference Table'!$A$3:$A$727,MATCH(A55,'Reference Table'!$C$3:$C$727,0))</f>
        <v>351</v>
      </c>
      <c r="K55" s="1">
        <f>INDEX('Reference Table'!$B$3:$B$727,MATCH(A55,'Reference Table'!$C$3:$C$727,0))</f>
        <v>32927</v>
      </c>
    </row>
    <row r="56" spans="1:11" x14ac:dyDescent="0.25">
      <c r="A56" s="1">
        <v>202254</v>
      </c>
      <c r="B56" s="1" t="s">
        <v>60</v>
      </c>
      <c r="C56" s="1" t="s">
        <v>792</v>
      </c>
      <c r="D56" s="1" t="s">
        <v>747</v>
      </c>
      <c r="E56" s="1" t="s">
        <v>734</v>
      </c>
      <c r="F56" s="1">
        <f>VLOOKUP(A56,'Reference Table'!$C$2:$E$727,2,0)</f>
        <v>337</v>
      </c>
      <c r="G56" s="1">
        <f>VLOOKUP(A56,'Reference Table'!$C$2:$E$727,3,0)</f>
        <v>33097</v>
      </c>
      <c r="H56" s="1" cm="1">
        <f t="array" ref="H56:I56">_xlfn.XLOOKUP(A56,'Reference Table'!$C$3:$C$727,'Reference Table'!$A$3:$B$727,"No Match Found",0)</f>
        <v>337</v>
      </c>
      <c r="I56" s="1">
        <v>33097</v>
      </c>
      <c r="J56" s="1">
        <f>INDEX('Reference Table'!$A$3:$A$727,MATCH(A56,'Reference Table'!$C$3:$C$727,0))</f>
        <v>337</v>
      </c>
      <c r="K56" s="1">
        <f>INDEX('Reference Table'!$B$3:$B$727,MATCH(A56,'Reference Table'!$C$3:$C$727,0))</f>
        <v>33097</v>
      </c>
    </row>
    <row r="57" spans="1:11" x14ac:dyDescent="0.25">
      <c r="A57" s="1">
        <v>202255</v>
      </c>
      <c r="B57" s="1" t="s">
        <v>61</v>
      </c>
      <c r="C57" s="1" t="s">
        <v>793</v>
      </c>
      <c r="D57" s="1" t="s">
        <v>747</v>
      </c>
      <c r="E57" s="1" t="s">
        <v>734</v>
      </c>
      <c r="F57" s="1">
        <f>VLOOKUP(A57,'Reference Table'!$C$2:$E$727,2,0)</f>
        <v>202</v>
      </c>
      <c r="G57" s="1">
        <f>VLOOKUP(A57,'Reference Table'!$C$2:$E$727,3,0)</f>
        <v>33918</v>
      </c>
      <c r="H57" s="1" cm="1">
        <f t="array" ref="H57:I57">_xlfn.XLOOKUP(A57,'Reference Table'!$C$3:$C$727,'Reference Table'!$A$3:$B$727,"No Match Found",0)</f>
        <v>202</v>
      </c>
      <c r="I57" s="1">
        <v>33918</v>
      </c>
      <c r="J57" s="1">
        <f>INDEX('Reference Table'!$A$3:$A$727,MATCH(A57,'Reference Table'!$C$3:$C$727,0))</f>
        <v>202</v>
      </c>
      <c r="K57" s="1">
        <f>INDEX('Reference Table'!$B$3:$B$727,MATCH(A57,'Reference Table'!$C$3:$C$727,0))</f>
        <v>33918</v>
      </c>
    </row>
    <row r="58" spans="1:11" x14ac:dyDescent="0.25">
      <c r="A58" s="1">
        <v>202256</v>
      </c>
      <c r="B58" s="1" t="s">
        <v>62</v>
      </c>
      <c r="C58" s="1" t="s">
        <v>746</v>
      </c>
      <c r="D58" s="1" t="s">
        <v>747</v>
      </c>
      <c r="E58" s="1" t="s">
        <v>740</v>
      </c>
      <c r="F58" s="1">
        <f>VLOOKUP(A58,'Reference Table'!$C$2:$E$727,2,0)</f>
        <v>836</v>
      </c>
      <c r="G58" s="1">
        <f>VLOOKUP(A58,'Reference Table'!$C$2:$E$727,3,0)</f>
        <v>93071</v>
      </c>
      <c r="H58" s="1" cm="1">
        <f t="array" ref="H58:I58">_xlfn.XLOOKUP(A58,'Reference Table'!$C$3:$C$727,'Reference Table'!$A$3:$B$727,"No Match Found",0)</f>
        <v>836</v>
      </c>
      <c r="I58" s="1">
        <v>93071</v>
      </c>
      <c r="J58" s="1">
        <f>INDEX('Reference Table'!$A$3:$A$727,MATCH(A58,'Reference Table'!$C$3:$C$727,0))</f>
        <v>836</v>
      </c>
      <c r="K58" s="1">
        <f>INDEX('Reference Table'!$B$3:$B$727,MATCH(A58,'Reference Table'!$C$3:$C$727,0))</f>
        <v>93071</v>
      </c>
    </row>
    <row r="59" spans="1:11" x14ac:dyDescent="0.25">
      <c r="A59" s="1">
        <v>202257</v>
      </c>
      <c r="B59" s="1" t="s">
        <v>63</v>
      </c>
      <c r="C59" s="1" t="s">
        <v>771</v>
      </c>
      <c r="D59" s="1" t="s">
        <v>751</v>
      </c>
      <c r="E59" s="1" t="s">
        <v>748</v>
      </c>
      <c r="F59" s="1">
        <f>VLOOKUP(A59,'Reference Table'!$C$2:$E$727,2,0)</f>
        <v>230</v>
      </c>
      <c r="G59" s="1">
        <f>VLOOKUP(A59,'Reference Table'!$C$2:$E$727,3,0)</f>
        <v>18442</v>
      </c>
      <c r="H59" s="1" cm="1">
        <f t="array" ref="H59:I59">_xlfn.XLOOKUP(A59,'Reference Table'!$C$3:$C$727,'Reference Table'!$A$3:$B$727,"No Match Found",0)</f>
        <v>230</v>
      </c>
      <c r="I59" s="1">
        <v>18442</v>
      </c>
      <c r="J59" s="1">
        <f>INDEX('Reference Table'!$A$3:$A$727,MATCH(A59,'Reference Table'!$C$3:$C$727,0))</f>
        <v>230</v>
      </c>
      <c r="K59" s="1">
        <f>INDEX('Reference Table'!$B$3:$B$727,MATCH(A59,'Reference Table'!$C$3:$C$727,0))</f>
        <v>18442</v>
      </c>
    </row>
    <row r="60" spans="1:11" x14ac:dyDescent="0.25">
      <c r="A60" s="1">
        <v>202258</v>
      </c>
      <c r="B60" s="1" t="s">
        <v>64</v>
      </c>
      <c r="C60" s="1" t="s">
        <v>794</v>
      </c>
      <c r="D60" s="1" t="s">
        <v>764</v>
      </c>
      <c r="E60" s="1" t="s">
        <v>737</v>
      </c>
      <c r="F60" s="1">
        <f>VLOOKUP(A60,'Reference Table'!$C$2:$E$727,2,0)</f>
        <v>443</v>
      </c>
      <c r="G60" s="1">
        <f>VLOOKUP(A60,'Reference Table'!$C$2:$E$727,3,0)</f>
        <v>75304</v>
      </c>
      <c r="H60" s="1" cm="1">
        <f t="array" ref="H60:I60">_xlfn.XLOOKUP(A60,'Reference Table'!$C$3:$C$727,'Reference Table'!$A$3:$B$727,"No Match Found",0)</f>
        <v>443</v>
      </c>
      <c r="I60" s="1">
        <v>75304</v>
      </c>
      <c r="J60" s="1">
        <f>INDEX('Reference Table'!$A$3:$A$727,MATCH(A60,'Reference Table'!$C$3:$C$727,0))</f>
        <v>443</v>
      </c>
      <c r="K60" s="1">
        <f>INDEX('Reference Table'!$B$3:$B$727,MATCH(A60,'Reference Table'!$C$3:$C$727,0))</f>
        <v>75304</v>
      </c>
    </row>
    <row r="61" spans="1:11" x14ac:dyDescent="0.25">
      <c r="A61" s="1">
        <v>202259</v>
      </c>
      <c r="B61" s="1" t="s">
        <v>65</v>
      </c>
      <c r="C61" s="1" t="s">
        <v>795</v>
      </c>
      <c r="D61" s="1" t="s">
        <v>767</v>
      </c>
      <c r="E61" s="1" t="s">
        <v>737</v>
      </c>
      <c r="F61" s="1">
        <f>VLOOKUP(A61,'Reference Table'!$C$2:$E$727,2,0)</f>
        <v>893</v>
      </c>
      <c r="G61" s="1">
        <f>VLOOKUP(A61,'Reference Table'!$C$2:$E$727,3,0)</f>
        <v>57881</v>
      </c>
      <c r="H61" s="1" cm="1">
        <f t="array" ref="H61:I61">_xlfn.XLOOKUP(A61,'Reference Table'!$C$3:$C$727,'Reference Table'!$A$3:$B$727,"No Match Found",0)</f>
        <v>893</v>
      </c>
      <c r="I61" s="1">
        <v>57881</v>
      </c>
      <c r="J61" s="1">
        <f>INDEX('Reference Table'!$A$3:$A$727,MATCH(A61,'Reference Table'!$C$3:$C$727,0))</f>
        <v>893</v>
      </c>
      <c r="K61" s="1">
        <f>INDEX('Reference Table'!$B$3:$B$727,MATCH(A61,'Reference Table'!$C$3:$C$727,0))</f>
        <v>57881</v>
      </c>
    </row>
    <row r="62" spans="1:11" x14ac:dyDescent="0.25">
      <c r="A62" s="1">
        <v>202260</v>
      </c>
      <c r="B62" s="1" t="s">
        <v>66</v>
      </c>
      <c r="C62" s="1" t="s">
        <v>796</v>
      </c>
      <c r="D62" s="1" t="s">
        <v>751</v>
      </c>
      <c r="E62" s="1" t="s">
        <v>748</v>
      </c>
      <c r="F62" s="1">
        <f>VLOOKUP(A62,'Reference Table'!$C$2:$E$727,2,0)</f>
        <v>390</v>
      </c>
      <c r="G62" s="1">
        <f>VLOOKUP(A62,'Reference Table'!$C$2:$E$727,3,0)</f>
        <v>96182</v>
      </c>
      <c r="H62" s="1" cm="1">
        <f t="array" ref="H62:I62">_xlfn.XLOOKUP(A62,'Reference Table'!$C$3:$C$727,'Reference Table'!$A$3:$B$727,"No Match Found",0)</f>
        <v>390</v>
      </c>
      <c r="I62" s="1">
        <v>96182</v>
      </c>
      <c r="J62" s="1">
        <f>INDEX('Reference Table'!$A$3:$A$727,MATCH(A62,'Reference Table'!$C$3:$C$727,0))</f>
        <v>390</v>
      </c>
      <c r="K62" s="1">
        <f>INDEX('Reference Table'!$B$3:$B$727,MATCH(A62,'Reference Table'!$C$3:$C$727,0))</f>
        <v>96182</v>
      </c>
    </row>
    <row r="63" spans="1:11" x14ac:dyDescent="0.25">
      <c r="A63" s="1">
        <v>202261</v>
      </c>
      <c r="B63" s="1" t="s">
        <v>67</v>
      </c>
      <c r="C63" s="1" t="s">
        <v>797</v>
      </c>
      <c r="D63" s="1" t="s">
        <v>798</v>
      </c>
      <c r="E63" s="1" t="s">
        <v>740</v>
      </c>
      <c r="F63" s="1">
        <f>VLOOKUP(A63,'Reference Table'!$C$2:$E$727,2,0)</f>
        <v>805</v>
      </c>
      <c r="G63" s="1">
        <f>VLOOKUP(A63,'Reference Table'!$C$2:$E$727,3,0)</f>
        <v>30472</v>
      </c>
      <c r="H63" s="1" cm="1">
        <f t="array" ref="H63:I63">_xlfn.XLOOKUP(A63,'Reference Table'!$C$3:$C$727,'Reference Table'!$A$3:$B$727,"No Match Found",0)</f>
        <v>805</v>
      </c>
      <c r="I63" s="1">
        <v>30472</v>
      </c>
      <c r="J63" s="1">
        <f>INDEX('Reference Table'!$A$3:$A$727,MATCH(A63,'Reference Table'!$C$3:$C$727,0))</f>
        <v>805</v>
      </c>
      <c r="K63" s="1">
        <f>INDEX('Reference Table'!$B$3:$B$727,MATCH(A63,'Reference Table'!$C$3:$C$727,0))</f>
        <v>30472</v>
      </c>
    </row>
    <row r="64" spans="1:11" x14ac:dyDescent="0.25">
      <c r="A64" s="1">
        <v>202262</v>
      </c>
      <c r="B64" s="1" t="s">
        <v>68</v>
      </c>
      <c r="C64" s="1" t="s">
        <v>799</v>
      </c>
      <c r="D64" s="1" t="s">
        <v>778</v>
      </c>
      <c r="E64" s="1" t="s">
        <v>745</v>
      </c>
      <c r="F64" s="1">
        <f>VLOOKUP(A64,'Reference Table'!$C$2:$E$727,2,0)</f>
        <v>935</v>
      </c>
      <c r="G64" s="1">
        <f>VLOOKUP(A64,'Reference Table'!$C$2:$E$727,3,0)</f>
        <v>92461</v>
      </c>
      <c r="H64" s="1" cm="1">
        <f t="array" ref="H64:I64">_xlfn.XLOOKUP(A64,'Reference Table'!$C$3:$C$727,'Reference Table'!$A$3:$B$727,"No Match Found",0)</f>
        <v>935</v>
      </c>
      <c r="I64" s="1">
        <v>92461</v>
      </c>
      <c r="J64" s="1">
        <f>INDEX('Reference Table'!$A$3:$A$727,MATCH(A64,'Reference Table'!$C$3:$C$727,0))</f>
        <v>935</v>
      </c>
      <c r="K64" s="1">
        <f>INDEX('Reference Table'!$B$3:$B$727,MATCH(A64,'Reference Table'!$C$3:$C$727,0))</f>
        <v>92461</v>
      </c>
    </row>
    <row r="65" spans="1:11" x14ac:dyDescent="0.25">
      <c r="A65" s="1">
        <v>202263</v>
      </c>
      <c r="B65" s="1" t="s">
        <v>69</v>
      </c>
      <c r="C65" s="1" t="s">
        <v>800</v>
      </c>
      <c r="D65" s="1" t="s">
        <v>789</v>
      </c>
      <c r="E65" s="1" t="s">
        <v>754</v>
      </c>
      <c r="F65" s="1">
        <f>VLOOKUP(A65,'Reference Table'!$C$2:$E$727,2,0)</f>
        <v>567</v>
      </c>
      <c r="G65" s="1">
        <f>VLOOKUP(A65,'Reference Table'!$C$2:$E$727,3,0)</f>
        <v>24744</v>
      </c>
      <c r="H65" s="1" cm="1">
        <f t="array" ref="H65:I65">_xlfn.XLOOKUP(A65,'Reference Table'!$C$3:$C$727,'Reference Table'!$A$3:$B$727,"No Match Found",0)</f>
        <v>567</v>
      </c>
      <c r="I65" s="1">
        <v>24744</v>
      </c>
      <c r="J65" s="1">
        <f>INDEX('Reference Table'!$A$3:$A$727,MATCH(A65,'Reference Table'!$C$3:$C$727,0))</f>
        <v>567</v>
      </c>
      <c r="K65" s="1">
        <f>INDEX('Reference Table'!$B$3:$B$727,MATCH(A65,'Reference Table'!$C$3:$C$727,0))</f>
        <v>24744</v>
      </c>
    </row>
    <row r="66" spans="1:11" x14ac:dyDescent="0.25">
      <c r="A66" s="1">
        <v>202264</v>
      </c>
      <c r="B66" s="1" t="s">
        <v>70</v>
      </c>
      <c r="C66" s="1" t="s">
        <v>795</v>
      </c>
      <c r="D66" s="1" t="s">
        <v>801</v>
      </c>
      <c r="E66" s="1" t="s">
        <v>734</v>
      </c>
      <c r="F66" s="1">
        <f>VLOOKUP(A66,'Reference Table'!$C$2:$E$727,2,0)</f>
        <v>557</v>
      </c>
      <c r="G66" s="1">
        <f>VLOOKUP(A66,'Reference Table'!$C$2:$E$727,3,0)</f>
        <v>75809</v>
      </c>
      <c r="H66" s="1" cm="1">
        <f t="array" ref="H66:I66">_xlfn.XLOOKUP(A66,'Reference Table'!$C$3:$C$727,'Reference Table'!$A$3:$B$727,"No Match Found",0)</f>
        <v>557</v>
      </c>
      <c r="I66" s="1">
        <v>75809</v>
      </c>
      <c r="J66" s="1">
        <f>INDEX('Reference Table'!$A$3:$A$727,MATCH(A66,'Reference Table'!$C$3:$C$727,0))</f>
        <v>557</v>
      </c>
      <c r="K66" s="1">
        <f>INDEX('Reference Table'!$B$3:$B$727,MATCH(A66,'Reference Table'!$C$3:$C$727,0))</f>
        <v>75809</v>
      </c>
    </row>
    <row r="67" spans="1:11" x14ac:dyDescent="0.25">
      <c r="A67" s="1">
        <v>202265</v>
      </c>
      <c r="B67" s="1" t="s">
        <v>71</v>
      </c>
      <c r="C67" s="1" t="s">
        <v>775</v>
      </c>
      <c r="D67" s="1" t="s">
        <v>772</v>
      </c>
      <c r="E67" s="1" t="s">
        <v>740</v>
      </c>
      <c r="F67" s="1">
        <f>VLOOKUP(A67,'Reference Table'!$C$2:$E$727,2,0)</f>
        <v>56</v>
      </c>
      <c r="G67" s="1">
        <f>VLOOKUP(A67,'Reference Table'!$C$2:$E$727,3,0)</f>
        <v>91417</v>
      </c>
      <c r="H67" s="1" cm="1">
        <f t="array" ref="H67:I67">_xlfn.XLOOKUP(A67,'Reference Table'!$C$3:$C$727,'Reference Table'!$A$3:$B$727,"No Match Found",0)</f>
        <v>56</v>
      </c>
      <c r="I67" s="1">
        <v>91417</v>
      </c>
      <c r="J67" s="1">
        <f>INDEX('Reference Table'!$A$3:$A$727,MATCH(A67,'Reference Table'!$C$3:$C$727,0))</f>
        <v>56</v>
      </c>
      <c r="K67" s="1">
        <f>INDEX('Reference Table'!$B$3:$B$727,MATCH(A67,'Reference Table'!$C$3:$C$727,0))</f>
        <v>91417</v>
      </c>
    </row>
    <row r="68" spans="1:11" x14ac:dyDescent="0.25">
      <c r="A68" s="1">
        <v>202266</v>
      </c>
      <c r="B68" s="1" t="s">
        <v>72</v>
      </c>
      <c r="C68" s="1" t="s">
        <v>783</v>
      </c>
      <c r="D68" s="1" t="s">
        <v>767</v>
      </c>
      <c r="E68" s="1" t="s">
        <v>745</v>
      </c>
      <c r="F68" s="1">
        <f>VLOOKUP(A68,'Reference Table'!$C$2:$E$727,2,0)</f>
        <v>370</v>
      </c>
      <c r="G68" s="1">
        <f>VLOOKUP(A68,'Reference Table'!$C$2:$E$727,3,0)</f>
        <v>25712</v>
      </c>
      <c r="H68" s="1" cm="1">
        <f t="array" ref="H68:I68">_xlfn.XLOOKUP(A68,'Reference Table'!$C$3:$C$727,'Reference Table'!$A$3:$B$727,"No Match Found",0)</f>
        <v>370</v>
      </c>
      <c r="I68" s="1">
        <v>25712</v>
      </c>
      <c r="J68" s="1">
        <f>INDEX('Reference Table'!$A$3:$A$727,MATCH(A68,'Reference Table'!$C$3:$C$727,0))</f>
        <v>370</v>
      </c>
      <c r="K68" s="1">
        <f>INDEX('Reference Table'!$B$3:$B$727,MATCH(A68,'Reference Table'!$C$3:$C$727,0))</f>
        <v>25712</v>
      </c>
    </row>
    <row r="69" spans="1:11" x14ac:dyDescent="0.25">
      <c r="A69" s="1">
        <v>202267</v>
      </c>
      <c r="B69" s="1" t="s">
        <v>73</v>
      </c>
      <c r="C69" s="1" t="s">
        <v>802</v>
      </c>
      <c r="D69" s="1" t="s">
        <v>747</v>
      </c>
      <c r="E69" s="1" t="s">
        <v>748</v>
      </c>
      <c r="F69" s="1">
        <f>VLOOKUP(A69,'Reference Table'!$C$2:$E$727,2,0)</f>
        <v>784</v>
      </c>
      <c r="G69" s="1">
        <f>VLOOKUP(A69,'Reference Table'!$C$2:$E$727,3,0)</f>
        <v>59397</v>
      </c>
      <c r="H69" s="1" cm="1">
        <f t="array" ref="H69:I69">_xlfn.XLOOKUP(A69,'Reference Table'!$C$3:$C$727,'Reference Table'!$A$3:$B$727,"No Match Found",0)</f>
        <v>784</v>
      </c>
      <c r="I69" s="1">
        <v>59397</v>
      </c>
      <c r="J69" s="1">
        <f>INDEX('Reference Table'!$A$3:$A$727,MATCH(A69,'Reference Table'!$C$3:$C$727,0))</f>
        <v>784</v>
      </c>
      <c r="K69" s="1">
        <f>INDEX('Reference Table'!$B$3:$B$727,MATCH(A69,'Reference Table'!$C$3:$C$727,0))</f>
        <v>59397</v>
      </c>
    </row>
    <row r="70" spans="1:11" x14ac:dyDescent="0.25">
      <c r="A70" s="1">
        <v>202268</v>
      </c>
      <c r="B70" s="1" t="s">
        <v>74</v>
      </c>
      <c r="C70" s="1" t="s">
        <v>803</v>
      </c>
      <c r="D70" s="1" t="s">
        <v>742</v>
      </c>
      <c r="E70" s="1" t="s">
        <v>745</v>
      </c>
      <c r="F70" s="1">
        <f>VLOOKUP(A70,'Reference Table'!$C$2:$E$727,2,0)</f>
        <v>588</v>
      </c>
      <c r="G70" s="1">
        <f>VLOOKUP(A70,'Reference Table'!$C$2:$E$727,3,0)</f>
        <v>60071</v>
      </c>
      <c r="H70" s="1" cm="1">
        <f t="array" ref="H70:I70">_xlfn.XLOOKUP(A70,'Reference Table'!$C$3:$C$727,'Reference Table'!$A$3:$B$727,"No Match Found",0)</f>
        <v>588</v>
      </c>
      <c r="I70" s="1">
        <v>60071</v>
      </c>
      <c r="J70" s="1">
        <f>INDEX('Reference Table'!$A$3:$A$727,MATCH(A70,'Reference Table'!$C$3:$C$727,0))</f>
        <v>588</v>
      </c>
      <c r="K70" s="1">
        <f>INDEX('Reference Table'!$B$3:$B$727,MATCH(A70,'Reference Table'!$C$3:$C$727,0))</f>
        <v>60071</v>
      </c>
    </row>
    <row r="71" spans="1:11" x14ac:dyDescent="0.25">
      <c r="A71" s="1">
        <v>202269</v>
      </c>
      <c r="B71" s="1" t="s">
        <v>75</v>
      </c>
      <c r="C71" s="1" t="s">
        <v>804</v>
      </c>
      <c r="D71" s="1" t="s">
        <v>751</v>
      </c>
      <c r="E71" s="1" t="s">
        <v>734</v>
      </c>
      <c r="F71" s="1">
        <f>VLOOKUP(A71,'Reference Table'!$C$2:$E$727,2,0)</f>
        <v>29</v>
      </c>
      <c r="G71" s="1">
        <f>VLOOKUP(A71,'Reference Table'!$C$2:$E$727,3,0)</f>
        <v>35248</v>
      </c>
      <c r="H71" s="1" cm="1">
        <f t="array" ref="H71:I71">_xlfn.XLOOKUP(A71,'Reference Table'!$C$3:$C$727,'Reference Table'!$A$3:$B$727,"No Match Found",0)</f>
        <v>29</v>
      </c>
      <c r="I71" s="1">
        <v>35248</v>
      </c>
      <c r="J71" s="1">
        <f>INDEX('Reference Table'!$A$3:$A$727,MATCH(A71,'Reference Table'!$C$3:$C$727,0))</f>
        <v>29</v>
      </c>
      <c r="K71" s="1">
        <f>INDEX('Reference Table'!$B$3:$B$727,MATCH(A71,'Reference Table'!$C$3:$C$727,0))</f>
        <v>35248</v>
      </c>
    </row>
    <row r="72" spans="1:11" x14ac:dyDescent="0.25">
      <c r="A72" s="1">
        <v>202270</v>
      </c>
      <c r="B72" s="1" t="s">
        <v>76</v>
      </c>
      <c r="C72" s="1" t="s">
        <v>743</v>
      </c>
      <c r="D72" s="1" t="s">
        <v>801</v>
      </c>
      <c r="E72" s="1" t="s">
        <v>748</v>
      </c>
      <c r="F72" s="1">
        <f>VLOOKUP(A72,'Reference Table'!$C$2:$E$727,2,0)</f>
        <v>312</v>
      </c>
      <c r="G72" s="1">
        <f>VLOOKUP(A72,'Reference Table'!$C$2:$E$727,3,0)</f>
        <v>30547</v>
      </c>
      <c r="H72" s="1" cm="1">
        <f t="array" ref="H72:I72">_xlfn.XLOOKUP(A72,'Reference Table'!$C$3:$C$727,'Reference Table'!$A$3:$B$727,"No Match Found",0)</f>
        <v>312</v>
      </c>
      <c r="I72" s="1">
        <v>30547</v>
      </c>
      <c r="J72" s="1">
        <f>INDEX('Reference Table'!$A$3:$A$727,MATCH(A72,'Reference Table'!$C$3:$C$727,0))</f>
        <v>312</v>
      </c>
      <c r="K72" s="1">
        <f>INDEX('Reference Table'!$B$3:$B$727,MATCH(A72,'Reference Table'!$C$3:$C$727,0))</f>
        <v>30547</v>
      </c>
    </row>
    <row r="73" spans="1:11" x14ac:dyDescent="0.25">
      <c r="A73" s="1">
        <v>202271</v>
      </c>
      <c r="B73" s="1" t="s">
        <v>77</v>
      </c>
      <c r="C73" s="1" t="s">
        <v>805</v>
      </c>
      <c r="D73" s="1" t="s">
        <v>767</v>
      </c>
      <c r="E73" s="1" t="s">
        <v>748</v>
      </c>
      <c r="F73" s="1">
        <f>VLOOKUP(A73,'Reference Table'!$C$2:$E$727,2,0)</f>
        <v>32</v>
      </c>
      <c r="G73" s="1">
        <f>VLOOKUP(A73,'Reference Table'!$C$2:$E$727,3,0)</f>
        <v>40135</v>
      </c>
      <c r="H73" s="1" cm="1">
        <f t="array" ref="H73:I73">_xlfn.XLOOKUP(A73,'Reference Table'!$C$3:$C$727,'Reference Table'!$A$3:$B$727,"No Match Found",0)</f>
        <v>32</v>
      </c>
      <c r="I73" s="1">
        <v>40135</v>
      </c>
      <c r="J73" s="1">
        <f>INDEX('Reference Table'!$A$3:$A$727,MATCH(A73,'Reference Table'!$C$3:$C$727,0))</f>
        <v>32</v>
      </c>
      <c r="K73" s="1">
        <f>INDEX('Reference Table'!$B$3:$B$727,MATCH(A73,'Reference Table'!$C$3:$C$727,0))</f>
        <v>40135</v>
      </c>
    </row>
    <row r="74" spans="1:11" x14ac:dyDescent="0.25">
      <c r="A74" s="1">
        <v>202272</v>
      </c>
      <c r="B74" s="1" t="s">
        <v>78</v>
      </c>
      <c r="C74" s="1" t="s">
        <v>777</v>
      </c>
      <c r="D74" s="1" t="s">
        <v>801</v>
      </c>
      <c r="E74" s="1" t="s">
        <v>740</v>
      </c>
      <c r="F74" s="1">
        <f>VLOOKUP(A74,'Reference Table'!$C$2:$E$727,2,0)</f>
        <v>369</v>
      </c>
      <c r="G74" s="1">
        <f>VLOOKUP(A74,'Reference Table'!$C$2:$E$727,3,0)</f>
        <v>25984</v>
      </c>
      <c r="H74" s="1" cm="1">
        <f t="array" ref="H74:I74">_xlfn.XLOOKUP(A74,'Reference Table'!$C$3:$C$727,'Reference Table'!$A$3:$B$727,"No Match Found",0)</f>
        <v>369</v>
      </c>
      <c r="I74" s="1">
        <v>25984</v>
      </c>
      <c r="J74" s="1">
        <f>INDEX('Reference Table'!$A$3:$A$727,MATCH(A74,'Reference Table'!$C$3:$C$727,0))</f>
        <v>369</v>
      </c>
      <c r="K74" s="1">
        <f>INDEX('Reference Table'!$B$3:$B$727,MATCH(A74,'Reference Table'!$C$3:$C$727,0))</f>
        <v>25984</v>
      </c>
    </row>
    <row r="75" spans="1:11" x14ac:dyDescent="0.25">
      <c r="A75" s="1">
        <v>202273</v>
      </c>
      <c r="B75" s="1" t="s">
        <v>79</v>
      </c>
      <c r="C75" s="1" t="s">
        <v>804</v>
      </c>
      <c r="D75" s="1" t="s">
        <v>759</v>
      </c>
      <c r="E75" s="1" t="s">
        <v>748</v>
      </c>
      <c r="F75" s="1">
        <f>VLOOKUP(A75,'Reference Table'!$C$2:$E$727,2,0)</f>
        <v>892</v>
      </c>
      <c r="G75" s="1">
        <f>VLOOKUP(A75,'Reference Table'!$C$2:$E$727,3,0)</f>
        <v>98461</v>
      </c>
      <c r="H75" s="1" cm="1">
        <f t="array" ref="H75:I75">_xlfn.XLOOKUP(A75,'Reference Table'!$C$3:$C$727,'Reference Table'!$A$3:$B$727,"No Match Found",0)</f>
        <v>892</v>
      </c>
      <c r="I75" s="1">
        <v>98461</v>
      </c>
      <c r="J75" s="1">
        <f>INDEX('Reference Table'!$A$3:$A$727,MATCH(A75,'Reference Table'!$C$3:$C$727,0))</f>
        <v>892</v>
      </c>
      <c r="K75" s="1">
        <f>INDEX('Reference Table'!$B$3:$B$727,MATCH(A75,'Reference Table'!$C$3:$C$727,0))</f>
        <v>98461</v>
      </c>
    </row>
    <row r="76" spans="1:11" x14ac:dyDescent="0.25">
      <c r="A76" s="1">
        <v>202274</v>
      </c>
      <c r="B76" s="1" t="s">
        <v>80</v>
      </c>
      <c r="C76" s="1" t="s">
        <v>804</v>
      </c>
      <c r="D76" s="1" t="s">
        <v>742</v>
      </c>
      <c r="E76" s="1" t="s">
        <v>740</v>
      </c>
      <c r="F76" s="1">
        <f>VLOOKUP(A76,'Reference Table'!$C$2:$E$727,2,0)</f>
        <v>572</v>
      </c>
      <c r="G76" s="1">
        <f>VLOOKUP(A76,'Reference Table'!$C$2:$E$727,3,0)</f>
        <v>41363</v>
      </c>
      <c r="H76" s="1" cm="1">
        <f t="array" ref="H76:I76">_xlfn.XLOOKUP(A76,'Reference Table'!$C$3:$C$727,'Reference Table'!$A$3:$B$727,"No Match Found",0)</f>
        <v>572</v>
      </c>
      <c r="I76" s="1">
        <v>41363</v>
      </c>
      <c r="J76" s="1">
        <f>INDEX('Reference Table'!$A$3:$A$727,MATCH(A76,'Reference Table'!$C$3:$C$727,0))</f>
        <v>572</v>
      </c>
      <c r="K76" s="1">
        <f>INDEX('Reference Table'!$B$3:$B$727,MATCH(A76,'Reference Table'!$C$3:$C$727,0))</f>
        <v>41363</v>
      </c>
    </row>
    <row r="77" spans="1:11" x14ac:dyDescent="0.25">
      <c r="A77" s="1">
        <v>202275</v>
      </c>
      <c r="B77" s="1" t="s">
        <v>81</v>
      </c>
      <c r="C77" s="1" t="s">
        <v>806</v>
      </c>
      <c r="D77" s="1" t="s">
        <v>747</v>
      </c>
      <c r="E77" s="1" t="s">
        <v>748</v>
      </c>
      <c r="F77" s="1">
        <f>VLOOKUP(A77,'Reference Table'!$C$2:$E$727,2,0)</f>
        <v>239</v>
      </c>
      <c r="G77" s="1">
        <f>VLOOKUP(A77,'Reference Table'!$C$2:$E$727,3,0)</f>
        <v>43514</v>
      </c>
      <c r="H77" s="1" cm="1">
        <f t="array" ref="H77:I77">_xlfn.XLOOKUP(A77,'Reference Table'!$C$3:$C$727,'Reference Table'!$A$3:$B$727,"No Match Found",0)</f>
        <v>239</v>
      </c>
      <c r="I77" s="1">
        <v>43514</v>
      </c>
      <c r="J77" s="1">
        <f>INDEX('Reference Table'!$A$3:$A$727,MATCH(A77,'Reference Table'!$C$3:$C$727,0))</f>
        <v>239</v>
      </c>
      <c r="K77" s="1">
        <f>INDEX('Reference Table'!$B$3:$B$727,MATCH(A77,'Reference Table'!$C$3:$C$727,0))</f>
        <v>43514</v>
      </c>
    </row>
    <row r="78" spans="1:11" x14ac:dyDescent="0.25">
      <c r="A78" s="1">
        <v>202276</v>
      </c>
      <c r="B78" s="1" t="s">
        <v>82</v>
      </c>
      <c r="C78" s="1" t="s">
        <v>805</v>
      </c>
      <c r="D78" s="1" t="s">
        <v>776</v>
      </c>
      <c r="E78" s="1" t="s">
        <v>737</v>
      </c>
      <c r="F78" s="1">
        <f>VLOOKUP(A78,'Reference Table'!$C$2:$E$727,2,0)</f>
        <v>311</v>
      </c>
      <c r="G78" s="1">
        <f>VLOOKUP(A78,'Reference Table'!$C$2:$E$727,3,0)</f>
        <v>58105</v>
      </c>
      <c r="H78" s="1" cm="1">
        <f t="array" ref="H78:I78">_xlfn.XLOOKUP(A78,'Reference Table'!$C$3:$C$727,'Reference Table'!$A$3:$B$727,"No Match Found",0)</f>
        <v>311</v>
      </c>
      <c r="I78" s="1">
        <v>58105</v>
      </c>
      <c r="J78" s="1">
        <f>INDEX('Reference Table'!$A$3:$A$727,MATCH(A78,'Reference Table'!$C$3:$C$727,0))</f>
        <v>311</v>
      </c>
      <c r="K78" s="1">
        <f>INDEX('Reference Table'!$B$3:$B$727,MATCH(A78,'Reference Table'!$C$3:$C$727,0))</f>
        <v>58105</v>
      </c>
    </row>
    <row r="79" spans="1:11" x14ac:dyDescent="0.25">
      <c r="A79" s="1">
        <v>202277</v>
      </c>
      <c r="B79" s="1" t="s">
        <v>83</v>
      </c>
      <c r="C79" s="1" t="s">
        <v>805</v>
      </c>
      <c r="D79" s="1" t="s">
        <v>733</v>
      </c>
      <c r="E79" s="1" t="s">
        <v>745</v>
      </c>
      <c r="F79" s="1">
        <f>VLOOKUP(A79,'Reference Table'!$C$2:$E$727,2,0)</f>
        <v>266</v>
      </c>
      <c r="G79" s="1">
        <f>VLOOKUP(A79,'Reference Table'!$C$2:$E$727,3,0)</f>
        <v>35745</v>
      </c>
      <c r="H79" s="1" cm="1">
        <f t="array" ref="H79:I79">_xlfn.XLOOKUP(A79,'Reference Table'!$C$3:$C$727,'Reference Table'!$A$3:$B$727,"No Match Found",0)</f>
        <v>266</v>
      </c>
      <c r="I79" s="1">
        <v>35745</v>
      </c>
      <c r="J79" s="1">
        <f>INDEX('Reference Table'!$A$3:$A$727,MATCH(A79,'Reference Table'!$C$3:$C$727,0))</f>
        <v>266</v>
      </c>
      <c r="K79" s="1">
        <f>INDEX('Reference Table'!$B$3:$B$727,MATCH(A79,'Reference Table'!$C$3:$C$727,0))</f>
        <v>35745</v>
      </c>
    </row>
    <row r="80" spans="1:11" x14ac:dyDescent="0.25">
      <c r="A80" s="1">
        <v>202278</v>
      </c>
      <c r="B80" s="1" t="s">
        <v>84</v>
      </c>
      <c r="C80" s="1" t="s">
        <v>794</v>
      </c>
      <c r="D80" s="1" t="s">
        <v>744</v>
      </c>
      <c r="E80" s="1" t="s">
        <v>754</v>
      </c>
      <c r="F80" s="1">
        <f>VLOOKUP(A80,'Reference Table'!$C$2:$E$727,2,0)</f>
        <v>199</v>
      </c>
      <c r="G80" s="1">
        <f>VLOOKUP(A80,'Reference Table'!$C$2:$E$727,3,0)</f>
        <v>36260</v>
      </c>
      <c r="H80" s="1" cm="1">
        <f t="array" ref="H80:I80">_xlfn.XLOOKUP(A80,'Reference Table'!$C$3:$C$727,'Reference Table'!$A$3:$B$727,"No Match Found",0)</f>
        <v>199</v>
      </c>
      <c r="I80" s="1">
        <v>36260</v>
      </c>
      <c r="J80" s="1">
        <f>INDEX('Reference Table'!$A$3:$A$727,MATCH(A80,'Reference Table'!$C$3:$C$727,0))</f>
        <v>199</v>
      </c>
      <c r="K80" s="1">
        <f>INDEX('Reference Table'!$B$3:$B$727,MATCH(A80,'Reference Table'!$C$3:$C$727,0))</f>
        <v>36260</v>
      </c>
    </row>
    <row r="81" spans="1:11" x14ac:dyDescent="0.25">
      <c r="A81" s="1">
        <v>202279</v>
      </c>
      <c r="B81" s="1" t="s">
        <v>85</v>
      </c>
      <c r="C81" s="1" t="s">
        <v>752</v>
      </c>
      <c r="D81" s="1" t="s">
        <v>751</v>
      </c>
      <c r="E81" s="1" t="s">
        <v>740</v>
      </c>
      <c r="F81" s="1">
        <f>VLOOKUP(A81,'Reference Table'!$C$2:$E$727,2,0)</f>
        <v>185</v>
      </c>
      <c r="G81" s="1">
        <f>VLOOKUP(A81,'Reference Table'!$C$2:$E$727,3,0)</f>
        <v>65532</v>
      </c>
      <c r="H81" s="1" cm="1">
        <f t="array" ref="H81:I81">_xlfn.XLOOKUP(A81,'Reference Table'!$C$3:$C$727,'Reference Table'!$A$3:$B$727,"No Match Found",0)</f>
        <v>185</v>
      </c>
      <c r="I81" s="1">
        <v>65532</v>
      </c>
      <c r="J81" s="1">
        <f>INDEX('Reference Table'!$A$3:$A$727,MATCH(A81,'Reference Table'!$C$3:$C$727,0))</f>
        <v>185</v>
      </c>
      <c r="K81" s="1">
        <f>INDEX('Reference Table'!$B$3:$B$727,MATCH(A81,'Reference Table'!$C$3:$C$727,0))</f>
        <v>65532</v>
      </c>
    </row>
    <row r="82" spans="1:11" x14ac:dyDescent="0.25">
      <c r="A82" s="1">
        <v>202280</v>
      </c>
      <c r="B82" s="1" t="s">
        <v>86</v>
      </c>
      <c r="C82" s="1" t="s">
        <v>765</v>
      </c>
      <c r="D82" s="1" t="s">
        <v>753</v>
      </c>
      <c r="E82" s="1" t="s">
        <v>740</v>
      </c>
      <c r="F82" s="1">
        <f>VLOOKUP(A82,'Reference Table'!$C$2:$E$727,2,0)</f>
        <v>78</v>
      </c>
      <c r="G82" s="1">
        <f>VLOOKUP(A82,'Reference Table'!$C$2:$E$727,3,0)</f>
        <v>58875</v>
      </c>
      <c r="H82" s="1" cm="1">
        <f t="array" ref="H82:I82">_xlfn.XLOOKUP(A82,'Reference Table'!$C$3:$C$727,'Reference Table'!$A$3:$B$727,"No Match Found",0)</f>
        <v>78</v>
      </c>
      <c r="I82" s="1">
        <v>58875</v>
      </c>
      <c r="J82" s="1">
        <f>INDEX('Reference Table'!$A$3:$A$727,MATCH(A82,'Reference Table'!$C$3:$C$727,0))</f>
        <v>78</v>
      </c>
      <c r="K82" s="1">
        <f>INDEX('Reference Table'!$B$3:$B$727,MATCH(A82,'Reference Table'!$C$3:$C$727,0))</f>
        <v>58875</v>
      </c>
    </row>
    <row r="83" spans="1:11" x14ac:dyDescent="0.25">
      <c r="A83" s="1">
        <v>202281</v>
      </c>
      <c r="B83" s="1" t="s">
        <v>87</v>
      </c>
      <c r="C83" s="1" t="s">
        <v>806</v>
      </c>
      <c r="D83" s="1" t="s">
        <v>801</v>
      </c>
      <c r="E83" s="1" t="s">
        <v>737</v>
      </c>
      <c r="F83" s="1">
        <f>VLOOKUP(A83,'Reference Table'!$C$2:$E$727,2,0)</f>
        <v>484</v>
      </c>
      <c r="G83" s="1">
        <f>VLOOKUP(A83,'Reference Table'!$C$2:$E$727,3,0)</f>
        <v>67451</v>
      </c>
      <c r="H83" s="1" cm="1">
        <f t="array" ref="H83:I83">_xlfn.XLOOKUP(A83,'Reference Table'!$C$3:$C$727,'Reference Table'!$A$3:$B$727,"No Match Found",0)</f>
        <v>484</v>
      </c>
      <c r="I83" s="1">
        <v>67451</v>
      </c>
      <c r="J83" s="1">
        <f>INDEX('Reference Table'!$A$3:$A$727,MATCH(A83,'Reference Table'!$C$3:$C$727,0))</f>
        <v>484</v>
      </c>
      <c r="K83" s="1">
        <f>INDEX('Reference Table'!$B$3:$B$727,MATCH(A83,'Reference Table'!$C$3:$C$727,0))</f>
        <v>67451</v>
      </c>
    </row>
    <row r="84" spans="1:11" x14ac:dyDescent="0.25">
      <c r="A84" s="1">
        <v>202282</v>
      </c>
      <c r="B84" s="1" t="s">
        <v>88</v>
      </c>
      <c r="C84" s="1" t="s">
        <v>805</v>
      </c>
      <c r="D84" s="1" t="s">
        <v>779</v>
      </c>
      <c r="E84" s="1" t="s">
        <v>748</v>
      </c>
      <c r="F84" s="1">
        <f>VLOOKUP(A84,'Reference Table'!$C$2:$E$727,2,0)</f>
        <v>353</v>
      </c>
      <c r="G84" s="1">
        <f>VLOOKUP(A84,'Reference Table'!$C$2:$E$727,3,0)</f>
        <v>91976</v>
      </c>
      <c r="H84" s="1" cm="1">
        <f t="array" ref="H84:I84">_xlfn.XLOOKUP(A84,'Reference Table'!$C$3:$C$727,'Reference Table'!$A$3:$B$727,"No Match Found",0)</f>
        <v>353</v>
      </c>
      <c r="I84" s="1">
        <v>91976</v>
      </c>
      <c r="J84" s="1">
        <f>INDEX('Reference Table'!$A$3:$A$727,MATCH(A84,'Reference Table'!$C$3:$C$727,0))</f>
        <v>353</v>
      </c>
      <c r="K84" s="1">
        <f>INDEX('Reference Table'!$B$3:$B$727,MATCH(A84,'Reference Table'!$C$3:$C$727,0))</f>
        <v>91976</v>
      </c>
    </row>
    <row r="85" spans="1:11" x14ac:dyDescent="0.25">
      <c r="A85" s="1">
        <v>202283</v>
      </c>
      <c r="B85" s="1" t="s">
        <v>89</v>
      </c>
      <c r="C85" s="1" t="s">
        <v>763</v>
      </c>
      <c r="D85" s="1" t="s">
        <v>749</v>
      </c>
      <c r="E85" s="1" t="s">
        <v>740</v>
      </c>
      <c r="F85" s="1">
        <f>VLOOKUP(A85,'Reference Table'!$C$2:$E$727,2,0)</f>
        <v>840</v>
      </c>
      <c r="G85" s="1">
        <f>VLOOKUP(A85,'Reference Table'!$C$2:$E$727,3,0)</f>
        <v>84004</v>
      </c>
      <c r="H85" s="1" cm="1">
        <f t="array" ref="H85:I85">_xlfn.XLOOKUP(A85,'Reference Table'!$C$3:$C$727,'Reference Table'!$A$3:$B$727,"No Match Found",0)</f>
        <v>840</v>
      </c>
      <c r="I85" s="1">
        <v>84004</v>
      </c>
      <c r="J85" s="1">
        <f>INDEX('Reference Table'!$A$3:$A$727,MATCH(A85,'Reference Table'!$C$3:$C$727,0))</f>
        <v>840</v>
      </c>
      <c r="K85" s="1">
        <f>INDEX('Reference Table'!$B$3:$B$727,MATCH(A85,'Reference Table'!$C$3:$C$727,0))</f>
        <v>84004</v>
      </c>
    </row>
    <row r="86" spans="1:11" x14ac:dyDescent="0.25">
      <c r="A86" s="1">
        <v>202284</v>
      </c>
      <c r="B86" s="1" t="s">
        <v>90</v>
      </c>
      <c r="C86" s="1" t="s">
        <v>796</v>
      </c>
      <c r="D86" s="1" t="s">
        <v>807</v>
      </c>
      <c r="E86" s="1" t="s">
        <v>748</v>
      </c>
      <c r="F86" s="1">
        <f>VLOOKUP(A86,'Reference Table'!$C$2:$E$727,2,0)</f>
        <v>195</v>
      </c>
      <c r="G86" s="1">
        <f>VLOOKUP(A86,'Reference Table'!$C$2:$E$727,3,0)</f>
        <v>10680</v>
      </c>
      <c r="H86" s="1" cm="1">
        <f t="array" ref="H86:I86">_xlfn.XLOOKUP(A86,'Reference Table'!$C$3:$C$727,'Reference Table'!$A$3:$B$727,"No Match Found",0)</f>
        <v>195</v>
      </c>
      <c r="I86" s="1">
        <v>10680</v>
      </c>
      <c r="J86" s="1">
        <f>INDEX('Reference Table'!$A$3:$A$727,MATCH(A86,'Reference Table'!$C$3:$C$727,0))</f>
        <v>195</v>
      </c>
      <c r="K86" s="1">
        <f>INDEX('Reference Table'!$B$3:$B$727,MATCH(A86,'Reference Table'!$C$3:$C$727,0))</f>
        <v>10680</v>
      </c>
    </row>
    <row r="87" spans="1:11" x14ac:dyDescent="0.25">
      <c r="A87" s="1">
        <v>202285</v>
      </c>
      <c r="B87" s="1" t="s">
        <v>91</v>
      </c>
      <c r="C87" s="1" t="s">
        <v>774</v>
      </c>
      <c r="D87" s="1" t="s">
        <v>733</v>
      </c>
      <c r="E87" s="1" t="s">
        <v>737</v>
      </c>
      <c r="F87" s="1">
        <f>VLOOKUP(A87,'Reference Table'!$C$2:$E$727,2,0)</f>
        <v>419</v>
      </c>
      <c r="G87" s="1">
        <f>VLOOKUP(A87,'Reference Table'!$C$2:$E$727,3,0)</f>
        <v>36436</v>
      </c>
      <c r="H87" s="1" cm="1">
        <f t="array" ref="H87:I87">_xlfn.XLOOKUP(A87,'Reference Table'!$C$3:$C$727,'Reference Table'!$A$3:$B$727,"No Match Found",0)</f>
        <v>419</v>
      </c>
      <c r="I87" s="1">
        <v>36436</v>
      </c>
      <c r="J87" s="1">
        <f>INDEX('Reference Table'!$A$3:$A$727,MATCH(A87,'Reference Table'!$C$3:$C$727,0))</f>
        <v>419</v>
      </c>
      <c r="K87" s="1">
        <f>INDEX('Reference Table'!$B$3:$B$727,MATCH(A87,'Reference Table'!$C$3:$C$727,0))</f>
        <v>36436</v>
      </c>
    </row>
    <row r="88" spans="1:11" x14ac:dyDescent="0.25">
      <c r="A88" s="1">
        <v>202286</v>
      </c>
      <c r="B88" s="1" t="s">
        <v>92</v>
      </c>
      <c r="C88" s="1" t="s">
        <v>765</v>
      </c>
      <c r="D88" s="1" t="s">
        <v>736</v>
      </c>
      <c r="E88" s="1" t="s">
        <v>734</v>
      </c>
      <c r="F88" s="1">
        <f>VLOOKUP(A88,'Reference Table'!$C$2:$E$727,2,0)</f>
        <v>557</v>
      </c>
      <c r="G88" s="1">
        <f>VLOOKUP(A88,'Reference Table'!$C$2:$E$727,3,0)</f>
        <v>69303</v>
      </c>
      <c r="H88" s="1" cm="1">
        <f t="array" ref="H88:I88">_xlfn.XLOOKUP(A88,'Reference Table'!$C$3:$C$727,'Reference Table'!$A$3:$B$727,"No Match Found",0)</f>
        <v>557</v>
      </c>
      <c r="I88" s="1">
        <v>69303</v>
      </c>
      <c r="J88" s="1">
        <f>INDEX('Reference Table'!$A$3:$A$727,MATCH(A88,'Reference Table'!$C$3:$C$727,0))</f>
        <v>557</v>
      </c>
      <c r="K88" s="1">
        <f>INDEX('Reference Table'!$B$3:$B$727,MATCH(A88,'Reference Table'!$C$3:$C$727,0))</f>
        <v>69303</v>
      </c>
    </row>
    <row r="89" spans="1:11" x14ac:dyDescent="0.25">
      <c r="A89" s="1">
        <v>202287</v>
      </c>
      <c r="B89" s="1" t="s">
        <v>93</v>
      </c>
      <c r="C89" s="1" t="s">
        <v>765</v>
      </c>
      <c r="D89" s="1" t="s">
        <v>772</v>
      </c>
      <c r="E89" s="1" t="s">
        <v>748</v>
      </c>
      <c r="F89" s="1">
        <f>VLOOKUP(A89,'Reference Table'!$C$2:$E$727,2,0)</f>
        <v>186</v>
      </c>
      <c r="G89" s="1">
        <f>VLOOKUP(A89,'Reference Table'!$C$2:$E$727,3,0)</f>
        <v>72090</v>
      </c>
      <c r="H89" s="1" cm="1">
        <f t="array" ref="H89:I89">_xlfn.XLOOKUP(A89,'Reference Table'!$C$3:$C$727,'Reference Table'!$A$3:$B$727,"No Match Found",0)</f>
        <v>186</v>
      </c>
      <c r="I89" s="1">
        <v>72090</v>
      </c>
      <c r="J89" s="1">
        <f>INDEX('Reference Table'!$A$3:$A$727,MATCH(A89,'Reference Table'!$C$3:$C$727,0))</f>
        <v>186</v>
      </c>
      <c r="K89" s="1">
        <f>INDEX('Reference Table'!$B$3:$B$727,MATCH(A89,'Reference Table'!$C$3:$C$727,0))</f>
        <v>72090</v>
      </c>
    </row>
    <row r="90" spans="1:11" x14ac:dyDescent="0.25">
      <c r="A90" s="1">
        <v>202288</v>
      </c>
      <c r="B90" s="1" t="s">
        <v>94</v>
      </c>
      <c r="C90" s="1" t="s">
        <v>780</v>
      </c>
      <c r="D90" s="1" t="s">
        <v>742</v>
      </c>
      <c r="E90" s="1" t="s">
        <v>734</v>
      </c>
      <c r="F90" s="1">
        <f>VLOOKUP(A90,'Reference Table'!$C$2:$E$727,2,0)</f>
        <v>276</v>
      </c>
      <c r="G90" s="1">
        <f>VLOOKUP(A90,'Reference Table'!$C$2:$E$727,3,0)</f>
        <v>44886</v>
      </c>
      <c r="H90" s="1" cm="1">
        <f t="array" ref="H90:I90">_xlfn.XLOOKUP(A90,'Reference Table'!$C$3:$C$727,'Reference Table'!$A$3:$B$727,"No Match Found",0)</f>
        <v>276</v>
      </c>
      <c r="I90" s="1">
        <v>44886</v>
      </c>
      <c r="J90" s="1">
        <f>INDEX('Reference Table'!$A$3:$A$727,MATCH(A90,'Reference Table'!$C$3:$C$727,0))</f>
        <v>276</v>
      </c>
      <c r="K90" s="1">
        <f>INDEX('Reference Table'!$B$3:$B$727,MATCH(A90,'Reference Table'!$C$3:$C$727,0))</f>
        <v>44886</v>
      </c>
    </row>
    <row r="91" spans="1:11" x14ac:dyDescent="0.25">
      <c r="A91" s="1">
        <v>202289</v>
      </c>
      <c r="B91" s="1" t="s">
        <v>95</v>
      </c>
      <c r="C91" s="1" t="s">
        <v>793</v>
      </c>
      <c r="D91" s="1" t="s">
        <v>733</v>
      </c>
      <c r="E91" s="1" t="s">
        <v>740</v>
      </c>
      <c r="F91" s="1">
        <f>VLOOKUP(A91,'Reference Table'!$C$2:$E$727,2,0)</f>
        <v>896</v>
      </c>
      <c r="G91" s="1">
        <f>VLOOKUP(A91,'Reference Table'!$C$2:$E$727,3,0)</f>
        <v>39878</v>
      </c>
      <c r="H91" s="1" cm="1">
        <f t="array" ref="H91:I91">_xlfn.XLOOKUP(A91,'Reference Table'!$C$3:$C$727,'Reference Table'!$A$3:$B$727,"No Match Found",0)</f>
        <v>896</v>
      </c>
      <c r="I91" s="1">
        <v>39878</v>
      </c>
      <c r="J91" s="1">
        <f>INDEX('Reference Table'!$A$3:$A$727,MATCH(A91,'Reference Table'!$C$3:$C$727,0))</f>
        <v>896</v>
      </c>
      <c r="K91" s="1">
        <f>INDEX('Reference Table'!$B$3:$B$727,MATCH(A91,'Reference Table'!$C$3:$C$727,0))</f>
        <v>39878</v>
      </c>
    </row>
    <row r="92" spans="1:11" x14ac:dyDescent="0.25">
      <c r="A92" s="1">
        <v>202290</v>
      </c>
      <c r="B92" s="1" t="s">
        <v>96</v>
      </c>
      <c r="C92" s="1" t="s">
        <v>777</v>
      </c>
      <c r="D92" s="1" t="s">
        <v>808</v>
      </c>
      <c r="E92" s="1" t="s">
        <v>748</v>
      </c>
      <c r="F92" s="1">
        <f>VLOOKUP(A92,'Reference Table'!$C$2:$E$727,2,0)</f>
        <v>106</v>
      </c>
      <c r="G92" s="1">
        <f>VLOOKUP(A92,'Reference Table'!$C$2:$E$727,3,0)</f>
        <v>61210</v>
      </c>
      <c r="H92" s="1" cm="1">
        <f t="array" ref="H92:I92">_xlfn.XLOOKUP(A92,'Reference Table'!$C$3:$C$727,'Reference Table'!$A$3:$B$727,"No Match Found",0)</f>
        <v>106</v>
      </c>
      <c r="I92" s="1">
        <v>61210</v>
      </c>
      <c r="J92" s="1">
        <f>INDEX('Reference Table'!$A$3:$A$727,MATCH(A92,'Reference Table'!$C$3:$C$727,0))</f>
        <v>106</v>
      </c>
      <c r="K92" s="1">
        <f>INDEX('Reference Table'!$B$3:$B$727,MATCH(A92,'Reference Table'!$C$3:$C$727,0))</f>
        <v>61210</v>
      </c>
    </row>
    <row r="93" spans="1:11" x14ac:dyDescent="0.25">
      <c r="A93" s="1">
        <v>202291</v>
      </c>
      <c r="B93" s="1" t="s">
        <v>97</v>
      </c>
      <c r="C93" s="1" t="s">
        <v>760</v>
      </c>
      <c r="D93" s="1" t="s">
        <v>789</v>
      </c>
      <c r="E93" s="1" t="s">
        <v>745</v>
      </c>
      <c r="F93" s="1">
        <f>VLOOKUP(A93,'Reference Table'!$C$2:$E$727,2,0)</f>
        <v>102</v>
      </c>
      <c r="G93" s="1">
        <f>VLOOKUP(A93,'Reference Table'!$C$2:$E$727,3,0)</f>
        <v>70583</v>
      </c>
      <c r="H93" s="1" cm="1">
        <f t="array" ref="H93:I93">_xlfn.XLOOKUP(A93,'Reference Table'!$C$3:$C$727,'Reference Table'!$A$3:$B$727,"No Match Found",0)</f>
        <v>102</v>
      </c>
      <c r="I93" s="1">
        <v>70583</v>
      </c>
      <c r="J93" s="1">
        <f>INDEX('Reference Table'!$A$3:$A$727,MATCH(A93,'Reference Table'!$C$3:$C$727,0))</f>
        <v>102</v>
      </c>
      <c r="K93" s="1">
        <f>INDEX('Reference Table'!$B$3:$B$727,MATCH(A93,'Reference Table'!$C$3:$C$727,0))</f>
        <v>70583</v>
      </c>
    </row>
    <row r="94" spans="1:11" x14ac:dyDescent="0.25">
      <c r="A94" s="1">
        <v>202292</v>
      </c>
      <c r="B94" s="1" t="s">
        <v>98</v>
      </c>
      <c r="C94" s="1" t="s">
        <v>752</v>
      </c>
      <c r="D94" s="1" t="s">
        <v>779</v>
      </c>
      <c r="E94" s="1" t="s">
        <v>745</v>
      </c>
      <c r="F94" s="1">
        <f>VLOOKUP(A94,'Reference Table'!$C$2:$E$727,2,0)</f>
        <v>950</v>
      </c>
      <c r="G94" s="1">
        <f>VLOOKUP(A94,'Reference Table'!$C$2:$E$727,3,0)</f>
        <v>39565</v>
      </c>
      <c r="H94" s="1" cm="1">
        <f t="array" ref="H94:I94">_xlfn.XLOOKUP(A94,'Reference Table'!$C$3:$C$727,'Reference Table'!$A$3:$B$727,"No Match Found",0)</f>
        <v>950</v>
      </c>
      <c r="I94" s="1">
        <v>39565</v>
      </c>
      <c r="J94" s="1">
        <f>INDEX('Reference Table'!$A$3:$A$727,MATCH(A94,'Reference Table'!$C$3:$C$727,0))</f>
        <v>950</v>
      </c>
      <c r="K94" s="1">
        <f>INDEX('Reference Table'!$B$3:$B$727,MATCH(A94,'Reference Table'!$C$3:$C$727,0))</f>
        <v>39565</v>
      </c>
    </row>
    <row r="95" spans="1:11" x14ac:dyDescent="0.25">
      <c r="A95" s="1">
        <v>202293</v>
      </c>
      <c r="B95" s="1" t="s">
        <v>99</v>
      </c>
      <c r="C95" s="1" t="s">
        <v>770</v>
      </c>
      <c r="D95" s="1" t="s">
        <v>767</v>
      </c>
      <c r="E95" s="1" t="s">
        <v>754</v>
      </c>
      <c r="F95" s="1">
        <f>VLOOKUP(A95,'Reference Table'!$C$2:$E$727,2,0)</f>
        <v>856</v>
      </c>
      <c r="G95" s="1">
        <f>VLOOKUP(A95,'Reference Table'!$C$2:$E$727,3,0)</f>
        <v>87792</v>
      </c>
      <c r="H95" s="1" cm="1">
        <f t="array" ref="H95:I95">_xlfn.XLOOKUP(A95,'Reference Table'!$C$3:$C$727,'Reference Table'!$A$3:$B$727,"No Match Found",0)</f>
        <v>856</v>
      </c>
      <c r="I95" s="1">
        <v>87792</v>
      </c>
      <c r="J95" s="1">
        <f>INDEX('Reference Table'!$A$3:$A$727,MATCH(A95,'Reference Table'!$C$3:$C$727,0))</f>
        <v>856</v>
      </c>
      <c r="K95" s="1">
        <f>INDEX('Reference Table'!$B$3:$B$727,MATCH(A95,'Reference Table'!$C$3:$C$727,0))</f>
        <v>87792</v>
      </c>
    </row>
    <row r="96" spans="1:11" x14ac:dyDescent="0.25">
      <c r="A96" s="1">
        <v>202294</v>
      </c>
      <c r="B96" s="1" t="s">
        <v>100</v>
      </c>
      <c r="C96" s="1" t="s">
        <v>735</v>
      </c>
      <c r="D96" s="1" t="s">
        <v>782</v>
      </c>
      <c r="E96" s="1" t="s">
        <v>734</v>
      </c>
      <c r="F96" s="1">
        <f>VLOOKUP(A96,'Reference Table'!$C$2:$E$727,2,0)</f>
        <v>391</v>
      </c>
      <c r="G96" s="1">
        <f>VLOOKUP(A96,'Reference Table'!$C$2:$E$727,3,0)</f>
        <v>58247</v>
      </c>
      <c r="H96" s="1" cm="1">
        <f t="array" ref="H96:I96">_xlfn.XLOOKUP(A96,'Reference Table'!$C$3:$C$727,'Reference Table'!$A$3:$B$727,"No Match Found",0)</f>
        <v>391</v>
      </c>
      <c r="I96" s="1">
        <v>58247</v>
      </c>
      <c r="J96" s="1">
        <f>INDEX('Reference Table'!$A$3:$A$727,MATCH(A96,'Reference Table'!$C$3:$C$727,0))</f>
        <v>391</v>
      </c>
      <c r="K96" s="1">
        <f>INDEX('Reference Table'!$B$3:$B$727,MATCH(A96,'Reference Table'!$C$3:$C$727,0))</f>
        <v>58247</v>
      </c>
    </row>
    <row r="97" spans="1:11" x14ac:dyDescent="0.25">
      <c r="A97" s="1">
        <v>202295</v>
      </c>
      <c r="B97" s="1" t="s">
        <v>101</v>
      </c>
      <c r="C97" s="1" t="s">
        <v>785</v>
      </c>
      <c r="D97" s="1" t="s">
        <v>744</v>
      </c>
      <c r="E97" s="1" t="s">
        <v>737</v>
      </c>
      <c r="F97" s="1">
        <f>VLOOKUP(A97,'Reference Table'!$C$2:$E$727,2,0)</f>
        <v>978</v>
      </c>
      <c r="G97" s="1">
        <f>VLOOKUP(A97,'Reference Table'!$C$2:$E$727,3,0)</f>
        <v>57594</v>
      </c>
      <c r="H97" s="1" cm="1">
        <f t="array" ref="H97:I97">_xlfn.XLOOKUP(A97,'Reference Table'!$C$3:$C$727,'Reference Table'!$A$3:$B$727,"No Match Found",0)</f>
        <v>978</v>
      </c>
      <c r="I97" s="1">
        <v>57594</v>
      </c>
      <c r="J97" s="1">
        <f>INDEX('Reference Table'!$A$3:$A$727,MATCH(A97,'Reference Table'!$C$3:$C$727,0))</f>
        <v>978</v>
      </c>
      <c r="K97" s="1">
        <f>INDEX('Reference Table'!$B$3:$B$727,MATCH(A97,'Reference Table'!$C$3:$C$727,0))</f>
        <v>57594</v>
      </c>
    </row>
    <row r="98" spans="1:11" x14ac:dyDescent="0.25">
      <c r="A98" s="1">
        <v>202296</v>
      </c>
      <c r="B98" s="1" t="s">
        <v>102</v>
      </c>
      <c r="C98" s="1" t="s">
        <v>809</v>
      </c>
      <c r="D98" s="1" t="s">
        <v>751</v>
      </c>
      <c r="E98" s="1" t="s">
        <v>734</v>
      </c>
      <c r="F98" s="1">
        <f>VLOOKUP(A98,'Reference Table'!$C$2:$E$727,2,0)</f>
        <v>468</v>
      </c>
      <c r="G98" s="1">
        <f>VLOOKUP(A98,'Reference Table'!$C$2:$E$727,3,0)</f>
        <v>71455</v>
      </c>
      <c r="H98" s="1" cm="1">
        <f t="array" ref="H98:I98">_xlfn.XLOOKUP(A98,'Reference Table'!$C$3:$C$727,'Reference Table'!$A$3:$B$727,"No Match Found",0)</f>
        <v>468</v>
      </c>
      <c r="I98" s="1">
        <v>71455</v>
      </c>
      <c r="J98" s="1">
        <f>INDEX('Reference Table'!$A$3:$A$727,MATCH(A98,'Reference Table'!$C$3:$C$727,0))</f>
        <v>468</v>
      </c>
      <c r="K98" s="1">
        <f>INDEX('Reference Table'!$B$3:$B$727,MATCH(A98,'Reference Table'!$C$3:$C$727,0))</f>
        <v>71455</v>
      </c>
    </row>
    <row r="99" spans="1:11" x14ac:dyDescent="0.25">
      <c r="A99" s="1">
        <v>202297</v>
      </c>
      <c r="B99" s="1" t="s">
        <v>103</v>
      </c>
      <c r="C99" s="1" t="s">
        <v>738</v>
      </c>
      <c r="D99" s="1" t="s">
        <v>782</v>
      </c>
      <c r="E99" s="1" t="s">
        <v>734</v>
      </c>
      <c r="F99" s="1">
        <f>VLOOKUP(A99,'Reference Table'!$C$2:$E$727,2,0)</f>
        <v>352</v>
      </c>
      <c r="G99" s="1">
        <f>VLOOKUP(A99,'Reference Table'!$C$2:$E$727,3,0)</f>
        <v>70855</v>
      </c>
      <c r="H99" s="1" cm="1">
        <f t="array" ref="H99:I99">_xlfn.XLOOKUP(A99,'Reference Table'!$C$3:$C$727,'Reference Table'!$A$3:$B$727,"No Match Found",0)</f>
        <v>352</v>
      </c>
      <c r="I99" s="1">
        <v>70855</v>
      </c>
      <c r="J99" s="1">
        <f>INDEX('Reference Table'!$A$3:$A$727,MATCH(A99,'Reference Table'!$C$3:$C$727,0))</f>
        <v>352</v>
      </c>
      <c r="K99" s="1">
        <f>INDEX('Reference Table'!$B$3:$B$727,MATCH(A99,'Reference Table'!$C$3:$C$727,0))</f>
        <v>70855</v>
      </c>
    </row>
    <row r="100" spans="1:11" x14ac:dyDescent="0.25">
      <c r="A100" s="1">
        <v>202298</v>
      </c>
      <c r="B100" s="1" t="s">
        <v>104</v>
      </c>
      <c r="C100" s="1" t="s">
        <v>810</v>
      </c>
      <c r="D100" s="1" t="s">
        <v>742</v>
      </c>
      <c r="E100" s="1" t="s">
        <v>737</v>
      </c>
      <c r="F100" s="1">
        <f>VLOOKUP(A100,'Reference Table'!$C$2:$E$727,2,0)</f>
        <v>725</v>
      </c>
      <c r="G100" s="1">
        <f>VLOOKUP(A100,'Reference Table'!$C$2:$E$727,3,0)</f>
        <v>36500</v>
      </c>
      <c r="H100" s="1" cm="1">
        <f t="array" ref="H100:I100">_xlfn.XLOOKUP(A100,'Reference Table'!$C$3:$C$727,'Reference Table'!$A$3:$B$727,"No Match Found",0)</f>
        <v>725</v>
      </c>
      <c r="I100" s="1">
        <v>36500</v>
      </c>
      <c r="J100" s="1">
        <f>INDEX('Reference Table'!$A$3:$A$727,MATCH(A100,'Reference Table'!$C$3:$C$727,0))</f>
        <v>725</v>
      </c>
      <c r="K100" s="1">
        <f>INDEX('Reference Table'!$B$3:$B$727,MATCH(A100,'Reference Table'!$C$3:$C$727,0))</f>
        <v>36500</v>
      </c>
    </row>
    <row r="101" spans="1:11" x14ac:dyDescent="0.25">
      <c r="A101" s="1">
        <v>202299</v>
      </c>
      <c r="B101" s="1" t="s">
        <v>105</v>
      </c>
      <c r="C101" s="1" t="s">
        <v>758</v>
      </c>
      <c r="D101" s="1" t="s">
        <v>784</v>
      </c>
      <c r="E101" s="1" t="s">
        <v>745</v>
      </c>
      <c r="F101" s="1">
        <f>VLOOKUP(A101,'Reference Table'!$C$2:$E$727,2,0)</f>
        <v>855</v>
      </c>
      <c r="G101" s="1">
        <f>VLOOKUP(A101,'Reference Table'!$C$2:$E$727,3,0)</f>
        <v>44553</v>
      </c>
      <c r="H101" s="1" cm="1">
        <f t="array" ref="H101:I101">_xlfn.XLOOKUP(A101,'Reference Table'!$C$3:$C$727,'Reference Table'!$A$3:$B$727,"No Match Found",0)</f>
        <v>855</v>
      </c>
      <c r="I101" s="1">
        <v>44553</v>
      </c>
      <c r="J101" s="1">
        <f>INDEX('Reference Table'!$A$3:$A$727,MATCH(A101,'Reference Table'!$C$3:$C$727,0))</f>
        <v>855</v>
      </c>
      <c r="K101" s="1">
        <f>INDEX('Reference Table'!$B$3:$B$727,MATCH(A101,'Reference Table'!$C$3:$C$727,0))</f>
        <v>44553</v>
      </c>
    </row>
    <row r="102" spans="1:11" x14ac:dyDescent="0.25">
      <c r="A102" s="1">
        <v>202300</v>
      </c>
      <c r="B102" s="1" t="s">
        <v>106</v>
      </c>
      <c r="C102" s="1" t="s">
        <v>810</v>
      </c>
      <c r="D102" s="1" t="s">
        <v>764</v>
      </c>
      <c r="E102" s="1" t="s">
        <v>740</v>
      </c>
      <c r="F102" s="1">
        <f>VLOOKUP(A102,'Reference Table'!$C$2:$E$727,2,0)</f>
        <v>330</v>
      </c>
      <c r="G102" s="1">
        <f>VLOOKUP(A102,'Reference Table'!$C$2:$E$727,3,0)</f>
        <v>14529</v>
      </c>
      <c r="H102" s="1" cm="1">
        <f t="array" ref="H102:I102">_xlfn.XLOOKUP(A102,'Reference Table'!$C$3:$C$727,'Reference Table'!$A$3:$B$727,"No Match Found",0)</f>
        <v>330</v>
      </c>
      <c r="I102" s="1">
        <v>14529</v>
      </c>
      <c r="J102" s="1">
        <f>INDEX('Reference Table'!$A$3:$A$727,MATCH(A102,'Reference Table'!$C$3:$C$727,0))</f>
        <v>330</v>
      </c>
      <c r="K102" s="1">
        <f>INDEX('Reference Table'!$B$3:$B$727,MATCH(A102,'Reference Table'!$C$3:$C$727,0))</f>
        <v>14529</v>
      </c>
    </row>
    <row r="103" spans="1:11" x14ac:dyDescent="0.25">
      <c r="A103" s="1">
        <v>202301</v>
      </c>
      <c r="B103" s="1" t="s">
        <v>107</v>
      </c>
      <c r="C103" s="1" t="s">
        <v>741</v>
      </c>
      <c r="D103" s="1" t="s">
        <v>778</v>
      </c>
      <c r="E103" s="1" t="s">
        <v>745</v>
      </c>
      <c r="F103" s="1">
        <f>VLOOKUP(A103,'Reference Table'!$C$2:$E$727,2,0)</f>
        <v>358</v>
      </c>
      <c r="G103" s="1">
        <f>VLOOKUP(A103,'Reference Table'!$C$2:$E$727,3,0)</f>
        <v>76506</v>
      </c>
      <c r="H103" s="1" cm="1">
        <f t="array" ref="H103:I103">_xlfn.XLOOKUP(A103,'Reference Table'!$C$3:$C$727,'Reference Table'!$A$3:$B$727,"No Match Found",0)</f>
        <v>358</v>
      </c>
      <c r="I103" s="1">
        <v>76506</v>
      </c>
      <c r="J103" s="1">
        <f>INDEX('Reference Table'!$A$3:$A$727,MATCH(A103,'Reference Table'!$C$3:$C$727,0))</f>
        <v>358</v>
      </c>
      <c r="K103" s="1">
        <f>INDEX('Reference Table'!$B$3:$B$727,MATCH(A103,'Reference Table'!$C$3:$C$727,0))</f>
        <v>76506</v>
      </c>
    </row>
    <row r="104" spans="1:11" x14ac:dyDescent="0.25">
      <c r="A104" s="1">
        <v>202302</v>
      </c>
      <c r="B104" s="1" t="s">
        <v>108</v>
      </c>
      <c r="C104" s="1" t="s">
        <v>741</v>
      </c>
      <c r="D104" s="1" t="s">
        <v>772</v>
      </c>
      <c r="E104" s="1" t="s">
        <v>740</v>
      </c>
      <c r="F104" s="1">
        <f>VLOOKUP(A104,'Reference Table'!$C$2:$E$727,2,0)</f>
        <v>192</v>
      </c>
      <c r="G104" s="1">
        <f>VLOOKUP(A104,'Reference Table'!$C$2:$E$727,3,0)</f>
        <v>99832</v>
      </c>
      <c r="H104" s="1" cm="1">
        <f t="array" ref="H104:I104">_xlfn.XLOOKUP(A104,'Reference Table'!$C$3:$C$727,'Reference Table'!$A$3:$B$727,"No Match Found",0)</f>
        <v>192</v>
      </c>
      <c r="I104" s="1">
        <v>99832</v>
      </c>
      <c r="J104" s="1">
        <f>INDEX('Reference Table'!$A$3:$A$727,MATCH(A104,'Reference Table'!$C$3:$C$727,0))</f>
        <v>192</v>
      </c>
      <c r="K104" s="1">
        <f>INDEX('Reference Table'!$B$3:$B$727,MATCH(A104,'Reference Table'!$C$3:$C$727,0))</f>
        <v>99832</v>
      </c>
    </row>
    <row r="105" spans="1:11" x14ac:dyDescent="0.25">
      <c r="A105" s="1">
        <v>202303</v>
      </c>
      <c r="B105" s="1" t="s">
        <v>109</v>
      </c>
      <c r="C105" s="1" t="s">
        <v>771</v>
      </c>
      <c r="D105" s="1" t="s">
        <v>759</v>
      </c>
      <c r="E105" s="1" t="s">
        <v>754</v>
      </c>
      <c r="F105" s="1">
        <f>VLOOKUP(A105,'Reference Table'!$C$2:$E$727,2,0)</f>
        <v>681</v>
      </c>
      <c r="G105" s="1">
        <f>VLOOKUP(A105,'Reference Table'!$C$2:$E$727,3,0)</f>
        <v>78986</v>
      </c>
      <c r="H105" s="1" cm="1">
        <f t="array" ref="H105:I105">_xlfn.XLOOKUP(A105,'Reference Table'!$C$3:$C$727,'Reference Table'!$A$3:$B$727,"No Match Found",0)</f>
        <v>681</v>
      </c>
      <c r="I105" s="1">
        <v>78986</v>
      </c>
      <c r="J105" s="1">
        <f>INDEX('Reference Table'!$A$3:$A$727,MATCH(A105,'Reference Table'!$C$3:$C$727,0))</f>
        <v>681</v>
      </c>
      <c r="K105" s="1">
        <f>INDEX('Reference Table'!$B$3:$B$727,MATCH(A105,'Reference Table'!$C$3:$C$727,0))</f>
        <v>78986</v>
      </c>
    </row>
    <row r="106" spans="1:11" x14ac:dyDescent="0.25">
      <c r="A106" s="1">
        <v>202304</v>
      </c>
      <c r="B106" s="1" t="s">
        <v>110</v>
      </c>
      <c r="C106" s="1" t="s">
        <v>760</v>
      </c>
      <c r="D106" s="1" t="s">
        <v>756</v>
      </c>
      <c r="E106" s="1" t="s">
        <v>745</v>
      </c>
      <c r="F106" s="1">
        <f>VLOOKUP(A106,'Reference Table'!$C$2:$E$727,2,0)</f>
        <v>647</v>
      </c>
      <c r="G106" s="1">
        <f>VLOOKUP(A106,'Reference Table'!$C$2:$E$727,3,0)</f>
        <v>47870</v>
      </c>
      <c r="H106" s="1" cm="1">
        <f t="array" ref="H106:I106">_xlfn.XLOOKUP(A106,'Reference Table'!$C$3:$C$727,'Reference Table'!$A$3:$B$727,"No Match Found",0)</f>
        <v>647</v>
      </c>
      <c r="I106" s="1">
        <v>47870</v>
      </c>
      <c r="J106" s="1">
        <f>INDEX('Reference Table'!$A$3:$A$727,MATCH(A106,'Reference Table'!$C$3:$C$727,0))</f>
        <v>647</v>
      </c>
      <c r="K106" s="1">
        <f>INDEX('Reference Table'!$B$3:$B$727,MATCH(A106,'Reference Table'!$C$3:$C$727,0))</f>
        <v>47870</v>
      </c>
    </row>
    <row r="107" spans="1:11" x14ac:dyDescent="0.25">
      <c r="A107" s="1">
        <v>202305</v>
      </c>
      <c r="B107" s="1" t="s">
        <v>111</v>
      </c>
      <c r="C107" s="1" t="s">
        <v>761</v>
      </c>
      <c r="D107" s="1" t="s">
        <v>798</v>
      </c>
      <c r="E107" s="1" t="s">
        <v>740</v>
      </c>
      <c r="F107" s="1">
        <f>VLOOKUP(A107,'Reference Table'!$C$2:$E$727,2,0)</f>
        <v>695</v>
      </c>
      <c r="G107" s="1">
        <f>VLOOKUP(A107,'Reference Table'!$C$2:$E$727,3,0)</f>
        <v>36526</v>
      </c>
      <c r="H107" s="1" cm="1">
        <f t="array" ref="H107:I107">_xlfn.XLOOKUP(A107,'Reference Table'!$C$3:$C$727,'Reference Table'!$A$3:$B$727,"No Match Found",0)</f>
        <v>695</v>
      </c>
      <c r="I107" s="1">
        <v>36526</v>
      </c>
      <c r="J107" s="1">
        <f>INDEX('Reference Table'!$A$3:$A$727,MATCH(A107,'Reference Table'!$C$3:$C$727,0))</f>
        <v>695</v>
      </c>
      <c r="K107" s="1">
        <f>INDEX('Reference Table'!$B$3:$B$727,MATCH(A107,'Reference Table'!$C$3:$C$727,0))</f>
        <v>36526</v>
      </c>
    </row>
    <row r="108" spans="1:11" x14ac:dyDescent="0.25">
      <c r="A108" s="1">
        <v>202306</v>
      </c>
      <c r="B108" s="1" t="s">
        <v>112</v>
      </c>
      <c r="C108" s="1" t="s">
        <v>746</v>
      </c>
      <c r="D108" s="1" t="s">
        <v>757</v>
      </c>
      <c r="E108" s="1" t="s">
        <v>745</v>
      </c>
      <c r="F108" s="1">
        <f>VLOOKUP(A108,'Reference Table'!$C$2:$E$727,2,0)</f>
        <v>23</v>
      </c>
      <c r="G108" s="1">
        <f>VLOOKUP(A108,'Reference Table'!$C$2:$E$727,3,0)</f>
        <v>70662</v>
      </c>
      <c r="H108" s="1" cm="1">
        <f t="array" ref="H108:I108">_xlfn.XLOOKUP(A108,'Reference Table'!$C$3:$C$727,'Reference Table'!$A$3:$B$727,"No Match Found",0)</f>
        <v>23</v>
      </c>
      <c r="I108" s="1">
        <v>70662</v>
      </c>
      <c r="J108" s="1">
        <f>INDEX('Reference Table'!$A$3:$A$727,MATCH(A108,'Reference Table'!$C$3:$C$727,0))</f>
        <v>23</v>
      </c>
      <c r="K108" s="1">
        <f>INDEX('Reference Table'!$B$3:$B$727,MATCH(A108,'Reference Table'!$C$3:$C$727,0))</f>
        <v>70662</v>
      </c>
    </row>
    <row r="109" spans="1:11" x14ac:dyDescent="0.25">
      <c r="A109" s="1">
        <v>202307</v>
      </c>
      <c r="B109" s="1" t="s">
        <v>113</v>
      </c>
      <c r="C109" s="1" t="s">
        <v>769</v>
      </c>
      <c r="D109" s="1" t="s">
        <v>801</v>
      </c>
      <c r="E109" s="1" t="s">
        <v>754</v>
      </c>
      <c r="F109" s="1">
        <f>VLOOKUP(A109,'Reference Table'!$C$2:$E$727,2,0)</f>
        <v>11</v>
      </c>
      <c r="G109" s="1">
        <f>VLOOKUP(A109,'Reference Table'!$C$2:$E$727,3,0)</f>
        <v>25649</v>
      </c>
      <c r="H109" s="1" cm="1">
        <f t="array" ref="H109:I109">_xlfn.XLOOKUP(A109,'Reference Table'!$C$3:$C$727,'Reference Table'!$A$3:$B$727,"No Match Found",0)</f>
        <v>11</v>
      </c>
      <c r="I109" s="1">
        <v>25649</v>
      </c>
      <c r="J109" s="1">
        <f>INDEX('Reference Table'!$A$3:$A$727,MATCH(A109,'Reference Table'!$C$3:$C$727,0))</f>
        <v>11</v>
      </c>
      <c r="K109" s="1">
        <f>INDEX('Reference Table'!$B$3:$B$727,MATCH(A109,'Reference Table'!$C$3:$C$727,0))</f>
        <v>25649</v>
      </c>
    </row>
    <row r="110" spans="1:11" x14ac:dyDescent="0.25">
      <c r="A110" s="1">
        <v>202308</v>
      </c>
      <c r="B110" s="1" t="s">
        <v>114</v>
      </c>
      <c r="C110" s="1" t="s">
        <v>803</v>
      </c>
      <c r="D110" s="1" t="s">
        <v>757</v>
      </c>
      <c r="E110" s="1" t="s">
        <v>745</v>
      </c>
      <c r="F110" s="1">
        <f>VLOOKUP(A110,'Reference Table'!$C$2:$E$727,2,0)</f>
        <v>353</v>
      </c>
      <c r="G110" s="1">
        <f>VLOOKUP(A110,'Reference Table'!$C$2:$E$727,3,0)</f>
        <v>90737</v>
      </c>
      <c r="H110" s="1" cm="1">
        <f t="array" ref="H110:I110">_xlfn.XLOOKUP(A110,'Reference Table'!$C$3:$C$727,'Reference Table'!$A$3:$B$727,"No Match Found",0)</f>
        <v>353</v>
      </c>
      <c r="I110" s="1">
        <v>90737</v>
      </c>
      <c r="J110" s="1">
        <f>INDEX('Reference Table'!$A$3:$A$727,MATCH(A110,'Reference Table'!$C$3:$C$727,0))</f>
        <v>353</v>
      </c>
      <c r="K110" s="1">
        <f>INDEX('Reference Table'!$B$3:$B$727,MATCH(A110,'Reference Table'!$C$3:$C$727,0))</f>
        <v>90737</v>
      </c>
    </row>
    <row r="111" spans="1:11" x14ac:dyDescent="0.25">
      <c r="A111" s="1">
        <v>202309</v>
      </c>
      <c r="B111" s="1" t="s">
        <v>115</v>
      </c>
      <c r="C111" s="1" t="s">
        <v>738</v>
      </c>
      <c r="D111" s="1" t="s">
        <v>801</v>
      </c>
      <c r="E111" s="1" t="s">
        <v>748</v>
      </c>
      <c r="F111" s="1">
        <f>VLOOKUP(A111,'Reference Table'!$C$2:$E$727,2,0)</f>
        <v>64</v>
      </c>
      <c r="G111" s="1">
        <f>VLOOKUP(A111,'Reference Table'!$C$2:$E$727,3,0)</f>
        <v>59197</v>
      </c>
      <c r="H111" s="1" cm="1">
        <f t="array" ref="H111:I111">_xlfn.XLOOKUP(A111,'Reference Table'!$C$3:$C$727,'Reference Table'!$A$3:$B$727,"No Match Found",0)</f>
        <v>64</v>
      </c>
      <c r="I111" s="1">
        <v>59197</v>
      </c>
      <c r="J111" s="1">
        <f>INDEX('Reference Table'!$A$3:$A$727,MATCH(A111,'Reference Table'!$C$3:$C$727,0))</f>
        <v>64</v>
      </c>
      <c r="K111" s="1">
        <f>INDEX('Reference Table'!$B$3:$B$727,MATCH(A111,'Reference Table'!$C$3:$C$727,0))</f>
        <v>59197</v>
      </c>
    </row>
    <row r="112" spans="1:11" x14ac:dyDescent="0.25">
      <c r="A112" s="1">
        <v>202310</v>
      </c>
      <c r="B112" s="1" t="s">
        <v>116</v>
      </c>
      <c r="C112" s="1" t="s">
        <v>804</v>
      </c>
      <c r="D112" s="1" t="s">
        <v>772</v>
      </c>
      <c r="E112" s="1" t="s">
        <v>745</v>
      </c>
      <c r="F112" s="1">
        <f>VLOOKUP(A112,'Reference Table'!$C$2:$E$727,2,0)</f>
        <v>45</v>
      </c>
      <c r="G112" s="1">
        <f>VLOOKUP(A112,'Reference Table'!$C$2:$E$727,3,0)</f>
        <v>65885</v>
      </c>
      <c r="H112" s="1" cm="1">
        <f t="array" ref="H112:I112">_xlfn.XLOOKUP(A112,'Reference Table'!$C$3:$C$727,'Reference Table'!$A$3:$B$727,"No Match Found",0)</f>
        <v>45</v>
      </c>
      <c r="I112" s="1">
        <v>65885</v>
      </c>
      <c r="J112" s="1">
        <f>INDEX('Reference Table'!$A$3:$A$727,MATCH(A112,'Reference Table'!$C$3:$C$727,0))</f>
        <v>45</v>
      </c>
      <c r="K112" s="1">
        <f>INDEX('Reference Table'!$B$3:$B$727,MATCH(A112,'Reference Table'!$C$3:$C$727,0))</f>
        <v>65885</v>
      </c>
    </row>
    <row r="113" spans="1:11" x14ac:dyDescent="0.25">
      <c r="A113" s="1">
        <v>202311</v>
      </c>
      <c r="B113" s="1" t="s">
        <v>117</v>
      </c>
      <c r="C113" s="1" t="s">
        <v>785</v>
      </c>
      <c r="D113" s="1" t="s">
        <v>767</v>
      </c>
      <c r="E113" s="1" t="s">
        <v>754</v>
      </c>
      <c r="F113" s="1">
        <f>VLOOKUP(A113,'Reference Table'!$C$2:$E$727,2,0)</f>
        <v>878</v>
      </c>
      <c r="G113" s="1">
        <f>VLOOKUP(A113,'Reference Table'!$C$2:$E$727,3,0)</f>
        <v>30979</v>
      </c>
      <c r="H113" s="1" cm="1">
        <f t="array" ref="H113:I113">_xlfn.XLOOKUP(A113,'Reference Table'!$C$3:$C$727,'Reference Table'!$A$3:$B$727,"No Match Found",0)</f>
        <v>878</v>
      </c>
      <c r="I113" s="1">
        <v>30979</v>
      </c>
      <c r="J113" s="1">
        <f>INDEX('Reference Table'!$A$3:$A$727,MATCH(A113,'Reference Table'!$C$3:$C$727,0))</f>
        <v>878</v>
      </c>
      <c r="K113" s="1">
        <f>INDEX('Reference Table'!$B$3:$B$727,MATCH(A113,'Reference Table'!$C$3:$C$727,0))</f>
        <v>30979</v>
      </c>
    </row>
    <row r="114" spans="1:11" x14ac:dyDescent="0.25">
      <c r="A114" s="1">
        <v>202312</v>
      </c>
      <c r="B114" s="1" t="s">
        <v>118</v>
      </c>
      <c r="C114" s="1" t="s">
        <v>732</v>
      </c>
      <c r="D114" s="1" t="s">
        <v>756</v>
      </c>
      <c r="E114" s="1" t="s">
        <v>737</v>
      </c>
      <c r="F114" s="1">
        <f>VLOOKUP(A114,'Reference Table'!$C$2:$E$727,2,0)</f>
        <v>907</v>
      </c>
      <c r="G114" s="1">
        <f>VLOOKUP(A114,'Reference Table'!$C$2:$E$727,3,0)</f>
        <v>31571</v>
      </c>
      <c r="H114" s="1" cm="1">
        <f t="array" ref="H114:I114">_xlfn.XLOOKUP(A114,'Reference Table'!$C$3:$C$727,'Reference Table'!$A$3:$B$727,"No Match Found",0)</f>
        <v>907</v>
      </c>
      <c r="I114" s="1">
        <v>31571</v>
      </c>
      <c r="J114" s="1">
        <f>INDEX('Reference Table'!$A$3:$A$727,MATCH(A114,'Reference Table'!$C$3:$C$727,0))</f>
        <v>907</v>
      </c>
      <c r="K114" s="1">
        <f>INDEX('Reference Table'!$B$3:$B$727,MATCH(A114,'Reference Table'!$C$3:$C$727,0))</f>
        <v>31571</v>
      </c>
    </row>
    <row r="115" spans="1:11" x14ac:dyDescent="0.25">
      <c r="A115" s="1">
        <v>202313</v>
      </c>
      <c r="B115" s="1" t="s">
        <v>119</v>
      </c>
      <c r="C115" s="1" t="s">
        <v>750</v>
      </c>
      <c r="D115" s="1" t="s">
        <v>782</v>
      </c>
      <c r="E115" s="1" t="s">
        <v>737</v>
      </c>
      <c r="F115" s="1">
        <f>VLOOKUP(A115,'Reference Table'!$C$2:$E$727,2,0)</f>
        <v>161</v>
      </c>
      <c r="G115" s="1">
        <f>VLOOKUP(A115,'Reference Table'!$C$2:$E$727,3,0)</f>
        <v>85372</v>
      </c>
      <c r="H115" s="1" cm="1">
        <f t="array" ref="H115:I115">_xlfn.XLOOKUP(A115,'Reference Table'!$C$3:$C$727,'Reference Table'!$A$3:$B$727,"No Match Found",0)</f>
        <v>161</v>
      </c>
      <c r="I115" s="1">
        <v>85372</v>
      </c>
      <c r="J115" s="1">
        <f>INDEX('Reference Table'!$A$3:$A$727,MATCH(A115,'Reference Table'!$C$3:$C$727,0))</f>
        <v>161</v>
      </c>
      <c r="K115" s="1">
        <f>INDEX('Reference Table'!$B$3:$B$727,MATCH(A115,'Reference Table'!$C$3:$C$727,0))</f>
        <v>85372</v>
      </c>
    </row>
    <row r="116" spans="1:11" x14ac:dyDescent="0.25">
      <c r="A116" s="1">
        <v>202314</v>
      </c>
      <c r="B116" s="1" t="s">
        <v>120</v>
      </c>
      <c r="C116" s="1" t="s">
        <v>773</v>
      </c>
      <c r="D116" s="1" t="s">
        <v>798</v>
      </c>
      <c r="E116" s="1" t="s">
        <v>754</v>
      </c>
      <c r="F116" s="1">
        <f>VLOOKUP(A116,'Reference Table'!$C$2:$E$727,2,0)</f>
        <v>249</v>
      </c>
      <c r="G116" s="1">
        <f>VLOOKUP(A116,'Reference Table'!$C$2:$E$727,3,0)</f>
        <v>29800</v>
      </c>
      <c r="H116" s="1" cm="1">
        <f t="array" ref="H116:I116">_xlfn.XLOOKUP(A116,'Reference Table'!$C$3:$C$727,'Reference Table'!$A$3:$B$727,"No Match Found",0)</f>
        <v>249</v>
      </c>
      <c r="I116" s="1">
        <v>29800</v>
      </c>
      <c r="J116" s="1">
        <f>INDEX('Reference Table'!$A$3:$A$727,MATCH(A116,'Reference Table'!$C$3:$C$727,0))</f>
        <v>249</v>
      </c>
      <c r="K116" s="1">
        <f>INDEX('Reference Table'!$B$3:$B$727,MATCH(A116,'Reference Table'!$C$3:$C$727,0))</f>
        <v>29800</v>
      </c>
    </row>
    <row r="117" spans="1:11" x14ac:dyDescent="0.25">
      <c r="A117" s="1">
        <v>202315</v>
      </c>
      <c r="B117" s="1" t="s">
        <v>121</v>
      </c>
      <c r="C117" s="1" t="s">
        <v>761</v>
      </c>
      <c r="D117" s="1" t="s">
        <v>744</v>
      </c>
      <c r="E117" s="1" t="s">
        <v>740</v>
      </c>
      <c r="F117" s="1">
        <f>VLOOKUP(A117,'Reference Table'!$C$2:$E$727,2,0)</f>
        <v>188</v>
      </c>
      <c r="G117" s="1">
        <f>VLOOKUP(A117,'Reference Table'!$C$2:$E$727,3,0)</f>
        <v>97406</v>
      </c>
      <c r="H117" s="1" cm="1">
        <f t="array" ref="H117:I117">_xlfn.XLOOKUP(A117,'Reference Table'!$C$3:$C$727,'Reference Table'!$A$3:$B$727,"No Match Found",0)</f>
        <v>188</v>
      </c>
      <c r="I117" s="1">
        <v>97406</v>
      </c>
      <c r="J117" s="1">
        <f>INDEX('Reference Table'!$A$3:$A$727,MATCH(A117,'Reference Table'!$C$3:$C$727,0))</f>
        <v>188</v>
      </c>
      <c r="K117" s="1">
        <f>INDEX('Reference Table'!$B$3:$B$727,MATCH(A117,'Reference Table'!$C$3:$C$727,0))</f>
        <v>97406</v>
      </c>
    </row>
    <row r="118" spans="1:11" x14ac:dyDescent="0.25">
      <c r="A118" s="1">
        <v>202316</v>
      </c>
      <c r="B118" s="1" t="s">
        <v>122</v>
      </c>
      <c r="C118" s="1" t="s">
        <v>788</v>
      </c>
      <c r="D118" s="1" t="s">
        <v>808</v>
      </c>
      <c r="E118" s="1" t="s">
        <v>748</v>
      </c>
      <c r="F118" s="1">
        <f>VLOOKUP(A118,'Reference Table'!$C$2:$E$727,2,0)</f>
        <v>186</v>
      </c>
      <c r="G118" s="1">
        <f>VLOOKUP(A118,'Reference Table'!$C$2:$E$727,3,0)</f>
        <v>68448</v>
      </c>
      <c r="H118" s="1" cm="1">
        <f t="array" ref="H118:I118">_xlfn.XLOOKUP(A118,'Reference Table'!$C$3:$C$727,'Reference Table'!$A$3:$B$727,"No Match Found",0)</f>
        <v>186</v>
      </c>
      <c r="I118" s="1">
        <v>68448</v>
      </c>
      <c r="J118" s="1">
        <f>INDEX('Reference Table'!$A$3:$A$727,MATCH(A118,'Reference Table'!$C$3:$C$727,0))</f>
        <v>186</v>
      </c>
      <c r="K118" s="1">
        <f>INDEX('Reference Table'!$B$3:$B$727,MATCH(A118,'Reference Table'!$C$3:$C$727,0))</f>
        <v>68448</v>
      </c>
    </row>
    <row r="119" spans="1:11" x14ac:dyDescent="0.25">
      <c r="A119" s="1">
        <v>202317</v>
      </c>
      <c r="B119" s="1" t="s">
        <v>123</v>
      </c>
      <c r="C119" s="1" t="s">
        <v>802</v>
      </c>
      <c r="D119" s="1" t="s">
        <v>767</v>
      </c>
      <c r="E119" s="1" t="s">
        <v>737</v>
      </c>
      <c r="F119" s="1">
        <f>VLOOKUP(A119,'Reference Table'!$C$2:$E$727,2,0)</f>
        <v>206</v>
      </c>
      <c r="G119" s="1">
        <f>VLOOKUP(A119,'Reference Table'!$C$2:$E$727,3,0)</f>
        <v>13368</v>
      </c>
      <c r="H119" s="1" cm="1">
        <f t="array" ref="H119:I119">_xlfn.XLOOKUP(A119,'Reference Table'!$C$3:$C$727,'Reference Table'!$A$3:$B$727,"No Match Found",0)</f>
        <v>206</v>
      </c>
      <c r="I119" s="1">
        <v>13368</v>
      </c>
      <c r="J119" s="1">
        <f>INDEX('Reference Table'!$A$3:$A$727,MATCH(A119,'Reference Table'!$C$3:$C$727,0))</f>
        <v>206</v>
      </c>
      <c r="K119" s="1">
        <f>INDEX('Reference Table'!$B$3:$B$727,MATCH(A119,'Reference Table'!$C$3:$C$727,0))</f>
        <v>13368</v>
      </c>
    </row>
    <row r="120" spans="1:11" x14ac:dyDescent="0.25">
      <c r="A120" s="1">
        <v>202318</v>
      </c>
      <c r="B120" s="1" t="s">
        <v>124</v>
      </c>
      <c r="C120" s="1" t="s">
        <v>750</v>
      </c>
      <c r="D120" s="1" t="s">
        <v>782</v>
      </c>
      <c r="E120" s="1" t="s">
        <v>734</v>
      </c>
      <c r="F120" s="1">
        <f>VLOOKUP(A120,'Reference Table'!$C$2:$E$727,2,0)</f>
        <v>701</v>
      </c>
      <c r="G120" s="1">
        <f>VLOOKUP(A120,'Reference Table'!$C$2:$E$727,3,0)</f>
        <v>49879</v>
      </c>
      <c r="H120" s="1" cm="1">
        <f t="array" ref="H120:I120">_xlfn.XLOOKUP(A120,'Reference Table'!$C$3:$C$727,'Reference Table'!$A$3:$B$727,"No Match Found",0)</f>
        <v>701</v>
      </c>
      <c r="I120" s="1">
        <v>49879</v>
      </c>
      <c r="J120" s="1">
        <f>INDEX('Reference Table'!$A$3:$A$727,MATCH(A120,'Reference Table'!$C$3:$C$727,0))</f>
        <v>701</v>
      </c>
      <c r="K120" s="1">
        <f>INDEX('Reference Table'!$B$3:$B$727,MATCH(A120,'Reference Table'!$C$3:$C$727,0))</f>
        <v>49879</v>
      </c>
    </row>
    <row r="121" spans="1:11" x14ac:dyDescent="0.25">
      <c r="A121" s="1">
        <v>202319</v>
      </c>
      <c r="B121" s="1" t="s">
        <v>125</v>
      </c>
      <c r="C121" s="1" t="s">
        <v>796</v>
      </c>
      <c r="D121" s="1" t="s">
        <v>779</v>
      </c>
      <c r="E121" s="1" t="s">
        <v>745</v>
      </c>
      <c r="F121" s="1">
        <f>VLOOKUP(A121,'Reference Table'!$C$2:$E$727,2,0)</f>
        <v>850</v>
      </c>
      <c r="G121" s="1">
        <f>VLOOKUP(A121,'Reference Table'!$C$2:$E$727,3,0)</f>
        <v>45370</v>
      </c>
      <c r="H121" s="1" cm="1">
        <f t="array" ref="H121:I121">_xlfn.XLOOKUP(A121,'Reference Table'!$C$3:$C$727,'Reference Table'!$A$3:$B$727,"No Match Found",0)</f>
        <v>850</v>
      </c>
      <c r="I121" s="1">
        <v>45370</v>
      </c>
      <c r="J121" s="1">
        <f>INDEX('Reference Table'!$A$3:$A$727,MATCH(A121,'Reference Table'!$C$3:$C$727,0))</f>
        <v>850</v>
      </c>
      <c r="K121" s="1">
        <f>INDEX('Reference Table'!$B$3:$B$727,MATCH(A121,'Reference Table'!$C$3:$C$727,0))</f>
        <v>45370</v>
      </c>
    </row>
    <row r="122" spans="1:11" x14ac:dyDescent="0.25">
      <c r="A122" s="1">
        <v>202320</v>
      </c>
      <c r="B122" s="1" t="s">
        <v>126</v>
      </c>
      <c r="C122" s="1" t="s">
        <v>811</v>
      </c>
      <c r="D122" s="1" t="s">
        <v>784</v>
      </c>
      <c r="E122" s="1" t="s">
        <v>734</v>
      </c>
      <c r="F122" s="1">
        <f>VLOOKUP(A122,'Reference Table'!$C$2:$E$727,2,0)</f>
        <v>599</v>
      </c>
      <c r="G122" s="1">
        <f>VLOOKUP(A122,'Reference Table'!$C$2:$E$727,3,0)</f>
        <v>35025</v>
      </c>
      <c r="H122" s="1" cm="1">
        <f t="array" ref="H122:I122">_xlfn.XLOOKUP(A122,'Reference Table'!$C$3:$C$727,'Reference Table'!$A$3:$B$727,"No Match Found",0)</f>
        <v>599</v>
      </c>
      <c r="I122" s="1">
        <v>35025</v>
      </c>
      <c r="J122" s="1">
        <f>INDEX('Reference Table'!$A$3:$A$727,MATCH(A122,'Reference Table'!$C$3:$C$727,0))</f>
        <v>599</v>
      </c>
      <c r="K122" s="1">
        <f>INDEX('Reference Table'!$B$3:$B$727,MATCH(A122,'Reference Table'!$C$3:$C$727,0))</f>
        <v>35025</v>
      </c>
    </row>
    <row r="123" spans="1:11" x14ac:dyDescent="0.25">
      <c r="A123" s="1">
        <v>202321</v>
      </c>
      <c r="B123" s="1" t="s">
        <v>127</v>
      </c>
      <c r="C123" s="1" t="s">
        <v>786</v>
      </c>
      <c r="D123" s="1" t="s">
        <v>739</v>
      </c>
      <c r="E123" s="1" t="s">
        <v>745</v>
      </c>
      <c r="F123" s="1">
        <f>VLOOKUP(A123,'Reference Table'!$C$2:$E$727,2,0)</f>
        <v>763</v>
      </c>
      <c r="G123" s="1">
        <f>VLOOKUP(A123,'Reference Table'!$C$2:$E$727,3,0)</f>
        <v>63853</v>
      </c>
      <c r="H123" s="1" cm="1">
        <f t="array" ref="H123:I123">_xlfn.XLOOKUP(A123,'Reference Table'!$C$3:$C$727,'Reference Table'!$A$3:$B$727,"No Match Found",0)</f>
        <v>763</v>
      </c>
      <c r="I123" s="1">
        <v>63853</v>
      </c>
      <c r="J123" s="1">
        <f>INDEX('Reference Table'!$A$3:$A$727,MATCH(A123,'Reference Table'!$C$3:$C$727,0))</f>
        <v>763</v>
      </c>
      <c r="K123" s="1">
        <f>INDEX('Reference Table'!$B$3:$B$727,MATCH(A123,'Reference Table'!$C$3:$C$727,0))</f>
        <v>63853</v>
      </c>
    </row>
    <row r="124" spans="1:11" x14ac:dyDescent="0.25">
      <c r="A124" s="1">
        <v>202322</v>
      </c>
      <c r="B124" s="1" t="s">
        <v>128</v>
      </c>
      <c r="C124" s="1" t="s">
        <v>774</v>
      </c>
      <c r="D124" s="1" t="s">
        <v>736</v>
      </c>
      <c r="E124" s="1" t="s">
        <v>754</v>
      </c>
      <c r="F124" s="1">
        <f>VLOOKUP(A124,'Reference Table'!$C$2:$E$727,2,0)</f>
        <v>571</v>
      </c>
      <c r="G124" s="1">
        <f>VLOOKUP(A124,'Reference Table'!$C$2:$E$727,3,0)</f>
        <v>39768</v>
      </c>
      <c r="H124" s="1" cm="1">
        <f t="array" ref="H124:I124">_xlfn.XLOOKUP(A124,'Reference Table'!$C$3:$C$727,'Reference Table'!$A$3:$B$727,"No Match Found",0)</f>
        <v>571</v>
      </c>
      <c r="I124" s="1">
        <v>39768</v>
      </c>
      <c r="J124" s="1">
        <f>INDEX('Reference Table'!$A$3:$A$727,MATCH(A124,'Reference Table'!$C$3:$C$727,0))</f>
        <v>571</v>
      </c>
      <c r="K124" s="1">
        <f>INDEX('Reference Table'!$B$3:$B$727,MATCH(A124,'Reference Table'!$C$3:$C$727,0))</f>
        <v>39768</v>
      </c>
    </row>
    <row r="125" spans="1:11" x14ac:dyDescent="0.25">
      <c r="A125" s="1">
        <v>202323</v>
      </c>
      <c r="B125" s="1" t="s">
        <v>129</v>
      </c>
      <c r="C125" s="1" t="s">
        <v>750</v>
      </c>
      <c r="D125" s="1" t="s">
        <v>767</v>
      </c>
      <c r="E125" s="1" t="s">
        <v>748</v>
      </c>
      <c r="F125" s="1">
        <f>VLOOKUP(A125,'Reference Table'!$C$2:$E$727,2,0)</f>
        <v>228</v>
      </c>
      <c r="G125" s="1">
        <f>VLOOKUP(A125,'Reference Table'!$C$2:$E$727,3,0)</f>
        <v>53948</v>
      </c>
      <c r="H125" s="1" cm="1">
        <f t="array" ref="H125:I125">_xlfn.XLOOKUP(A125,'Reference Table'!$C$3:$C$727,'Reference Table'!$A$3:$B$727,"No Match Found",0)</f>
        <v>228</v>
      </c>
      <c r="I125" s="1">
        <v>53948</v>
      </c>
      <c r="J125" s="1">
        <f>INDEX('Reference Table'!$A$3:$A$727,MATCH(A125,'Reference Table'!$C$3:$C$727,0))</f>
        <v>228</v>
      </c>
      <c r="K125" s="1">
        <f>INDEX('Reference Table'!$B$3:$B$727,MATCH(A125,'Reference Table'!$C$3:$C$727,0))</f>
        <v>53948</v>
      </c>
    </row>
    <row r="126" spans="1:11" x14ac:dyDescent="0.25">
      <c r="A126" s="1">
        <v>202324</v>
      </c>
      <c r="B126" s="1" t="s">
        <v>130</v>
      </c>
      <c r="C126" s="1" t="s">
        <v>750</v>
      </c>
      <c r="D126" s="1" t="s">
        <v>767</v>
      </c>
      <c r="E126" s="1" t="s">
        <v>740</v>
      </c>
      <c r="F126" s="1">
        <f>VLOOKUP(A126,'Reference Table'!$C$2:$E$727,2,0)</f>
        <v>353</v>
      </c>
      <c r="G126" s="1">
        <f>VLOOKUP(A126,'Reference Table'!$C$2:$E$727,3,0)</f>
        <v>96166</v>
      </c>
      <c r="H126" s="1" cm="1">
        <f t="array" ref="H126:I126">_xlfn.XLOOKUP(A126,'Reference Table'!$C$3:$C$727,'Reference Table'!$A$3:$B$727,"No Match Found",0)</f>
        <v>353</v>
      </c>
      <c r="I126" s="1">
        <v>96166</v>
      </c>
      <c r="J126" s="1">
        <f>INDEX('Reference Table'!$A$3:$A$727,MATCH(A126,'Reference Table'!$C$3:$C$727,0))</f>
        <v>353</v>
      </c>
      <c r="K126" s="1">
        <f>INDEX('Reference Table'!$B$3:$B$727,MATCH(A126,'Reference Table'!$C$3:$C$727,0))</f>
        <v>96166</v>
      </c>
    </row>
    <row r="127" spans="1:11" x14ac:dyDescent="0.25">
      <c r="A127" s="1">
        <v>202325</v>
      </c>
      <c r="B127" s="1" t="s">
        <v>131</v>
      </c>
      <c r="C127" s="1" t="s">
        <v>743</v>
      </c>
      <c r="D127" s="1" t="s">
        <v>812</v>
      </c>
      <c r="E127" s="1" t="s">
        <v>754</v>
      </c>
      <c r="F127" s="1">
        <f>VLOOKUP(A127,'Reference Table'!$C$2:$E$727,2,0)</f>
        <v>198</v>
      </c>
      <c r="G127" s="1">
        <f>VLOOKUP(A127,'Reference Table'!$C$2:$E$727,3,0)</f>
        <v>21181</v>
      </c>
      <c r="H127" s="1" cm="1">
        <f t="array" ref="H127:I127">_xlfn.XLOOKUP(A127,'Reference Table'!$C$3:$C$727,'Reference Table'!$A$3:$B$727,"No Match Found",0)</f>
        <v>198</v>
      </c>
      <c r="I127" s="1">
        <v>21181</v>
      </c>
      <c r="J127" s="1">
        <f>INDEX('Reference Table'!$A$3:$A$727,MATCH(A127,'Reference Table'!$C$3:$C$727,0))</f>
        <v>198</v>
      </c>
      <c r="K127" s="1">
        <f>INDEX('Reference Table'!$B$3:$B$727,MATCH(A127,'Reference Table'!$C$3:$C$727,0))</f>
        <v>21181</v>
      </c>
    </row>
    <row r="128" spans="1:11" x14ac:dyDescent="0.25">
      <c r="A128" s="1">
        <v>202326</v>
      </c>
      <c r="B128" s="1" t="s">
        <v>132</v>
      </c>
      <c r="C128" s="1" t="s">
        <v>775</v>
      </c>
      <c r="D128" s="1" t="s">
        <v>798</v>
      </c>
      <c r="E128" s="1" t="s">
        <v>734</v>
      </c>
      <c r="F128" s="1">
        <f>VLOOKUP(A128,'Reference Table'!$C$2:$E$727,2,0)</f>
        <v>681</v>
      </c>
      <c r="G128" s="1">
        <f>VLOOKUP(A128,'Reference Table'!$C$2:$E$727,3,0)</f>
        <v>66068</v>
      </c>
      <c r="H128" s="1" cm="1">
        <f t="array" ref="H128:I128">_xlfn.XLOOKUP(A128,'Reference Table'!$C$3:$C$727,'Reference Table'!$A$3:$B$727,"No Match Found",0)</f>
        <v>681</v>
      </c>
      <c r="I128" s="1">
        <v>66068</v>
      </c>
      <c r="J128" s="1">
        <f>INDEX('Reference Table'!$A$3:$A$727,MATCH(A128,'Reference Table'!$C$3:$C$727,0))</f>
        <v>681</v>
      </c>
      <c r="K128" s="1">
        <f>INDEX('Reference Table'!$B$3:$B$727,MATCH(A128,'Reference Table'!$C$3:$C$727,0))</f>
        <v>66068</v>
      </c>
    </row>
    <row r="129" spans="1:11" x14ac:dyDescent="0.25">
      <c r="A129" s="1">
        <v>202327</v>
      </c>
      <c r="B129" s="1" t="s">
        <v>133</v>
      </c>
      <c r="C129" s="1" t="s">
        <v>813</v>
      </c>
      <c r="D129" s="1" t="s">
        <v>747</v>
      </c>
      <c r="E129" s="1" t="s">
        <v>754</v>
      </c>
      <c r="F129" s="1">
        <f>VLOOKUP(A129,'Reference Table'!$C$2:$E$727,2,0)</f>
        <v>187</v>
      </c>
      <c r="G129" s="1">
        <f>VLOOKUP(A129,'Reference Table'!$C$2:$E$727,3,0)</f>
        <v>34864</v>
      </c>
      <c r="H129" s="1" cm="1">
        <f t="array" ref="H129:I129">_xlfn.XLOOKUP(A129,'Reference Table'!$C$3:$C$727,'Reference Table'!$A$3:$B$727,"No Match Found",0)</f>
        <v>187</v>
      </c>
      <c r="I129" s="1">
        <v>34864</v>
      </c>
      <c r="J129" s="1">
        <f>INDEX('Reference Table'!$A$3:$A$727,MATCH(A129,'Reference Table'!$C$3:$C$727,0))</f>
        <v>187</v>
      </c>
      <c r="K129" s="1">
        <f>INDEX('Reference Table'!$B$3:$B$727,MATCH(A129,'Reference Table'!$C$3:$C$727,0))</f>
        <v>34864</v>
      </c>
    </row>
    <row r="130" spans="1:11" x14ac:dyDescent="0.25">
      <c r="A130" s="1">
        <v>202328</v>
      </c>
      <c r="B130" s="1" t="s">
        <v>134</v>
      </c>
      <c r="C130" s="1" t="s">
        <v>773</v>
      </c>
      <c r="D130" s="1" t="s">
        <v>798</v>
      </c>
      <c r="E130" s="1" t="s">
        <v>745</v>
      </c>
      <c r="F130" s="1">
        <f>VLOOKUP(A130,'Reference Table'!$C$2:$E$727,2,0)</f>
        <v>530</v>
      </c>
      <c r="G130" s="1">
        <f>VLOOKUP(A130,'Reference Table'!$C$2:$E$727,3,0)</f>
        <v>57759</v>
      </c>
      <c r="H130" s="1" cm="1">
        <f t="array" ref="H130:I130">_xlfn.XLOOKUP(A130,'Reference Table'!$C$3:$C$727,'Reference Table'!$A$3:$B$727,"No Match Found",0)</f>
        <v>530</v>
      </c>
      <c r="I130" s="1">
        <v>57759</v>
      </c>
      <c r="J130" s="1">
        <f>INDEX('Reference Table'!$A$3:$A$727,MATCH(A130,'Reference Table'!$C$3:$C$727,0))</f>
        <v>530</v>
      </c>
      <c r="K130" s="1">
        <f>INDEX('Reference Table'!$B$3:$B$727,MATCH(A130,'Reference Table'!$C$3:$C$727,0))</f>
        <v>57759</v>
      </c>
    </row>
    <row r="131" spans="1:11" x14ac:dyDescent="0.25">
      <c r="A131" s="1">
        <v>202329</v>
      </c>
      <c r="B131" s="1" t="s">
        <v>135</v>
      </c>
      <c r="C131" s="1" t="s">
        <v>800</v>
      </c>
      <c r="D131" s="1" t="s">
        <v>789</v>
      </c>
      <c r="E131" s="1" t="s">
        <v>740</v>
      </c>
      <c r="F131" s="1">
        <f>VLOOKUP(A131,'Reference Table'!$C$2:$E$727,2,0)</f>
        <v>404</v>
      </c>
      <c r="G131" s="1">
        <f>VLOOKUP(A131,'Reference Table'!$C$2:$E$727,3,0)</f>
        <v>34734</v>
      </c>
      <c r="H131" s="1" cm="1">
        <f t="array" ref="H131:I131">_xlfn.XLOOKUP(A131,'Reference Table'!$C$3:$C$727,'Reference Table'!$A$3:$B$727,"No Match Found",0)</f>
        <v>404</v>
      </c>
      <c r="I131" s="1">
        <v>34734</v>
      </c>
      <c r="J131" s="1">
        <f>INDEX('Reference Table'!$A$3:$A$727,MATCH(A131,'Reference Table'!$C$3:$C$727,0))</f>
        <v>404</v>
      </c>
      <c r="K131" s="1">
        <f>INDEX('Reference Table'!$B$3:$B$727,MATCH(A131,'Reference Table'!$C$3:$C$727,0))</f>
        <v>34734</v>
      </c>
    </row>
    <row r="132" spans="1:11" x14ac:dyDescent="0.25">
      <c r="A132" s="1">
        <v>202330</v>
      </c>
      <c r="B132" s="1" t="s">
        <v>136</v>
      </c>
      <c r="C132" s="1" t="s">
        <v>774</v>
      </c>
      <c r="D132" s="1" t="s">
        <v>798</v>
      </c>
      <c r="E132" s="1" t="s">
        <v>734</v>
      </c>
      <c r="F132" s="1">
        <f>VLOOKUP(A132,'Reference Table'!$C$2:$E$727,2,0)</f>
        <v>866</v>
      </c>
      <c r="G132" s="1">
        <f>VLOOKUP(A132,'Reference Table'!$C$2:$E$727,3,0)</f>
        <v>53149</v>
      </c>
      <c r="H132" s="1" cm="1">
        <f t="array" ref="H132:I132">_xlfn.XLOOKUP(A132,'Reference Table'!$C$3:$C$727,'Reference Table'!$A$3:$B$727,"No Match Found",0)</f>
        <v>866</v>
      </c>
      <c r="I132" s="1">
        <v>53149</v>
      </c>
      <c r="J132" s="1">
        <f>INDEX('Reference Table'!$A$3:$A$727,MATCH(A132,'Reference Table'!$C$3:$C$727,0))</f>
        <v>866</v>
      </c>
      <c r="K132" s="1">
        <f>INDEX('Reference Table'!$B$3:$B$727,MATCH(A132,'Reference Table'!$C$3:$C$727,0))</f>
        <v>53149</v>
      </c>
    </row>
    <row r="133" spans="1:11" x14ac:dyDescent="0.25">
      <c r="A133" s="1">
        <v>202331</v>
      </c>
      <c r="B133" s="1" t="s">
        <v>137</v>
      </c>
      <c r="C133" s="1" t="s">
        <v>814</v>
      </c>
      <c r="D133" s="1" t="s">
        <v>733</v>
      </c>
      <c r="E133" s="1" t="s">
        <v>745</v>
      </c>
      <c r="F133" s="1">
        <f>VLOOKUP(A133,'Reference Table'!$C$2:$E$727,2,0)</f>
        <v>258</v>
      </c>
      <c r="G133" s="1">
        <f>VLOOKUP(A133,'Reference Table'!$C$2:$E$727,3,0)</f>
        <v>46270</v>
      </c>
      <c r="H133" s="1" cm="1">
        <f t="array" ref="H133:I133">_xlfn.XLOOKUP(A133,'Reference Table'!$C$3:$C$727,'Reference Table'!$A$3:$B$727,"No Match Found",0)</f>
        <v>258</v>
      </c>
      <c r="I133" s="1">
        <v>46270</v>
      </c>
      <c r="J133" s="1">
        <f>INDEX('Reference Table'!$A$3:$A$727,MATCH(A133,'Reference Table'!$C$3:$C$727,0))</f>
        <v>258</v>
      </c>
      <c r="K133" s="1">
        <f>INDEX('Reference Table'!$B$3:$B$727,MATCH(A133,'Reference Table'!$C$3:$C$727,0))</f>
        <v>46270</v>
      </c>
    </row>
    <row r="134" spans="1:11" x14ac:dyDescent="0.25">
      <c r="A134" s="1">
        <v>202332</v>
      </c>
      <c r="B134" s="1" t="s">
        <v>138</v>
      </c>
      <c r="C134" s="1" t="s">
        <v>810</v>
      </c>
      <c r="D134" s="1" t="s">
        <v>801</v>
      </c>
      <c r="E134" s="1" t="s">
        <v>754</v>
      </c>
      <c r="F134" s="1">
        <f>VLOOKUP(A134,'Reference Table'!$C$2:$E$727,2,0)</f>
        <v>697</v>
      </c>
      <c r="G134" s="1">
        <f>VLOOKUP(A134,'Reference Table'!$C$2:$E$727,3,0)</f>
        <v>86404</v>
      </c>
      <c r="H134" s="1" cm="1">
        <f t="array" ref="H134:I134">_xlfn.XLOOKUP(A134,'Reference Table'!$C$3:$C$727,'Reference Table'!$A$3:$B$727,"No Match Found",0)</f>
        <v>697</v>
      </c>
      <c r="I134" s="1">
        <v>86404</v>
      </c>
      <c r="J134" s="1">
        <f>INDEX('Reference Table'!$A$3:$A$727,MATCH(A134,'Reference Table'!$C$3:$C$727,0))</f>
        <v>697</v>
      </c>
      <c r="K134" s="1">
        <f>INDEX('Reference Table'!$B$3:$B$727,MATCH(A134,'Reference Table'!$C$3:$C$727,0))</f>
        <v>86404</v>
      </c>
    </row>
    <row r="135" spans="1:11" x14ac:dyDescent="0.25">
      <c r="A135" s="1">
        <v>202333</v>
      </c>
      <c r="B135" s="1" t="s">
        <v>139</v>
      </c>
      <c r="C135" s="1" t="s">
        <v>815</v>
      </c>
      <c r="D135" s="1" t="s">
        <v>744</v>
      </c>
      <c r="E135" s="1" t="s">
        <v>745</v>
      </c>
      <c r="F135" s="1">
        <f>VLOOKUP(A135,'Reference Table'!$C$2:$E$727,2,0)</f>
        <v>812</v>
      </c>
      <c r="G135" s="1">
        <f>VLOOKUP(A135,'Reference Table'!$C$2:$E$727,3,0)</f>
        <v>56369</v>
      </c>
      <c r="H135" s="1" cm="1">
        <f t="array" ref="H135:I135">_xlfn.XLOOKUP(A135,'Reference Table'!$C$3:$C$727,'Reference Table'!$A$3:$B$727,"No Match Found",0)</f>
        <v>812</v>
      </c>
      <c r="I135" s="1">
        <v>56369</v>
      </c>
      <c r="J135" s="1">
        <f>INDEX('Reference Table'!$A$3:$A$727,MATCH(A135,'Reference Table'!$C$3:$C$727,0))</f>
        <v>812</v>
      </c>
      <c r="K135" s="1">
        <f>INDEX('Reference Table'!$B$3:$B$727,MATCH(A135,'Reference Table'!$C$3:$C$727,0))</f>
        <v>56369</v>
      </c>
    </row>
    <row r="136" spans="1:11" x14ac:dyDescent="0.25">
      <c r="A136" s="1">
        <v>202334</v>
      </c>
      <c r="B136" s="1" t="s">
        <v>140</v>
      </c>
      <c r="C136" s="1" t="s">
        <v>810</v>
      </c>
      <c r="D136" s="1" t="s">
        <v>801</v>
      </c>
      <c r="E136" s="1" t="s">
        <v>734</v>
      </c>
      <c r="F136" s="1">
        <f>VLOOKUP(A136,'Reference Table'!$C$2:$E$727,2,0)</f>
        <v>636</v>
      </c>
      <c r="G136" s="1">
        <f>VLOOKUP(A136,'Reference Table'!$C$2:$E$727,3,0)</f>
        <v>47051</v>
      </c>
      <c r="H136" s="1" cm="1">
        <f t="array" ref="H136:I136">_xlfn.XLOOKUP(A136,'Reference Table'!$C$3:$C$727,'Reference Table'!$A$3:$B$727,"No Match Found",0)</f>
        <v>636</v>
      </c>
      <c r="I136" s="1">
        <v>47051</v>
      </c>
      <c r="J136" s="1">
        <f>INDEX('Reference Table'!$A$3:$A$727,MATCH(A136,'Reference Table'!$C$3:$C$727,0))</f>
        <v>636</v>
      </c>
      <c r="K136" s="1">
        <f>INDEX('Reference Table'!$B$3:$B$727,MATCH(A136,'Reference Table'!$C$3:$C$727,0))</f>
        <v>47051</v>
      </c>
    </row>
    <row r="137" spans="1:11" x14ac:dyDescent="0.25">
      <c r="A137" s="1">
        <v>202335</v>
      </c>
      <c r="B137" s="1" t="s">
        <v>141</v>
      </c>
      <c r="C137" s="1" t="s">
        <v>743</v>
      </c>
      <c r="D137" s="1" t="s">
        <v>756</v>
      </c>
      <c r="E137" s="1" t="s">
        <v>734</v>
      </c>
      <c r="F137" s="1">
        <f>VLOOKUP(A137,'Reference Table'!$C$2:$E$727,2,0)</f>
        <v>153</v>
      </c>
      <c r="G137" s="1">
        <f>VLOOKUP(A137,'Reference Table'!$C$2:$E$727,3,0)</f>
        <v>73528</v>
      </c>
      <c r="H137" s="1" cm="1">
        <f t="array" ref="H137:I137">_xlfn.XLOOKUP(A137,'Reference Table'!$C$3:$C$727,'Reference Table'!$A$3:$B$727,"No Match Found",0)</f>
        <v>153</v>
      </c>
      <c r="I137" s="1">
        <v>73528</v>
      </c>
      <c r="J137" s="1">
        <f>INDEX('Reference Table'!$A$3:$A$727,MATCH(A137,'Reference Table'!$C$3:$C$727,0))</f>
        <v>153</v>
      </c>
      <c r="K137" s="1">
        <f>INDEX('Reference Table'!$B$3:$B$727,MATCH(A137,'Reference Table'!$C$3:$C$727,0))</f>
        <v>73528</v>
      </c>
    </row>
    <row r="138" spans="1:11" x14ac:dyDescent="0.25">
      <c r="A138" s="1">
        <v>202336</v>
      </c>
      <c r="B138" s="1" t="s">
        <v>142</v>
      </c>
      <c r="C138" s="1" t="s">
        <v>809</v>
      </c>
      <c r="D138" s="1" t="s">
        <v>801</v>
      </c>
      <c r="E138" s="1" t="s">
        <v>745</v>
      </c>
      <c r="F138" s="1">
        <f>VLOOKUP(A138,'Reference Table'!$C$2:$E$727,2,0)</f>
        <v>587</v>
      </c>
      <c r="G138" s="1">
        <f>VLOOKUP(A138,'Reference Table'!$C$2:$E$727,3,0)</f>
        <v>58032</v>
      </c>
      <c r="H138" s="1" cm="1">
        <f t="array" ref="H138:I138">_xlfn.XLOOKUP(A138,'Reference Table'!$C$3:$C$727,'Reference Table'!$A$3:$B$727,"No Match Found",0)</f>
        <v>587</v>
      </c>
      <c r="I138" s="1">
        <v>58032</v>
      </c>
      <c r="J138" s="1">
        <f>INDEX('Reference Table'!$A$3:$A$727,MATCH(A138,'Reference Table'!$C$3:$C$727,0))</f>
        <v>587</v>
      </c>
      <c r="K138" s="1">
        <f>INDEX('Reference Table'!$B$3:$B$727,MATCH(A138,'Reference Table'!$C$3:$C$727,0))</f>
        <v>58032</v>
      </c>
    </row>
    <row r="139" spans="1:11" x14ac:dyDescent="0.25">
      <c r="A139" s="1">
        <v>202337</v>
      </c>
      <c r="B139" s="1" t="s">
        <v>143</v>
      </c>
      <c r="C139" s="1" t="s">
        <v>797</v>
      </c>
      <c r="D139" s="1" t="s">
        <v>784</v>
      </c>
      <c r="E139" s="1" t="s">
        <v>745</v>
      </c>
      <c r="F139" s="1">
        <f>VLOOKUP(A139,'Reference Table'!$C$2:$E$727,2,0)</f>
        <v>39</v>
      </c>
      <c r="G139" s="1">
        <f>VLOOKUP(A139,'Reference Table'!$C$2:$E$727,3,0)</f>
        <v>36294</v>
      </c>
      <c r="H139" s="1" cm="1">
        <f t="array" ref="H139:I139">_xlfn.XLOOKUP(A139,'Reference Table'!$C$3:$C$727,'Reference Table'!$A$3:$B$727,"No Match Found",0)</f>
        <v>39</v>
      </c>
      <c r="I139" s="1">
        <v>36294</v>
      </c>
      <c r="J139" s="1">
        <f>INDEX('Reference Table'!$A$3:$A$727,MATCH(A139,'Reference Table'!$C$3:$C$727,0))</f>
        <v>39</v>
      </c>
      <c r="K139" s="1">
        <f>INDEX('Reference Table'!$B$3:$B$727,MATCH(A139,'Reference Table'!$C$3:$C$727,0))</f>
        <v>36294</v>
      </c>
    </row>
    <row r="140" spans="1:11" x14ac:dyDescent="0.25">
      <c r="A140" s="1">
        <v>202338</v>
      </c>
      <c r="B140" s="1" t="s">
        <v>144</v>
      </c>
      <c r="C140" s="1" t="s">
        <v>762</v>
      </c>
      <c r="D140" s="1" t="s">
        <v>739</v>
      </c>
      <c r="E140" s="1" t="s">
        <v>740</v>
      </c>
      <c r="F140" s="1">
        <f>VLOOKUP(A140,'Reference Table'!$C$2:$E$727,2,0)</f>
        <v>405</v>
      </c>
      <c r="G140" s="1">
        <f>VLOOKUP(A140,'Reference Table'!$C$2:$E$727,3,0)</f>
        <v>21618</v>
      </c>
      <c r="H140" s="1" cm="1">
        <f t="array" ref="H140:I140">_xlfn.XLOOKUP(A140,'Reference Table'!$C$3:$C$727,'Reference Table'!$A$3:$B$727,"No Match Found",0)</f>
        <v>405</v>
      </c>
      <c r="I140" s="1">
        <v>21618</v>
      </c>
      <c r="J140" s="1">
        <f>INDEX('Reference Table'!$A$3:$A$727,MATCH(A140,'Reference Table'!$C$3:$C$727,0))</f>
        <v>405</v>
      </c>
      <c r="K140" s="1">
        <f>INDEX('Reference Table'!$B$3:$B$727,MATCH(A140,'Reference Table'!$C$3:$C$727,0))</f>
        <v>21618</v>
      </c>
    </row>
    <row r="141" spans="1:11" x14ac:dyDescent="0.25">
      <c r="A141" s="1">
        <v>202339</v>
      </c>
      <c r="B141" s="1" t="s">
        <v>145</v>
      </c>
      <c r="C141" s="1" t="s">
        <v>743</v>
      </c>
      <c r="D141" s="1" t="s">
        <v>772</v>
      </c>
      <c r="E141" s="1" t="s">
        <v>748</v>
      </c>
      <c r="F141" s="1">
        <f>VLOOKUP(A141,'Reference Table'!$C$2:$E$727,2,0)</f>
        <v>694</v>
      </c>
      <c r="G141" s="1">
        <f>VLOOKUP(A141,'Reference Table'!$C$2:$E$727,3,0)</f>
        <v>95944</v>
      </c>
      <c r="H141" s="1" cm="1">
        <f t="array" ref="H141:I141">_xlfn.XLOOKUP(A141,'Reference Table'!$C$3:$C$727,'Reference Table'!$A$3:$B$727,"No Match Found",0)</f>
        <v>694</v>
      </c>
      <c r="I141" s="1">
        <v>95944</v>
      </c>
      <c r="J141" s="1">
        <f>INDEX('Reference Table'!$A$3:$A$727,MATCH(A141,'Reference Table'!$C$3:$C$727,0))</f>
        <v>694</v>
      </c>
      <c r="K141" s="1">
        <f>INDEX('Reference Table'!$B$3:$B$727,MATCH(A141,'Reference Table'!$C$3:$C$727,0))</f>
        <v>95944</v>
      </c>
    </row>
    <row r="142" spans="1:11" x14ac:dyDescent="0.25">
      <c r="A142" s="1">
        <v>202340</v>
      </c>
      <c r="B142" s="1" t="s">
        <v>146</v>
      </c>
      <c r="C142" s="1" t="s">
        <v>774</v>
      </c>
      <c r="D142" s="1" t="s">
        <v>749</v>
      </c>
      <c r="E142" s="1" t="s">
        <v>734</v>
      </c>
      <c r="F142" s="1">
        <f>VLOOKUP(A142,'Reference Table'!$C$2:$E$727,2,0)</f>
        <v>120</v>
      </c>
      <c r="G142" s="1">
        <f>VLOOKUP(A142,'Reference Table'!$C$2:$E$727,3,0)</f>
        <v>39870</v>
      </c>
      <c r="H142" s="1" cm="1">
        <f t="array" ref="H142:I142">_xlfn.XLOOKUP(A142,'Reference Table'!$C$3:$C$727,'Reference Table'!$A$3:$B$727,"No Match Found",0)</f>
        <v>120</v>
      </c>
      <c r="I142" s="1">
        <v>39870</v>
      </c>
      <c r="J142" s="1">
        <f>INDEX('Reference Table'!$A$3:$A$727,MATCH(A142,'Reference Table'!$C$3:$C$727,0))</f>
        <v>120</v>
      </c>
      <c r="K142" s="1">
        <f>INDEX('Reference Table'!$B$3:$B$727,MATCH(A142,'Reference Table'!$C$3:$C$727,0))</f>
        <v>39870</v>
      </c>
    </row>
    <row r="143" spans="1:11" x14ac:dyDescent="0.25">
      <c r="A143" s="1">
        <v>202341</v>
      </c>
      <c r="B143" s="1" t="s">
        <v>147</v>
      </c>
      <c r="C143" s="1" t="s">
        <v>770</v>
      </c>
      <c r="D143" s="1" t="s">
        <v>779</v>
      </c>
      <c r="E143" s="1" t="s">
        <v>754</v>
      </c>
      <c r="F143" s="1">
        <f>VLOOKUP(A143,'Reference Table'!$C$2:$E$727,2,0)</f>
        <v>85</v>
      </c>
      <c r="G143" s="1">
        <f>VLOOKUP(A143,'Reference Table'!$C$2:$E$727,3,0)</f>
        <v>20337</v>
      </c>
      <c r="H143" s="1" cm="1">
        <f t="array" ref="H143:I143">_xlfn.XLOOKUP(A143,'Reference Table'!$C$3:$C$727,'Reference Table'!$A$3:$B$727,"No Match Found",0)</f>
        <v>85</v>
      </c>
      <c r="I143" s="1">
        <v>20337</v>
      </c>
      <c r="J143" s="1">
        <f>INDEX('Reference Table'!$A$3:$A$727,MATCH(A143,'Reference Table'!$C$3:$C$727,0))</f>
        <v>85</v>
      </c>
      <c r="K143" s="1">
        <f>INDEX('Reference Table'!$B$3:$B$727,MATCH(A143,'Reference Table'!$C$3:$C$727,0))</f>
        <v>20337</v>
      </c>
    </row>
    <row r="144" spans="1:11" x14ac:dyDescent="0.25">
      <c r="A144" s="1">
        <v>202342</v>
      </c>
      <c r="B144" s="1" t="s">
        <v>148</v>
      </c>
      <c r="C144" s="1" t="s">
        <v>810</v>
      </c>
      <c r="D144" s="1" t="s">
        <v>778</v>
      </c>
      <c r="E144" s="1" t="s">
        <v>734</v>
      </c>
      <c r="F144" s="1">
        <f>VLOOKUP(A144,'Reference Table'!$C$2:$E$727,2,0)</f>
        <v>318</v>
      </c>
      <c r="G144" s="1">
        <f>VLOOKUP(A144,'Reference Table'!$C$2:$E$727,3,0)</f>
        <v>98064</v>
      </c>
      <c r="H144" s="1" cm="1">
        <f t="array" ref="H144:I144">_xlfn.XLOOKUP(A144,'Reference Table'!$C$3:$C$727,'Reference Table'!$A$3:$B$727,"No Match Found",0)</f>
        <v>318</v>
      </c>
      <c r="I144" s="1">
        <v>98064</v>
      </c>
      <c r="J144" s="1">
        <f>INDEX('Reference Table'!$A$3:$A$727,MATCH(A144,'Reference Table'!$C$3:$C$727,0))</f>
        <v>318</v>
      </c>
      <c r="K144" s="1">
        <f>INDEX('Reference Table'!$B$3:$B$727,MATCH(A144,'Reference Table'!$C$3:$C$727,0))</f>
        <v>98064</v>
      </c>
    </row>
    <row r="145" spans="1:11" x14ac:dyDescent="0.25">
      <c r="A145" s="1">
        <v>202343</v>
      </c>
      <c r="B145" s="1" t="s">
        <v>149</v>
      </c>
      <c r="C145" s="1" t="s">
        <v>741</v>
      </c>
      <c r="D145" s="1" t="s">
        <v>808</v>
      </c>
      <c r="E145" s="1" t="s">
        <v>737</v>
      </c>
      <c r="F145" s="1">
        <f>VLOOKUP(A145,'Reference Table'!$C$2:$E$727,2,0)</f>
        <v>802</v>
      </c>
      <c r="G145" s="1">
        <f>VLOOKUP(A145,'Reference Table'!$C$2:$E$727,3,0)</f>
        <v>69256</v>
      </c>
      <c r="H145" s="1" cm="1">
        <f t="array" ref="H145:I145">_xlfn.XLOOKUP(A145,'Reference Table'!$C$3:$C$727,'Reference Table'!$A$3:$B$727,"No Match Found",0)</f>
        <v>802</v>
      </c>
      <c r="I145" s="1">
        <v>69256</v>
      </c>
      <c r="J145" s="1">
        <f>INDEX('Reference Table'!$A$3:$A$727,MATCH(A145,'Reference Table'!$C$3:$C$727,0))</f>
        <v>802</v>
      </c>
      <c r="K145" s="1">
        <f>INDEX('Reference Table'!$B$3:$B$727,MATCH(A145,'Reference Table'!$C$3:$C$727,0))</f>
        <v>69256</v>
      </c>
    </row>
    <row r="146" spans="1:11" x14ac:dyDescent="0.25">
      <c r="A146" s="1">
        <v>202344</v>
      </c>
      <c r="B146" s="1" t="s">
        <v>150</v>
      </c>
      <c r="C146" s="1" t="s">
        <v>792</v>
      </c>
      <c r="D146" s="1" t="s">
        <v>764</v>
      </c>
      <c r="E146" s="1" t="s">
        <v>754</v>
      </c>
      <c r="F146" s="1">
        <f>VLOOKUP(A146,'Reference Table'!$C$2:$E$727,2,0)</f>
        <v>580</v>
      </c>
      <c r="G146" s="1">
        <f>VLOOKUP(A146,'Reference Table'!$C$2:$E$727,3,0)</f>
        <v>32408</v>
      </c>
      <c r="H146" s="1" cm="1">
        <f t="array" ref="H146:I146">_xlfn.XLOOKUP(A146,'Reference Table'!$C$3:$C$727,'Reference Table'!$A$3:$B$727,"No Match Found",0)</f>
        <v>580</v>
      </c>
      <c r="I146" s="1">
        <v>32408</v>
      </c>
      <c r="J146" s="1">
        <f>INDEX('Reference Table'!$A$3:$A$727,MATCH(A146,'Reference Table'!$C$3:$C$727,0))</f>
        <v>580</v>
      </c>
      <c r="K146" s="1">
        <f>INDEX('Reference Table'!$B$3:$B$727,MATCH(A146,'Reference Table'!$C$3:$C$727,0))</f>
        <v>32408</v>
      </c>
    </row>
    <row r="147" spans="1:11" x14ac:dyDescent="0.25">
      <c r="A147" s="1">
        <v>202345</v>
      </c>
      <c r="B147" s="1" t="s">
        <v>151</v>
      </c>
      <c r="C147" s="1" t="s">
        <v>785</v>
      </c>
      <c r="D147" s="1" t="s">
        <v>742</v>
      </c>
      <c r="E147" s="1" t="s">
        <v>737</v>
      </c>
      <c r="F147" s="1">
        <f>VLOOKUP(A147,'Reference Table'!$C$2:$E$727,2,0)</f>
        <v>755</v>
      </c>
      <c r="G147" s="1">
        <f>VLOOKUP(A147,'Reference Table'!$C$2:$E$727,3,0)</f>
        <v>43706</v>
      </c>
      <c r="H147" s="1" cm="1">
        <f t="array" ref="H147:I147">_xlfn.XLOOKUP(A147,'Reference Table'!$C$3:$C$727,'Reference Table'!$A$3:$B$727,"No Match Found",0)</f>
        <v>755</v>
      </c>
      <c r="I147" s="1">
        <v>43706</v>
      </c>
      <c r="J147" s="1">
        <f>INDEX('Reference Table'!$A$3:$A$727,MATCH(A147,'Reference Table'!$C$3:$C$727,0))</f>
        <v>755</v>
      </c>
      <c r="K147" s="1">
        <f>INDEX('Reference Table'!$B$3:$B$727,MATCH(A147,'Reference Table'!$C$3:$C$727,0))</f>
        <v>43706</v>
      </c>
    </row>
    <row r="148" spans="1:11" x14ac:dyDescent="0.25">
      <c r="A148" s="1">
        <v>202346</v>
      </c>
      <c r="B148" s="1" t="s">
        <v>152</v>
      </c>
      <c r="C148" s="1" t="s">
        <v>809</v>
      </c>
      <c r="D148" s="1" t="s">
        <v>747</v>
      </c>
      <c r="E148" s="1" t="s">
        <v>734</v>
      </c>
      <c r="F148" s="1">
        <f>VLOOKUP(A148,'Reference Table'!$C$2:$E$727,2,0)</f>
        <v>911</v>
      </c>
      <c r="G148" s="1">
        <f>VLOOKUP(A148,'Reference Table'!$C$2:$E$727,3,0)</f>
        <v>75180</v>
      </c>
      <c r="H148" s="1" cm="1">
        <f t="array" ref="H148:I148">_xlfn.XLOOKUP(A148,'Reference Table'!$C$3:$C$727,'Reference Table'!$A$3:$B$727,"No Match Found",0)</f>
        <v>911</v>
      </c>
      <c r="I148" s="1">
        <v>75180</v>
      </c>
      <c r="J148" s="1">
        <f>INDEX('Reference Table'!$A$3:$A$727,MATCH(A148,'Reference Table'!$C$3:$C$727,0))</f>
        <v>911</v>
      </c>
      <c r="K148" s="1">
        <f>INDEX('Reference Table'!$B$3:$B$727,MATCH(A148,'Reference Table'!$C$3:$C$727,0))</f>
        <v>75180</v>
      </c>
    </row>
    <row r="149" spans="1:11" x14ac:dyDescent="0.25">
      <c r="A149" s="1">
        <v>202347</v>
      </c>
      <c r="B149" s="1" t="s">
        <v>153</v>
      </c>
      <c r="C149" s="1" t="s">
        <v>813</v>
      </c>
      <c r="D149" s="1" t="s">
        <v>776</v>
      </c>
      <c r="E149" s="1" t="s">
        <v>734</v>
      </c>
      <c r="F149" s="1">
        <f>VLOOKUP(A149,'Reference Table'!$C$2:$E$727,2,0)</f>
        <v>722</v>
      </c>
      <c r="G149" s="1">
        <f>VLOOKUP(A149,'Reference Table'!$C$2:$E$727,3,0)</f>
        <v>79867</v>
      </c>
      <c r="H149" s="1" cm="1">
        <f t="array" ref="H149:I149">_xlfn.XLOOKUP(A149,'Reference Table'!$C$3:$C$727,'Reference Table'!$A$3:$B$727,"No Match Found",0)</f>
        <v>722</v>
      </c>
      <c r="I149" s="1">
        <v>79867</v>
      </c>
      <c r="J149" s="1">
        <f>INDEX('Reference Table'!$A$3:$A$727,MATCH(A149,'Reference Table'!$C$3:$C$727,0))</f>
        <v>722</v>
      </c>
      <c r="K149" s="1">
        <f>INDEX('Reference Table'!$B$3:$B$727,MATCH(A149,'Reference Table'!$C$3:$C$727,0))</f>
        <v>79867</v>
      </c>
    </row>
    <row r="150" spans="1:11" x14ac:dyDescent="0.25">
      <c r="A150" s="1">
        <v>202348</v>
      </c>
      <c r="B150" s="1" t="s">
        <v>154</v>
      </c>
      <c r="C150" s="1" t="s">
        <v>802</v>
      </c>
      <c r="D150" s="1" t="s">
        <v>772</v>
      </c>
      <c r="E150" s="1" t="s">
        <v>754</v>
      </c>
      <c r="F150" s="1">
        <f>VLOOKUP(A150,'Reference Table'!$C$2:$E$727,2,0)</f>
        <v>921</v>
      </c>
      <c r="G150" s="1">
        <f>VLOOKUP(A150,'Reference Table'!$C$2:$E$727,3,0)</f>
        <v>18875</v>
      </c>
      <c r="H150" s="1" cm="1">
        <f t="array" ref="H150:I150">_xlfn.XLOOKUP(A150,'Reference Table'!$C$3:$C$727,'Reference Table'!$A$3:$B$727,"No Match Found",0)</f>
        <v>921</v>
      </c>
      <c r="I150" s="1">
        <v>18875</v>
      </c>
      <c r="J150" s="1">
        <f>INDEX('Reference Table'!$A$3:$A$727,MATCH(A150,'Reference Table'!$C$3:$C$727,0))</f>
        <v>921</v>
      </c>
      <c r="K150" s="1">
        <f>INDEX('Reference Table'!$B$3:$B$727,MATCH(A150,'Reference Table'!$C$3:$C$727,0))</f>
        <v>18875</v>
      </c>
    </row>
    <row r="151" spans="1:11" x14ac:dyDescent="0.25">
      <c r="A151" s="1">
        <v>202349</v>
      </c>
      <c r="B151" s="1" t="s">
        <v>155</v>
      </c>
      <c r="C151" s="1" t="s">
        <v>793</v>
      </c>
      <c r="D151" s="1" t="s">
        <v>744</v>
      </c>
      <c r="E151" s="1" t="s">
        <v>748</v>
      </c>
      <c r="F151" s="1">
        <f>VLOOKUP(A151,'Reference Table'!$C$2:$E$727,2,0)</f>
        <v>24</v>
      </c>
      <c r="G151" s="1">
        <f>VLOOKUP(A151,'Reference Table'!$C$2:$E$727,3,0)</f>
        <v>74322</v>
      </c>
      <c r="H151" s="1" cm="1">
        <f t="array" ref="H151:I151">_xlfn.XLOOKUP(A151,'Reference Table'!$C$3:$C$727,'Reference Table'!$A$3:$B$727,"No Match Found",0)</f>
        <v>24</v>
      </c>
      <c r="I151" s="1">
        <v>74322</v>
      </c>
      <c r="J151" s="1">
        <f>INDEX('Reference Table'!$A$3:$A$727,MATCH(A151,'Reference Table'!$C$3:$C$727,0))</f>
        <v>24</v>
      </c>
      <c r="K151" s="1">
        <f>INDEX('Reference Table'!$B$3:$B$727,MATCH(A151,'Reference Table'!$C$3:$C$727,0))</f>
        <v>74322</v>
      </c>
    </row>
    <row r="152" spans="1:11" x14ac:dyDescent="0.25">
      <c r="A152" s="1">
        <v>202350</v>
      </c>
      <c r="B152" s="1" t="s">
        <v>156</v>
      </c>
      <c r="C152" s="1" t="s">
        <v>793</v>
      </c>
      <c r="D152" s="1" t="s">
        <v>789</v>
      </c>
      <c r="E152" s="1" t="s">
        <v>754</v>
      </c>
      <c r="F152" s="1">
        <f>VLOOKUP(A152,'Reference Table'!$C$2:$E$727,2,0)</f>
        <v>809</v>
      </c>
      <c r="G152" s="1">
        <f>VLOOKUP(A152,'Reference Table'!$C$2:$E$727,3,0)</f>
        <v>88620</v>
      </c>
      <c r="H152" s="1" cm="1">
        <f t="array" ref="H152:I152">_xlfn.XLOOKUP(A152,'Reference Table'!$C$3:$C$727,'Reference Table'!$A$3:$B$727,"No Match Found",0)</f>
        <v>809</v>
      </c>
      <c r="I152" s="1">
        <v>88620</v>
      </c>
      <c r="J152" s="1">
        <f>INDEX('Reference Table'!$A$3:$A$727,MATCH(A152,'Reference Table'!$C$3:$C$727,0))</f>
        <v>809</v>
      </c>
      <c r="K152" s="1">
        <f>INDEX('Reference Table'!$B$3:$B$727,MATCH(A152,'Reference Table'!$C$3:$C$727,0))</f>
        <v>88620</v>
      </c>
    </row>
    <row r="153" spans="1:11" x14ac:dyDescent="0.25">
      <c r="A153" s="1">
        <v>202351</v>
      </c>
      <c r="B153" s="1" t="s">
        <v>157</v>
      </c>
      <c r="C153" s="1" t="s">
        <v>806</v>
      </c>
      <c r="D153" s="1" t="s">
        <v>757</v>
      </c>
      <c r="E153" s="1" t="s">
        <v>734</v>
      </c>
      <c r="F153" s="1">
        <f>VLOOKUP(A153,'Reference Table'!$C$2:$E$727,2,0)</f>
        <v>447</v>
      </c>
      <c r="G153" s="1">
        <f>VLOOKUP(A153,'Reference Table'!$C$2:$E$727,3,0)</f>
        <v>73124</v>
      </c>
      <c r="H153" s="1" cm="1">
        <f t="array" ref="H153:I153">_xlfn.XLOOKUP(A153,'Reference Table'!$C$3:$C$727,'Reference Table'!$A$3:$B$727,"No Match Found",0)</f>
        <v>447</v>
      </c>
      <c r="I153" s="1">
        <v>73124</v>
      </c>
      <c r="J153" s="1">
        <f>INDEX('Reference Table'!$A$3:$A$727,MATCH(A153,'Reference Table'!$C$3:$C$727,0))</f>
        <v>447</v>
      </c>
      <c r="K153" s="1">
        <f>INDEX('Reference Table'!$B$3:$B$727,MATCH(A153,'Reference Table'!$C$3:$C$727,0))</f>
        <v>73124</v>
      </c>
    </row>
    <row r="154" spans="1:11" x14ac:dyDescent="0.25">
      <c r="A154" s="1">
        <v>202352</v>
      </c>
      <c r="B154" s="1" t="s">
        <v>158</v>
      </c>
      <c r="C154" s="1" t="s">
        <v>806</v>
      </c>
      <c r="D154" s="1" t="s">
        <v>784</v>
      </c>
      <c r="E154" s="1" t="s">
        <v>737</v>
      </c>
      <c r="F154" s="1">
        <f>VLOOKUP(A154,'Reference Table'!$C$2:$E$727,2,0)</f>
        <v>359</v>
      </c>
      <c r="G154" s="1">
        <f>VLOOKUP(A154,'Reference Table'!$C$2:$E$727,3,0)</f>
        <v>44052</v>
      </c>
      <c r="H154" s="1" cm="1">
        <f t="array" ref="H154:I154">_xlfn.XLOOKUP(A154,'Reference Table'!$C$3:$C$727,'Reference Table'!$A$3:$B$727,"No Match Found",0)</f>
        <v>359</v>
      </c>
      <c r="I154" s="1">
        <v>44052</v>
      </c>
      <c r="J154" s="1">
        <f>INDEX('Reference Table'!$A$3:$A$727,MATCH(A154,'Reference Table'!$C$3:$C$727,0))</f>
        <v>359</v>
      </c>
      <c r="K154" s="1">
        <f>INDEX('Reference Table'!$B$3:$B$727,MATCH(A154,'Reference Table'!$C$3:$C$727,0))</f>
        <v>44052</v>
      </c>
    </row>
    <row r="155" spans="1:11" x14ac:dyDescent="0.25">
      <c r="A155" s="1">
        <v>202353</v>
      </c>
      <c r="B155" s="1" t="s">
        <v>159</v>
      </c>
      <c r="C155" s="1" t="s">
        <v>752</v>
      </c>
      <c r="D155" s="1" t="s">
        <v>789</v>
      </c>
      <c r="E155" s="1" t="s">
        <v>740</v>
      </c>
      <c r="F155" s="1">
        <f>VLOOKUP(A155,'Reference Table'!$C$2:$E$727,2,0)</f>
        <v>700</v>
      </c>
      <c r="G155" s="1">
        <f>VLOOKUP(A155,'Reference Table'!$C$2:$E$727,3,0)</f>
        <v>93685</v>
      </c>
      <c r="H155" s="1" cm="1">
        <f t="array" ref="H155:I155">_xlfn.XLOOKUP(A155,'Reference Table'!$C$3:$C$727,'Reference Table'!$A$3:$B$727,"No Match Found",0)</f>
        <v>700</v>
      </c>
      <c r="I155" s="1">
        <v>93685</v>
      </c>
      <c r="J155" s="1">
        <f>INDEX('Reference Table'!$A$3:$A$727,MATCH(A155,'Reference Table'!$C$3:$C$727,0))</f>
        <v>700</v>
      </c>
      <c r="K155" s="1">
        <f>INDEX('Reference Table'!$B$3:$B$727,MATCH(A155,'Reference Table'!$C$3:$C$727,0))</f>
        <v>93685</v>
      </c>
    </row>
    <row r="156" spans="1:11" x14ac:dyDescent="0.25">
      <c r="A156" s="1">
        <v>202354</v>
      </c>
      <c r="B156" s="1" t="s">
        <v>160</v>
      </c>
      <c r="C156" s="1" t="s">
        <v>802</v>
      </c>
      <c r="D156" s="1" t="s">
        <v>801</v>
      </c>
      <c r="E156" s="1" t="s">
        <v>748</v>
      </c>
      <c r="F156" s="1">
        <f>VLOOKUP(A156,'Reference Table'!$C$2:$E$727,2,0)</f>
        <v>993</v>
      </c>
      <c r="G156" s="1">
        <f>VLOOKUP(A156,'Reference Table'!$C$2:$E$727,3,0)</f>
        <v>83561</v>
      </c>
      <c r="H156" s="1" cm="1">
        <f t="array" ref="H156:I156">_xlfn.XLOOKUP(A156,'Reference Table'!$C$3:$C$727,'Reference Table'!$A$3:$B$727,"No Match Found",0)</f>
        <v>993</v>
      </c>
      <c r="I156" s="1">
        <v>83561</v>
      </c>
      <c r="J156" s="1">
        <f>INDEX('Reference Table'!$A$3:$A$727,MATCH(A156,'Reference Table'!$C$3:$C$727,0))</f>
        <v>993</v>
      </c>
      <c r="K156" s="1">
        <f>INDEX('Reference Table'!$B$3:$B$727,MATCH(A156,'Reference Table'!$C$3:$C$727,0))</f>
        <v>83561</v>
      </c>
    </row>
    <row r="157" spans="1:11" x14ac:dyDescent="0.25">
      <c r="A157" s="1">
        <v>202355</v>
      </c>
      <c r="B157" s="1" t="s">
        <v>161</v>
      </c>
      <c r="C157" s="1" t="s">
        <v>738</v>
      </c>
      <c r="D157" s="1" t="s">
        <v>739</v>
      </c>
      <c r="E157" s="1" t="s">
        <v>737</v>
      </c>
      <c r="F157" s="1">
        <f>VLOOKUP(A157,'Reference Table'!$C$2:$E$727,2,0)</f>
        <v>962</v>
      </c>
      <c r="G157" s="1">
        <f>VLOOKUP(A157,'Reference Table'!$C$2:$E$727,3,0)</f>
        <v>86054</v>
      </c>
      <c r="H157" s="1" cm="1">
        <f t="array" ref="H157:I157">_xlfn.XLOOKUP(A157,'Reference Table'!$C$3:$C$727,'Reference Table'!$A$3:$B$727,"No Match Found",0)</f>
        <v>962</v>
      </c>
      <c r="I157" s="1">
        <v>86054</v>
      </c>
      <c r="J157" s="1">
        <f>INDEX('Reference Table'!$A$3:$A$727,MATCH(A157,'Reference Table'!$C$3:$C$727,0))</f>
        <v>962</v>
      </c>
      <c r="K157" s="1">
        <f>INDEX('Reference Table'!$B$3:$B$727,MATCH(A157,'Reference Table'!$C$3:$C$727,0))</f>
        <v>86054</v>
      </c>
    </row>
    <row r="158" spans="1:11" x14ac:dyDescent="0.25">
      <c r="A158" s="1">
        <v>202356</v>
      </c>
      <c r="B158" s="1" t="s">
        <v>162</v>
      </c>
      <c r="C158" s="1" t="s">
        <v>805</v>
      </c>
      <c r="D158" s="1" t="s">
        <v>779</v>
      </c>
      <c r="E158" s="1" t="s">
        <v>745</v>
      </c>
      <c r="F158" s="1">
        <f>VLOOKUP(A158,'Reference Table'!$C$2:$E$727,2,0)</f>
        <v>408</v>
      </c>
      <c r="G158" s="1">
        <f>VLOOKUP(A158,'Reference Table'!$C$2:$E$727,3,0)</f>
        <v>90501</v>
      </c>
      <c r="H158" s="1" cm="1">
        <f t="array" ref="H158:I158">_xlfn.XLOOKUP(A158,'Reference Table'!$C$3:$C$727,'Reference Table'!$A$3:$B$727,"No Match Found",0)</f>
        <v>408</v>
      </c>
      <c r="I158" s="1">
        <v>90501</v>
      </c>
      <c r="J158" s="1">
        <f>INDEX('Reference Table'!$A$3:$A$727,MATCH(A158,'Reference Table'!$C$3:$C$727,0))</f>
        <v>408</v>
      </c>
      <c r="K158" s="1">
        <f>INDEX('Reference Table'!$B$3:$B$727,MATCH(A158,'Reference Table'!$C$3:$C$727,0))</f>
        <v>90501</v>
      </c>
    </row>
    <row r="159" spans="1:11" x14ac:dyDescent="0.25">
      <c r="A159" s="1">
        <v>202357</v>
      </c>
      <c r="B159" s="1" t="s">
        <v>163</v>
      </c>
      <c r="C159" s="1" t="s">
        <v>805</v>
      </c>
      <c r="D159" s="1" t="s">
        <v>798</v>
      </c>
      <c r="E159" s="1" t="s">
        <v>734</v>
      </c>
      <c r="F159" s="1">
        <f>VLOOKUP(A159,'Reference Table'!$C$2:$E$727,2,0)</f>
        <v>223</v>
      </c>
      <c r="G159" s="1">
        <f>VLOOKUP(A159,'Reference Table'!$C$2:$E$727,3,0)</f>
        <v>73571</v>
      </c>
      <c r="H159" s="1" cm="1">
        <f t="array" ref="H159:I159">_xlfn.XLOOKUP(A159,'Reference Table'!$C$3:$C$727,'Reference Table'!$A$3:$B$727,"No Match Found",0)</f>
        <v>223</v>
      </c>
      <c r="I159" s="1">
        <v>73571</v>
      </c>
      <c r="J159" s="1">
        <f>INDEX('Reference Table'!$A$3:$A$727,MATCH(A159,'Reference Table'!$C$3:$C$727,0))</f>
        <v>223</v>
      </c>
      <c r="K159" s="1">
        <f>INDEX('Reference Table'!$B$3:$B$727,MATCH(A159,'Reference Table'!$C$3:$C$727,0))</f>
        <v>73571</v>
      </c>
    </row>
    <row r="160" spans="1:11" x14ac:dyDescent="0.25">
      <c r="A160" s="1">
        <v>202358</v>
      </c>
      <c r="B160" s="1" t="s">
        <v>164</v>
      </c>
      <c r="C160" s="1" t="s">
        <v>781</v>
      </c>
      <c r="D160" s="1" t="s">
        <v>757</v>
      </c>
      <c r="E160" s="1" t="s">
        <v>737</v>
      </c>
      <c r="F160" s="1">
        <f>VLOOKUP(A160,'Reference Table'!$C$2:$E$727,2,0)</f>
        <v>800</v>
      </c>
      <c r="G160" s="1">
        <f>VLOOKUP(A160,'Reference Table'!$C$2:$E$727,3,0)</f>
        <v>22963</v>
      </c>
      <c r="H160" s="1" cm="1">
        <f t="array" ref="H160:I160">_xlfn.XLOOKUP(A160,'Reference Table'!$C$3:$C$727,'Reference Table'!$A$3:$B$727,"No Match Found",0)</f>
        <v>800</v>
      </c>
      <c r="I160" s="1">
        <v>22963</v>
      </c>
      <c r="J160" s="1">
        <f>INDEX('Reference Table'!$A$3:$A$727,MATCH(A160,'Reference Table'!$C$3:$C$727,0))</f>
        <v>800</v>
      </c>
      <c r="K160" s="1">
        <f>INDEX('Reference Table'!$B$3:$B$727,MATCH(A160,'Reference Table'!$C$3:$C$727,0))</f>
        <v>22963</v>
      </c>
    </row>
    <row r="161" spans="1:11" x14ac:dyDescent="0.25">
      <c r="A161" s="1">
        <v>202359</v>
      </c>
      <c r="B161" s="1" t="s">
        <v>165</v>
      </c>
      <c r="C161" s="1" t="s">
        <v>796</v>
      </c>
      <c r="D161" s="1" t="s">
        <v>756</v>
      </c>
      <c r="E161" s="1" t="s">
        <v>740</v>
      </c>
      <c r="F161" s="1">
        <f>VLOOKUP(A161,'Reference Table'!$C$2:$E$727,2,0)</f>
        <v>16</v>
      </c>
      <c r="G161" s="1">
        <f>VLOOKUP(A161,'Reference Table'!$C$2:$E$727,3,0)</f>
        <v>94838</v>
      </c>
      <c r="H161" s="1" cm="1">
        <f t="array" ref="H161:I161">_xlfn.XLOOKUP(A161,'Reference Table'!$C$3:$C$727,'Reference Table'!$A$3:$B$727,"No Match Found",0)</f>
        <v>16</v>
      </c>
      <c r="I161" s="1">
        <v>94838</v>
      </c>
      <c r="J161" s="1">
        <f>INDEX('Reference Table'!$A$3:$A$727,MATCH(A161,'Reference Table'!$C$3:$C$727,0))</f>
        <v>16</v>
      </c>
      <c r="K161" s="1">
        <f>INDEX('Reference Table'!$B$3:$B$727,MATCH(A161,'Reference Table'!$C$3:$C$727,0))</f>
        <v>94838</v>
      </c>
    </row>
    <row r="162" spans="1:11" x14ac:dyDescent="0.25">
      <c r="A162" s="1">
        <v>202360</v>
      </c>
      <c r="B162" s="1" t="s">
        <v>166</v>
      </c>
      <c r="C162" s="1" t="s">
        <v>763</v>
      </c>
      <c r="D162" s="1" t="s">
        <v>787</v>
      </c>
      <c r="E162" s="1" t="s">
        <v>754</v>
      </c>
      <c r="F162" s="1">
        <f>VLOOKUP(A162,'Reference Table'!$C$2:$E$727,2,0)</f>
        <v>252</v>
      </c>
      <c r="G162" s="1">
        <f>VLOOKUP(A162,'Reference Table'!$C$2:$E$727,3,0)</f>
        <v>15877</v>
      </c>
      <c r="H162" s="1" cm="1">
        <f t="array" ref="H162:I162">_xlfn.XLOOKUP(A162,'Reference Table'!$C$3:$C$727,'Reference Table'!$A$3:$B$727,"No Match Found",0)</f>
        <v>252</v>
      </c>
      <c r="I162" s="1">
        <v>15877</v>
      </c>
      <c r="J162" s="1">
        <f>INDEX('Reference Table'!$A$3:$A$727,MATCH(A162,'Reference Table'!$C$3:$C$727,0))</f>
        <v>252</v>
      </c>
      <c r="K162" s="1">
        <f>INDEX('Reference Table'!$B$3:$B$727,MATCH(A162,'Reference Table'!$C$3:$C$727,0))</f>
        <v>15877</v>
      </c>
    </row>
    <row r="163" spans="1:11" x14ac:dyDescent="0.25">
      <c r="A163" s="1">
        <v>202361</v>
      </c>
      <c r="B163" s="1" t="s">
        <v>167</v>
      </c>
      <c r="C163" s="1" t="s">
        <v>771</v>
      </c>
      <c r="D163" s="1" t="s">
        <v>789</v>
      </c>
      <c r="E163" s="1" t="s">
        <v>745</v>
      </c>
      <c r="F163" s="1">
        <f>VLOOKUP(A163,'Reference Table'!$C$2:$E$727,2,0)</f>
        <v>776</v>
      </c>
      <c r="G163" s="1">
        <f>VLOOKUP(A163,'Reference Table'!$C$2:$E$727,3,0)</f>
        <v>22619</v>
      </c>
      <c r="H163" s="1" cm="1">
        <f t="array" ref="H163:I163">_xlfn.XLOOKUP(A163,'Reference Table'!$C$3:$C$727,'Reference Table'!$A$3:$B$727,"No Match Found",0)</f>
        <v>776</v>
      </c>
      <c r="I163" s="1">
        <v>22619</v>
      </c>
      <c r="J163" s="1">
        <f>INDEX('Reference Table'!$A$3:$A$727,MATCH(A163,'Reference Table'!$C$3:$C$727,0))</f>
        <v>776</v>
      </c>
      <c r="K163" s="1">
        <f>INDEX('Reference Table'!$B$3:$B$727,MATCH(A163,'Reference Table'!$C$3:$C$727,0))</f>
        <v>22619</v>
      </c>
    </row>
    <row r="164" spans="1:11" x14ac:dyDescent="0.25">
      <c r="A164" s="1">
        <v>202362</v>
      </c>
      <c r="B164" s="1" t="s">
        <v>168</v>
      </c>
      <c r="C164" s="1" t="s">
        <v>783</v>
      </c>
      <c r="D164" s="1" t="s">
        <v>764</v>
      </c>
      <c r="E164" s="1" t="s">
        <v>745</v>
      </c>
      <c r="F164" s="1">
        <f>VLOOKUP(A164,'Reference Table'!$C$2:$E$727,2,0)</f>
        <v>249</v>
      </c>
      <c r="G164" s="1">
        <f>VLOOKUP(A164,'Reference Table'!$C$2:$E$727,3,0)</f>
        <v>50258</v>
      </c>
      <c r="H164" s="1" cm="1">
        <f t="array" ref="H164:I164">_xlfn.XLOOKUP(A164,'Reference Table'!$C$3:$C$727,'Reference Table'!$A$3:$B$727,"No Match Found",0)</f>
        <v>249</v>
      </c>
      <c r="I164" s="1">
        <v>50258</v>
      </c>
      <c r="J164" s="1">
        <f>INDEX('Reference Table'!$A$3:$A$727,MATCH(A164,'Reference Table'!$C$3:$C$727,0))</f>
        <v>249</v>
      </c>
      <c r="K164" s="1">
        <f>INDEX('Reference Table'!$B$3:$B$727,MATCH(A164,'Reference Table'!$C$3:$C$727,0))</f>
        <v>50258</v>
      </c>
    </row>
    <row r="165" spans="1:11" x14ac:dyDescent="0.25">
      <c r="A165" s="1">
        <v>202363</v>
      </c>
      <c r="B165" s="1" t="s">
        <v>169</v>
      </c>
      <c r="C165" s="1" t="s">
        <v>777</v>
      </c>
      <c r="D165" s="1" t="s">
        <v>744</v>
      </c>
      <c r="E165" s="1" t="s">
        <v>754</v>
      </c>
      <c r="F165" s="1">
        <f>VLOOKUP(A165,'Reference Table'!$C$2:$E$727,2,0)</f>
        <v>427</v>
      </c>
      <c r="G165" s="1">
        <f>VLOOKUP(A165,'Reference Table'!$C$2:$E$727,3,0)</f>
        <v>47786</v>
      </c>
      <c r="H165" s="1" cm="1">
        <f t="array" ref="H165:I165">_xlfn.XLOOKUP(A165,'Reference Table'!$C$3:$C$727,'Reference Table'!$A$3:$B$727,"No Match Found",0)</f>
        <v>427</v>
      </c>
      <c r="I165" s="1">
        <v>47786</v>
      </c>
      <c r="J165" s="1">
        <f>INDEX('Reference Table'!$A$3:$A$727,MATCH(A165,'Reference Table'!$C$3:$C$727,0))</f>
        <v>427</v>
      </c>
      <c r="K165" s="1">
        <f>INDEX('Reference Table'!$B$3:$B$727,MATCH(A165,'Reference Table'!$C$3:$C$727,0))</f>
        <v>47786</v>
      </c>
    </row>
    <row r="166" spans="1:11" x14ac:dyDescent="0.25">
      <c r="A166" s="1">
        <v>202364</v>
      </c>
      <c r="B166" s="1" t="s">
        <v>170</v>
      </c>
      <c r="C166" s="1" t="s">
        <v>797</v>
      </c>
      <c r="D166" s="1" t="s">
        <v>808</v>
      </c>
      <c r="E166" s="1" t="s">
        <v>734</v>
      </c>
      <c r="F166" s="1">
        <f>VLOOKUP(A166,'Reference Table'!$C$2:$E$727,2,0)</f>
        <v>630</v>
      </c>
      <c r="G166" s="1">
        <f>VLOOKUP(A166,'Reference Table'!$C$2:$E$727,3,0)</f>
        <v>39161</v>
      </c>
      <c r="H166" s="1" cm="1">
        <f t="array" ref="H166:I166">_xlfn.XLOOKUP(A166,'Reference Table'!$C$3:$C$727,'Reference Table'!$A$3:$B$727,"No Match Found",0)</f>
        <v>630</v>
      </c>
      <c r="I166" s="1">
        <v>39161</v>
      </c>
      <c r="J166" s="1">
        <f>INDEX('Reference Table'!$A$3:$A$727,MATCH(A166,'Reference Table'!$C$3:$C$727,0))</f>
        <v>630</v>
      </c>
      <c r="K166" s="1">
        <f>INDEX('Reference Table'!$B$3:$B$727,MATCH(A166,'Reference Table'!$C$3:$C$727,0))</f>
        <v>39161</v>
      </c>
    </row>
    <row r="167" spans="1:11" x14ac:dyDescent="0.25">
      <c r="A167" s="1">
        <v>202365</v>
      </c>
      <c r="B167" s="1" t="s">
        <v>171</v>
      </c>
      <c r="C167" s="1" t="s">
        <v>796</v>
      </c>
      <c r="D167" s="1" t="s">
        <v>782</v>
      </c>
      <c r="E167" s="1" t="s">
        <v>737</v>
      </c>
      <c r="F167" s="1">
        <f>VLOOKUP(A167,'Reference Table'!$C$2:$E$727,2,0)</f>
        <v>747</v>
      </c>
      <c r="G167" s="1">
        <f>VLOOKUP(A167,'Reference Table'!$C$2:$E$727,3,0)</f>
        <v>57401</v>
      </c>
      <c r="H167" s="1" cm="1">
        <f t="array" ref="H167:I167">_xlfn.XLOOKUP(A167,'Reference Table'!$C$3:$C$727,'Reference Table'!$A$3:$B$727,"No Match Found",0)</f>
        <v>747</v>
      </c>
      <c r="I167" s="1">
        <v>57401</v>
      </c>
      <c r="J167" s="1">
        <f>INDEX('Reference Table'!$A$3:$A$727,MATCH(A167,'Reference Table'!$C$3:$C$727,0))</f>
        <v>747</v>
      </c>
      <c r="K167" s="1">
        <f>INDEX('Reference Table'!$B$3:$B$727,MATCH(A167,'Reference Table'!$C$3:$C$727,0))</f>
        <v>57401</v>
      </c>
    </row>
    <row r="168" spans="1:11" x14ac:dyDescent="0.25">
      <c r="A168" s="1">
        <v>202366</v>
      </c>
      <c r="B168" s="1" t="s">
        <v>172</v>
      </c>
      <c r="C168" s="1" t="s">
        <v>799</v>
      </c>
      <c r="D168" s="1" t="s">
        <v>801</v>
      </c>
      <c r="E168" s="1" t="s">
        <v>737</v>
      </c>
      <c r="F168" s="1">
        <f>VLOOKUP(A168,'Reference Table'!$C$2:$E$727,2,0)</f>
        <v>706</v>
      </c>
      <c r="G168" s="1">
        <f>VLOOKUP(A168,'Reference Table'!$C$2:$E$727,3,0)</f>
        <v>21474</v>
      </c>
      <c r="H168" s="1" cm="1">
        <f t="array" ref="H168:I168">_xlfn.XLOOKUP(A168,'Reference Table'!$C$3:$C$727,'Reference Table'!$A$3:$B$727,"No Match Found",0)</f>
        <v>706</v>
      </c>
      <c r="I168" s="1">
        <v>21474</v>
      </c>
      <c r="J168" s="1">
        <f>INDEX('Reference Table'!$A$3:$A$727,MATCH(A168,'Reference Table'!$C$3:$C$727,0))</f>
        <v>706</v>
      </c>
      <c r="K168" s="1">
        <f>INDEX('Reference Table'!$B$3:$B$727,MATCH(A168,'Reference Table'!$C$3:$C$727,0))</f>
        <v>21474</v>
      </c>
    </row>
    <row r="169" spans="1:11" x14ac:dyDescent="0.25">
      <c r="A169" s="1">
        <v>202367</v>
      </c>
      <c r="B169" s="1" t="s">
        <v>173</v>
      </c>
      <c r="C169" s="1" t="s">
        <v>800</v>
      </c>
      <c r="D169" s="1" t="s">
        <v>808</v>
      </c>
      <c r="E169" s="1" t="s">
        <v>740</v>
      </c>
      <c r="F169" s="1">
        <f>VLOOKUP(A169,'Reference Table'!$C$2:$E$727,2,0)</f>
        <v>548</v>
      </c>
      <c r="G169" s="1">
        <f>VLOOKUP(A169,'Reference Table'!$C$2:$E$727,3,0)</f>
        <v>45049</v>
      </c>
      <c r="H169" s="1" cm="1">
        <f t="array" ref="H169:I169">_xlfn.XLOOKUP(A169,'Reference Table'!$C$3:$C$727,'Reference Table'!$A$3:$B$727,"No Match Found",0)</f>
        <v>548</v>
      </c>
      <c r="I169" s="1">
        <v>45049</v>
      </c>
      <c r="J169" s="1">
        <f>INDEX('Reference Table'!$A$3:$A$727,MATCH(A169,'Reference Table'!$C$3:$C$727,0))</f>
        <v>548</v>
      </c>
      <c r="K169" s="1">
        <f>INDEX('Reference Table'!$B$3:$B$727,MATCH(A169,'Reference Table'!$C$3:$C$727,0))</f>
        <v>45049</v>
      </c>
    </row>
    <row r="170" spans="1:11" x14ac:dyDescent="0.25">
      <c r="A170" s="1">
        <v>202368</v>
      </c>
      <c r="B170" s="1" t="s">
        <v>174</v>
      </c>
      <c r="C170" s="1" t="s">
        <v>797</v>
      </c>
      <c r="D170" s="1" t="s">
        <v>801</v>
      </c>
      <c r="E170" s="1" t="s">
        <v>740</v>
      </c>
      <c r="F170" s="1">
        <f>VLOOKUP(A170,'Reference Table'!$C$2:$E$727,2,0)</f>
        <v>79</v>
      </c>
      <c r="G170" s="1">
        <f>VLOOKUP(A170,'Reference Table'!$C$2:$E$727,3,0)</f>
        <v>49113</v>
      </c>
      <c r="H170" s="1" cm="1">
        <f t="array" ref="H170:I170">_xlfn.XLOOKUP(A170,'Reference Table'!$C$3:$C$727,'Reference Table'!$A$3:$B$727,"No Match Found",0)</f>
        <v>79</v>
      </c>
      <c r="I170" s="1">
        <v>49113</v>
      </c>
      <c r="J170" s="1">
        <f>INDEX('Reference Table'!$A$3:$A$727,MATCH(A170,'Reference Table'!$C$3:$C$727,0))</f>
        <v>79</v>
      </c>
      <c r="K170" s="1">
        <f>INDEX('Reference Table'!$B$3:$B$727,MATCH(A170,'Reference Table'!$C$3:$C$727,0))</f>
        <v>49113</v>
      </c>
    </row>
    <row r="171" spans="1:11" x14ac:dyDescent="0.25">
      <c r="A171" s="1">
        <v>202369</v>
      </c>
      <c r="B171" s="1" t="s">
        <v>175</v>
      </c>
      <c r="C171" s="1" t="s">
        <v>773</v>
      </c>
      <c r="D171" s="1" t="s">
        <v>789</v>
      </c>
      <c r="E171" s="1" t="s">
        <v>734</v>
      </c>
      <c r="F171" s="1">
        <f>VLOOKUP(A171,'Reference Table'!$C$2:$E$727,2,0)</f>
        <v>247</v>
      </c>
      <c r="G171" s="1">
        <f>VLOOKUP(A171,'Reference Table'!$C$2:$E$727,3,0)</f>
        <v>72822</v>
      </c>
      <c r="H171" s="1" cm="1">
        <f t="array" ref="H171:I171">_xlfn.XLOOKUP(A171,'Reference Table'!$C$3:$C$727,'Reference Table'!$A$3:$B$727,"No Match Found",0)</f>
        <v>247</v>
      </c>
      <c r="I171" s="1">
        <v>72822</v>
      </c>
      <c r="J171" s="1">
        <f>INDEX('Reference Table'!$A$3:$A$727,MATCH(A171,'Reference Table'!$C$3:$C$727,0))</f>
        <v>247</v>
      </c>
      <c r="K171" s="1">
        <f>INDEX('Reference Table'!$B$3:$B$727,MATCH(A171,'Reference Table'!$C$3:$C$727,0))</f>
        <v>72822</v>
      </c>
    </row>
    <row r="172" spans="1:11" x14ac:dyDescent="0.25">
      <c r="A172" s="1">
        <v>202370</v>
      </c>
      <c r="B172" s="1" t="s">
        <v>176</v>
      </c>
      <c r="C172" s="1" t="s">
        <v>781</v>
      </c>
      <c r="D172" s="1" t="s">
        <v>782</v>
      </c>
      <c r="E172" s="1" t="s">
        <v>745</v>
      </c>
      <c r="F172" s="1">
        <f>VLOOKUP(A172,'Reference Table'!$C$2:$E$727,2,0)</f>
        <v>442</v>
      </c>
      <c r="G172" s="1">
        <f>VLOOKUP(A172,'Reference Table'!$C$2:$E$727,3,0)</f>
        <v>70376</v>
      </c>
      <c r="H172" s="1" cm="1">
        <f t="array" ref="H172:I172">_xlfn.XLOOKUP(A172,'Reference Table'!$C$3:$C$727,'Reference Table'!$A$3:$B$727,"No Match Found",0)</f>
        <v>442</v>
      </c>
      <c r="I172" s="1">
        <v>70376</v>
      </c>
      <c r="J172" s="1">
        <f>INDEX('Reference Table'!$A$3:$A$727,MATCH(A172,'Reference Table'!$C$3:$C$727,0))</f>
        <v>442</v>
      </c>
      <c r="K172" s="1">
        <f>INDEX('Reference Table'!$B$3:$B$727,MATCH(A172,'Reference Table'!$C$3:$C$727,0))</f>
        <v>70376</v>
      </c>
    </row>
    <row r="173" spans="1:11" x14ac:dyDescent="0.25">
      <c r="A173" s="1">
        <v>202371</v>
      </c>
      <c r="B173" s="1" t="s">
        <v>177</v>
      </c>
      <c r="C173" s="1" t="s">
        <v>773</v>
      </c>
      <c r="D173" s="1" t="s">
        <v>782</v>
      </c>
      <c r="E173" s="1" t="s">
        <v>734</v>
      </c>
      <c r="F173" s="1">
        <f>VLOOKUP(A173,'Reference Table'!$C$2:$E$727,2,0)</f>
        <v>117</v>
      </c>
      <c r="G173" s="1">
        <f>VLOOKUP(A173,'Reference Table'!$C$2:$E$727,3,0)</f>
        <v>57635</v>
      </c>
      <c r="H173" s="1" cm="1">
        <f t="array" ref="H173:I173">_xlfn.XLOOKUP(A173,'Reference Table'!$C$3:$C$727,'Reference Table'!$A$3:$B$727,"No Match Found",0)</f>
        <v>117</v>
      </c>
      <c r="I173" s="1">
        <v>57635</v>
      </c>
      <c r="J173" s="1">
        <f>INDEX('Reference Table'!$A$3:$A$727,MATCH(A173,'Reference Table'!$C$3:$C$727,0))</f>
        <v>117</v>
      </c>
      <c r="K173" s="1">
        <f>INDEX('Reference Table'!$B$3:$B$727,MATCH(A173,'Reference Table'!$C$3:$C$727,0))</f>
        <v>57635</v>
      </c>
    </row>
    <row r="174" spans="1:11" x14ac:dyDescent="0.25">
      <c r="A174" s="1">
        <v>202372</v>
      </c>
      <c r="B174" s="1" t="s">
        <v>178</v>
      </c>
      <c r="C174" s="1" t="s">
        <v>815</v>
      </c>
      <c r="D174" s="1" t="s">
        <v>812</v>
      </c>
      <c r="E174" s="1" t="s">
        <v>737</v>
      </c>
      <c r="F174" s="1">
        <f>VLOOKUP(A174,'Reference Table'!$C$2:$E$727,2,0)</f>
        <v>386</v>
      </c>
      <c r="G174" s="1">
        <f>VLOOKUP(A174,'Reference Table'!$C$2:$E$727,3,0)</f>
        <v>82265</v>
      </c>
      <c r="H174" s="1" cm="1">
        <f t="array" ref="H174:I174">_xlfn.XLOOKUP(A174,'Reference Table'!$C$3:$C$727,'Reference Table'!$A$3:$B$727,"No Match Found",0)</f>
        <v>386</v>
      </c>
      <c r="I174" s="1">
        <v>82265</v>
      </c>
      <c r="J174" s="1">
        <f>INDEX('Reference Table'!$A$3:$A$727,MATCH(A174,'Reference Table'!$C$3:$C$727,0))</f>
        <v>386</v>
      </c>
      <c r="K174" s="1">
        <f>INDEX('Reference Table'!$B$3:$B$727,MATCH(A174,'Reference Table'!$C$3:$C$727,0))</f>
        <v>82265</v>
      </c>
    </row>
    <row r="175" spans="1:11" x14ac:dyDescent="0.25">
      <c r="A175" s="1">
        <v>202373</v>
      </c>
      <c r="B175" s="1" t="s">
        <v>179</v>
      </c>
      <c r="C175" s="1" t="s">
        <v>761</v>
      </c>
      <c r="D175" s="1" t="s">
        <v>789</v>
      </c>
      <c r="E175" s="1" t="s">
        <v>754</v>
      </c>
      <c r="F175" s="1">
        <f>VLOOKUP(A175,'Reference Table'!$C$2:$E$727,2,0)</f>
        <v>829</v>
      </c>
      <c r="G175" s="1">
        <f>VLOOKUP(A175,'Reference Table'!$C$2:$E$727,3,0)</f>
        <v>24479</v>
      </c>
      <c r="H175" s="1" cm="1">
        <f t="array" ref="H175:I175">_xlfn.XLOOKUP(A175,'Reference Table'!$C$3:$C$727,'Reference Table'!$A$3:$B$727,"No Match Found",0)</f>
        <v>829</v>
      </c>
      <c r="I175" s="1">
        <v>24479</v>
      </c>
      <c r="J175" s="1">
        <f>INDEX('Reference Table'!$A$3:$A$727,MATCH(A175,'Reference Table'!$C$3:$C$727,0))</f>
        <v>829</v>
      </c>
      <c r="K175" s="1">
        <f>INDEX('Reference Table'!$B$3:$B$727,MATCH(A175,'Reference Table'!$C$3:$C$727,0))</f>
        <v>24479</v>
      </c>
    </row>
    <row r="176" spans="1:11" x14ac:dyDescent="0.25">
      <c r="A176" s="1">
        <v>202374</v>
      </c>
      <c r="B176" s="1" t="s">
        <v>180</v>
      </c>
      <c r="C176" s="1" t="s">
        <v>773</v>
      </c>
      <c r="D176" s="1" t="s">
        <v>747</v>
      </c>
      <c r="E176" s="1" t="s">
        <v>737</v>
      </c>
      <c r="F176" s="1">
        <f>VLOOKUP(A176,'Reference Table'!$C$2:$E$727,2,0)</f>
        <v>269</v>
      </c>
      <c r="G176" s="1">
        <f>VLOOKUP(A176,'Reference Table'!$C$2:$E$727,3,0)</f>
        <v>18065</v>
      </c>
      <c r="H176" s="1" cm="1">
        <f t="array" ref="H176:I176">_xlfn.XLOOKUP(A176,'Reference Table'!$C$3:$C$727,'Reference Table'!$A$3:$B$727,"No Match Found",0)</f>
        <v>269</v>
      </c>
      <c r="I176" s="1">
        <v>18065</v>
      </c>
      <c r="J176" s="1">
        <f>INDEX('Reference Table'!$A$3:$A$727,MATCH(A176,'Reference Table'!$C$3:$C$727,0))</f>
        <v>269</v>
      </c>
      <c r="K176" s="1">
        <f>INDEX('Reference Table'!$B$3:$B$727,MATCH(A176,'Reference Table'!$C$3:$C$727,0))</f>
        <v>18065</v>
      </c>
    </row>
    <row r="177" spans="1:11" x14ac:dyDescent="0.25">
      <c r="A177" s="1">
        <v>202375</v>
      </c>
      <c r="B177" s="1" t="s">
        <v>181</v>
      </c>
      <c r="C177" s="1" t="s">
        <v>800</v>
      </c>
      <c r="D177" s="1" t="s">
        <v>807</v>
      </c>
      <c r="E177" s="1" t="s">
        <v>754</v>
      </c>
      <c r="F177" s="1">
        <f>VLOOKUP(A177,'Reference Table'!$C$2:$E$727,2,0)</f>
        <v>137</v>
      </c>
      <c r="G177" s="1">
        <f>VLOOKUP(A177,'Reference Table'!$C$2:$E$727,3,0)</f>
        <v>39864</v>
      </c>
      <c r="H177" s="1" cm="1">
        <f t="array" ref="H177:I177">_xlfn.XLOOKUP(A177,'Reference Table'!$C$3:$C$727,'Reference Table'!$A$3:$B$727,"No Match Found",0)</f>
        <v>137</v>
      </c>
      <c r="I177" s="1">
        <v>39864</v>
      </c>
      <c r="J177" s="1">
        <f>INDEX('Reference Table'!$A$3:$A$727,MATCH(A177,'Reference Table'!$C$3:$C$727,0))</f>
        <v>137</v>
      </c>
      <c r="K177" s="1">
        <f>INDEX('Reference Table'!$B$3:$B$727,MATCH(A177,'Reference Table'!$C$3:$C$727,0))</f>
        <v>39864</v>
      </c>
    </row>
    <row r="178" spans="1:11" x14ac:dyDescent="0.25">
      <c r="A178" s="1">
        <v>202376</v>
      </c>
      <c r="B178" s="1" t="s">
        <v>182</v>
      </c>
      <c r="C178" s="1" t="s">
        <v>771</v>
      </c>
      <c r="D178" s="1" t="s">
        <v>749</v>
      </c>
      <c r="E178" s="1" t="s">
        <v>754</v>
      </c>
      <c r="F178" s="1">
        <f>VLOOKUP(A178,'Reference Table'!$C$2:$E$727,2,0)</f>
        <v>782</v>
      </c>
      <c r="G178" s="1">
        <f>VLOOKUP(A178,'Reference Table'!$C$2:$E$727,3,0)</f>
        <v>28395</v>
      </c>
      <c r="H178" s="1" cm="1">
        <f t="array" ref="H178:I178">_xlfn.XLOOKUP(A178,'Reference Table'!$C$3:$C$727,'Reference Table'!$A$3:$B$727,"No Match Found",0)</f>
        <v>782</v>
      </c>
      <c r="I178" s="1">
        <v>28395</v>
      </c>
      <c r="J178" s="1">
        <f>INDEX('Reference Table'!$A$3:$A$727,MATCH(A178,'Reference Table'!$C$3:$C$727,0))</f>
        <v>782</v>
      </c>
      <c r="K178" s="1">
        <f>INDEX('Reference Table'!$B$3:$B$727,MATCH(A178,'Reference Table'!$C$3:$C$727,0))</f>
        <v>28395</v>
      </c>
    </row>
    <row r="179" spans="1:11" x14ac:dyDescent="0.25">
      <c r="A179" s="1">
        <v>202377</v>
      </c>
      <c r="B179" s="1" t="s">
        <v>183</v>
      </c>
      <c r="C179" s="1" t="s">
        <v>804</v>
      </c>
      <c r="D179" s="1" t="s">
        <v>742</v>
      </c>
      <c r="E179" s="1" t="s">
        <v>740</v>
      </c>
      <c r="F179" s="1">
        <f>VLOOKUP(A179,'Reference Table'!$C$2:$E$727,2,0)</f>
        <v>608</v>
      </c>
      <c r="G179" s="1">
        <f>VLOOKUP(A179,'Reference Table'!$C$2:$E$727,3,0)</f>
        <v>37130</v>
      </c>
      <c r="H179" s="1" cm="1">
        <f t="array" ref="H179:I179">_xlfn.XLOOKUP(A179,'Reference Table'!$C$3:$C$727,'Reference Table'!$A$3:$B$727,"No Match Found",0)</f>
        <v>608</v>
      </c>
      <c r="I179" s="1">
        <v>37130</v>
      </c>
      <c r="J179" s="1">
        <f>INDEX('Reference Table'!$A$3:$A$727,MATCH(A179,'Reference Table'!$C$3:$C$727,0))</f>
        <v>608</v>
      </c>
      <c r="K179" s="1">
        <f>INDEX('Reference Table'!$B$3:$B$727,MATCH(A179,'Reference Table'!$C$3:$C$727,0))</f>
        <v>37130</v>
      </c>
    </row>
    <row r="180" spans="1:11" x14ac:dyDescent="0.25">
      <c r="A180" s="1">
        <v>202378</v>
      </c>
      <c r="B180" s="1" t="s">
        <v>184</v>
      </c>
      <c r="C180" s="1" t="s">
        <v>766</v>
      </c>
      <c r="D180" s="1" t="s">
        <v>757</v>
      </c>
      <c r="E180" s="1" t="s">
        <v>754</v>
      </c>
      <c r="F180" s="1">
        <f>VLOOKUP(A180,'Reference Table'!$C$2:$E$727,2,0)</f>
        <v>334</v>
      </c>
      <c r="G180" s="1">
        <f>VLOOKUP(A180,'Reference Table'!$C$2:$E$727,3,0)</f>
        <v>32430</v>
      </c>
      <c r="H180" s="1" cm="1">
        <f t="array" ref="H180:I180">_xlfn.XLOOKUP(A180,'Reference Table'!$C$3:$C$727,'Reference Table'!$A$3:$B$727,"No Match Found",0)</f>
        <v>334</v>
      </c>
      <c r="I180" s="1">
        <v>32430</v>
      </c>
      <c r="J180" s="1">
        <f>INDEX('Reference Table'!$A$3:$A$727,MATCH(A180,'Reference Table'!$C$3:$C$727,0))</f>
        <v>334</v>
      </c>
      <c r="K180" s="1">
        <f>INDEX('Reference Table'!$B$3:$B$727,MATCH(A180,'Reference Table'!$C$3:$C$727,0))</f>
        <v>32430</v>
      </c>
    </row>
    <row r="181" spans="1:11" x14ac:dyDescent="0.25">
      <c r="A181" s="1">
        <v>202379</v>
      </c>
      <c r="B181" s="1" t="s">
        <v>185</v>
      </c>
      <c r="C181" s="1" t="s">
        <v>806</v>
      </c>
      <c r="D181" s="1" t="s">
        <v>789</v>
      </c>
      <c r="E181" s="1" t="s">
        <v>748</v>
      </c>
      <c r="F181" s="1">
        <f>VLOOKUP(A181,'Reference Table'!$C$2:$E$727,2,0)</f>
        <v>809</v>
      </c>
      <c r="G181" s="1">
        <f>VLOOKUP(A181,'Reference Table'!$C$2:$E$727,3,0)</f>
        <v>70398</v>
      </c>
      <c r="H181" s="1" cm="1">
        <f t="array" ref="H181:I181">_xlfn.XLOOKUP(A181,'Reference Table'!$C$3:$C$727,'Reference Table'!$A$3:$B$727,"No Match Found",0)</f>
        <v>809</v>
      </c>
      <c r="I181" s="1">
        <v>70398</v>
      </c>
      <c r="J181" s="1">
        <f>INDEX('Reference Table'!$A$3:$A$727,MATCH(A181,'Reference Table'!$C$3:$C$727,0))</f>
        <v>809</v>
      </c>
      <c r="K181" s="1">
        <f>INDEX('Reference Table'!$B$3:$B$727,MATCH(A181,'Reference Table'!$C$3:$C$727,0))</f>
        <v>70398</v>
      </c>
    </row>
    <row r="182" spans="1:11" x14ac:dyDescent="0.25">
      <c r="A182" s="1">
        <v>202380</v>
      </c>
      <c r="B182" s="1" t="s">
        <v>186</v>
      </c>
      <c r="C182" s="1" t="s">
        <v>813</v>
      </c>
      <c r="D182" s="1" t="s">
        <v>757</v>
      </c>
      <c r="E182" s="1" t="s">
        <v>748</v>
      </c>
      <c r="F182" s="1">
        <f>VLOOKUP(A182,'Reference Table'!$C$2:$E$727,2,0)</f>
        <v>877</v>
      </c>
      <c r="G182" s="1">
        <f>VLOOKUP(A182,'Reference Table'!$C$2:$E$727,3,0)</f>
        <v>72864</v>
      </c>
      <c r="H182" s="1" cm="1">
        <f t="array" ref="H182:I182">_xlfn.XLOOKUP(A182,'Reference Table'!$C$3:$C$727,'Reference Table'!$A$3:$B$727,"No Match Found",0)</f>
        <v>877</v>
      </c>
      <c r="I182" s="1">
        <v>72864</v>
      </c>
      <c r="J182" s="1">
        <f>INDEX('Reference Table'!$A$3:$A$727,MATCH(A182,'Reference Table'!$C$3:$C$727,0))</f>
        <v>877</v>
      </c>
      <c r="K182" s="1">
        <f>INDEX('Reference Table'!$B$3:$B$727,MATCH(A182,'Reference Table'!$C$3:$C$727,0))</f>
        <v>72864</v>
      </c>
    </row>
    <row r="183" spans="1:11" x14ac:dyDescent="0.25">
      <c r="A183" s="1">
        <v>202381</v>
      </c>
      <c r="B183" s="1" t="s">
        <v>187</v>
      </c>
      <c r="C183" s="1" t="s">
        <v>814</v>
      </c>
      <c r="D183" s="1" t="s">
        <v>801</v>
      </c>
      <c r="E183" s="1" t="s">
        <v>754</v>
      </c>
      <c r="F183" s="1">
        <f>VLOOKUP(A183,'Reference Table'!$C$2:$E$727,2,0)</f>
        <v>329</v>
      </c>
      <c r="G183" s="1">
        <f>VLOOKUP(A183,'Reference Table'!$C$2:$E$727,3,0)</f>
        <v>94505</v>
      </c>
      <c r="H183" s="1" cm="1">
        <f t="array" ref="H183:I183">_xlfn.XLOOKUP(A183,'Reference Table'!$C$3:$C$727,'Reference Table'!$A$3:$B$727,"No Match Found",0)</f>
        <v>329</v>
      </c>
      <c r="I183" s="1">
        <v>94505</v>
      </c>
      <c r="J183" s="1">
        <f>INDEX('Reference Table'!$A$3:$A$727,MATCH(A183,'Reference Table'!$C$3:$C$727,0))</f>
        <v>329</v>
      </c>
      <c r="K183" s="1">
        <f>INDEX('Reference Table'!$B$3:$B$727,MATCH(A183,'Reference Table'!$C$3:$C$727,0))</f>
        <v>94505</v>
      </c>
    </row>
    <row r="184" spans="1:11" x14ac:dyDescent="0.25">
      <c r="A184" s="1">
        <v>202382</v>
      </c>
      <c r="B184" s="1" t="s">
        <v>188</v>
      </c>
      <c r="C184" s="1" t="s">
        <v>768</v>
      </c>
      <c r="D184" s="1" t="s">
        <v>801</v>
      </c>
      <c r="E184" s="1" t="s">
        <v>737</v>
      </c>
      <c r="F184" s="1">
        <f>VLOOKUP(A184,'Reference Table'!$C$2:$E$727,2,0)</f>
        <v>110</v>
      </c>
      <c r="G184" s="1">
        <f>VLOOKUP(A184,'Reference Table'!$C$2:$E$727,3,0)</f>
        <v>50361</v>
      </c>
      <c r="H184" s="1" cm="1">
        <f t="array" ref="H184:I184">_xlfn.XLOOKUP(A184,'Reference Table'!$C$3:$C$727,'Reference Table'!$A$3:$B$727,"No Match Found",0)</f>
        <v>110</v>
      </c>
      <c r="I184" s="1">
        <v>50361</v>
      </c>
      <c r="J184" s="1">
        <f>INDEX('Reference Table'!$A$3:$A$727,MATCH(A184,'Reference Table'!$C$3:$C$727,0))</f>
        <v>110</v>
      </c>
      <c r="K184" s="1">
        <f>INDEX('Reference Table'!$B$3:$B$727,MATCH(A184,'Reference Table'!$C$3:$C$727,0))</f>
        <v>50361</v>
      </c>
    </row>
    <row r="185" spans="1:11" x14ac:dyDescent="0.25">
      <c r="A185" s="1">
        <v>202383</v>
      </c>
      <c r="B185" s="1" t="s">
        <v>189</v>
      </c>
      <c r="C185" s="1" t="s">
        <v>788</v>
      </c>
      <c r="D185" s="1" t="s">
        <v>808</v>
      </c>
      <c r="E185" s="1" t="s">
        <v>740</v>
      </c>
      <c r="F185" s="1">
        <f>VLOOKUP(A185,'Reference Table'!$C$2:$E$727,2,0)</f>
        <v>470</v>
      </c>
      <c r="G185" s="1">
        <f>VLOOKUP(A185,'Reference Table'!$C$2:$E$727,3,0)</f>
        <v>35802</v>
      </c>
      <c r="H185" s="1" cm="1">
        <f t="array" ref="H185:I185">_xlfn.XLOOKUP(A185,'Reference Table'!$C$3:$C$727,'Reference Table'!$A$3:$B$727,"No Match Found",0)</f>
        <v>470</v>
      </c>
      <c r="I185" s="1">
        <v>35802</v>
      </c>
      <c r="J185" s="1">
        <f>INDEX('Reference Table'!$A$3:$A$727,MATCH(A185,'Reference Table'!$C$3:$C$727,0))</f>
        <v>470</v>
      </c>
      <c r="K185" s="1">
        <f>INDEX('Reference Table'!$B$3:$B$727,MATCH(A185,'Reference Table'!$C$3:$C$727,0))</f>
        <v>35802</v>
      </c>
    </row>
    <row r="186" spans="1:11" x14ac:dyDescent="0.25">
      <c r="A186" s="1">
        <v>202384</v>
      </c>
      <c r="B186" s="1" t="s">
        <v>190</v>
      </c>
      <c r="C186" s="1" t="s">
        <v>785</v>
      </c>
      <c r="D186" s="1" t="s">
        <v>812</v>
      </c>
      <c r="E186" s="1" t="s">
        <v>748</v>
      </c>
      <c r="F186" s="1">
        <f>VLOOKUP(A186,'Reference Table'!$C$2:$E$727,2,0)</f>
        <v>834</v>
      </c>
      <c r="G186" s="1">
        <f>VLOOKUP(A186,'Reference Table'!$C$2:$E$727,3,0)</f>
        <v>32557</v>
      </c>
      <c r="H186" s="1" cm="1">
        <f t="array" ref="H186:I186">_xlfn.XLOOKUP(A186,'Reference Table'!$C$3:$C$727,'Reference Table'!$A$3:$B$727,"No Match Found",0)</f>
        <v>834</v>
      </c>
      <c r="I186" s="1">
        <v>32557</v>
      </c>
      <c r="J186" s="1">
        <f>INDEX('Reference Table'!$A$3:$A$727,MATCH(A186,'Reference Table'!$C$3:$C$727,0))</f>
        <v>834</v>
      </c>
      <c r="K186" s="1">
        <f>INDEX('Reference Table'!$B$3:$B$727,MATCH(A186,'Reference Table'!$C$3:$C$727,0))</f>
        <v>32557</v>
      </c>
    </row>
    <row r="187" spans="1:11" x14ac:dyDescent="0.25">
      <c r="A187" s="1">
        <v>202385</v>
      </c>
      <c r="B187" s="1" t="s">
        <v>191</v>
      </c>
      <c r="C187" s="1" t="s">
        <v>750</v>
      </c>
      <c r="D187" s="1" t="s">
        <v>739</v>
      </c>
      <c r="E187" s="1" t="s">
        <v>740</v>
      </c>
      <c r="F187" s="1">
        <f>VLOOKUP(A187,'Reference Table'!$C$2:$E$727,2,0)</f>
        <v>380</v>
      </c>
      <c r="G187" s="1">
        <f>VLOOKUP(A187,'Reference Table'!$C$2:$E$727,3,0)</f>
        <v>23480</v>
      </c>
      <c r="H187" s="1" cm="1">
        <f t="array" ref="H187:I187">_xlfn.XLOOKUP(A187,'Reference Table'!$C$3:$C$727,'Reference Table'!$A$3:$B$727,"No Match Found",0)</f>
        <v>380</v>
      </c>
      <c r="I187" s="1">
        <v>23480</v>
      </c>
      <c r="J187" s="1">
        <f>INDEX('Reference Table'!$A$3:$A$727,MATCH(A187,'Reference Table'!$C$3:$C$727,0))</f>
        <v>380</v>
      </c>
      <c r="K187" s="1">
        <f>INDEX('Reference Table'!$B$3:$B$727,MATCH(A187,'Reference Table'!$C$3:$C$727,0))</f>
        <v>23480</v>
      </c>
    </row>
    <row r="188" spans="1:11" x14ac:dyDescent="0.25">
      <c r="A188" s="1">
        <v>202386</v>
      </c>
      <c r="B188" s="1" t="s">
        <v>192</v>
      </c>
      <c r="C188" s="1" t="s">
        <v>780</v>
      </c>
      <c r="D188" s="1" t="s">
        <v>739</v>
      </c>
      <c r="E188" s="1" t="s">
        <v>754</v>
      </c>
      <c r="F188" s="1">
        <f>VLOOKUP(A188,'Reference Table'!$C$2:$E$727,2,0)</f>
        <v>157</v>
      </c>
      <c r="G188" s="1">
        <f>VLOOKUP(A188,'Reference Table'!$C$2:$E$727,3,0)</f>
        <v>20676</v>
      </c>
      <c r="H188" s="1" cm="1">
        <f t="array" ref="H188:I188">_xlfn.XLOOKUP(A188,'Reference Table'!$C$3:$C$727,'Reference Table'!$A$3:$B$727,"No Match Found",0)</f>
        <v>157</v>
      </c>
      <c r="I188" s="1">
        <v>20676</v>
      </c>
      <c r="J188" s="1">
        <f>INDEX('Reference Table'!$A$3:$A$727,MATCH(A188,'Reference Table'!$C$3:$C$727,0))</f>
        <v>157</v>
      </c>
      <c r="K188" s="1">
        <f>INDEX('Reference Table'!$B$3:$B$727,MATCH(A188,'Reference Table'!$C$3:$C$727,0))</f>
        <v>20676</v>
      </c>
    </row>
    <row r="189" spans="1:11" x14ac:dyDescent="0.25">
      <c r="A189" s="1">
        <v>202387</v>
      </c>
      <c r="B189" s="1" t="s">
        <v>193</v>
      </c>
      <c r="C189" s="1" t="s">
        <v>811</v>
      </c>
      <c r="D189" s="1" t="s">
        <v>739</v>
      </c>
      <c r="E189" s="1" t="s">
        <v>740</v>
      </c>
      <c r="F189" s="1">
        <f>VLOOKUP(A189,'Reference Table'!$C$2:$E$727,2,0)</f>
        <v>909</v>
      </c>
      <c r="G189" s="1">
        <f>VLOOKUP(A189,'Reference Table'!$C$2:$E$727,3,0)</f>
        <v>72446</v>
      </c>
      <c r="H189" s="1" cm="1">
        <f t="array" ref="H189:I189">_xlfn.XLOOKUP(A189,'Reference Table'!$C$3:$C$727,'Reference Table'!$A$3:$B$727,"No Match Found",0)</f>
        <v>909</v>
      </c>
      <c r="I189" s="1">
        <v>72446</v>
      </c>
      <c r="J189" s="1">
        <f>INDEX('Reference Table'!$A$3:$A$727,MATCH(A189,'Reference Table'!$C$3:$C$727,0))</f>
        <v>909</v>
      </c>
      <c r="K189" s="1">
        <f>INDEX('Reference Table'!$B$3:$B$727,MATCH(A189,'Reference Table'!$C$3:$C$727,0))</f>
        <v>72446</v>
      </c>
    </row>
    <row r="190" spans="1:11" x14ac:dyDescent="0.25">
      <c r="A190" s="1">
        <v>202388</v>
      </c>
      <c r="B190" s="1" t="s">
        <v>194</v>
      </c>
      <c r="C190" s="1" t="s">
        <v>761</v>
      </c>
      <c r="D190" s="1" t="s">
        <v>812</v>
      </c>
      <c r="E190" s="1" t="s">
        <v>748</v>
      </c>
      <c r="F190" s="1">
        <f>VLOOKUP(A190,'Reference Table'!$C$2:$E$727,2,0)</f>
        <v>546</v>
      </c>
      <c r="G190" s="1">
        <f>VLOOKUP(A190,'Reference Table'!$C$2:$E$727,3,0)</f>
        <v>87907</v>
      </c>
      <c r="H190" s="1" cm="1">
        <f t="array" ref="H190:I190">_xlfn.XLOOKUP(A190,'Reference Table'!$C$3:$C$727,'Reference Table'!$A$3:$B$727,"No Match Found",0)</f>
        <v>546</v>
      </c>
      <c r="I190" s="1">
        <v>87907</v>
      </c>
      <c r="J190" s="1">
        <f>INDEX('Reference Table'!$A$3:$A$727,MATCH(A190,'Reference Table'!$C$3:$C$727,0))</f>
        <v>546</v>
      </c>
      <c r="K190" s="1">
        <f>INDEX('Reference Table'!$B$3:$B$727,MATCH(A190,'Reference Table'!$C$3:$C$727,0))</f>
        <v>87907</v>
      </c>
    </row>
    <row r="191" spans="1:11" x14ac:dyDescent="0.25">
      <c r="A191" s="1">
        <v>202389</v>
      </c>
      <c r="B191" s="1" t="s">
        <v>195</v>
      </c>
      <c r="C191" s="1" t="s">
        <v>741</v>
      </c>
      <c r="D191" s="1" t="s">
        <v>767</v>
      </c>
      <c r="E191" s="1" t="s">
        <v>745</v>
      </c>
      <c r="F191" s="1">
        <f>VLOOKUP(A191,'Reference Table'!$C$2:$E$727,2,0)</f>
        <v>106</v>
      </c>
      <c r="G191" s="1">
        <f>VLOOKUP(A191,'Reference Table'!$C$2:$E$727,3,0)</f>
        <v>55855</v>
      </c>
      <c r="H191" s="1" cm="1">
        <f t="array" ref="H191:I191">_xlfn.XLOOKUP(A191,'Reference Table'!$C$3:$C$727,'Reference Table'!$A$3:$B$727,"No Match Found",0)</f>
        <v>106</v>
      </c>
      <c r="I191" s="1">
        <v>55855</v>
      </c>
      <c r="J191" s="1">
        <f>INDEX('Reference Table'!$A$3:$A$727,MATCH(A191,'Reference Table'!$C$3:$C$727,0))</f>
        <v>106</v>
      </c>
      <c r="K191" s="1">
        <f>INDEX('Reference Table'!$B$3:$B$727,MATCH(A191,'Reference Table'!$C$3:$C$727,0))</f>
        <v>55855</v>
      </c>
    </row>
    <row r="192" spans="1:11" x14ac:dyDescent="0.25">
      <c r="A192" s="1">
        <v>202390</v>
      </c>
      <c r="B192" s="1" t="s">
        <v>196</v>
      </c>
      <c r="C192" s="1" t="s">
        <v>741</v>
      </c>
      <c r="D192" s="1" t="s">
        <v>753</v>
      </c>
      <c r="E192" s="1" t="s">
        <v>737</v>
      </c>
      <c r="F192" s="1">
        <f>VLOOKUP(A192,'Reference Table'!$C$2:$E$727,2,0)</f>
        <v>876</v>
      </c>
      <c r="G192" s="1">
        <f>VLOOKUP(A192,'Reference Table'!$C$2:$E$727,3,0)</f>
        <v>25892</v>
      </c>
      <c r="H192" s="1" cm="1">
        <f t="array" ref="H192:I192">_xlfn.XLOOKUP(A192,'Reference Table'!$C$3:$C$727,'Reference Table'!$A$3:$B$727,"No Match Found",0)</f>
        <v>876</v>
      </c>
      <c r="I192" s="1">
        <v>25892</v>
      </c>
      <c r="J192" s="1">
        <f>INDEX('Reference Table'!$A$3:$A$727,MATCH(A192,'Reference Table'!$C$3:$C$727,0))</f>
        <v>876</v>
      </c>
      <c r="K192" s="1">
        <f>INDEX('Reference Table'!$B$3:$B$727,MATCH(A192,'Reference Table'!$C$3:$C$727,0))</f>
        <v>25892</v>
      </c>
    </row>
    <row r="193" spans="1:11" x14ac:dyDescent="0.25">
      <c r="A193" s="1">
        <v>202391</v>
      </c>
      <c r="B193" s="1" t="s">
        <v>197</v>
      </c>
      <c r="C193" s="1" t="s">
        <v>735</v>
      </c>
      <c r="D193" s="1" t="s">
        <v>789</v>
      </c>
      <c r="E193" s="1" t="s">
        <v>748</v>
      </c>
      <c r="F193" s="1">
        <f>VLOOKUP(A193,'Reference Table'!$C$2:$E$727,2,0)</f>
        <v>643</v>
      </c>
      <c r="G193" s="1">
        <f>VLOOKUP(A193,'Reference Table'!$C$2:$E$727,3,0)</f>
        <v>42854</v>
      </c>
      <c r="H193" s="1" cm="1">
        <f t="array" ref="H193:I193">_xlfn.XLOOKUP(A193,'Reference Table'!$C$3:$C$727,'Reference Table'!$A$3:$B$727,"No Match Found",0)</f>
        <v>643</v>
      </c>
      <c r="I193" s="1">
        <v>42854</v>
      </c>
      <c r="J193" s="1">
        <f>INDEX('Reference Table'!$A$3:$A$727,MATCH(A193,'Reference Table'!$C$3:$C$727,0))</f>
        <v>643</v>
      </c>
      <c r="K193" s="1">
        <f>INDEX('Reference Table'!$B$3:$B$727,MATCH(A193,'Reference Table'!$C$3:$C$727,0))</f>
        <v>42854</v>
      </c>
    </row>
    <row r="194" spans="1:11" x14ac:dyDescent="0.25">
      <c r="A194" s="1">
        <v>202392</v>
      </c>
      <c r="B194" s="1" t="s">
        <v>198</v>
      </c>
      <c r="C194" s="1" t="s">
        <v>802</v>
      </c>
      <c r="D194" s="1" t="s">
        <v>753</v>
      </c>
      <c r="E194" s="1" t="s">
        <v>748</v>
      </c>
      <c r="F194" s="1">
        <f>VLOOKUP(A194,'Reference Table'!$C$2:$E$727,2,0)</f>
        <v>163</v>
      </c>
      <c r="G194" s="1">
        <f>VLOOKUP(A194,'Reference Table'!$C$2:$E$727,3,0)</f>
        <v>30096</v>
      </c>
      <c r="H194" s="1" cm="1">
        <f t="array" ref="H194:I194">_xlfn.XLOOKUP(A194,'Reference Table'!$C$3:$C$727,'Reference Table'!$A$3:$B$727,"No Match Found",0)</f>
        <v>163</v>
      </c>
      <c r="I194" s="1">
        <v>30096</v>
      </c>
      <c r="J194" s="1">
        <f>INDEX('Reference Table'!$A$3:$A$727,MATCH(A194,'Reference Table'!$C$3:$C$727,0))</f>
        <v>163</v>
      </c>
      <c r="K194" s="1">
        <f>INDEX('Reference Table'!$B$3:$B$727,MATCH(A194,'Reference Table'!$C$3:$C$727,0))</f>
        <v>30096</v>
      </c>
    </row>
    <row r="195" spans="1:11" x14ac:dyDescent="0.25">
      <c r="A195" s="1">
        <v>202393</v>
      </c>
      <c r="B195" s="1" t="s">
        <v>199</v>
      </c>
      <c r="C195" s="1" t="s">
        <v>777</v>
      </c>
      <c r="D195" s="1" t="s">
        <v>751</v>
      </c>
      <c r="E195" s="1" t="s">
        <v>737</v>
      </c>
      <c r="F195" s="1">
        <f>VLOOKUP(A195,'Reference Table'!$C$2:$E$727,2,0)</f>
        <v>831</v>
      </c>
      <c r="G195" s="1">
        <f>VLOOKUP(A195,'Reference Table'!$C$2:$E$727,3,0)</f>
        <v>85211</v>
      </c>
      <c r="H195" s="1" cm="1">
        <f t="array" ref="H195:I195">_xlfn.XLOOKUP(A195,'Reference Table'!$C$3:$C$727,'Reference Table'!$A$3:$B$727,"No Match Found",0)</f>
        <v>831</v>
      </c>
      <c r="I195" s="1">
        <v>85211</v>
      </c>
      <c r="J195" s="1">
        <f>INDEX('Reference Table'!$A$3:$A$727,MATCH(A195,'Reference Table'!$C$3:$C$727,0))</f>
        <v>831</v>
      </c>
      <c r="K195" s="1">
        <f>INDEX('Reference Table'!$B$3:$B$727,MATCH(A195,'Reference Table'!$C$3:$C$727,0))</f>
        <v>85211</v>
      </c>
    </row>
    <row r="196" spans="1:11" x14ac:dyDescent="0.25">
      <c r="A196" s="1">
        <v>202394</v>
      </c>
      <c r="B196" s="1" t="s">
        <v>200</v>
      </c>
      <c r="C196" s="1" t="s">
        <v>811</v>
      </c>
      <c r="D196" s="1" t="s">
        <v>733</v>
      </c>
      <c r="E196" s="1" t="s">
        <v>745</v>
      </c>
      <c r="F196" s="1">
        <f>VLOOKUP(A196,'Reference Table'!$C$2:$E$727,2,0)</f>
        <v>923</v>
      </c>
      <c r="G196" s="1">
        <f>VLOOKUP(A196,'Reference Table'!$C$2:$E$727,3,0)</f>
        <v>96222</v>
      </c>
      <c r="H196" s="1" cm="1">
        <f t="array" ref="H196:I196">_xlfn.XLOOKUP(A196,'Reference Table'!$C$3:$C$727,'Reference Table'!$A$3:$B$727,"No Match Found",0)</f>
        <v>923</v>
      </c>
      <c r="I196" s="1">
        <v>96222</v>
      </c>
      <c r="J196" s="1">
        <f>INDEX('Reference Table'!$A$3:$A$727,MATCH(A196,'Reference Table'!$C$3:$C$727,0))</f>
        <v>923</v>
      </c>
      <c r="K196" s="1">
        <f>INDEX('Reference Table'!$B$3:$B$727,MATCH(A196,'Reference Table'!$C$3:$C$727,0))</f>
        <v>96222</v>
      </c>
    </row>
    <row r="197" spans="1:11" x14ac:dyDescent="0.25">
      <c r="A197" s="1">
        <v>202395</v>
      </c>
      <c r="B197" s="1" t="s">
        <v>201</v>
      </c>
      <c r="C197" s="1" t="s">
        <v>758</v>
      </c>
      <c r="D197" s="1" t="s">
        <v>756</v>
      </c>
      <c r="E197" s="1" t="s">
        <v>740</v>
      </c>
      <c r="F197" s="1">
        <f>VLOOKUP(A197,'Reference Table'!$C$2:$E$727,2,0)</f>
        <v>563</v>
      </c>
      <c r="G197" s="1">
        <f>VLOOKUP(A197,'Reference Table'!$C$2:$E$727,3,0)</f>
        <v>80111</v>
      </c>
      <c r="H197" s="1" cm="1">
        <f t="array" ref="H197:I197">_xlfn.XLOOKUP(A197,'Reference Table'!$C$3:$C$727,'Reference Table'!$A$3:$B$727,"No Match Found",0)</f>
        <v>563</v>
      </c>
      <c r="I197" s="1">
        <v>80111</v>
      </c>
      <c r="J197" s="1">
        <f>INDEX('Reference Table'!$A$3:$A$727,MATCH(A197,'Reference Table'!$C$3:$C$727,0))</f>
        <v>563</v>
      </c>
      <c r="K197" s="1">
        <f>INDEX('Reference Table'!$B$3:$B$727,MATCH(A197,'Reference Table'!$C$3:$C$727,0))</f>
        <v>80111</v>
      </c>
    </row>
    <row r="198" spans="1:11" x14ac:dyDescent="0.25">
      <c r="A198" s="1">
        <v>202396</v>
      </c>
      <c r="B198" s="1" t="s">
        <v>202</v>
      </c>
      <c r="C198" s="1" t="s">
        <v>785</v>
      </c>
      <c r="D198" s="1" t="s">
        <v>753</v>
      </c>
      <c r="E198" s="1" t="s">
        <v>745</v>
      </c>
      <c r="F198" s="1">
        <f>VLOOKUP(A198,'Reference Table'!$C$2:$E$727,2,0)</f>
        <v>678</v>
      </c>
      <c r="G198" s="1">
        <f>VLOOKUP(A198,'Reference Table'!$C$2:$E$727,3,0)</f>
        <v>95958</v>
      </c>
      <c r="H198" s="1" cm="1">
        <f t="array" ref="H198:I198">_xlfn.XLOOKUP(A198,'Reference Table'!$C$3:$C$727,'Reference Table'!$A$3:$B$727,"No Match Found",0)</f>
        <v>678</v>
      </c>
      <c r="I198" s="1">
        <v>95958</v>
      </c>
      <c r="J198" s="1">
        <f>INDEX('Reference Table'!$A$3:$A$727,MATCH(A198,'Reference Table'!$C$3:$C$727,0))</f>
        <v>678</v>
      </c>
      <c r="K198" s="1">
        <f>INDEX('Reference Table'!$B$3:$B$727,MATCH(A198,'Reference Table'!$C$3:$C$727,0))</f>
        <v>95958</v>
      </c>
    </row>
    <row r="199" spans="1:11" x14ac:dyDescent="0.25">
      <c r="A199" s="1">
        <v>202397</v>
      </c>
      <c r="B199" s="1" t="s">
        <v>203</v>
      </c>
      <c r="C199" s="1" t="s">
        <v>800</v>
      </c>
      <c r="D199" s="1" t="s">
        <v>776</v>
      </c>
      <c r="E199" s="1" t="s">
        <v>745</v>
      </c>
      <c r="F199" s="1">
        <f>VLOOKUP(A199,'Reference Table'!$C$2:$E$727,2,0)</f>
        <v>784</v>
      </c>
      <c r="G199" s="1">
        <f>VLOOKUP(A199,'Reference Table'!$C$2:$E$727,3,0)</f>
        <v>32745</v>
      </c>
      <c r="H199" s="1" cm="1">
        <f t="array" ref="H199:I199">_xlfn.XLOOKUP(A199,'Reference Table'!$C$3:$C$727,'Reference Table'!$A$3:$B$727,"No Match Found",0)</f>
        <v>784</v>
      </c>
      <c r="I199" s="1">
        <v>32745</v>
      </c>
      <c r="J199" s="1">
        <f>INDEX('Reference Table'!$A$3:$A$727,MATCH(A199,'Reference Table'!$C$3:$C$727,0))</f>
        <v>784</v>
      </c>
      <c r="K199" s="1">
        <f>INDEX('Reference Table'!$B$3:$B$727,MATCH(A199,'Reference Table'!$C$3:$C$727,0))</f>
        <v>32745</v>
      </c>
    </row>
    <row r="200" spans="1:11" x14ac:dyDescent="0.25">
      <c r="A200" s="1">
        <v>202398</v>
      </c>
      <c r="B200" s="1" t="s">
        <v>204</v>
      </c>
      <c r="C200" s="1" t="s">
        <v>815</v>
      </c>
      <c r="D200" s="1" t="s">
        <v>736</v>
      </c>
      <c r="E200" s="1" t="s">
        <v>748</v>
      </c>
      <c r="F200" s="1">
        <f>VLOOKUP(A200,'Reference Table'!$C$2:$E$727,2,0)</f>
        <v>842</v>
      </c>
      <c r="G200" s="1">
        <f>VLOOKUP(A200,'Reference Table'!$C$2:$E$727,3,0)</f>
        <v>37967</v>
      </c>
      <c r="H200" s="1" cm="1">
        <f t="array" ref="H200:I200">_xlfn.XLOOKUP(A200,'Reference Table'!$C$3:$C$727,'Reference Table'!$A$3:$B$727,"No Match Found",0)</f>
        <v>842</v>
      </c>
      <c r="I200" s="1">
        <v>37967</v>
      </c>
      <c r="J200" s="1">
        <f>INDEX('Reference Table'!$A$3:$A$727,MATCH(A200,'Reference Table'!$C$3:$C$727,0))</f>
        <v>842</v>
      </c>
      <c r="K200" s="1">
        <f>INDEX('Reference Table'!$B$3:$B$727,MATCH(A200,'Reference Table'!$C$3:$C$727,0))</f>
        <v>37967</v>
      </c>
    </row>
    <row r="201" spans="1:11" x14ac:dyDescent="0.25">
      <c r="A201" s="1">
        <v>202399</v>
      </c>
      <c r="B201" s="1" t="s">
        <v>205</v>
      </c>
      <c r="C201" s="1" t="s">
        <v>811</v>
      </c>
      <c r="D201" s="1" t="s">
        <v>744</v>
      </c>
      <c r="E201" s="1" t="s">
        <v>734</v>
      </c>
      <c r="F201" s="1">
        <f>VLOOKUP(A201,'Reference Table'!$C$2:$E$727,2,0)</f>
        <v>217</v>
      </c>
      <c r="G201" s="1">
        <f>VLOOKUP(A201,'Reference Table'!$C$2:$E$727,3,0)</f>
        <v>43528</v>
      </c>
      <c r="H201" s="1" cm="1">
        <f t="array" ref="H201:I201">_xlfn.XLOOKUP(A201,'Reference Table'!$C$3:$C$727,'Reference Table'!$A$3:$B$727,"No Match Found",0)</f>
        <v>217</v>
      </c>
      <c r="I201" s="1">
        <v>43528</v>
      </c>
      <c r="J201" s="1">
        <f>INDEX('Reference Table'!$A$3:$A$727,MATCH(A201,'Reference Table'!$C$3:$C$727,0))</f>
        <v>217</v>
      </c>
      <c r="K201" s="1">
        <f>INDEX('Reference Table'!$B$3:$B$727,MATCH(A201,'Reference Table'!$C$3:$C$727,0))</f>
        <v>43528</v>
      </c>
    </row>
    <row r="202" spans="1:11" x14ac:dyDescent="0.25">
      <c r="A202" s="1">
        <v>202400</v>
      </c>
      <c r="B202" s="1" t="s">
        <v>206</v>
      </c>
      <c r="C202" s="1" t="s">
        <v>777</v>
      </c>
      <c r="D202" s="1" t="s">
        <v>801</v>
      </c>
      <c r="E202" s="1" t="s">
        <v>737</v>
      </c>
      <c r="F202" s="1">
        <f>VLOOKUP(A202,'Reference Table'!$C$2:$E$727,2,0)</f>
        <v>709</v>
      </c>
      <c r="G202" s="1">
        <f>VLOOKUP(A202,'Reference Table'!$C$2:$E$727,3,0)</f>
        <v>82192</v>
      </c>
      <c r="H202" s="1" cm="1">
        <f t="array" ref="H202:I202">_xlfn.XLOOKUP(A202,'Reference Table'!$C$3:$C$727,'Reference Table'!$A$3:$B$727,"No Match Found",0)</f>
        <v>709</v>
      </c>
      <c r="I202" s="1">
        <v>82192</v>
      </c>
      <c r="J202" s="1">
        <f>INDEX('Reference Table'!$A$3:$A$727,MATCH(A202,'Reference Table'!$C$3:$C$727,0))</f>
        <v>709</v>
      </c>
      <c r="K202" s="1">
        <f>INDEX('Reference Table'!$B$3:$B$727,MATCH(A202,'Reference Table'!$C$3:$C$727,0))</f>
        <v>82192</v>
      </c>
    </row>
    <row r="203" spans="1:11" x14ac:dyDescent="0.25">
      <c r="A203" s="1">
        <v>202401</v>
      </c>
      <c r="B203" s="1" t="s">
        <v>207</v>
      </c>
      <c r="C203" s="1" t="s">
        <v>791</v>
      </c>
      <c r="D203" s="1" t="s">
        <v>778</v>
      </c>
      <c r="E203" s="1" t="s">
        <v>737</v>
      </c>
      <c r="F203" s="1">
        <f>VLOOKUP(A203,'Reference Table'!$C$2:$E$727,2,0)</f>
        <v>42</v>
      </c>
      <c r="G203" s="1">
        <f>VLOOKUP(A203,'Reference Table'!$C$2:$E$727,3,0)</f>
        <v>30734</v>
      </c>
      <c r="H203" s="1" cm="1">
        <f t="array" ref="H203:I203">_xlfn.XLOOKUP(A203,'Reference Table'!$C$3:$C$727,'Reference Table'!$A$3:$B$727,"No Match Found",0)</f>
        <v>42</v>
      </c>
      <c r="I203" s="1">
        <v>30734</v>
      </c>
      <c r="J203" s="1">
        <f>INDEX('Reference Table'!$A$3:$A$727,MATCH(A203,'Reference Table'!$C$3:$C$727,0))</f>
        <v>42</v>
      </c>
      <c r="K203" s="1">
        <f>INDEX('Reference Table'!$B$3:$B$727,MATCH(A203,'Reference Table'!$C$3:$C$727,0))</f>
        <v>30734</v>
      </c>
    </row>
    <row r="204" spans="1:11" x14ac:dyDescent="0.25">
      <c r="A204" s="1">
        <v>202402</v>
      </c>
      <c r="B204" s="1" t="s">
        <v>208</v>
      </c>
      <c r="C204" s="1" t="s">
        <v>766</v>
      </c>
      <c r="D204" s="1" t="s">
        <v>767</v>
      </c>
      <c r="E204" s="1" t="s">
        <v>734</v>
      </c>
      <c r="F204" s="1">
        <f>VLOOKUP(A204,'Reference Table'!$C$2:$E$727,2,0)</f>
        <v>926</v>
      </c>
      <c r="G204" s="1">
        <f>VLOOKUP(A204,'Reference Table'!$C$2:$E$727,3,0)</f>
        <v>11020</v>
      </c>
      <c r="H204" s="1" cm="1">
        <f t="array" ref="H204:I204">_xlfn.XLOOKUP(A204,'Reference Table'!$C$3:$C$727,'Reference Table'!$A$3:$B$727,"No Match Found",0)</f>
        <v>926</v>
      </c>
      <c r="I204" s="1">
        <v>11020</v>
      </c>
      <c r="J204" s="1">
        <f>INDEX('Reference Table'!$A$3:$A$727,MATCH(A204,'Reference Table'!$C$3:$C$727,0))</f>
        <v>926</v>
      </c>
      <c r="K204" s="1">
        <f>INDEX('Reference Table'!$B$3:$B$727,MATCH(A204,'Reference Table'!$C$3:$C$727,0))</f>
        <v>11020</v>
      </c>
    </row>
    <row r="205" spans="1:11" x14ac:dyDescent="0.25">
      <c r="A205" s="1">
        <v>202403</v>
      </c>
      <c r="B205" s="1" t="s">
        <v>209</v>
      </c>
      <c r="C205" s="1" t="s">
        <v>786</v>
      </c>
      <c r="D205" s="1" t="s">
        <v>749</v>
      </c>
      <c r="E205" s="1" t="s">
        <v>748</v>
      </c>
      <c r="F205" s="1">
        <f>VLOOKUP(A205,'Reference Table'!$C$2:$E$727,2,0)</f>
        <v>537</v>
      </c>
      <c r="G205" s="1">
        <f>VLOOKUP(A205,'Reference Table'!$C$2:$E$727,3,0)</f>
        <v>65547</v>
      </c>
      <c r="H205" s="1" cm="1">
        <f t="array" ref="H205:I205">_xlfn.XLOOKUP(A205,'Reference Table'!$C$3:$C$727,'Reference Table'!$A$3:$B$727,"No Match Found",0)</f>
        <v>537</v>
      </c>
      <c r="I205" s="1">
        <v>65547</v>
      </c>
      <c r="J205" s="1">
        <f>INDEX('Reference Table'!$A$3:$A$727,MATCH(A205,'Reference Table'!$C$3:$C$727,0))</f>
        <v>537</v>
      </c>
      <c r="K205" s="1">
        <f>INDEX('Reference Table'!$B$3:$B$727,MATCH(A205,'Reference Table'!$C$3:$C$727,0))</f>
        <v>65547</v>
      </c>
    </row>
    <row r="206" spans="1:11" x14ac:dyDescent="0.25">
      <c r="A206" s="1">
        <v>202404</v>
      </c>
      <c r="B206" s="1" t="s">
        <v>210</v>
      </c>
      <c r="C206" s="1" t="s">
        <v>785</v>
      </c>
      <c r="D206" s="1" t="s">
        <v>798</v>
      </c>
      <c r="E206" s="1" t="s">
        <v>740</v>
      </c>
      <c r="F206" s="1">
        <f>VLOOKUP(A206,'Reference Table'!$C$2:$E$727,2,0)</f>
        <v>640</v>
      </c>
      <c r="G206" s="1">
        <f>VLOOKUP(A206,'Reference Table'!$C$2:$E$727,3,0)</f>
        <v>62458</v>
      </c>
      <c r="H206" s="1" cm="1">
        <f t="array" ref="H206:I206">_xlfn.XLOOKUP(A206,'Reference Table'!$C$3:$C$727,'Reference Table'!$A$3:$B$727,"No Match Found",0)</f>
        <v>640</v>
      </c>
      <c r="I206" s="1">
        <v>62458</v>
      </c>
      <c r="J206" s="1">
        <f>INDEX('Reference Table'!$A$3:$A$727,MATCH(A206,'Reference Table'!$C$3:$C$727,0))</f>
        <v>640</v>
      </c>
      <c r="K206" s="1">
        <f>INDEX('Reference Table'!$B$3:$B$727,MATCH(A206,'Reference Table'!$C$3:$C$727,0))</f>
        <v>62458</v>
      </c>
    </row>
    <row r="207" spans="1:11" x14ac:dyDescent="0.25">
      <c r="A207" s="1">
        <v>202405</v>
      </c>
      <c r="B207" s="1" t="s">
        <v>211</v>
      </c>
      <c r="C207" s="1" t="s">
        <v>780</v>
      </c>
      <c r="D207" s="1" t="s">
        <v>812</v>
      </c>
      <c r="E207" s="1" t="s">
        <v>740</v>
      </c>
      <c r="F207" s="1">
        <f>VLOOKUP(A207,'Reference Table'!$C$2:$E$727,2,0)</f>
        <v>446</v>
      </c>
      <c r="G207" s="1">
        <f>VLOOKUP(A207,'Reference Table'!$C$2:$E$727,3,0)</f>
        <v>27483</v>
      </c>
      <c r="H207" s="1" cm="1">
        <f t="array" ref="H207:I207">_xlfn.XLOOKUP(A207,'Reference Table'!$C$3:$C$727,'Reference Table'!$A$3:$B$727,"No Match Found",0)</f>
        <v>446</v>
      </c>
      <c r="I207" s="1">
        <v>27483</v>
      </c>
      <c r="J207" s="1">
        <f>INDEX('Reference Table'!$A$3:$A$727,MATCH(A207,'Reference Table'!$C$3:$C$727,0))</f>
        <v>446</v>
      </c>
      <c r="K207" s="1">
        <f>INDEX('Reference Table'!$B$3:$B$727,MATCH(A207,'Reference Table'!$C$3:$C$727,0))</f>
        <v>27483</v>
      </c>
    </row>
    <row r="208" spans="1:11" x14ac:dyDescent="0.25">
      <c r="A208" s="1">
        <v>202406</v>
      </c>
      <c r="B208" s="1" t="s">
        <v>212</v>
      </c>
      <c r="C208" s="1" t="s">
        <v>803</v>
      </c>
      <c r="D208" s="1" t="s">
        <v>753</v>
      </c>
      <c r="E208" s="1" t="s">
        <v>748</v>
      </c>
      <c r="F208" s="1">
        <f>VLOOKUP(A208,'Reference Table'!$C$2:$E$727,2,0)</f>
        <v>936</v>
      </c>
      <c r="G208" s="1">
        <f>VLOOKUP(A208,'Reference Table'!$C$2:$E$727,3,0)</f>
        <v>30694</v>
      </c>
      <c r="H208" s="1" cm="1">
        <f t="array" ref="H208:I208">_xlfn.XLOOKUP(A208,'Reference Table'!$C$3:$C$727,'Reference Table'!$A$3:$B$727,"No Match Found",0)</f>
        <v>936</v>
      </c>
      <c r="I208" s="1">
        <v>30694</v>
      </c>
      <c r="J208" s="1">
        <f>INDEX('Reference Table'!$A$3:$A$727,MATCH(A208,'Reference Table'!$C$3:$C$727,0))</f>
        <v>936</v>
      </c>
      <c r="K208" s="1">
        <f>INDEX('Reference Table'!$B$3:$B$727,MATCH(A208,'Reference Table'!$C$3:$C$727,0))</f>
        <v>30694</v>
      </c>
    </row>
    <row r="209" spans="1:11" x14ac:dyDescent="0.25">
      <c r="A209" s="1">
        <v>202407</v>
      </c>
      <c r="B209" s="1" t="s">
        <v>213</v>
      </c>
      <c r="C209" s="1" t="s">
        <v>770</v>
      </c>
      <c r="D209" s="1" t="s">
        <v>759</v>
      </c>
      <c r="E209" s="1" t="s">
        <v>734</v>
      </c>
      <c r="F209" s="1">
        <f>VLOOKUP(A209,'Reference Table'!$C$2:$E$727,2,0)</f>
        <v>926</v>
      </c>
      <c r="G209" s="1">
        <f>VLOOKUP(A209,'Reference Table'!$C$2:$E$727,3,0)</f>
        <v>11672</v>
      </c>
      <c r="H209" s="1" cm="1">
        <f t="array" ref="H209:I209">_xlfn.XLOOKUP(A209,'Reference Table'!$C$3:$C$727,'Reference Table'!$A$3:$B$727,"No Match Found",0)</f>
        <v>926</v>
      </c>
      <c r="I209" s="1">
        <v>11672</v>
      </c>
      <c r="J209" s="1">
        <f>INDEX('Reference Table'!$A$3:$A$727,MATCH(A209,'Reference Table'!$C$3:$C$727,0))</f>
        <v>926</v>
      </c>
      <c r="K209" s="1">
        <f>INDEX('Reference Table'!$B$3:$B$727,MATCH(A209,'Reference Table'!$C$3:$C$727,0))</f>
        <v>11672</v>
      </c>
    </row>
    <row r="210" spans="1:11" x14ac:dyDescent="0.25">
      <c r="A210" s="1">
        <v>202408</v>
      </c>
      <c r="B210" s="1" t="s">
        <v>214</v>
      </c>
      <c r="C210" s="1" t="s">
        <v>777</v>
      </c>
      <c r="D210" s="1" t="s">
        <v>790</v>
      </c>
      <c r="E210" s="1" t="s">
        <v>748</v>
      </c>
      <c r="F210" s="1">
        <f>VLOOKUP(A210,'Reference Table'!$C$2:$E$727,2,0)</f>
        <v>19</v>
      </c>
      <c r="G210" s="1">
        <f>VLOOKUP(A210,'Reference Table'!$C$2:$E$727,3,0)</f>
        <v>47050</v>
      </c>
      <c r="H210" s="1" cm="1">
        <f t="array" ref="H210:I210">_xlfn.XLOOKUP(A210,'Reference Table'!$C$3:$C$727,'Reference Table'!$A$3:$B$727,"No Match Found",0)</f>
        <v>19</v>
      </c>
      <c r="I210" s="1">
        <v>47050</v>
      </c>
      <c r="J210" s="1">
        <f>INDEX('Reference Table'!$A$3:$A$727,MATCH(A210,'Reference Table'!$C$3:$C$727,0))</f>
        <v>19</v>
      </c>
      <c r="K210" s="1">
        <f>INDEX('Reference Table'!$B$3:$B$727,MATCH(A210,'Reference Table'!$C$3:$C$727,0))</f>
        <v>47050</v>
      </c>
    </row>
    <row r="211" spans="1:11" x14ac:dyDescent="0.25">
      <c r="A211" s="1">
        <v>202409</v>
      </c>
      <c r="B211" s="1" t="s">
        <v>215</v>
      </c>
      <c r="C211" s="1" t="s">
        <v>738</v>
      </c>
      <c r="D211" s="1" t="s">
        <v>753</v>
      </c>
      <c r="E211" s="1" t="s">
        <v>740</v>
      </c>
      <c r="F211" s="1">
        <f>VLOOKUP(A211,'Reference Table'!$C$2:$E$727,2,0)</f>
        <v>543</v>
      </c>
      <c r="G211" s="1">
        <f>VLOOKUP(A211,'Reference Table'!$C$2:$E$727,3,0)</f>
        <v>95331</v>
      </c>
      <c r="H211" s="1" cm="1">
        <f t="array" ref="H211:I211">_xlfn.XLOOKUP(A211,'Reference Table'!$C$3:$C$727,'Reference Table'!$A$3:$B$727,"No Match Found",0)</f>
        <v>543</v>
      </c>
      <c r="I211" s="1">
        <v>95331</v>
      </c>
      <c r="J211" s="1">
        <f>INDEX('Reference Table'!$A$3:$A$727,MATCH(A211,'Reference Table'!$C$3:$C$727,0))</f>
        <v>543</v>
      </c>
      <c r="K211" s="1">
        <f>INDEX('Reference Table'!$B$3:$B$727,MATCH(A211,'Reference Table'!$C$3:$C$727,0))</f>
        <v>95331</v>
      </c>
    </row>
    <row r="212" spans="1:11" x14ac:dyDescent="0.25">
      <c r="A212" s="1">
        <v>202410</v>
      </c>
      <c r="B212" s="1" t="s">
        <v>216</v>
      </c>
      <c r="C212" s="1" t="s">
        <v>780</v>
      </c>
      <c r="D212" s="1" t="s">
        <v>782</v>
      </c>
      <c r="E212" s="1" t="s">
        <v>737</v>
      </c>
      <c r="F212" s="1">
        <f>VLOOKUP(A212,'Reference Table'!$C$2:$E$727,2,0)</f>
        <v>38</v>
      </c>
      <c r="G212" s="1">
        <f>VLOOKUP(A212,'Reference Table'!$C$2:$E$727,3,0)</f>
        <v>85719</v>
      </c>
      <c r="H212" s="1" cm="1">
        <f t="array" ref="H212:I212">_xlfn.XLOOKUP(A212,'Reference Table'!$C$3:$C$727,'Reference Table'!$A$3:$B$727,"No Match Found",0)</f>
        <v>38</v>
      </c>
      <c r="I212" s="1">
        <v>85719</v>
      </c>
      <c r="J212" s="1">
        <f>INDEX('Reference Table'!$A$3:$A$727,MATCH(A212,'Reference Table'!$C$3:$C$727,0))</f>
        <v>38</v>
      </c>
      <c r="K212" s="1">
        <f>INDEX('Reference Table'!$B$3:$B$727,MATCH(A212,'Reference Table'!$C$3:$C$727,0))</f>
        <v>85719</v>
      </c>
    </row>
    <row r="213" spans="1:11" x14ac:dyDescent="0.25">
      <c r="A213" s="1">
        <v>202411</v>
      </c>
      <c r="B213" s="1" t="s">
        <v>217</v>
      </c>
      <c r="C213" s="1" t="s">
        <v>797</v>
      </c>
      <c r="D213" s="1" t="s">
        <v>742</v>
      </c>
      <c r="E213" s="1" t="s">
        <v>754</v>
      </c>
      <c r="F213" s="1">
        <f>VLOOKUP(A213,'Reference Table'!$C$2:$E$727,2,0)</f>
        <v>548</v>
      </c>
      <c r="G213" s="1">
        <f>VLOOKUP(A213,'Reference Table'!$C$2:$E$727,3,0)</f>
        <v>37987</v>
      </c>
      <c r="H213" s="1" cm="1">
        <f t="array" ref="H213:I213">_xlfn.XLOOKUP(A213,'Reference Table'!$C$3:$C$727,'Reference Table'!$A$3:$B$727,"No Match Found",0)</f>
        <v>548</v>
      </c>
      <c r="I213" s="1">
        <v>37987</v>
      </c>
      <c r="J213" s="1">
        <f>INDEX('Reference Table'!$A$3:$A$727,MATCH(A213,'Reference Table'!$C$3:$C$727,0))</f>
        <v>548</v>
      </c>
      <c r="K213" s="1">
        <f>INDEX('Reference Table'!$B$3:$B$727,MATCH(A213,'Reference Table'!$C$3:$C$727,0))</f>
        <v>37987</v>
      </c>
    </row>
    <row r="214" spans="1:11" x14ac:dyDescent="0.25">
      <c r="A214" s="1">
        <v>202412</v>
      </c>
      <c r="B214" s="1" t="s">
        <v>218</v>
      </c>
      <c r="C214" s="1" t="s">
        <v>743</v>
      </c>
      <c r="D214" s="1" t="s">
        <v>778</v>
      </c>
      <c r="E214" s="1" t="s">
        <v>745</v>
      </c>
      <c r="F214" s="1">
        <f>VLOOKUP(A214,'Reference Table'!$C$2:$E$727,2,0)</f>
        <v>145</v>
      </c>
      <c r="G214" s="1">
        <f>VLOOKUP(A214,'Reference Table'!$C$2:$E$727,3,0)</f>
        <v>16194</v>
      </c>
      <c r="H214" s="1" cm="1">
        <f t="array" ref="H214:I214">_xlfn.XLOOKUP(A214,'Reference Table'!$C$3:$C$727,'Reference Table'!$A$3:$B$727,"No Match Found",0)</f>
        <v>145</v>
      </c>
      <c r="I214" s="1">
        <v>16194</v>
      </c>
      <c r="J214" s="1">
        <f>INDEX('Reference Table'!$A$3:$A$727,MATCH(A214,'Reference Table'!$C$3:$C$727,0))</f>
        <v>145</v>
      </c>
      <c r="K214" s="1">
        <f>INDEX('Reference Table'!$B$3:$B$727,MATCH(A214,'Reference Table'!$C$3:$C$727,0))</f>
        <v>16194</v>
      </c>
    </row>
    <row r="215" spans="1:11" x14ac:dyDescent="0.25">
      <c r="A215" s="1">
        <v>202413</v>
      </c>
      <c r="B215" s="1" t="s">
        <v>219</v>
      </c>
      <c r="C215" s="1" t="s">
        <v>815</v>
      </c>
      <c r="D215" s="1" t="s">
        <v>787</v>
      </c>
      <c r="E215" s="1" t="s">
        <v>734</v>
      </c>
      <c r="F215" s="1">
        <f>VLOOKUP(A215,'Reference Table'!$C$2:$E$727,2,0)</f>
        <v>341</v>
      </c>
      <c r="G215" s="1">
        <f>VLOOKUP(A215,'Reference Table'!$C$2:$E$727,3,0)</f>
        <v>40191</v>
      </c>
      <c r="H215" s="1" cm="1">
        <f t="array" ref="H215:I215">_xlfn.XLOOKUP(A215,'Reference Table'!$C$3:$C$727,'Reference Table'!$A$3:$B$727,"No Match Found",0)</f>
        <v>341</v>
      </c>
      <c r="I215" s="1">
        <v>40191</v>
      </c>
      <c r="J215" s="1">
        <f>INDEX('Reference Table'!$A$3:$A$727,MATCH(A215,'Reference Table'!$C$3:$C$727,0))</f>
        <v>341</v>
      </c>
      <c r="K215" s="1">
        <f>INDEX('Reference Table'!$B$3:$B$727,MATCH(A215,'Reference Table'!$C$3:$C$727,0))</f>
        <v>40191</v>
      </c>
    </row>
    <row r="216" spans="1:11" x14ac:dyDescent="0.25">
      <c r="A216" s="1">
        <v>202414</v>
      </c>
      <c r="B216" s="1" t="s">
        <v>220</v>
      </c>
      <c r="C216" s="1" t="s">
        <v>780</v>
      </c>
      <c r="D216" s="1" t="s">
        <v>757</v>
      </c>
      <c r="E216" s="1" t="s">
        <v>754</v>
      </c>
      <c r="F216" s="1">
        <f>VLOOKUP(A216,'Reference Table'!$C$2:$E$727,2,0)</f>
        <v>294</v>
      </c>
      <c r="G216" s="1">
        <f>VLOOKUP(A216,'Reference Table'!$C$2:$E$727,3,0)</f>
        <v>14686</v>
      </c>
      <c r="H216" s="1" cm="1">
        <f t="array" ref="H216:I216">_xlfn.XLOOKUP(A216,'Reference Table'!$C$3:$C$727,'Reference Table'!$A$3:$B$727,"No Match Found",0)</f>
        <v>294</v>
      </c>
      <c r="I216" s="1">
        <v>14686</v>
      </c>
      <c r="J216" s="1">
        <f>INDEX('Reference Table'!$A$3:$A$727,MATCH(A216,'Reference Table'!$C$3:$C$727,0))</f>
        <v>294</v>
      </c>
      <c r="K216" s="1">
        <f>INDEX('Reference Table'!$B$3:$B$727,MATCH(A216,'Reference Table'!$C$3:$C$727,0))</f>
        <v>14686</v>
      </c>
    </row>
    <row r="217" spans="1:11" x14ac:dyDescent="0.25">
      <c r="A217" s="1">
        <v>202415</v>
      </c>
      <c r="B217" s="1" t="s">
        <v>221</v>
      </c>
      <c r="C217" s="1" t="s">
        <v>735</v>
      </c>
      <c r="D217" s="1" t="s">
        <v>812</v>
      </c>
      <c r="E217" s="1" t="s">
        <v>740</v>
      </c>
      <c r="F217" s="1">
        <f>VLOOKUP(A217,'Reference Table'!$C$2:$E$727,2,0)</f>
        <v>82</v>
      </c>
      <c r="G217" s="1">
        <f>VLOOKUP(A217,'Reference Table'!$C$2:$E$727,3,0)</f>
        <v>22137</v>
      </c>
      <c r="H217" s="1" cm="1">
        <f t="array" ref="H217:I217">_xlfn.XLOOKUP(A217,'Reference Table'!$C$3:$C$727,'Reference Table'!$A$3:$B$727,"No Match Found",0)</f>
        <v>82</v>
      </c>
      <c r="I217" s="1">
        <v>22137</v>
      </c>
      <c r="J217" s="1">
        <f>INDEX('Reference Table'!$A$3:$A$727,MATCH(A217,'Reference Table'!$C$3:$C$727,0))</f>
        <v>82</v>
      </c>
      <c r="K217" s="1">
        <f>INDEX('Reference Table'!$B$3:$B$727,MATCH(A217,'Reference Table'!$C$3:$C$727,0))</f>
        <v>22137</v>
      </c>
    </row>
    <row r="218" spans="1:11" x14ac:dyDescent="0.25">
      <c r="A218" s="1">
        <v>202416</v>
      </c>
      <c r="B218" s="1" t="s">
        <v>222</v>
      </c>
      <c r="C218" s="1" t="s">
        <v>791</v>
      </c>
      <c r="D218" s="1" t="s">
        <v>739</v>
      </c>
      <c r="E218" s="1" t="s">
        <v>754</v>
      </c>
      <c r="F218" s="1">
        <f>VLOOKUP(A218,'Reference Table'!$C$2:$E$727,2,0)</f>
        <v>965</v>
      </c>
      <c r="G218" s="1">
        <f>VLOOKUP(A218,'Reference Table'!$C$2:$E$727,3,0)</f>
        <v>52901</v>
      </c>
      <c r="H218" s="1" cm="1">
        <f t="array" ref="H218:I218">_xlfn.XLOOKUP(A218,'Reference Table'!$C$3:$C$727,'Reference Table'!$A$3:$B$727,"No Match Found",0)</f>
        <v>965</v>
      </c>
      <c r="I218" s="1">
        <v>52901</v>
      </c>
      <c r="J218" s="1">
        <f>INDEX('Reference Table'!$A$3:$A$727,MATCH(A218,'Reference Table'!$C$3:$C$727,0))</f>
        <v>965</v>
      </c>
      <c r="K218" s="1">
        <f>INDEX('Reference Table'!$B$3:$B$727,MATCH(A218,'Reference Table'!$C$3:$C$727,0))</f>
        <v>52901</v>
      </c>
    </row>
    <row r="219" spans="1:11" x14ac:dyDescent="0.25">
      <c r="A219" s="1">
        <v>202417</v>
      </c>
      <c r="B219" s="1" t="s">
        <v>223</v>
      </c>
      <c r="C219" s="1" t="s">
        <v>765</v>
      </c>
      <c r="D219" s="1" t="s">
        <v>767</v>
      </c>
      <c r="E219" s="1" t="s">
        <v>748</v>
      </c>
      <c r="F219" s="1">
        <f>VLOOKUP(A219,'Reference Table'!$C$2:$E$727,2,0)</f>
        <v>67</v>
      </c>
      <c r="G219" s="1">
        <f>VLOOKUP(A219,'Reference Table'!$C$2:$E$727,3,0)</f>
        <v>65838</v>
      </c>
      <c r="H219" s="1" cm="1">
        <f t="array" ref="H219:I219">_xlfn.XLOOKUP(A219,'Reference Table'!$C$3:$C$727,'Reference Table'!$A$3:$B$727,"No Match Found",0)</f>
        <v>67</v>
      </c>
      <c r="I219" s="1">
        <v>65838</v>
      </c>
      <c r="J219" s="1">
        <f>INDEX('Reference Table'!$A$3:$A$727,MATCH(A219,'Reference Table'!$C$3:$C$727,0))</f>
        <v>67</v>
      </c>
      <c r="K219" s="1">
        <f>INDEX('Reference Table'!$B$3:$B$727,MATCH(A219,'Reference Table'!$C$3:$C$727,0))</f>
        <v>65838</v>
      </c>
    </row>
    <row r="220" spans="1:11" x14ac:dyDescent="0.25">
      <c r="A220" s="1">
        <v>202418</v>
      </c>
      <c r="B220" s="1" t="s">
        <v>224</v>
      </c>
      <c r="C220" s="1" t="s">
        <v>803</v>
      </c>
      <c r="D220" s="1" t="s">
        <v>787</v>
      </c>
      <c r="E220" s="1" t="s">
        <v>748</v>
      </c>
      <c r="F220" s="1">
        <f>VLOOKUP(A220,'Reference Table'!$C$2:$E$727,2,0)</f>
        <v>481</v>
      </c>
      <c r="G220" s="1">
        <f>VLOOKUP(A220,'Reference Table'!$C$2:$E$727,3,0)</f>
        <v>64571</v>
      </c>
      <c r="H220" s="1" cm="1">
        <f t="array" ref="H220:I220">_xlfn.XLOOKUP(A220,'Reference Table'!$C$3:$C$727,'Reference Table'!$A$3:$B$727,"No Match Found",0)</f>
        <v>481</v>
      </c>
      <c r="I220" s="1">
        <v>64571</v>
      </c>
      <c r="J220" s="1">
        <f>INDEX('Reference Table'!$A$3:$A$727,MATCH(A220,'Reference Table'!$C$3:$C$727,0))</f>
        <v>481</v>
      </c>
      <c r="K220" s="1">
        <f>INDEX('Reference Table'!$B$3:$B$727,MATCH(A220,'Reference Table'!$C$3:$C$727,0))</f>
        <v>64571</v>
      </c>
    </row>
    <row r="221" spans="1:11" x14ac:dyDescent="0.25">
      <c r="A221" s="1">
        <v>202419</v>
      </c>
      <c r="B221" s="1" t="s">
        <v>225</v>
      </c>
      <c r="C221" s="1" t="s">
        <v>738</v>
      </c>
      <c r="D221" s="1" t="s">
        <v>808</v>
      </c>
      <c r="E221" s="1" t="s">
        <v>734</v>
      </c>
      <c r="F221" s="1">
        <f>VLOOKUP(A221,'Reference Table'!$C$2:$E$727,2,0)</f>
        <v>558</v>
      </c>
      <c r="G221" s="1">
        <f>VLOOKUP(A221,'Reference Table'!$C$2:$E$727,3,0)</f>
        <v>46434</v>
      </c>
      <c r="H221" s="1" cm="1">
        <f t="array" ref="H221:I221">_xlfn.XLOOKUP(A221,'Reference Table'!$C$3:$C$727,'Reference Table'!$A$3:$B$727,"No Match Found",0)</f>
        <v>558</v>
      </c>
      <c r="I221" s="1">
        <v>46434</v>
      </c>
      <c r="J221" s="1">
        <f>INDEX('Reference Table'!$A$3:$A$727,MATCH(A221,'Reference Table'!$C$3:$C$727,0))</f>
        <v>558</v>
      </c>
      <c r="K221" s="1">
        <f>INDEX('Reference Table'!$B$3:$B$727,MATCH(A221,'Reference Table'!$C$3:$C$727,0))</f>
        <v>46434</v>
      </c>
    </row>
    <row r="222" spans="1:11" x14ac:dyDescent="0.25">
      <c r="A222" s="1">
        <v>202420</v>
      </c>
      <c r="B222" s="1" t="s">
        <v>226</v>
      </c>
      <c r="C222" s="1" t="s">
        <v>766</v>
      </c>
      <c r="D222" s="1" t="s">
        <v>782</v>
      </c>
      <c r="E222" s="1" t="s">
        <v>737</v>
      </c>
      <c r="F222" s="1">
        <f>VLOOKUP(A222,'Reference Table'!$C$2:$E$727,2,0)</f>
        <v>609</v>
      </c>
      <c r="G222" s="1">
        <f>VLOOKUP(A222,'Reference Table'!$C$2:$E$727,3,0)</f>
        <v>74873</v>
      </c>
      <c r="H222" s="1" cm="1">
        <f t="array" ref="H222:I222">_xlfn.XLOOKUP(A222,'Reference Table'!$C$3:$C$727,'Reference Table'!$A$3:$B$727,"No Match Found",0)</f>
        <v>609</v>
      </c>
      <c r="I222" s="1">
        <v>74873</v>
      </c>
      <c r="J222" s="1">
        <f>INDEX('Reference Table'!$A$3:$A$727,MATCH(A222,'Reference Table'!$C$3:$C$727,0))</f>
        <v>609</v>
      </c>
      <c r="K222" s="1">
        <f>INDEX('Reference Table'!$B$3:$B$727,MATCH(A222,'Reference Table'!$C$3:$C$727,0))</f>
        <v>74873</v>
      </c>
    </row>
    <row r="223" spans="1:11" x14ac:dyDescent="0.25">
      <c r="A223" s="1">
        <v>202421</v>
      </c>
      <c r="B223" s="1" t="s">
        <v>227</v>
      </c>
      <c r="C223" s="1" t="s">
        <v>795</v>
      </c>
      <c r="D223" s="1" t="s">
        <v>757</v>
      </c>
      <c r="E223" s="1" t="s">
        <v>737</v>
      </c>
      <c r="F223" s="1">
        <f>VLOOKUP(A223,'Reference Table'!$C$2:$E$727,2,0)</f>
        <v>481</v>
      </c>
      <c r="G223" s="1">
        <f>VLOOKUP(A223,'Reference Table'!$C$2:$E$727,3,0)</f>
        <v>44596</v>
      </c>
      <c r="H223" s="1" cm="1">
        <f t="array" ref="H223:I223">_xlfn.XLOOKUP(A223,'Reference Table'!$C$3:$C$727,'Reference Table'!$A$3:$B$727,"No Match Found",0)</f>
        <v>481</v>
      </c>
      <c r="I223" s="1">
        <v>44596</v>
      </c>
      <c r="J223" s="1">
        <f>INDEX('Reference Table'!$A$3:$A$727,MATCH(A223,'Reference Table'!$C$3:$C$727,0))</f>
        <v>481</v>
      </c>
      <c r="K223" s="1">
        <f>INDEX('Reference Table'!$B$3:$B$727,MATCH(A223,'Reference Table'!$C$3:$C$727,0))</f>
        <v>44596</v>
      </c>
    </row>
    <row r="224" spans="1:11" x14ac:dyDescent="0.25">
      <c r="A224" s="1">
        <v>202422</v>
      </c>
      <c r="B224" s="1" t="s">
        <v>228</v>
      </c>
      <c r="C224" s="1" t="s">
        <v>763</v>
      </c>
      <c r="D224" s="1" t="s">
        <v>736</v>
      </c>
      <c r="E224" s="1" t="s">
        <v>754</v>
      </c>
      <c r="F224" s="1">
        <f>VLOOKUP(A224,'Reference Table'!$C$2:$E$727,2,0)</f>
        <v>858</v>
      </c>
      <c r="G224" s="1">
        <f>VLOOKUP(A224,'Reference Table'!$C$2:$E$727,3,0)</f>
        <v>74750</v>
      </c>
      <c r="H224" s="1" cm="1">
        <f t="array" ref="H224:I224">_xlfn.XLOOKUP(A224,'Reference Table'!$C$3:$C$727,'Reference Table'!$A$3:$B$727,"No Match Found",0)</f>
        <v>858</v>
      </c>
      <c r="I224" s="1">
        <v>74750</v>
      </c>
      <c r="J224" s="1">
        <f>INDEX('Reference Table'!$A$3:$A$727,MATCH(A224,'Reference Table'!$C$3:$C$727,0))</f>
        <v>858</v>
      </c>
      <c r="K224" s="1">
        <f>INDEX('Reference Table'!$B$3:$B$727,MATCH(A224,'Reference Table'!$C$3:$C$727,0))</f>
        <v>74750</v>
      </c>
    </row>
    <row r="225" spans="1:11" x14ac:dyDescent="0.25">
      <c r="A225" s="1">
        <v>202423</v>
      </c>
      <c r="B225" s="1" t="s">
        <v>229</v>
      </c>
      <c r="C225" s="1" t="s">
        <v>738</v>
      </c>
      <c r="D225" s="1" t="s">
        <v>759</v>
      </c>
      <c r="E225" s="1" t="s">
        <v>734</v>
      </c>
      <c r="F225" s="1">
        <f>VLOOKUP(A225,'Reference Table'!$C$2:$E$727,2,0)</f>
        <v>854</v>
      </c>
      <c r="G225" s="1">
        <f>VLOOKUP(A225,'Reference Table'!$C$2:$E$727,3,0)</f>
        <v>92425</v>
      </c>
      <c r="H225" s="1" cm="1">
        <f t="array" ref="H225:I225">_xlfn.XLOOKUP(A225,'Reference Table'!$C$3:$C$727,'Reference Table'!$A$3:$B$727,"No Match Found",0)</f>
        <v>854</v>
      </c>
      <c r="I225" s="1">
        <v>92425</v>
      </c>
      <c r="J225" s="1">
        <f>INDEX('Reference Table'!$A$3:$A$727,MATCH(A225,'Reference Table'!$C$3:$C$727,0))</f>
        <v>854</v>
      </c>
      <c r="K225" s="1">
        <f>INDEX('Reference Table'!$B$3:$B$727,MATCH(A225,'Reference Table'!$C$3:$C$727,0))</f>
        <v>92425</v>
      </c>
    </row>
    <row r="226" spans="1:11" x14ac:dyDescent="0.25">
      <c r="A226" s="1">
        <v>202424</v>
      </c>
      <c r="B226" s="1" t="s">
        <v>230</v>
      </c>
      <c r="C226" s="1" t="s">
        <v>797</v>
      </c>
      <c r="D226" s="1" t="s">
        <v>736</v>
      </c>
      <c r="E226" s="1" t="s">
        <v>734</v>
      </c>
      <c r="F226" s="1">
        <f>VLOOKUP(A226,'Reference Table'!$C$2:$E$727,2,0)</f>
        <v>647</v>
      </c>
      <c r="G226" s="1">
        <f>VLOOKUP(A226,'Reference Table'!$C$2:$E$727,3,0)</f>
        <v>34933</v>
      </c>
      <c r="H226" s="1" cm="1">
        <f t="array" ref="H226:I226">_xlfn.XLOOKUP(A226,'Reference Table'!$C$3:$C$727,'Reference Table'!$A$3:$B$727,"No Match Found",0)</f>
        <v>647</v>
      </c>
      <c r="I226" s="1">
        <v>34933</v>
      </c>
      <c r="J226" s="1">
        <f>INDEX('Reference Table'!$A$3:$A$727,MATCH(A226,'Reference Table'!$C$3:$C$727,0))</f>
        <v>647</v>
      </c>
      <c r="K226" s="1">
        <f>INDEX('Reference Table'!$B$3:$B$727,MATCH(A226,'Reference Table'!$C$3:$C$727,0))</f>
        <v>34933</v>
      </c>
    </row>
    <row r="227" spans="1:11" x14ac:dyDescent="0.25">
      <c r="A227" s="1">
        <v>202425</v>
      </c>
      <c r="B227" s="1" t="s">
        <v>231</v>
      </c>
      <c r="C227" s="1" t="s">
        <v>741</v>
      </c>
      <c r="D227" s="1" t="s">
        <v>812</v>
      </c>
      <c r="E227" s="1" t="s">
        <v>740</v>
      </c>
      <c r="F227" s="1">
        <f>VLOOKUP(A227,'Reference Table'!$C$2:$E$727,2,0)</f>
        <v>269</v>
      </c>
      <c r="G227" s="1">
        <f>VLOOKUP(A227,'Reference Table'!$C$2:$E$727,3,0)</f>
        <v>51199</v>
      </c>
      <c r="H227" s="1" cm="1">
        <f t="array" ref="H227:I227">_xlfn.XLOOKUP(A227,'Reference Table'!$C$3:$C$727,'Reference Table'!$A$3:$B$727,"No Match Found",0)</f>
        <v>269</v>
      </c>
      <c r="I227" s="1">
        <v>51199</v>
      </c>
      <c r="J227" s="1">
        <f>INDEX('Reference Table'!$A$3:$A$727,MATCH(A227,'Reference Table'!$C$3:$C$727,0))</f>
        <v>269</v>
      </c>
      <c r="K227" s="1">
        <f>INDEX('Reference Table'!$B$3:$B$727,MATCH(A227,'Reference Table'!$C$3:$C$727,0))</f>
        <v>51199</v>
      </c>
    </row>
    <row r="228" spans="1:11" x14ac:dyDescent="0.25">
      <c r="A228" s="1">
        <v>202426</v>
      </c>
      <c r="B228" s="1" t="s">
        <v>232</v>
      </c>
      <c r="C228" s="1" t="s">
        <v>815</v>
      </c>
      <c r="D228" s="1" t="s">
        <v>751</v>
      </c>
      <c r="E228" s="1" t="s">
        <v>740</v>
      </c>
      <c r="F228" s="1">
        <f>VLOOKUP(A228,'Reference Table'!$C$2:$E$727,2,0)</f>
        <v>917</v>
      </c>
      <c r="G228" s="1">
        <f>VLOOKUP(A228,'Reference Table'!$C$2:$E$727,3,0)</f>
        <v>45599</v>
      </c>
      <c r="H228" s="1" cm="1">
        <f t="array" ref="H228:I228">_xlfn.XLOOKUP(A228,'Reference Table'!$C$3:$C$727,'Reference Table'!$A$3:$B$727,"No Match Found",0)</f>
        <v>917</v>
      </c>
      <c r="I228" s="1">
        <v>45599</v>
      </c>
      <c r="J228" s="1">
        <f>INDEX('Reference Table'!$A$3:$A$727,MATCH(A228,'Reference Table'!$C$3:$C$727,0))</f>
        <v>917</v>
      </c>
      <c r="K228" s="1">
        <f>INDEX('Reference Table'!$B$3:$B$727,MATCH(A228,'Reference Table'!$C$3:$C$727,0))</f>
        <v>45599</v>
      </c>
    </row>
    <row r="229" spans="1:11" x14ac:dyDescent="0.25">
      <c r="A229" s="1">
        <v>202427</v>
      </c>
      <c r="B229" s="1" t="s">
        <v>233</v>
      </c>
      <c r="C229" s="1" t="s">
        <v>802</v>
      </c>
      <c r="D229" s="1" t="s">
        <v>747</v>
      </c>
      <c r="E229" s="1" t="s">
        <v>740</v>
      </c>
      <c r="F229" s="1">
        <f>VLOOKUP(A229,'Reference Table'!$C$2:$E$727,2,0)</f>
        <v>546</v>
      </c>
      <c r="G229" s="1">
        <f>VLOOKUP(A229,'Reference Table'!$C$2:$E$727,3,0)</f>
        <v>68079</v>
      </c>
      <c r="H229" s="1" cm="1">
        <f t="array" ref="H229:I229">_xlfn.XLOOKUP(A229,'Reference Table'!$C$3:$C$727,'Reference Table'!$A$3:$B$727,"No Match Found",0)</f>
        <v>546</v>
      </c>
      <c r="I229" s="1">
        <v>68079</v>
      </c>
      <c r="J229" s="1">
        <f>INDEX('Reference Table'!$A$3:$A$727,MATCH(A229,'Reference Table'!$C$3:$C$727,0))</f>
        <v>546</v>
      </c>
      <c r="K229" s="1">
        <f>INDEX('Reference Table'!$B$3:$B$727,MATCH(A229,'Reference Table'!$C$3:$C$727,0))</f>
        <v>68079</v>
      </c>
    </row>
    <row r="230" spans="1:11" x14ac:dyDescent="0.25">
      <c r="A230" s="1">
        <v>202428</v>
      </c>
      <c r="B230" s="1" t="s">
        <v>234</v>
      </c>
      <c r="C230" s="1" t="s">
        <v>793</v>
      </c>
      <c r="D230" s="1" t="s">
        <v>756</v>
      </c>
      <c r="E230" s="1" t="s">
        <v>737</v>
      </c>
      <c r="F230" s="1">
        <f>VLOOKUP(A230,'Reference Table'!$C$2:$E$727,2,0)</f>
        <v>556</v>
      </c>
      <c r="G230" s="1">
        <f>VLOOKUP(A230,'Reference Table'!$C$2:$E$727,3,0)</f>
        <v>65588</v>
      </c>
      <c r="H230" s="1" cm="1">
        <f t="array" ref="H230:I230">_xlfn.XLOOKUP(A230,'Reference Table'!$C$3:$C$727,'Reference Table'!$A$3:$B$727,"No Match Found",0)</f>
        <v>556</v>
      </c>
      <c r="I230" s="1">
        <v>65588</v>
      </c>
      <c r="J230" s="1">
        <f>INDEX('Reference Table'!$A$3:$A$727,MATCH(A230,'Reference Table'!$C$3:$C$727,0))</f>
        <v>556</v>
      </c>
      <c r="K230" s="1">
        <f>INDEX('Reference Table'!$B$3:$B$727,MATCH(A230,'Reference Table'!$C$3:$C$727,0))</f>
        <v>65588</v>
      </c>
    </row>
    <row r="231" spans="1:11" x14ac:dyDescent="0.25">
      <c r="A231" s="1">
        <v>202429</v>
      </c>
      <c r="B231" s="1" t="s">
        <v>235</v>
      </c>
      <c r="C231" s="1" t="s">
        <v>777</v>
      </c>
      <c r="D231" s="1" t="s">
        <v>787</v>
      </c>
      <c r="E231" s="1" t="s">
        <v>740</v>
      </c>
      <c r="F231" s="1">
        <f>VLOOKUP(A231,'Reference Table'!$C$2:$E$727,2,0)</f>
        <v>450</v>
      </c>
      <c r="G231" s="1">
        <f>VLOOKUP(A231,'Reference Table'!$C$2:$E$727,3,0)</f>
        <v>19852</v>
      </c>
      <c r="H231" s="1" cm="1">
        <f t="array" ref="H231:I231">_xlfn.XLOOKUP(A231,'Reference Table'!$C$3:$C$727,'Reference Table'!$A$3:$B$727,"No Match Found",0)</f>
        <v>450</v>
      </c>
      <c r="I231" s="1">
        <v>19852</v>
      </c>
      <c r="J231" s="1">
        <f>INDEX('Reference Table'!$A$3:$A$727,MATCH(A231,'Reference Table'!$C$3:$C$727,0))</f>
        <v>450</v>
      </c>
      <c r="K231" s="1">
        <f>INDEX('Reference Table'!$B$3:$B$727,MATCH(A231,'Reference Table'!$C$3:$C$727,0))</f>
        <v>19852</v>
      </c>
    </row>
    <row r="232" spans="1:11" x14ac:dyDescent="0.25">
      <c r="A232" s="1">
        <v>202430</v>
      </c>
      <c r="B232" s="1" t="s">
        <v>236</v>
      </c>
      <c r="C232" s="1" t="s">
        <v>788</v>
      </c>
      <c r="D232" s="1" t="s">
        <v>767</v>
      </c>
      <c r="E232" s="1" t="s">
        <v>754</v>
      </c>
      <c r="F232" s="1">
        <f>VLOOKUP(A232,'Reference Table'!$C$2:$E$727,2,0)</f>
        <v>413</v>
      </c>
      <c r="G232" s="1">
        <f>VLOOKUP(A232,'Reference Table'!$C$2:$E$727,3,0)</f>
        <v>58544</v>
      </c>
      <c r="H232" s="1" cm="1">
        <f t="array" ref="H232:I232">_xlfn.XLOOKUP(A232,'Reference Table'!$C$3:$C$727,'Reference Table'!$A$3:$B$727,"No Match Found",0)</f>
        <v>413</v>
      </c>
      <c r="I232" s="1">
        <v>58544</v>
      </c>
      <c r="J232" s="1">
        <f>INDEX('Reference Table'!$A$3:$A$727,MATCH(A232,'Reference Table'!$C$3:$C$727,0))</f>
        <v>413</v>
      </c>
      <c r="K232" s="1">
        <f>INDEX('Reference Table'!$B$3:$B$727,MATCH(A232,'Reference Table'!$C$3:$C$727,0))</f>
        <v>58544</v>
      </c>
    </row>
    <row r="233" spans="1:11" x14ac:dyDescent="0.25">
      <c r="A233" s="1">
        <v>202431</v>
      </c>
      <c r="B233" s="1" t="s">
        <v>237</v>
      </c>
      <c r="C233" s="1" t="s">
        <v>755</v>
      </c>
      <c r="D233" s="1" t="s">
        <v>772</v>
      </c>
      <c r="E233" s="1" t="s">
        <v>748</v>
      </c>
      <c r="F233" s="1">
        <f>VLOOKUP(A233,'Reference Table'!$C$2:$E$727,2,0)</f>
        <v>363</v>
      </c>
      <c r="G233" s="1">
        <f>VLOOKUP(A233,'Reference Table'!$C$2:$E$727,3,0)</f>
        <v>93369</v>
      </c>
      <c r="H233" s="1" cm="1">
        <f t="array" ref="H233:I233">_xlfn.XLOOKUP(A233,'Reference Table'!$C$3:$C$727,'Reference Table'!$A$3:$B$727,"No Match Found",0)</f>
        <v>363</v>
      </c>
      <c r="I233" s="1">
        <v>93369</v>
      </c>
      <c r="J233" s="1">
        <f>INDEX('Reference Table'!$A$3:$A$727,MATCH(A233,'Reference Table'!$C$3:$C$727,0))</f>
        <v>363</v>
      </c>
      <c r="K233" s="1">
        <f>INDEX('Reference Table'!$B$3:$B$727,MATCH(A233,'Reference Table'!$C$3:$C$727,0))</f>
        <v>93369</v>
      </c>
    </row>
    <row r="234" spans="1:11" x14ac:dyDescent="0.25">
      <c r="A234" s="1">
        <v>202432</v>
      </c>
      <c r="B234" s="1" t="s">
        <v>238</v>
      </c>
      <c r="C234" s="1" t="s">
        <v>773</v>
      </c>
      <c r="D234" s="1" t="s">
        <v>790</v>
      </c>
      <c r="E234" s="1" t="s">
        <v>734</v>
      </c>
      <c r="F234" s="1">
        <f>VLOOKUP(A234,'Reference Table'!$C$2:$E$727,2,0)</f>
        <v>377</v>
      </c>
      <c r="G234" s="1">
        <f>VLOOKUP(A234,'Reference Table'!$C$2:$E$727,3,0)</f>
        <v>39383</v>
      </c>
      <c r="H234" s="1" cm="1">
        <f t="array" ref="H234:I234">_xlfn.XLOOKUP(A234,'Reference Table'!$C$3:$C$727,'Reference Table'!$A$3:$B$727,"No Match Found",0)</f>
        <v>377</v>
      </c>
      <c r="I234" s="1">
        <v>39383</v>
      </c>
      <c r="J234" s="1">
        <f>INDEX('Reference Table'!$A$3:$A$727,MATCH(A234,'Reference Table'!$C$3:$C$727,0))</f>
        <v>377</v>
      </c>
      <c r="K234" s="1">
        <f>INDEX('Reference Table'!$B$3:$B$727,MATCH(A234,'Reference Table'!$C$3:$C$727,0))</f>
        <v>39383</v>
      </c>
    </row>
    <row r="235" spans="1:11" x14ac:dyDescent="0.25">
      <c r="A235" s="1">
        <v>202433</v>
      </c>
      <c r="B235" s="1" t="s">
        <v>239</v>
      </c>
      <c r="C235" s="1" t="s">
        <v>815</v>
      </c>
      <c r="D235" s="1" t="s">
        <v>759</v>
      </c>
      <c r="E235" s="1" t="s">
        <v>754</v>
      </c>
      <c r="F235" s="1">
        <f>VLOOKUP(A235,'Reference Table'!$C$2:$E$727,2,0)</f>
        <v>425</v>
      </c>
      <c r="G235" s="1">
        <f>VLOOKUP(A235,'Reference Table'!$C$2:$E$727,3,0)</f>
        <v>11810</v>
      </c>
      <c r="H235" s="1" cm="1">
        <f t="array" ref="H235:I235">_xlfn.XLOOKUP(A235,'Reference Table'!$C$3:$C$727,'Reference Table'!$A$3:$B$727,"No Match Found",0)</f>
        <v>425</v>
      </c>
      <c r="I235" s="1">
        <v>11810</v>
      </c>
      <c r="J235" s="1">
        <f>INDEX('Reference Table'!$A$3:$A$727,MATCH(A235,'Reference Table'!$C$3:$C$727,0))</f>
        <v>425</v>
      </c>
      <c r="K235" s="1">
        <f>INDEX('Reference Table'!$B$3:$B$727,MATCH(A235,'Reference Table'!$C$3:$C$727,0))</f>
        <v>11810</v>
      </c>
    </row>
    <row r="236" spans="1:11" x14ac:dyDescent="0.25">
      <c r="A236" s="1">
        <v>202434</v>
      </c>
      <c r="B236" s="1" t="s">
        <v>240</v>
      </c>
      <c r="C236" s="1" t="s">
        <v>796</v>
      </c>
      <c r="D236" s="1" t="s">
        <v>739</v>
      </c>
      <c r="E236" s="1" t="s">
        <v>745</v>
      </c>
      <c r="F236" s="1">
        <f>VLOOKUP(A236,'Reference Table'!$C$2:$E$727,2,0)</f>
        <v>945</v>
      </c>
      <c r="G236" s="1">
        <f>VLOOKUP(A236,'Reference Table'!$C$2:$E$727,3,0)</f>
        <v>58718</v>
      </c>
      <c r="H236" s="1" cm="1">
        <f t="array" ref="H236:I236">_xlfn.XLOOKUP(A236,'Reference Table'!$C$3:$C$727,'Reference Table'!$A$3:$B$727,"No Match Found",0)</f>
        <v>945</v>
      </c>
      <c r="I236" s="1">
        <v>58718</v>
      </c>
      <c r="J236" s="1">
        <f>INDEX('Reference Table'!$A$3:$A$727,MATCH(A236,'Reference Table'!$C$3:$C$727,0))</f>
        <v>945</v>
      </c>
      <c r="K236" s="1">
        <f>INDEX('Reference Table'!$B$3:$B$727,MATCH(A236,'Reference Table'!$C$3:$C$727,0))</f>
        <v>58718</v>
      </c>
    </row>
    <row r="237" spans="1:11" x14ac:dyDescent="0.25">
      <c r="A237" s="1">
        <v>202435</v>
      </c>
      <c r="B237" s="1" t="s">
        <v>241</v>
      </c>
      <c r="C237" s="1" t="s">
        <v>797</v>
      </c>
      <c r="D237" s="1" t="s">
        <v>733</v>
      </c>
      <c r="E237" s="1" t="s">
        <v>754</v>
      </c>
      <c r="F237" s="1">
        <f>VLOOKUP(A237,'Reference Table'!$C$2:$E$727,2,0)</f>
        <v>293</v>
      </c>
      <c r="G237" s="1">
        <f>VLOOKUP(A237,'Reference Table'!$C$2:$E$727,3,0)</f>
        <v>56386</v>
      </c>
      <c r="H237" s="1" cm="1">
        <f t="array" ref="H237:I237">_xlfn.XLOOKUP(A237,'Reference Table'!$C$3:$C$727,'Reference Table'!$A$3:$B$727,"No Match Found",0)</f>
        <v>293</v>
      </c>
      <c r="I237" s="1">
        <v>56386</v>
      </c>
      <c r="J237" s="1">
        <f>INDEX('Reference Table'!$A$3:$A$727,MATCH(A237,'Reference Table'!$C$3:$C$727,0))</f>
        <v>293</v>
      </c>
      <c r="K237" s="1">
        <f>INDEX('Reference Table'!$B$3:$B$727,MATCH(A237,'Reference Table'!$C$3:$C$727,0))</f>
        <v>56386</v>
      </c>
    </row>
    <row r="238" spans="1:11" x14ac:dyDescent="0.25">
      <c r="A238" s="1">
        <v>202436</v>
      </c>
      <c r="B238" s="1" t="s">
        <v>242</v>
      </c>
      <c r="C238" s="1" t="s">
        <v>775</v>
      </c>
      <c r="D238" s="1" t="s">
        <v>747</v>
      </c>
      <c r="E238" s="1" t="s">
        <v>740</v>
      </c>
      <c r="F238" s="1">
        <f>VLOOKUP(A238,'Reference Table'!$C$2:$E$727,2,0)</f>
        <v>967</v>
      </c>
      <c r="G238" s="1">
        <f>VLOOKUP(A238,'Reference Table'!$C$2:$E$727,3,0)</f>
        <v>70257</v>
      </c>
      <c r="H238" s="1" cm="1">
        <f t="array" ref="H238:I238">_xlfn.XLOOKUP(A238,'Reference Table'!$C$3:$C$727,'Reference Table'!$A$3:$B$727,"No Match Found",0)</f>
        <v>967</v>
      </c>
      <c r="I238" s="1">
        <v>70257</v>
      </c>
      <c r="J238" s="1">
        <f>INDEX('Reference Table'!$A$3:$A$727,MATCH(A238,'Reference Table'!$C$3:$C$727,0))</f>
        <v>967</v>
      </c>
      <c r="K238" s="1">
        <f>INDEX('Reference Table'!$B$3:$B$727,MATCH(A238,'Reference Table'!$C$3:$C$727,0))</f>
        <v>70257</v>
      </c>
    </row>
    <row r="239" spans="1:11" x14ac:dyDescent="0.25">
      <c r="A239" s="1">
        <v>202437</v>
      </c>
      <c r="B239" s="1" t="s">
        <v>243</v>
      </c>
      <c r="C239" s="1" t="s">
        <v>785</v>
      </c>
      <c r="D239" s="1" t="s">
        <v>776</v>
      </c>
      <c r="E239" s="1" t="s">
        <v>734</v>
      </c>
      <c r="F239" s="1">
        <f>VLOOKUP(A239,'Reference Table'!$C$2:$E$727,2,0)</f>
        <v>585</v>
      </c>
      <c r="G239" s="1">
        <f>VLOOKUP(A239,'Reference Table'!$C$2:$E$727,3,0)</f>
        <v>20214</v>
      </c>
      <c r="H239" s="1" cm="1">
        <f t="array" ref="H239:I239">_xlfn.XLOOKUP(A239,'Reference Table'!$C$3:$C$727,'Reference Table'!$A$3:$B$727,"No Match Found",0)</f>
        <v>585</v>
      </c>
      <c r="I239" s="1">
        <v>20214</v>
      </c>
      <c r="J239" s="1">
        <f>INDEX('Reference Table'!$A$3:$A$727,MATCH(A239,'Reference Table'!$C$3:$C$727,0))</f>
        <v>585</v>
      </c>
      <c r="K239" s="1">
        <f>INDEX('Reference Table'!$B$3:$B$727,MATCH(A239,'Reference Table'!$C$3:$C$727,0))</f>
        <v>20214</v>
      </c>
    </row>
    <row r="240" spans="1:11" x14ac:dyDescent="0.25">
      <c r="A240" s="1">
        <v>202438</v>
      </c>
      <c r="B240" s="1" t="s">
        <v>244</v>
      </c>
      <c r="C240" s="1" t="s">
        <v>761</v>
      </c>
      <c r="D240" s="1" t="s">
        <v>742</v>
      </c>
      <c r="E240" s="1" t="s">
        <v>734</v>
      </c>
      <c r="F240" s="1">
        <f>VLOOKUP(A240,'Reference Table'!$C$2:$E$727,2,0)</f>
        <v>507</v>
      </c>
      <c r="G240" s="1">
        <f>VLOOKUP(A240,'Reference Table'!$C$2:$E$727,3,0)</f>
        <v>55079</v>
      </c>
      <c r="H240" s="1" cm="1">
        <f t="array" ref="H240:I240">_xlfn.XLOOKUP(A240,'Reference Table'!$C$3:$C$727,'Reference Table'!$A$3:$B$727,"No Match Found",0)</f>
        <v>507</v>
      </c>
      <c r="I240" s="1">
        <v>55079</v>
      </c>
      <c r="J240" s="1">
        <f>INDEX('Reference Table'!$A$3:$A$727,MATCH(A240,'Reference Table'!$C$3:$C$727,0))</f>
        <v>507</v>
      </c>
      <c r="K240" s="1">
        <f>INDEX('Reference Table'!$B$3:$B$727,MATCH(A240,'Reference Table'!$C$3:$C$727,0))</f>
        <v>55079</v>
      </c>
    </row>
    <row r="241" spans="1:11" x14ac:dyDescent="0.25">
      <c r="A241" s="1">
        <v>202439</v>
      </c>
      <c r="B241" s="1" t="s">
        <v>245</v>
      </c>
      <c r="C241" s="1" t="s">
        <v>788</v>
      </c>
      <c r="D241" s="1" t="s">
        <v>733</v>
      </c>
      <c r="E241" s="1" t="s">
        <v>734</v>
      </c>
      <c r="F241" s="1">
        <f>VLOOKUP(A241,'Reference Table'!$C$2:$E$727,2,0)</f>
        <v>678</v>
      </c>
      <c r="G241" s="1">
        <f>VLOOKUP(A241,'Reference Table'!$C$2:$E$727,3,0)</f>
        <v>91882</v>
      </c>
      <c r="H241" s="1" cm="1">
        <f t="array" ref="H241:I241">_xlfn.XLOOKUP(A241,'Reference Table'!$C$3:$C$727,'Reference Table'!$A$3:$B$727,"No Match Found",0)</f>
        <v>678</v>
      </c>
      <c r="I241" s="1">
        <v>91882</v>
      </c>
      <c r="J241" s="1">
        <f>INDEX('Reference Table'!$A$3:$A$727,MATCH(A241,'Reference Table'!$C$3:$C$727,0))</f>
        <v>678</v>
      </c>
      <c r="K241" s="1">
        <f>INDEX('Reference Table'!$B$3:$B$727,MATCH(A241,'Reference Table'!$C$3:$C$727,0))</f>
        <v>91882</v>
      </c>
    </row>
    <row r="242" spans="1:11" x14ac:dyDescent="0.25">
      <c r="A242" s="1">
        <v>202440</v>
      </c>
      <c r="B242" s="1" t="s">
        <v>246</v>
      </c>
      <c r="C242" s="1" t="s">
        <v>746</v>
      </c>
      <c r="D242" s="1" t="s">
        <v>753</v>
      </c>
      <c r="E242" s="1" t="s">
        <v>734</v>
      </c>
      <c r="F242" s="1">
        <f>VLOOKUP(A242,'Reference Table'!$C$2:$E$727,2,0)</f>
        <v>447</v>
      </c>
      <c r="G242" s="1">
        <f>VLOOKUP(A242,'Reference Table'!$C$2:$E$727,3,0)</f>
        <v>83367</v>
      </c>
      <c r="H242" s="1" cm="1">
        <f t="array" ref="H242:I242">_xlfn.XLOOKUP(A242,'Reference Table'!$C$3:$C$727,'Reference Table'!$A$3:$B$727,"No Match Found",0)</f>
        <v>447</v>
      </c>
      <c r="I242" s="1">
        <v>83367</v>
      </c>
      <c r="J242" s="1">
        <f>INDEX('Reference Table'!$A$3:$A$727,MATCH(A242,'Reference Table'!$C$3:$C$727,0))</f>
        <v>447</v>
      </c>
      <c r="K242" s="1">
        <f>INDEX('Reference Table'!$B$3:$B$727,MATCH(A242,'Reference Table'!$C$3:$C$727,0))</f>
        <v>83367</v>
      </c>
    </row>
    <row r="243" spans="1:11" x14ac:dyDescent="0.25">
      <c r="A243" s="1">
        <v>202441</v>
      </c>
      <c r="B243" s="1" t="s">
        <v>247</v>
      </c>
      <c r="C243" s="1" t="s">
        <v>761</v>
      </c>
      <c r="D243" s="1" t="s">
        <v>798</v>
      </c>
      <c r="E243" s="1" t="s">
        <v>737</v>
      </c>
      <c r="F243" s="1">
        <f>VLOOKUP(A243,'Reference Table'!$C$2:$E$727,2,0)</f>
        <v>373</v>
      </c>
      <c r="G243" s="1">
        <f>VLOOKUP(A243,'Reference Table'!$C$2:$E$727,3,0)</f>
        <v>41289</v>
      </c>
      <c r="H243" s="1" cm="1">
        <f t="array" ref="H243:I243">_xlfn.XLOOKUP(A243,'Reference Table'!$C$3:$C$727,'Reference Table'!$A$3:$B$727,"No Match Found",0)</f>
        <v>373</v>
      </c>
      <c r="I243" s="1">
        <v>41289</v>
      </c>
      <c r="J243" s="1">
        <f>INDEX('Reference Table'!$A$3:$A$727,MATCH(A243,'Reference Table'!$C$3:$C$727,0))</f>
        <v>373</v>
      </c>
      <c r="K243" s="1">
        <f>INDEX('Reference Table'!$B$3:$B$727,MATCH(A243,'Reference Table'!$C$3:$C$727,0))</f>
        <v>41289</v>
      </c>
    </row>
    <row r="244" spans="1:11" x14ac:dyDescent="0.25">
      <c r="A244" s="1">
        <v>202442</v>
      </c>
      <c r="B244" s="1" t="s">
        <v>248</v>
      </c>
      <c r="C244" s="1" t="s">
        <v>766</v>
      </c>
      <c r="D244" s="1" t="s">
        <v>747</v>
      </c>
      <c r="E244" s="1" t="s">
        <v>745</v>
      </c>
      <c r="F244" s="1">
        <f>VLOOKUP(A244,'Reference Table'!$C$2:$E$727,2,0)</f>
        <v>49</v>
      </c>
      <c r="G244" s="1">
        <f>VLOOKUP(A244,'Reference Table'!$C$2:$E$727,3,0)</f>
        <v>88198</v>
      </c>
      <c r="H244" s="1" cm="1">
        <f t="array" ref="H244:I244">_xlfn.XLOOKUP(A244,'Reference Table'!$C$3:$C$727,'Reference Table'!$A$3:$B$727,"No Match Found",0)</f>
        <v>49</v>
      </c>
      <c r="I244" s="1">
        <v>88198</v>
      </c>
      <c r="J244" s="1">
        <f>INDEX('Reference Table'!$A$3:$A$727,MATCH(A244,'Reference Table'!$C$3:$C$727,0))</f>
        <v>49</v>
      </c>
      <c r="K244" s="1">
        <f>INDEX('Reference Table'!$B$3:$B$727,MATCH(A244,'Reference Table'!$C$3:$C$727,0))</f>
        <v>88198</v>
      </c>
    </row>
    <row r="245" spans="1:11" x14ac:dyDescent="0.25">
      <c r="A245" s="1">
        <v>202443</v>
      </c>
      <c r="B245" s="1" t="s">
        <v>249</v>
      </c>
      <c r="C245" s="1" t="s">
        <v>770</v>
      </c>
      <c r="D245" s="1" t="s">
        <v>776</v>
      </c>
      <c r="E245" s="1" t="s">
        <v>740</v>
      </c>
      <c r="F245" s="1">
        <f>VLOOKUP(A245,'Reference Table'!$C$2:$E$727,2,0)</f>
        <v>584</v>
      </c>
      <c r="G245" s="1">
        <f>VLOOKUP(A245,'Reference Table'!$C$2:$E$727,3,0)</f>
        <v>24942</v>
      </c>
      <c r="H245" s="1" cm="1">
        <f t="array" ref="H245:I245">_xlfn.XLOOKUP(A245,'Reference Table'!$C$3:$C$727,'Reference Table'!$A$3:$B$727,"No Match Found",0)</f>
        <v>584</v>
      </c>
      <c r="I245" s="1">
        <v>24942</v>
      </c>
      <c r="J245" s="1">
        <f>INDEX('Reference Table'!$A$3:$A$727,MATCH(A245,'Reference Table'!$C$3:$C$727,0))</f>
        <v>584</v>
      </c>
      <c r="K245" s="1">
        <f>INDEX('Reference Table'!$B$3:$B$727,MATCH(A245,'Reference Table'!$C$3:$C$727,0))</f>
        <v>24942</v>
      </c>
    </row>
    <row r="246" spans="1:11" x14ac:dyDescent="0.25">
      <c r="A246" s="1">
        <v>202444</v>
      </c>
      <c r="B246" s="1" t="s">
        <v>250</v>
      </c>
      <c r="C246" s="1" t="s">
        <v>758</v>
      </c>
      <c r="D246" s="1" t="s">
        <v>764</v>
      </c>
      <c r="E246" s="1" t="s">
        <v>737</v>
      </c>
      <c r="F246" s="1">
        <f>VLOOKUP(A246,'Reference Table'!$C$2:$E$727,2,0)</f>
        <v>214</v>
      </c>
      <c r="G246" s="1">
        <f>VLOOKUP(A246,'Reference Table'!$C$2:$E$727,3,0)</f>
        <v>73322</v>
      </c>
      <c r="H246" s="1" cm="1">
        <f t="array" ref="H246:I246">_xlfn.XLOOKUP(A246,'Reference Table'!$C$3:$C$727,'Reference Table'!$A$3:$B$727,"No Match Found",0)</f>
        <v>214</v>
      </c>
      <c r="I246" s="1">
        <v>73322</v>
      </c>
      <c r="J246" s="1">
        <f>INDEX('Reference Table'!$A$3:$A$727,MATCH(A246,'Reference Table'!$C$3:$C$727,0))</f>
        <v>214</v>
      </c>
      <c r="K246" s="1">
        <f>INDEX('Reference Table'!$B$3:$B$727,MATCH(A246,'Reference Table'!$C$3:$C$727,0))</f>
        <v>73322</v>
      </c>
    </row>
    <row r="247" spans="1:11" x14ac:dyDescent="0.25">
      <c r="A247" s="1">
        <v>202445</v>
      </c>
      <c r="B247" s="1" t="s">
        <v>251</v>
      </c>
      <c r="C247" s="1" t="s">
        <v>774</v>
      </c>
      <c r="D247" s="1" t="s">
        <v>772</v>
      </c>
      <c r="E247" s="1" t="s">
        <v>754</v>
      </c>
      <c r="F247" s="1">
        <f>VLOOKUP(A247,'Reference Table'!$C$2:$E$727,2,0)</f>
        <v>706</v>
      </c>
      <c r="G247" s="1">
        <f>VLOOKUP(A247,'Reference Table'!$C$2:$E$727,3,0)</f>
        <v>35566</v>
      </c>
      <c r="H247" s="1" cm="1">
        <f t="array" ref="H247:I247">_xlfn.XLOOKUP(A247,'Reference Table'!$C$3:$C$727,'Reference Table'!$A$3:$B$727,"No Match Found",0)</f>
        <v>706</v>
      </c>
      <c r="I247" s="1">
        <v>35566</v>
      </c>
      <c r="J247" s="1">
        <f>INDEX('Reference Table'!$A$3:$A$727,MATCH(A247,'Reference Table'!$C$3:$C$727,0))</f>
        <v>706</v>
      </c>
      <c r="K247" s="1">
        <f>INDEX('Reference Table'!$B$3:$B$727,MATCH(A247,'Reference Table'!$C$3:$C$727,0))</f>
        <v>35566</v>
      </c>
    </row>
    <row r="248" spans="1:11" x14ac:dyDescent="0.25">
      <c r="A248" s="1">
        <v>202446</v>
      </c>
      <c r="B248" s="1" t="s">
        <v>252</v>
      </c>
      <c r="C248" s="1" t="s">
        <v>750</v>
      </c>
      <c r="D248" s="1" t="s">
        <v>759</v>
      </c>
      <c r="E248" s="1" t="s">
        <v>748</v>
      </c>
      <c r="F248" s="1">
        <f>VLOOKUP(A248,'Reference Table'!$C$2:$E$727,2,0)</f>
        <v>644</v>
      </c>
      <c r="G248" s="1">
        <f>VLOOKUP(A248,'Reference Table'!$C$2:$E$727,3,0)</f>
        <v>13106</v>
      </c>
      <c r="H248" s="1" cm="1">
        <f t="array" ref="H248:I248">_xlfn.XLOOKUP(A248,'Reference Table'!$C$3:$C$727,'Reference Table'!$A$3:$B$727,"No Match Found",0)</f>
        <v>644</v>
      </c>
      <c r="I248" s="1">
        <v>13106</v>
      </c>
      <c r="J248" s="1">
        <f>INDEX('Reference Table'!$A$3:$A$727,MATCH(A248,'Reference Table'!$C$3:$C$727,0))</f>
        <v>644</v>
      </c>
      <c r="K248" s="1">
        <f>INDEX('Reference Table'!$B$3:$B$727,MATCH(A248,'Reference Table'!$C$3:$C$727,0))</f>
        <v>13106</v>
      </c>
    </row>
    <row r="249" spans="1:11" x14ac:dyDescent="0.25">
      <c r="A249" s="1">
        <v>202447</v>
      </c>
      <c r="B249" s="1" t="s">
        <v>253</v>
      </c>
      <c r="C249" s="1" t="s">
        <v>774</v>
      </c>
      <c r="D249" s="1" t="s">
        <v>779</v>
      </c>
      <c r="E249" s="1" t="s">
        <v>737</v>
      </c>
      <c r="F249" s="1">
        <f>VLOOKUP(A249,'Reference Table'!$C$2:$E$727,2,0)</f>
        <v>776</v>
      </c>
      <c r="G249" s="1">
        <f>VLOOKUP(A249,'Reference Table'!$C$2:$E$727,3,0)</f>
        <v>35401</v>
      </c>
      <c r="H249" s="1" cm="1">
        <f t="array" ref="H249:I249">_xlfn.XLOOKUP(A249,'Reference Table'!$C$3:$C$727,'Reference Table'!$A$3:$B$727,"No Match Found",0)</f>
        <v>776</v>
      </c>
      <c r="I249" s="1">
        <v>35401</v>
      </c>
      <c r="J249" s="1">
        <f>INDEX('Reference Table'!$A$3:$A$727,MATCH(A249,'Reference Table'!$C$3:$C$727,0))</f>
        <v>776</v>
      </c>
      <c r="K249" s="1">
        <f>INDEX('Reference Table'!$B$3:$B$727,MATCH(A249,'Reference Table'!$C$3:$C$727,0))</f>
        <v>35401</v>
      </c>
    </row>
    <row r="250" spans="1:11" x14ac:dyDescent="0.25">
      <c r="A250" s="1">
        <v>202448</v>
      </c>
      <c r="B250" s="1" t="s">
        <v>254</v>
      </c>
      <c r="C250" s="1" t="s">
        <v>763</v>
      </c>
      <c r="D250" s="1" t="s">
        <v>790</v>
      </c>
      <c r="E250" s="1" t="s">
        <v>745</v>
      </c>
      <c r="F250" s="1">
        <f>VLOOKUP(A250,'Reference Table'!$C$2:$E$727,2,0)</f>
        <v>518</v>
      </c>
      <c r="G250" s="1">
        <f>VLOOKUP(A250,'Reference Table'!$C$2:$E$727,3,0)</f>
        <v>66673</v>
      </c>
      <c r="H250" s="1" cm="1">
        <f t="array" ref="H250:I250">_xlfn.XLOOKUP(A250,'Reference Table'!$C$3:$C$727,'Reference Table'!$A$3:$B$727,"No Match Found",0)</f>
        <v>518</v>
      </c>
      <c r="I250" s="1">
        <v>66673</v>
      </c>
      <c r="J250" s="1">
        <f>INDEX('Reference Table'!$A$3:$A$727,MATCH(A250,'Reference Table'!$C$3:$C$727,0))</f>
        <v>518</v>
      </c>
      <c r="K250" s="1">
        <f>INDEX('Reference Table'!$B$3:$B$727,MATCH(A250,'Reference Table'!$C$3:$C$727,0))</f>
        <v>66673</v>
      </c>
    </row>
    <row r="251" spans="1:11" x14ac:dyDescent="0.25">
      <c r="A251" s="1">
        <v>202449</v>
      </c>
      <c r="B251" s="1" t="s">
        <v>255</v>
      </c>
      <c r="C251" s="1" t="s">
        <v>797</v>
      </c>
      <c r="D251" s="1" t="s">
        <v>747</v>
      </c>
      <c r="E251" s="1" t="s">
        <v>734</v>
      </c>
      <c r="F251" s="1">
        <f>VLOOKUP(A251,'Reference Table'!$C$2:$E$727,2,0)</f>
        <v>696</v>
      </c>
      <c r="G251" s="1">
        <f>VLOOKUP(A251,'Reference Table'!$C$2:$E$727,3,0)</f>
        <v>16156</v>
      </c>
      <c r="H251" s="1" cm="1">
        <f t="array" ref="H251:I251">_xlfn.XLOOKUP(A251,'Reference Table'!$C$3:$C$727,'Reference Table'!$A$3:$B$727,"No Match Found",0)</f>
        <v>696</v>
      </c>
      <c r="I251" s="1">
        <v>16156</v>
      </c>
      <c r="J251" s="1">
        <f>INDEX('Reference Table'!$A$3:$A$727,MATCH(A251,'Reference Table'!$C$3:$C$727,0))</f>
        <v>696</v>
      </c>
      <c r="K251" s="1">
        <f>INDEX('Reference Table'!$B$3:$B$727,MATCH(A251,'Reference Table'!$C$3:$C$727,0))</f>
        <v>16156</v>
      </c>
    </row>
    <row r="252" spans="1:11" x14ac:dyDescent="0.25">
      <c r="A252" s="1">
        <v>202450</v>
      </c>
      <c r="B252" s="1" t="s">
        <v>256</v>
      </c>
      <c r="C252" s="1" t="s">
        <v>770</v>
      </c>
      <c r="D252" s="1" t="s">
        <v>767</v>
      </c>
      <c r="E252" s="1" t="s">
        <v>745</v>
      </c>
      <c r="F252" s="1">
        <f>VLOOKUP(A252,'Reference Table'!$C$2:$E$727,2,0)</f>
        <v>714</v>
      </c>
      <c r="G252" s="1">
        <f>VLOOKUP(A252,'Reference Table'!$C$2:$E$727,3,0)</f>
        <v>34154</v>
      </c>
      <c r="H252" s="1" cm="1">
        <f t="array" ref="H252:I252">_xlfn.XLOOKUP(A252,'Reference Table'!$C$3:$C$727,'Reference Table'!$A$3:$B$727,"No Match Found",0)</f>
        <v>714</v>
      </c>
      <c r="I252" s="1">
        <v>34154</v>
      </c>
      <c r="J252" s="1">
        <f>INDEX('Reference Table'!$A$3:$A$727,MATCH(A252,'Reference Table'!$C$3:$C$727,0))</f>
        <v>714</v>
      </c>
      <c r="K252" s="1">
        <f>INDEX('Reference Table'!$B$3:$B$727,MATCH(A252,'Reference Table'!$C$3:$C$727,0))</f>
        <v>34154</v>
      </c>
    </row>
    <row r="253" spans="1:11" x14ac:dyDescent="0.25">
      <c r="A253" s="1">
        <v>202451</v>
      </c>
      <c r="B253" s="1" t="s">
        <v>257</v>
      </c>
      <c r="C253" s="1" t="s">
        <v>799</v>
      </c>
      <c r="D253" s="1" t="s">
        <v>807</v>
      </c>
      <c r="E253" s="1" t="s">
        <v>754</v>
      </c>
      <c r="F253" s="1">
        <f>VLOOKUP(A253,'Reference Table'!$C$2:$E$727,2,0)</f>
        <v>970</v>
      </c>
      <c r="G253" s="1">
        <f>VLOOKUP(A253,'Reference Table'!$C$2:$E$727,3,0)</f>
        <v>88918</v>
      </c>
      <c r="H253" s="1" cm="1">
        <f t="array" ref="H253:I253">_xlfn.XLOOKUP(A253,'Reference Table'!$C$3:$C$727,'Reference Table'!$A$3:$B$727,"No Match Found",0)</f>
        <v>970</v>
      </c>
      <c r="I253" s="1">
        <v>88918</v>
      </c>
      <c r="J253" s="1">
        <f>INDEX('Reference Table'!$A$3:$A$727,MATCH(A253,'Reference Table'!$C$3:$C$727,0))</f>
        <v>970</v>
      </c>
      <c r="K253" s="1">
        <f>INDEX('Reference Table'!$B$3:$B$727,MATCH(A253,'Reference Table'!$C$3:$C$727,0))</f>
        <v>88918</v>
      </c>
    </row>
    <row r="254" spans="1:11" x14ac:dyDescent="0.25">
      <c r="A254" s="1">
        <v>202452</v>
      </c>
      <c r="B254" s="1" t="s">
        <v>258</v>
      </c>
      <c r="C254" s="1" t="s">
        <v>800</v>
      </c>
      <c r="D254" s="1" t="s">
        <v>736</v>
      </c>
      <c r="E254" s="1" t="s">
        <v>748</v>
      </c>
      <c r="F254" s="1">
        <f>VLOOKUP(A254,'Reference Table'!$C$2:$E$727,2,0)</f>
        <v>635</v>
      </c>
      <c r="G254" s="1">
        <f>VLOOKUP(A254,'Reference Table'!$C$2:$E$727,3,0)</f>
        <v>71413</v>
      </c>
      <c r="H254" s="1" cm="1">
        <f t="array" ref="H254:I254">_xlfn.XLOOKUP(A254,'Reference Table'!$C$3:$C$727,'Reference Table'!$A$3:$B$727,"No Match Found",0)</f>
        <v>635</v>
      </c>
      <c r="I254" s="1">
        <v>71413</v>
      </c>
      <c r="J254" s="1">
        <f>INDEX('Reference Table'!$A$3:$A$727,MATCH(A254,'Reference Table'!$C$3:$C$727,0))</f>
        <v>635</v>
      </c>
      <c r="K254" s="1">
        <f>INDEX('Reference Table'!$B$3:$B$727,MATCH(A254,'Reference Table'!$C$3:$C$727,0))</f>
        <v>71413</v>
      </c>
    </row>
    <row r="255" spans="1:11" x14ac:dyDescent="0.25">
      <c r="A255" s="1">
        <v>202453</v>
      </c>
      <c r="B255" s="1" t="s">
        <v>259</v>
      </c>
      <c r="C255" s="1" t="s">
        <v>732</v>
      </c>
      <c r="D255" s="1" t="s">
        <v>739</v>
      </c>
      <c r="E255" s="1" t="s">
        <v>748</v>
      </c>
      <c r="F255" s="1">
        <f>VLOOKUP(A255,'Reference Table'!$C$2:$E$727,2,0)</f>
        <v>820</v>
      </c>
      <c r="G255" s="1">
        <f>VLOOKUP(A255,'Reference Table'!$C$2:$E$727,3,0)</f>
        <v>58617</v>
      </c>
      <c r="H255" s="1" cm="1">
        <f t="array" ref="H255:I255">_xlfn.XLOOKUP(A255,'Reference Table'!$C$3:$C$727,'Reference Table'!$A$3:$B$727,"No Match Found",0)</f>
        <v>820</v>
      </c>
      <c r="I255" s="1">
        <v>58617</v>
      </c>
      <c r="J255" s="1">
        <f>INDEX('Reference Table'!$A$3:$A$727,MATCH(A255,'Reference Table'!$C$3:$C$727,0))</f>
        <v>820</v>
      </c>
      <c r="K255" s="1">
        <f>INDEX('Reference Table'!$B$3:$B$727,MATCH(A255,'Reference Table'!$C$3:$C$727,0))</f>
        <v>58617</v>
      </c>
    </row>
    <row r="256" spans="1:11" x14ac:dyDescent="0.25">
      <c r="A256" s="1">
        <v>202454</v>
      </c>
      <c r="B256" s="1" t="s">
        <v>260</v>
      </c>
      <c r="C256" s="1" t="s">
        <v>792</v>
      </c>
      <c r="D256" s="1" t="s">
        <v>742</v>
      </c>
      <c r="E256" s="1" t="s">
        <v>734</v>
      </c>
      <c r="F256" s="1">
        <f>VLOOKUP(A256,'Reference Table'!$C$2:$E$727,2,0)</f>
        <v>446</v>
      </c>
      <c r="G256" s="1">
        <f>VLOOKUP(A256,'Reference Table'!$C$2:$E$727,3,0)</f>
        <v>46075</v>
      </c>
      <c r="H256" s="1" cm="1">
        <f t="array" ref="H256:I256">_xlfn.XLOOKUP(A256,'Reference Table'!$C$3:$C$727,'Reference Table'!$A$3:$B$727,"No Match Found",0)</f>
        <v>446</v>
      </c>
      <c r="I256" s="1">
        <v>46075</v>
      </c>
      <c r="J256" s="1">
        <f>INDEX('Reference Table'!$A$3:$A$727,MATCH(A256,'Reference Table'!$C$3:$C$727,0))</f>
        <v>446</v>
      </c>
      <c r="K256" s="1">
        <f>INDEX('Reference Table'!$B$3:$B$727,MATCH(A256,'Reference Table'!$C$3:$C$727,0))</f>
        <v>46075</v>
      </c>
    </row>
    <row r="257" spans="1:11" x14ac:dyDescent="0.25">
      <c r="A257" s="1">
        <v>202455</v>
      </c>
      <c r="B257" s="1" t="s">
        <v>261</v>
      </c>
      <c r="C257" s="1" t="s">
        <v>758</v>
      </c>
      <c r="D257" s="1" t="s">
        <v>757</v>
      </c>
      <c r="E257" s="1" t="s">
        <v>740</v>
      </c>
      <c r="F257" s="1">
        <f>VLOOKUP(A257,'Reference Table'!$C$2:$E$727,2,0)</f>
        <v>137</v>
      </c>
      <c r="G257" s="1">
        <f>VLOOKUP(A257,'Reference Table'!$C$2:$E$727,3,0)</f>
        <v>99621</v>
      </c>
      <c r="H257" s="1" cm="1">
        <f t="array" ref="H257:I257">_xlfn.XLOOKUP(A257,'Reference Table'!$C$3:$C$727,'Reference Table'!$A$3:$B$727,"No Match Found",0)</f>
        <v>137</v>
      </c>
      <c r="I257" s="1">
        <v>99621</v>
      </c>
      <c r="J257" s="1">
        <f>INDEX('Reference Table'!$A$3:$A$727,MATCH(A257,'Reference Table'!$C$3:$C$727,0))</f>
        <v>137</v>
      </c>
      <c r="K257" s="1">
        <f>INDEX('Reference Table'!$B$3:$B$727,MATCH(A257,'Reference Table'!$C$3:$C$727,0))</f>
        <v>99621</v>
      </c>
    </row>
    <row r="258" spans="1:11" x14ac:dyDescent="0.25">
      <c r="A258" s="1">
        <v>202456</v>
      </c>
      <c r="B258" s="1" t="s">
        <v>262</v>
      </c>
      <c r="C258" s="1" t="s">
        <v>741</v>
      </c>
      <c r="D258" s="1" t="s">
        <v>776</v>
      </c>
      <c r="E258" s="1" t="s">
        <v>734</v>
      </c>
      <c r="F258" s="1">
        <f>VLOOKUP(A258,'Reference Table'!$C$2:$E$727,2,0)</f>
        <v>603</v>
      </c>
      <c r="G258" s="1">
        <f>VLOOKUP(A258,'Reference Table'!$C$2:$E$727,3,0)</f>
        <v>58904</v>
      </c>
      <c r="H258" s="1" cm="1">
        <f t="array" ref="H258:I258">_xlfn.XLOOKUP(A258,'Reference Table'!$C$3:$C$727,'Reference Table'!$A$3:$B$727,"No Match Found",0)</f>
        <v>603</v>
      </c>
      <c r="I258" s="1">
        <v>58904</v>
      </c>
      <c r="J258" s="1">
        <f>INDEX('Reference Table'!$A$3:$A$727,MATCH(A258,'Reference Table'!$C$3:$C$727,0))</f>
        <v>603</v>
      </c>
      <c r="K258" s="1">
        <f>INDEX('Reference Table'!$B$3:$B$727,MATCH(A258,'Reference Table'!$C$3:$C$727,0))</f>
        <v>58904</v>
      </c>
    </row>
    <row r="259" spans="1:11" x14ac:dyDescent="0.25">
      <c r="A259" s="1">
        <v>202457</v>
      </c>
      <c r="B259" s="1" t="s">
        <v>263</v>
      </c>
      <c r="C259" s="1" t="s">
        <v>806</v>
      </c>
      <c r="D259" s="1" t="s">
        <v>784</v>
      </c>
      <c r="E259" s="1" t="s">
        <v>734</v>
      </c>
      <c r="F259" s="1">
        <f>VLOOKUP(A259,'Reference Table'!$C$2:$E$727,2,0)</f>
        <v>100</v>
      </c>
      <c r="G259" s="1">
        <f>VLOOKUP(A259,'Reference Table'!$C$2:$E$727,3,0)</f>
        <v>67274</v>
      </c>
      <c r="H259" s="1" cm="1">
        <f t="array" ref="H259:I259">_xlfn.XLOOKUP(A259,'Reference Table'!$C$3:$C$727,'Reference Table'!$A$3:$B$727,"No Match Found",0)</f>
        <v>100</v>
      </c>
      <c r="I259" s="1">
        <v>67274</v>
      </c>
      <c r="J259" s="1">
        <f>INDEX('Reference Table'!$A$3:$A$727,MATCH(A259,'Reference Table'!$C$3:$C$727,0))</f>
        <v>100</v>
      </c>
      <c r="K259" s="1">
        <f>INDEX('Reference Table'!$B$3:$B$727,MATCH(A259,'Reference Table'!$C$3:$C$727,0))</f>
        <v>67274</v>
      </c>
    </row>
    <row r="260" spans="1:11" x14ac:dyDescent="0.25">
      <c r="A260" s="1">
        <v>202458</v>
      </c>
      <c r="B260" s="1" t="s">
        <v>264</v>
      </c>
      <c r="C260" s="1" t="s">
        <v>765</v>
      </c>
      <c r="D260" s="1" t="s">
        <v>790</v>
      </c>
      <c r="E260" s="1" t="s">
        <v>740</v>
      </c>
      <c r="F260" s="1">
        <f>VLOOKUP(A260,'Reference Table'!$C$2:$E$727,2,0)</f>
        <v>420</v>
      </c>
      <c r="G260" s="1">
        <f>VLOOKUP(A260,'Reference Table'!$C$2:$E$727,3,0)</f>
        <v>50768</v>
      </c>
      <c r="H260" s="1" cm="1">
        <f t="array" ref="H260:I260">_xlfn.XLOOKUP(A260,'Reference Table'!$C$3:$C$727,'Reference Table'!$A$3:$B$727,"No Match Found",0)</f>
        <v>420</v>
      </c>
      <c r="I260" s="1">
        <v>50768</v>
      </c>
      <c r="J260" s="1">
        <f>INDEX('Reference Table'!$A$3:$A$727,MATCH(A260,'Reference Table'!$C$3:$C$727,0))</f>
        <v>420</v>
      </c>
      <c r="K260" s="1">
        <f>INDEX('Reference Table'!$B$3:$B$727,MATCH(A260,'Reference Table'!$C$3:$C$727,0))</f>
        <v>50768</v>
      </c>
    </row>
    <row r="261" spans="1:11" x14ac:dyDescent="0.25">
      <c r="A261" s="1">
        <v>202459</v>
      </c>
      <c r="B261" s="1" t="s">
        <v>265</v>
      </c>
      <c r="C261" s="1" t="s">
        <v>761</v>
      </c>
      <c r="D261" s="1" t="s">
        <v>756</v>
      </c>
      <c r="E261" s="1" t="s">
        <v>754</v>
      </c>
      <c r="F261" s="1">
        <f>VLOOKUP(A261,'Reference Table'!$C$2:$E$727,2,0)</f>
        <v>605</v>
      </c>
      <c r="G261" s="1">
        <f>VLOOKUP(A261,'Reference Table'!$C$2:$E$727,3,0)</f>
        <v>24642</v>
      </c>
      <c r="H261" s="1" cm="1">
        <f t="array" ref="H261:I261">_xlfn.XLOOKUP(A261,'Reference Table'!$C$3:$C$727,'Reference Table'!$A$3:$B$727,"No Match Found",0)</f>
        <v>605</v>
      </c>
      <c r="I261" s="1">
        <v>24642</v>
      </c>
      <c r="J261" s="1">
        <f>INDEX('Reference Table'!$A$3:$A$727,MATCH(A261,'Reference Table'!$C$3:$C$727,0))</f>
        <v>605</v>
      </c>
      <c r="K261" s="1">
        <f>INDEX('Reference Table'!$B$3:$B$727,MATCH(A261,'Reference Table'!$C$3:$C$727,0))</f>
        <v>24642</v>
      </c>
    </row>
    <row r="262" spans="1:11" x14ac:dyDescent="0.25">
      <c r="A262" s="1">
        <v>202460</v>
      </c>
      <c r="B262" s="1" t="s">
        <v>266</v>
      </c>
      <c r="C262" s="1" t="s">
        <v>762</v>
      </c>
      <c r="D262" s="1" t="s">
        <v>764</v>
      </c>
      <c r="E262" s="1" t="s">
        <v>748</v>
      </c>
      <c r="F262" s="1">
        <f>VLOOKUP(A262,'Reference Table'!$C$2:$E$727,2,0)</f>
        <v>188</v>
      </c>
      <c r="G262" s="1">
        <f>VLOOKUP(A262,'Reference Table'!$C$2:$E$727,3,0)</f>
        <v>53884</v>
      </c>
      <c r="H262" s="1" cm="1">
        <f t="array" ref="H262:I262">_xlfn.XLOOKUP(A262,'Reference Table'!$C$3:$C$727,'Reference Table'!$A$3:$B$727,"No Match Found",0)</f>
        <v>188</v>
      </c>
      <c r="I262" s="1">
        <v>53884</v>
      </c>
      <c r="J262" s="1">
        <f>INDEX('Reference Table'!$A$3:$A$727,MATCH(A262,'Reference Table'!$C$3:$C$727,0))</f>
        <v>188</v>
      </c>
      <c r="K262" s="1">
        <f>INDEX('Reference Table'!$B$3:$B$727,MATCH(A262,'Reference Table'!$C$3:$C$727,0))</f>
        <v>53884</v>
      </c>
    </row>
    <row r="263" spans="1:11" x14ac:dyDescent="0.25">
      <c r="A263" s="1">
        <v>202461</v>
      </c>
      <c r="B263" s="1" t="s">
        <v>267</v>
      </c>
      <c r="C263" s="1" t="s">
        <v>777</v>
      </c>
      <c r="D263" s="1" t="s">
        <v>736</v>
      </c>
      <c r="E263" s="1" t="s">
        <v>754</v>
      </c>
      <c r="F263" s="1">
        <f>VLOOKUP(A263,'Reference Table'!$C$2:$E$727,2,0)</f>
        <v>465</v>
      </c>
      <c r="G263" s="1">
        <f>VLOOKUP(A263,'Reference Table'!$C$2:$E$727,3,0)</f>
        <v>45908</v>
      </c>
      <c r="H263" s="1" cm="1">
        <f t="array" ref="H263:I263">_xlfn.XLOOKUP(A263,'Reference Table'!$C$3:$C$727,'Reference Table'!$A$3:$B$727,"No Match Found",0)</f>
        <v>465</v>
      </c>
      <c r="I263" s="1">
        <v>45908</v>
      </c>
      <c r="J263" s="1">
        <f>INDEX('Reference Table'!$A$3:$A$727,MATCH(A263,'Reference Table'!$C$3:$C$727,0))</f>
        <v>465</v>
      </c>
      <c r="K263" s="1">
        <f>INDEX('Reference Table'!$B$3:$B$727,MATCH(A263,'Reference Table'!$C$3:$C$727,0))</f>
        <v>45908</v>
      </c>
    </row>
    <row r="264" spans="1:11" x14ac:dyDescent="0.25">
      <c r="A264" s="1">
        <v>202462</v>
      </c>
      <c r="B264" s="1" t="s">
        <v>268</v>
      </c>
      <c r="C264" s="1" t="s">
        <v>735</v>
      </c>
      <c r="D264" s="1" t="s">
        <v>739</v>
      </c>
      <c r="E264" s="1" t="s">
        <v>734</v>
      </c>
      <c r="F264" s="1">
        <f>VLOOKUP(A264,'Reference Table'!$C$2:$E$727,2,0)</f>
        <v>247</v>
      </c>
      <c r="G264" s="1">
        <f>VLOOKUP(A264,'Reference Table'!$C$2:$E$727,3,0)</f>
        <v>10325</v>
      </c>
      <c r="H264" s="1" cm="1">
        <f t="array" ref="H264:I264">_xlfn.XLOOKUP(A264,'Reference Table'!$C$3:$C$727,'Reference Table'!$A$3:$B$727,"No Match Found",0)</f>
        <v>247</v>
      </c>
      <c r="I264" s="1">
        <v>10325</v>
      </c>
      <c r="J264" s="1">
        <f>INDEX('Reference Table'!$A$3:$A$727,MATCH(A264,'Reference Table'!$C$3:$C$727,0))</f>
        <v>247</v>
      </c>
      <c r="K264" s="1">
        <f>INDEX('Reference Table'!$B$3:$B$727,MATCH(A264,'Reference Table'!$C$3:$C$727,0))</f>
        <v>10325</v>
      </c>
    </row>
    <row r="265" spans="1:11" x14ac:dyDescent="0.25">
      <c r="A265" s="1">
        <v>202463</v>
      </c>
      <c r="B265" s="1" t="s">
        <v>269</v>
      </c>
      <c r="C265" s="1" t="s">
        <v>768</v>
      </c>
      <c r="D265" s="1" t="s">
        <v>756</v>
      </c>
      <c r="E265" s="1" t="s">
        <v>740</v>
      </c>
      <c r="F265" s="1">
        <f>VLOOKUP(A265,'Reference Table'!$C$2:$E$727,2,0)</f>
        <v>885</v>
      </c>
      <c r="G265" s="1">
        <f>VLOOKUP(A265,'Reference Table'!$C$2:$E$727,3,0)</f>
        <v>45631</v>
      </c>
      <c r="H265" s="1" cm="1">
        <f t="array" ref="H265:I265">_xlfn.XLOOKUP(A265,'Reference Table'!$C$3:$C$727,'Reference Table'!$A$3:$B$727,"No Match Found",0)</f>
        <v>885</v>
      </c>
      <c r="I265" s="1">
        <v>45631</v>
      </c>
      <c r="J265" s="1">
        <f>INDEX('Reference Table'!$A$3:$A$727,MATCH(A265,'Reference Table'!$C$3:$C$727,0))</f>
        <v>885</v>
      </c>
      <c r="K265" s="1">
        <f>INDEX('Reference Table'!$B$3:$B$727,MATCH(A265,'Reference Table'!$C$3:$C$727,0))</f>
        <v>45631</v>
      </c>
    </row>
    <row r="266" spans="1:11" x14ac:dyDescent="0.25">
      <c r="A266" s="1">
        <v>202464</v>
      </c>
      <c r="B266" s="1" t="s">
        <v>270</v>
      </c>
      <c r="C266" s="1" t="s">
        <v>785</v>
      </c>
      <c r="D266" s="1" t="s">
        <v>749</v>
      </c>
      <c r="E266" s="1" t="s">
        <v>737</v>
      </c>
      <c r="F266" s="1">
        <f>VLOOKUP(A266,'Reference Table'!$C$2:$E$727,2,0)</f>
        <v>948</v>
      </c>
      <c r="G266" s="1">
        <f>VLOOKUP(A266,'Reference Table'!$C$2:$E$727,3,0)</f>
        <v>19855</v>
      </c>
      <c r="H266" s="1" cm="1">
        <f t="array" ref="H266:I266">_xlfn.XLOOKUP(A266,'Reference Table'!$C$3:$C$727,'Reference Table'!$A$3:$B$727,"No Match Found",0)</f>
        <v>948</v>
      </c>
      <c r="I266" s="1">
        <v>19855</v>
      </c>
      <c r="J266" s="1">
        <f>INDEX('Reference Table'!$A$3:$A$727,MATCH(A266,'Reference Table'!$C$3:$C$727,0))</f>
        <v>948</v>
      </c>
      <c r="K266" s="1">
        <f>INDEX('Reference Table'!$B$3:$B$727,MATCH(A266,'Reference Table'!$C$3:$C$727,0))</f>
        <v>19855</v>
      </c>
    </row>
    <row r="267" spans="1:11" x14ac:dyDescent="0.25">
      <c r="A267" s="1">
        <v>202465</v>
      </c>
      <c r="B267" s="1" t="s">
        <v>271</v>
      </c>
      <c r="C267" s="1" t="s">
        <v>777</v>
      </c>
      <c r="D267" s="1" t="s">
        <v>784</v>
      </c>
      <c r="E267" s="1" t="s">
        <v>737</v>
      </c>
      <c r="F267" s="1">
        <f>VLOOKUP(A267,'Reference Table'!$C$2:$E$727,2,0)</f>
        <v>335</v>
      </c>
      <c r="G267" s="1">
        <f>VLOOKUP(A267,'Reference Table'!$C$2:$E$727,3,0)</f>
        <v>84732</v>
      </c>
      <c r="H267" s="1" cm="1">
        <f t="array" ref="H267:I267">_xlfn.XLOOKUP(A267,'Reference Table'!$C$3:$C$727,'Reference Table'!$A$3:$B$727,"No Match Found",0)</f>
        <v>335</v>
      </c>
      <c r="I267" s="1">
        <v>84732</v>
      </c>
      <c r="J267" s="1">
        <f>INDEX('Reference Table'!$A$3:$A$727,MATCH(A267,'Reference Table'!$C$3:$C$727,0))</f>
        <v>335</v>
      </c>
      <c r="K267" s="1">
        <f>INDEX('Reference Table'!$B$3:$B$727,MATCH(A267,'Reference Table'!$C$3:$C$727,0))</f>
        <v>84732</v>
      </c>
    </row>
    <row r="268" spans="1:11" x14ac:dyDescent="0.25">
      <c r="A268" s="1">
        <v>202466</v>
      </c>
      <c r="B268" s="1" t="s">
        <v>272</v>
      </c>
      <c r="C268" s="1" t="s">
        <v>758</v>
      </c>
      <c r="D268" s="1" t="s">
        <v>784</v>
      </c>
      <c r="E268" s="1" t="s">
        <v>737</v>
      </c>
      <c r="F268" s="1">
        <f>VLOOKUP(A268,'Reference Table'!$C$2:$E$727,2,0)</f>
        <v>397</v>
      </c>
      <c r="G268" s="1">
        <f>VLOOKUP(A268,'Reference Table'!$C$2:$E$727,3,0)</f>
        <v>32303</v>
      </c>
      <c r="H268" s="1" cm="1">
        <f t="array" ref="H268:I268">_xlfn.XLOOKUP(A268,'Reference Table'!$C$3:$C$727,'Reference Table'!$A$3:$B$727,"No Match Found",0)</f>
        <v>397</v>
      </c>
      <c r="I268" s="1">
        <v>32303</v>
      </c>
      <c r="J268" s="1">
        <f>INDEX('Reference Table'!$A$3:$A$727,MATCH(A268,'Reference Table'!$C$3:$C$727,0))</f>
        <v>397</v>
      </c>
      <c r="K268" s="1">
        <f>INDEX('Reference Table'!$B$3:$B$727,MATCH(A268,'Reference Table'!$C$3:$C$727,0))</f>
        <v>32303</v>
      </c>
    </row>
    <row r="269" spans="1:11" x14ac:dyDescent="0.25">
      <c r="A269" s="1">
        <v>202467</v>
      </c>
      <c r="B269" s="1" t="s">
        <v>273</v>
      </c>
      <c r="C269" s="1" t="s">
        <v>805</v>
      </c>
      <c r="D269" s="1" t="s">
        <v>736</v>
      </c>
      <c r="E269" s="1" t="s">
        <v>740</v>
      </c>
      <c r="F269" s="1">
        <f>VLOOKUP(A269,'Reference Table'!$C$2:$E$727,2,0)</f>
        <v>864</v>
      </c>
      <c r="G269" s="1">
        <f>VLOOKUP(A269,'Reference Table'!$C$2:$E$727,3,0)</f>
        <v>71866</v>
      </c>
      <c r="H269" s="1" cm="1">
        <f t="array" ref="H269:I269">_xlfn.XLOOKUP(A269,'Reference Table'!$C$3:$C$727,'Reference Table'!$A$3:$B$727,"No Match Found",0)</f>
        <v>864</v>
      </c>
      <c r="I269" s="1">
        <v>71866</v>
      </c>
      <c r="J269" s="1">
        <f>INDEX('Reference Table'!$A$3:$A$727,MATCH(A269,'Reference Table'!$C$3:$C$727,0))</f>
        <v>864</v>
      </c>
      <c r="K269" s="1">
        <f>INDEX('Reference Table'!$B$3:$B$727,MATCH(A269,'Reference Table'!$C$3:$C$727,0))</f>
        <v>71866</v>
      </c>
    </row>
    <row r="270" spans="1:11" x14ac:dyDescent="0.25">
      <c r="A270" s="1">
        <v>202468</v>
      </c>
      <c r="B270" s="1" t="s">
        <v>274</v>
      </c>
      <c r="C270" s="1" t="s">
        <v>765</v>
      </c>
      <c r="D270" s="1" t="s">
        <v>798</v>
      </c>
      <c r="E270" s="1" t="s">
        <v>745</v>
      </c>
      <c r="F270" s="1">
        <f>VLOOKUP(A270,'Reference Table'!$C$2:$E$727,2,0)</f>
        <v>100</v>
      </c>
      <c r="G270" s="1">
        <f>VLOOKUP(A270,'Reference Table'!$C$2:$E$727,3,0)</f>
        <v>61888</v>
      </c>
      <c r="H270" s="1" cm="1">
        <f t="array" ref="H270:I270">_xlfn.XLOOKUP(A270,'Reference Table'!$C$3:$C$727,'Reference Table'!$A$3:$B$727,"No Match Found",0)</f>
        <v>100</v>
      </c>
      <c r="I270" s="1">
        <v>61888</v>
      </c>
      <c r="J270" s="1">
        <f>INDEX('Reference Table'!$A$3:$A$727,MATCH(A270,'Reference Table'!$C$3:$C$727,0))</f>
        <v>100</v>
      </c>
      <c r="K270" s="1">
        <f>INDEX('Reference Table'!$B$3:$B$727,MATCH(A270,'Reference Table'!$C$3:$C$727,0))</f>
        <v>61888</v>
      </c>
    </row>
    <row r="271" spans="1:11" x14ac:dyDescent="0.25">
      <c r="A271" s="1">
        <v>202469</v>
      </c>
      <c r="B271" s="1" t="s">
        <v>275</v>
      </c>
      <c r="C271" s="1" t="s">
        <v>793</v>
      </c>
      <c r="D271" s="1" t="s">
        <v>764</v>
      </c>
      <c r="E271" s="1" t="s">
        <v>754</v>
      </c>
      <c r="F271" s="1">
        <f>VLOOKUP(A271,'Reference Table'!$C$2:$E$727,2,0)</f>
        <v>378</v>
      </c>
      <c r="G271" s="1">
        <f>VLOOKUP(A271,'Reference Table'!$C$2:$E$727,3,0)</f>
        <v>23226</v>
      </c>
      <c r="H271" s="1" cm="1">
        <f t="array" ref="H271:I271">_xlfn.XLOOKUP(A271,'Reference Table'!$C$3:$C$727,'Reference Table'!$A$3:$B$727,"No Match Found",0)</f>
        <v>378</v>
      </c>
      <c r="I271" s="1">
        <v>23226</v>
      </c>
      <c r="J271" s="1">
        <f>INDEX('Reference Table'!$A$3:$A$727,MATCH(A271,'Reference Table'!$C$3:$C$727,0))</f>
        <v>378</v>
      </c>
      <c r="K271" s="1">
        <f>INDEX('Reference Table'!$B$3:$B$727,MATCH(A271,'Reference Table'!$C$3:$C$727,0))</f>
        <v>23226</v>
      </c>
    </row>
    <row r="272" spans="1:11" x14ac:dyDescent="0.25">
      <c r="A272" s="1">
        <v>202470</v>
      </c>
      <c r="B272" s="1" t="s">
        <v>276</v>
      </c>
      <c r="C272" s="1" t="s">
        <v>760</v>
      </c>
      <c r="D272" s="1" t="s">
        <v>759</v>
      </c>
      <c r="E272" s="1" t="s">
        <v>754</v>
      </c>
      <c r="F272" s="1">
        <f>VLOOKUP(A272,'Reference Table'!$C$2:$E$727,2,0)</f>
        <v>521</v>
      </c>
      <c r="G272" s="1">
        <f>VLOOKUP(A272,'Reference Table'!$C$2:$E$727,3,0)</f>
        <v>16549</v>
      </c>
      <c r="H272" s="1" cm="1">
        <f t="array" ref="H272:I272">_xlfn.XLOOKUP(A272,'Reference Table'!$C$3:$C$727,'Reference Table'!$A$3:$B$727,"No Match Found",0)</f>
        <v>521</v>
      </c>
      <c r="I272" s="1">
        <v>16549</v>
      </c>
      <c r="J272" s="1">
        <f>INDEX('Reference Table'!$A$3:$A$727,MATCH(A272,'Reference Table'!$C$3:$C$727,0))</f>
        <v>521</v>
      </c>
      <c r="K272" s="1">
        <f>INDEX('Reference Table'!$B$3:$B$727,MATCH(A272,'Reference Table'!$C$3:$C$727,0))</f>
        <v>16549</v>
      </c>
    </row>
    <row r="273" spans="1:11" x14ac:dyDescent="0.25">
      <c r="A273" s="1">
        <v>202471</v>
      </c>
      <c r="B273" s="1" t="s">
        <v>277</v>
      </c>
      <c r="C273" s="1" t="s">
        <v>806</v>
      </c>
      <c r="D273" s="1" t="s">
        <v>789</v>
      </c>
      <c r="E273" s="1" t="s">
        <v>734</v>
      </c>
      <c r="F273" s="1">
        <f>VLOOKUP(A273,'Reference Table'!$C$2:$E$727,2,0)</f>
        <v>80</v>
      </c>
      <c r="G273" s="1">
        <f>VLOOKUP(A273,'Reference Table'!$C$2:$E$727,3,0)</f>
        <v>41802</v>
      </c>
      <c r="H273" s="1" cm="1">
        <f t="array" ref="H273:I273">_xlfn.XLOOKUP(A273,'Reference Table'!$C$3:$C$727,'Reference Table'!$A$3:$B$727,"No Match Found",0)</f>
        <v>80</v>
      </c>
      <c r="I273" s="1">
        <v>41802</v>
      </c>
      <c r="J273" s="1">
        <f>INDEX('Reference Table'!$A$3:$A$727,MATCH(A273,'Reference Table'!$C$3:$C$727,0))</f>
        <v>80</v>
      </c>
      <c r="K273" s="1">
        <f>INDEX('Reference Table'!$B$3:$B$727,MATCH(A273,'Reference Table'!$C$3:$C$727,0))</f>
        <v>41802</v>
      </c>
    </row>
    <row r="274" spans="1:11" x14ac:dyDescent="0.25">
      <c r="A274" s="1">
        <v>202472</v>
      </c>
      <c r="B274" s="1" t="s">
        <v>278</v>
      </c>
      <c r="C274" s="1" t="s">
        <v>797</v>
      </c>
      <c r="D274" s="1" t="s">
        <v>778</v>
      </c>
      <c r="E274" s="1" t="s">
        <v>737</v>
      </c>
      <c r="F274" s="1">
        <f>VLOOKUP(A274,'Reference Table'!$C$2:$E$727,2,0)</f>
        <v>720</v>
      </c>
      <c r="G274" s="1">
        <f>VLOOKUP(A274,'Reference Table'!$C$2:$E$727,3,0)</f>
        <v>24035</v>
      </c>
      <c r="H274" s="1" cm="1">
        <f t="array" ref="H274:I274">_xlfn.XLOOKUP(A274,'Reference Table'!$C$3:$C$727,'Reference Table'!$A$3:$B$727,"No Match Found",0)</f>
        <v>720</v>
      </c>
      <c r="I274" s="1">
        <v>24035</v>
      </c>
      <c r="J274" s="1">
        <f>INDEX('Reference Table'!$A$3:$A$727,MATCH(A274,'Reference Table'!$C$3:$C$727,0))</f>
        <v>720</v>
      </c>
      <c r="K274" s="1">
        <f>INDEX('Reference Table'!$B$3:$B$727,MATCH(A274,'Reference Table'!$C$3:$C$727,0))</f>
        <v>24035</v>
      </c>
    </row>
    <row r="275" spans="1:11" x14ac:dyDescent="0.25">
      <c r="A275" s="1">
        <v>202473</v>
      </c>
      <c r="B275" s="1" t="s">
        <v>279</v>
      </c>
      <c r="C275" s="1" t="s">
        <v>766</v>
      </c>
      <c r="D275" s="1" t="s">
        <v>807</v>
      </c>
      <c r="E275" s="1" t="s">
        <v>737</v>
      </c>
      <c r="F275" s="1">
        <f>VLOOKUP(A275,'Reference Table'!$C$2:$E$727,2,0)</f>
        <v>477</v>
      </c>
      <c r="G275" s="1">
        <f>VLOOKUP(A275,'Reference Table'!$C$2:$E$727,3,0)</f>
        <v>45343</v>
      </c>
      <c r="H275" s="1" cm="1">
        <f t="array" ref="H275:I275">_xlfn.XLOOKUP(A275,'Reference Table'!$C$3:$C$727,'Reference Table'!$A$3:$B$727,"No Match Found",0)</f>
        <v>477</v>
      </c>
      <c r="I275" s="1">
        <v>45343</v>
      </c>
      <c r="J275" s="1">
        <f>INDEX('Reference Table'!$A$3:$A$727,MATCH(A275,'Reference Table'!$C$3:$C$727,0))</f>
        <v>477</v>
      </c>
      <c r="K275" s="1">
        <f>INDEX('Reference Table'!$B$3:$B$727,MATCH(A275,'Reference Table'!$C$3:$C$727,0))</f>
        <v>45343</v>
      </c>
    </row>
    <row r="276" spans="1:11" x14ac:dyDescent="0.25">
      <c r="A276" s="1">
        <v>202474</v>
      </c>
      <c r="B276" s="1" t="s">
        <v>280</v>
      </c>
      <c r="C276" s="1" t="s">
        <v>802</v>
      </c>
      <c r="D276" s="1" t="s">
        <v>759</v>
      </c>
      <c r="E276" s="1" t="s">
        <v>754</v>
      </c>
      <c r="F276" s="1">
        <f>VLOOKUP(A276,'Reference Table'!$C$2:$E$727,2,0)</f>
        <v>385</v>
      </c>
      <c r="G276" s="1">
        <f>VLOOKUP(A276,'Reference Table'!$C$2:$E$727,3,0)</f>
        <v>41702</v>
      </c>
      <c r="H276" s="1" cm="1">
        <f t="array" ref="H276:I276">_xlfn.XLOOKUP(A276,'Reference Table'!$C$3:$C$727,'Reference Table'!$A$3:$B$727,"No Match Found",0)</f>
        <v>385</v>
      </c>
      <c r="I276" s="1">
        <v>41702</v>
      </c>
      <c r="J276" s="1">
        <f>INDEX('Reference Table'!$A$3:$A$727,MATCH(A276,'Reference Table'!$C$3:$C$727,0))</f>
        <v>385</v>
      </c>
      <c r="K276" s="1">
        <f>INDEX('Reference Table'!$B$3:$B$727,MATCH(A276,'Reference Table'!$C$3:$C$727,0))</f>
        <v>41702</v>
      </c>
    </row>
    <row r="277" spans="1:11" x14ac:dyDescent="0.25">
      <c r="A277" s="1">
        <v>202475</v>
      </c>
      <c r="B277" s="1" t="s">
        <v>281</v>
      </c>
      <c r="C277" s="1" t="s">
        <v>791</v>
      </c>
      <c r="D277" s="1" t="s">
        <v>789</v>
      </c>
      <c r="E277" s="1" t="s">
        <v>734</v>
      </c>
      <c r="F277" s="1">
        <f>VLOOKUP(A277,'Reference Table'!$C$2:$E$727,2,0)</f>
        <v>93</v>
      </c>
      <c r="G277" s="1">
        <f>VLOOKUP(A277,'Reference Table'!$C$2:$E$727,3,0)</f>
        <v>71439</v>
      </c>
      <c r="H277" s="1" cm="1">
        <f t="array" ref="H277:I277">_xlfn.XLOOKUP(A277,'Reference Table'!$C$3:$C$727,'Reference Table'!$A$3:$B$727,"No Match Found",0)</f>
        <v>93</v>
      </c>
      <c r="I277" s="1">
        <v>71439</v>
      </c>
      <c r="J277" s="1">
        <f>INDEX('Reference Table'!$A$3:$A$727,MATCH(A277,'Reference Table'!$C$3:$C$727,0))</f>
        <v>93</v>
      </c>
      <c r="K277" s="1">
        <f>INDEX('Reference Table'!$B$3:$B$727,MATCH(A277,'Reference Table'!$C$3:$C$727,0))</f>
        <v>71439</v>
      </c>
    </row>
    <row r="278" spans="1:11" x14ac:dyDescent="0.25">
      <c r="A278" s="1">
        <v>202476</v>
      </c>
      <c r="B278" s="1" t="s">
        <v>282</v>
      </c>
      <c r="C278" s="1" t="s">
        <v>785</v>
      </c>
      <c r="D278" s="1" t="s">
        <v>756</v>
      </c>
      <c r="E278" s="1" t="s">
        <v>745</v>
      </c>
      <c r="F278" s="1">
        <f>VLOOKUP(A278,'Reference Table'!$C$2:$E$727,2,0)</f>
        <v>448</v>
      </c>
      <c r="G278" s="1">
        <f>VLOOKUP(A278,'Reference Table'!$C$2:$E$727,3,0)</f>
        <v>52531</v>
      </c>
      <c r="H278" s="1" cm="1">
        <f t="array" ref="H278:I278">_xlfn.XLOOKUP(A278,'Reference Table'!$C$3:$C$727,'Reference Table'!$A$3:$B$727,"No Match Found",0)</f>
        <v>448</v>
      </c>
      <c r="I278" s="1">
        <v>52531</v>
      </c>
      <c r="J278" s="1">
        <f>INDEX('Reference Table'!$A$3:$A$727,MATCH(A278,'Reference Table'!$C$3:$C$727,0))</f>
        <v>448</v>
      </c>
      <c r="K278" s="1">
        <f>INDEX('Reference Table'!$B$3:$B$727,MATCH(A278,'Reference Table'!$C$3:$C$727,0))</f>
        <v>52531</v>
      </c>
    </row>
    <row r="279" spans="1:11" x14ac:dyDescent="0.25">
      <c r="A279" s="1">
        <v>202477</v>
      </c>
      <c r="B279" s="1" t="s">
        <v>283</v>
      </c>
      <c r="C279" s="1" t="s">
        <v>786</v>
      </c>
      <c r="D279" s="1" t="s">
        <v>767</v>
      </c>
      <c r="E279" s="1" t="s">
        <v>734</v>
      </c>
      <c r="F279" s="1">
        <f>VLOOKUP(A279,'Reference Table'!$C$2:$E$727,2,0)</f>
        <v>553</v>
      </c>
      <c r="G279" s="1">
        <f>VLOOKUP(A279,'Reference Table'!$C$2:$E$727,3,0)</f>
        <v>68801</v>
      </c>
      <c r="H279" s="1" cm="1">
        <f t="array" ref="H279:I279">_xlfn.XLOOKUP(A279,'Reference Table'!$C$3:$C$727,'Reference Table'!$A$3:$B$727,"No Match Found",0)</f>
        <v>553</v>
      </c>
      <c r="I279" s="1">
        <v>68801</v>
      </c>
      <c r="J279" s="1">
        <f>INDEX('Reference Table'!$A$3:$A$727,MATCH(A279,'Reference Table'!$C$3:$C$727,0))</f>
        <v>553</v>
      </c>
      <c r="K279" s="1">
        <f>INDEX('Reference Table'!$B$3:$B$727,MATCH(A279,'Reference Table'!$C$3:$C$727,0))</f>
        <v>68801</v>
      </c>
    </row>
    <row r="280" spans="1:11" x14ac:dyDescent="0.25">
      <c r="A280" s="1">
        <v>202478</v>
      </c>
      <c r="B280" s="1" t="s">
        <v>284</v>
      </c>
      <c r="C280" s="1" t="s">
        <v>771</v>
      </c>
      <c r="D280" s="1" t="s">
        <v>772</v>
      </c>
      <c r="E280" s="1" t="s">
        <v>734</v>
      </c>
      <c r="F280" s="1">
        <f>VLOOKUP(A280,'Reference Table'!$C$2:$E$727,2,0)</f>
        <v>964</v>
      </c>
      <c r="G280" s="1">
        <f>VLOOKUP(A280,'Reference Table'!$C$2:$E$727,3,0)</f>
        <v>43432</v>
      </c>
      <c r="H280" s="1" cm="1">
        <f t="array" ref="H280:I280">_xlfn.XLOOKUP(A280,'Reference Table'!$C$3:$C$727,'Reference Table'!$A$3:$B$727,"No Match Found",0)</f>
        <v>964</v>
      </c>
      <c r="I280" s="1">
        <v>43432</v>
      </c>
      <c r="J280" s="1">
        <f>INDEX('Reference Table'!$A$3:$A$727,MATCH(A280,'Reference Table'!$C$3:$C$727,0))</f>
        <v>964</v>
      </c>
      <c r="K280" s="1">
        <f>INDEX('Reference Table'!$B$3:$B$727,MATCH(A280,'Reference Table'!$C$3:$C$727,0))</f>
        <v>43432</v>
      </c>
    </row>
    <row r="281" spans="1:11" x14ac:dyDescent="0.25">
      <c r="A281" s="1">
        <v>202479</v>
      </c>
      <c r="B281" s="1" t="s">
        <v>285</v>
      </c>
      <c r="C281" s="1" t="s">
        <v>786</v>
      </c>
      <c r="D281" s="1" t="s">
        <v>808</v>
      </c>
      <c r="E281" s="1" t="s">
        <v>748</v>
      </c>
      <c r="F281" s="1">
        <f>VLOOKUP(A281,'Reference Table'!$C$2:$E$727,2,0)</f>
        <v>619</v>
      </c>
      <c r="G281" s="1">
        <f>VLOOKUP(A281,'Reference Table'!$C$2:$E$727,3,0)</f>
        <v>44451</v>
      </c>
      <c r="H281" s="1" cm="1">
        <f t="array" ref="H281:I281">_xlfn.XLOOKUP(A281,'Reference Table'!$C$3:$C$727,'Reference Table'!$A$3:$B$727,"No Match Found",0)</f>
        <v>619</v>
      </c>
      <c r="I281" s="1">
        <v>44451</v>
      </c>
      <c r="J281" s="1">
        <f>INDEX('Reference Table'!$A$3:$A$727,MATCH(A281,'Reference Table'!$C$3:$C$727,0))</f>
        <v>619</v>
      </c>
      <c r="K281" s="1">
        <f>INDEX('Reference Table'!$B$3:$B$727,MATCH(A281,'Reference Table'!$C$3:$C$727,0))</f>
        <v>44451</v>
      </c>
    </row>
    <row r="282" spans="1:11" x14ac:dyDescent="0.25">
      <c r="A282" s="1">
        <v>202480</v>
      </c>
      <c r="B282" s="1" t="s">
        <v>286</v>
      </c>
      <c r="C282" s="1" t="s">
        <v>797</v>
      </c>
      <c r="D282" s="1" t="s">
        <v>756</v>
      </c>
      <c r="E282" s="1" t="s">
        <v>745</v>
      </c>
      <c r="F282" s="1">
        <f>VLOOKUP(A282,'Reference Table'!$C$2:$E$727,2,0)</f>
        <v>259</v>
      </c>
      <c r="G282" s="1">
        <f>VLOOKUP(A282,'Reference Table'!$C$2:$E$727,3,0)</f>
        <v>56191</v>
      </c>
      <c r="H282" s="1" cm="1">
        <f t="array" ref="H282:I282">_xlfn.XLOOKUP(A282,'Reference Table'!$C$3:$C$727,'Reference Table'!$A$3:$B$727,"No Match Found",0)</f>
        <v>259</v>
      </c>
      <c r="I282" s="1">
        <v>56191</v>
      </c>
      <c r="J282" s="1">
        <f>INDEX('Reference Table'!$A$3:$A$727,MATCH(A282,'Reference Table'!$C$3:$C$727,0))</f>
        <v>259</v>
      </c>
      <c r="K282" s="1">
        <f>INDEX('Reference Table'!$B$3:$B$727,MATCH(A282,'Reference Table'!$C$3:$C$727,0))</f>
        <v>56191</v>
      </c>
    </row>
    <row r="283" spans="1:11" x14ac:dyDescent="0.25">
      <c r="A283" s="1">
        <v>202481</v>
      </c>
      <c r="B283" s="1" t="s">
        <v>287</v>
      </c>
      <c r="C283" s="1" t="s">
        <v>813</v>
      </c>
      <c r="D283" s="1" t="s">
        <v>753</v>
      </c>
      <c r="E283" s="1" t="s">
        <v>754</v>
      </c>
      <c r="F283" s="1">
        <f>VLOOKUP(A283,'Reference Table'!$C$2:$E$727,2,0)</f>
        <v>495</v>
      </c>
      <c r="G283" s="1">
        <f>VLOOKUP(A283,'Reference Table'!$C$2:$E$727,3,0)</f>
        <v>86278</v>
      </c>
      <c r="H283" s="1" cm="1">
        <f t="array" ref="H283:I283">_xlfn.XLOOKUP(A283,'Reference Table'!$C$3:$C$727,'Reference Table'!$A$3:$B$727,"No Match Found",0)</f>
        <v>495</v>
      </c>
      <c r="I283" s="1">
        <v>86278</v>
      </c>
      <c r="J283" s="1">
        <f>INDEX('Reference Table'!$A$3:$A$727,MATCH(A283,'Reference Table'!$C$3:$C$727,0))</f>
        <v>495</v>
      </c>
      <c r="K283" s="1">
        <f>INDEX('Reference Table'!$B$3:$B$727,MATCH(A283,'Reference Table'!$C$3:$C$727,0))</f>
        <v>86278</v>
      </c>
    </row>
    <row r="284" spans="1:11" x14ac:dyDescent="0.25">
      <c r="A284" s="1">
        <v>202482</v>
      </c>
      <c r="B284" s="1" t="s">
        <v>288</v>
      </c>
      <c r="C284" s="1" t="s">
        <v>802</v>
      </c>
      <c r="D284" s="1" t="s">
        <v>784</v>
      </c>
      <c r="E284" s="1" t="s">
        <v>745</v>
      </c>
      <c r="F284" s="1">
        <f>VLOOKUP(A284,'Reference Table'!$C$2:$E$727,2,0)</f>
        <v>468</v>
      </c>
      <c r="G284" s="1">
        <f>VLOOKUP(A284,'Reference Table'!$C$2:$E$727,3,0)</f>
        <v>95624</v>
      </c>
      <c r="H284" s="1" cm="1">
        <f t="array" ref="H284:I284">_xlfn.XLOOKUP(A284,'Reference Table'!$C$3:$C$727,'Reference Table'!$A$3:$B$727,"No Match Found",0)</f>
        <v>468</v>
      </c>
      <c r="I284" s="1">
        <v>95624</v>
      </c>
      <c r="J284" s="1">
        <f>INDEX('Reference Table'!$A$3:$A$727,MATCH(A284,'Reference Table'!$C$3:$C$727,0))</f>
        <v>468</v>
      </c>
      <c r="K284" s="1">
        <f>INDEX('Reference Table'!$B$3:$B$727,MATCH(A284,'Reference Table'!$C$3:$C$727,0))</f>
        <v>95624</v>
      </c>
    </row>
    <row r="285" spans="1:11" x14ac:dyDescent="0.25">
      <c r="A285" s="1">
        <v>202483</v>
      </c>
      <c r="B285" s="1" t="s">
        <v>289</v>
      </c>
      <c r="C285" s="1" t="s">
        <v>795</v>
      </c>
      <c r="D285" s="1" t="s">
        <v>753</v>
      </c>
      <c r="E285" s="1" t="s">
        <v>734</v>
      </c>
      <c r="F285" s="1">
        <f>VLOOKUP(A285,'Reference Table'!$C$2:$E$727,2,0)</f>
        <v>415</v>
      </c>
      <c r="G285" s="1">
        <f>VLOOKUP(A285,'Reference Table'!$C$2:$E$727,3,0)</f>
        <v>94075</v>
      </c>
      <c r="H285" s="1" cm="1">
        <f t="array" ref="H285:I285">_xlfn.XLOOKUP(A285,'Reference Table'!$C$3:$C$727,'Reference Table'!$A$3:$B$727,"No Match Found",0)</f>
        <v>415</v>
      </c>
      <c r="I285" s="1">
        <v>94075</v>
      </c>
      <c r="J285" s="1">
        <f>INDEX('Reference Table'!$A$3:$A$727,MATCH(A285,'Reference Table'!$C$3:$C$727,0))</f>
        <v>415</v>
      </c>
      <c r="K285" s="1">
        <f>INDEX('Reference Table'!$B$3:$B$727,MATCH(A285,'Reference Table'!$C$3:$C$727,0))</f>
        <v>94075</v>
      </c>
    </row>
    <row r="286" spans="1:11" x14ac:dyDescent="0.25">
      <c r="A286" s="1">
        <v>202484</v>
      </c>
      <c r="B286" s="1" t="s">
        <v>290</v>
      </c>
      <c r="C286" s="1" t="s">
        <v>804</v>
      </c>
      <c r="D286" s="1" t="s">
        <v>801</v>
      </c>
      <c r="E286" s="1" t="s">
        <v>734</v>
      </c>
      <c r="F286" s="1">
        <f>VLOOKUP(A286,'Reference Table'!$C$2:$E$727,2,0)</f>
        <v>139</v>
      </c>
      <c r="G286" s="1">
        <f>VLOOKUP(A286,'Reference Table'!$C$2:$E$727,3,0)</f>
        <v>35916</v>
      </c>
      <c r="H286" s="1" cm="1">
        <f t="array" ref="H286:I286">_xlfn.XLOOKUP(A286,'Reference Table'!$C$3:$C$727,'Reference Table'!$A$3:$B$727,"No Match Found",0)</f>
        <v>139</v>
      </c>
      <c r="I286" s="1">
        <v>35916</v>
      </c>
      <c r="J286" s="1">
        <f>INDEX('Reference Table'!$A$3:$A$727,MATCH(A286,'Reference Table'!$C$3:$C$727,0))</f>
        <v>139</v>
      </c>
      <c r="K286" s="1">
        <f>INDEX('Reference Table'!$B$3:$B$727,MATCH(A286,'Reference Table'!$C$3:$C$727,0))</f>
        <v>35916</v>
      </c>
    </row>
    <row r="287" spans="1:11" x14ac:dyDescent="0.25">
      <c r="A287" s="1">
        <v>202485</v>
      </c>
      <c r="B287" s="1" t="s">
        <v>291</v>
      </c>
      <c r="C287" s="1" t="s">
        <v>813</v>
      </c>
      <c r="D287" s="1" t="s">
        <v>756</v>
      </c>
      <c r="E287" s="1" t="s">
        <v>748</v>
      </c>
      <c r="F287" s="1">
        <f>VLOOKUP(A287,'Reference Table'!$C$2:$E$727,2,0)</f>
        <v>555</v>
      </c>
      <c r="G287" s="1">
        <f>VLOOKUP(A287,'Reference Table'!$C$2:$E$727,3,0)</f>
        <v>99087</v>
      </c>
      <c r="H287" s="1" cm="1">
        <f t="array" ref="H287:I287">_xlfn.XLOOKUP(A287,'Reference Table'!$C$3:$C$727,'Reference Table'!$A$3:$B$727,"No Match Found",0)</f>
        <v>555</v>
      </c>
      <c r="I287" s="1">
        <v>99087</v>
      </c>
      <c r="J287" s="1">
        <f>INDEX('Reference Table'!$A$3:$A$727,MATCH(A287,'Reference Table'!$C$3:$C$727,0))</f>
        <v>555</v>
      </c>
      <c r="K287" s="1">
        <f>INDEX('Reference Table'!$B$3:$B$727,MATCH(A287,'Reference Table'!$C$3:$C$727,0))</f>
        <v>99087</v>
      </c>
    </row>
    <row r="288" spans="1:11" x14ac:dyDescent="0.25">
      <c r="A288" s="1">
        <v>202486</v>
      </c>
      <c r="B288" s="1" t="s">
        <v>292</v>
      </c>
      <c r="C288" s="1" t="s">
        <v>774</v>
      </c>
      <c r="D288" s="1" t="s">
        <v>764</v>
      </c>
      <c r="E288" s="1" t="s">
        <v>734</v>
      </c>
      <c r="F288" s="1">
        <f>VLOOKUP(A288,'Reference Table'!$C$2:$E$727,2,0)</f>
        <v>870</v>
      </c>
      <c r="G288" s="1">
        <f>VLOOKUP(A288,'Reference Table'!$C$2:$E$727,3,0)</f>
        <v>90142</v>
      </c>
      <c r="H288" s="1" cm="1">
        <f t="array" ref="H288:I288">_xlfn.XLOOKUP(A288,'Reference Table'!$C$3:$C$727,'Reference Table'!$A$3:$B$727,"No Match Found",0)</f>
        <v>870</v>
      </c>
      <c r="I288" s="1">
        <v>90142</v>
      </c>
      <c r="J288" s="1">
        <f>INDEX('Reference Table'!$A$3:$A$727,MATCH(A288,'Reference Table'!$C$3:$C$727,0))</f>
        <v>870</v>
      </c>
      <c r="K288" s="1">
        <f>INDEX('Reference Table'!$B$3:$B$727,MATCH(A288,'Reference Table'!$C$3:$C$727,0))</f>
        <v>90142</v>
      </c>
    </row>
    <row r="289" spans="1:11" x14ac:dyDescent="0.25">
      <c r="A289" s="1">
        <v>202487</v>
      </c>
      <c r="B289" s="1" t="s">
        <v>293</v>
      </c>
      <c r="C289" s="1" t="s">
        <v>783</v>
      </c>
      <c r="D289" s="1" t="s">
        <v>779</v>
      </c>
      <c r="E289" s="1" t="s">
        <v>748</v>
      </c>
      <c r="F289" s="1">
        <f>VLOOKUP(A289,'Reference Table'!$C$2:$E$727,2,0)</f>
        <v>845</v>
      </c>
      <c r="G289" s="1">
        <f>VLOOKUP(A289,'Reference Table'!$C$2:$E$727,3,0)</f>
        <v>64980</v>
      </c>
      <c r="H289" s="1" cm="1">
        <f t="array" ref="H289:I289">_xlfn.XLOOKUP(A289,'Reference Table'!$C$3:$C$727,'Reference Table'!$A$3:$B$727,"No Match Found",0)</f>
        <v>845</v>
      </c>
      <c r="I289" s="1">
        <v>64980</v>
      </c>
      <c r="J289" s="1">
        <f>INDEX('Reference Table'!$A$3:$A$727,MATCH(A289,'Reference Table'!$C$3:$C$727,0))</f>
        <v>845</v>
      </c>
      <c r="K289" s="1">
        <f>INDEX('Reference Table'!$B$3:$B$727,MATCH(A289,'Reference Table'!$C$3:$C$727,0))</f>
        <v>64980</v>
      </c>
    </row>
    <row r="290" spans="1:11" x14ac:dyDescent="0.25">
      <c r="A290" s="1">
        <v>202488</v>
      </c>
      <c r="B290" s="1" t="s">
        <v>294</v>
      </c>
      <c r="C290" s="1" t="s">
        <v>805</v>
      </c>
      <c r="D290" s="1" t="s">
        <v>733</v>
      </c>
      <c r="E290" s="1" t="s">
        <v>737</v>
      </c>
      <c r="F290" s="1">
        <f>VLOOKUP(A290,'Reference Table'!$C$2:$E$727,2,0)</f>
        <v>493</v>
      </c>
      <c r="G290" s="1">
        <f>VLOOKUP(A290,'Reference Table'!$C$2:$E$727,3,0)</f>
        <v>13677</v>
      </c>
      <c r="H290" s="1" cm="1">
        <f t="array" ref="H290:I290">_xlfn.XLOOKUP(A290,'Reference Table'!$C$3:$C$727,'Reference Table'!$A$3:$B$727,"No Match Found",0)</f>
        <v>493</v>
      </c>
      <c r="I290" s="1">
        <v>13677</v>
      </c>
      <c r="J290" s="1">
        <f>INDEX('Reference Table'!$A$3:$A$727,MATCH(A290,'Reference Table'!$C$3:$C$727,0))</f>
        <v>493</v>
      </c>
      <c r="K290" s="1">
        <f>INDEX('Reference Table'!$B$3:$B$727,MATCH(A290,'Reference Table'!$C$3:$C$727,0))</f>
        <v>13677</v>
      </c>
    </row>
    <row r="291" spans="1:11" x14ac:dyDescent="0.25">
      <c r="A291" s="1">
        <v>202489</v>
      </c>
      <c r="B291" s="1" t="s">
        <v>295</v>
      </c>
      <c r="C291" s="1" t="s">
        <v>763</v>
      </c>
      <c r="D291" s="1" t="s">
        <v>759</v>
      </c>
      <c r="E291" s="1" t="s">
        <v>754</v>
      </c>
      <c r="F291" s="1">
        <f>VLOOKUP(A291,'Reference Table'!$C$2:$E$727,2,0)</f>
        <v>617</v>
      </c>
      <c r="G291" s="1">
        <f>VLOOKUP(A291,'Reference Table'!$C$2:$E$727,3,0)</f>
        <v>15832</v>
      </c>
      <c r="H291" s="1" cm="1">
        <f t="array" ref="H291:I291">_xlfn.XLOOKUP(A291,'Reference Table'!$C$3:$C$727,'Reference Table'!$A$3:$B$727,"No Match Found",0)</f>
        <v>617</v>
      </c>
      <c r="I291" s="1">
        <v>15832</v>
      </c>
      <c r="J291" s="1">
        <f>INDEX('Reference Table'!$A$3:$A$727,MATCH(A291,'Reference Table'!$C$3:$C$727,0))</f>
        <v>617</v>
      </c>
      <c r="K291" s="1">
        <f>INDEX('Reference Table'!$B$3:$B$727,MATCH(A291,'Reference Table'!$C$3:$C$727,0))</f>
        <v>15832</v>
      </c>
    </row>
    <row r="292" spans="1:11" x14ac:dyDescent="0.25">
      <c r="A292" s="1">
        <v>202490</v>
      </c>
      <c r="B292" s="1" t="s">
        <v>296</v>
      </c>
      <c r="C292" s="1" t="s">
        <v>769</v>
      </c>
      <c r="D292" s="1" t="s">
        <v>747</v>
      </c>
      <c r="E292" s="1" t="s">
        <v>734</v>
      </c>
      <c r="F292" s="1">
        <f>VLOOKUP(A292,'Reference Table'!$C$2:$E$727,2,0)</f>
        <v>419</v>
      </c>
      <c r="G292" s="1">
        <f>VLOOKUP(A292,'Reference Table'!$C$2:$E$727,3,0)</f>
        <v>43378</v>
      </c>
      <c r="H292" s="1" cm="1">
        <f t="array" ref="H292:I292">_xlfn.XLOOKUP(A292,'Reference Table'!$C$3:$C$727,'Reference Table'!$A$3:$B$727,"No Match Found",0)</f>
        <v>419</v>
      </c>
      <c r="I292" s="1">
        <v>43378</v>
      </c>
      <c r="J292" s="1">
        <f>INDEX('Reference Table'!$A$3:$A$727,MATCH(A292,'Reference Table'!$C$3:$C$727,0))</f>
        <v>419</v>
      </c>
      <c r="K292" s="1">
        <f>INDEX('Reference Table'!$B$3:$B$727,MATCH(A292,'Reference Table'!$C$3:$C$727,0))</f>
        <v>43378</v>
      </c>
    </row>
    <row r="293" spans="1:11" x14ac:dyDescent="0.25">
      <c r="A293" s="1">
        <v>202491</v>
      </c>
      <c r="B293" s="1" t="s">
        <v>297</v>
      </c>
      <c r="C293" s="1" t="s">
        <v>795</v>
      </c>
      <c r="D293" s="1" t="s">
        <v>749</v>
      </c>
      <c r="E293" s="1" t="s">
        <v>745</v>
      </c>
      <c r="F293" s="1">
        <f>VLOOKUP(A293,'Reference Table'!$C$2:$E$727,2,0)</f>
        <v>860</v>
      </c>
      <c r="G293" s="1">
        <f>VLOOKUP(A293,'Reference Table'!$C$2:$E$727,3,0)</f>
        <v>70596</v>
      </c>
      <c r="H293" s="1" cm="1">
        <f t="array" ref="H293:I293">_xlfn.XLOOKUP(A293,'Reference Table'!$C$3:$C$727,'Reference Table'!$A$3:$B$727,"No Match Found",0)</f>
        <v>860</v>
      </c>
      <c r="I293" s="1">
        <v>70596</v>
      </c>
      <c r="J293" s="1">
        <f>INDEX('Reference Table'!$A$3:$A$727,MATCH(A293,'Reference Table'!$C$3:$C$727,0))</f>
        <v>860</v>
      </c>
      <c r="K293" s="1">
        <f>INDEX('Reference Table'!$B$3:$B$727,MATCH(A293,'Reference Table'!$C$3:$C$727,0))</f>
        <v>70596</v>
      </c>
    </row>
    <row r="294" spans="1:11" x14ac:dyDescent="0.25">
      <c r="A294" s="1">
        <v>202492</v>
      </c>
      <c r="B294" s="1" t="s">
        <v>298</v>
      </c>
      <c r="C294" s="1" t="s">
        <v>762</v>
      </c>
      <c r="D294" s="1" t="s">
        <v>756</v>
      </c>
      <c r="E294" s="1" t="s">
        <v>737</v>
      </c>
      <c r="F294" s="1">
        <f>VLOOKUP(A294,'Reference Table'!$C$2:$E$727,2,0)</f>
        <v>792</v>
      </c>
      <c r="G294" s="1">
        <f>VLOOKUP(A294,'Reference Table'!$C$2:$E$727,3,0)</f>
        <v>83153</v>
      </c>
      <c r="H294" s="1" cm="1">
        <f t="array" ref="H294:I294">_xlfn.XLOOKUP(A294,'Reference Table'!$C$3:$C$727,'Reference Table'!$A$3:$B$727,"No Match Found",0)</f>
        <v>792</v>
      </c>
      <c r="I294" s="1">
        <v>83153</v>
      </c>
      <c r="J294" s="1">
        <f>INDEX('Reference Table'!$A$3:$A$727,MATCH(A294,'Reference Table'!$C$3:$C$727,0))</f>
        <v>792</v>
      </c>
      <c r="K294" s="1">
        <f>INDEX('Reference Table'!$B$3:$B$727,MATCH(A294,'Reference Table'!$C$3:$C$727,0))</f>
        <v>83153</v>
      </c>
    </row>
    <row r="295" spans="1:11" x14ac:dyDescent="0.25">
      <c r="A295" s="1">
        <v>202493</v>
      </c>
      <c r="B295" s="1" t="s">
        <v>299</v>
      </c>
      <c r="C295" s="1" t="s">
        <v>762</v>
      </c>
      <c r="D295" s="1" t="s">
        <v>782</v>
      </c>
      <c r="E295" s="1" t="s">
        <v>748</v>
      </c>
      <c r="F295" s="1">
        <f>VLOOKUP(A295,'Reference Table'!$C$2:$E$727,2,0)</f>
        <v>107</v>
      </c>
      <c r="G295" s="1">
        <f>VLOOKUP(A295,'Reference Table'!$C$2:$E$727,3,0)</f>
        <v>40542</v>
      </c>
      <c r="H295" s="1" cm="1">
        <f t="array" ref="H295:I295">_xlfn.XLOOKUP(A295,'Reference Table'!$C$3:$C$727,'Reference Table'!$A$3:$B$727,"No Match Found",0)</f>
        <v>107</v>
      </c>
      <c r="I295" s="1">
        <v>40542</v>
      </c>
      <c r="J295" s="1">
        <f>INDEX('Reference Table'!$A$3:$A$727,MATCH(A295,'Reference Table'!$C$3:$C$727,0))</f>
        <v>107</v>
      </c>
      <c r="K295" s="1">
        <f>INDEX('Reference Table'!$B$3:$B$727,MATCH(A295,'Reference Table'!$C$3:$C$727,0))</f>
        <v>40542</v>
      </c>
    </row>
    <row r="296" spans="1:11" x14ac:dyDescent="0.25">
      <c r="A296" s="1">
        <v>202494</v>
      </c>
      <c r="B296" s="1" t="s">
        <v>300</v>
      </c>
      <c r="C296" s="1" t="s">
        <v>814</v>
      </c>
      <c r="D296" s="1" t="s">
        <v>812</v>
      </c>
      <c r="E296" s="1" t="s">
        <v>737</v>
      </c>
      <c r="F296" s="1">
        <f>VLOOKUP(A296,'Reference Table'!$C$2:$E$727,2,0)</f>
        <v>828</v>
      </c>
      <c r="G296" s="1">
        <f>VLOOKUP(A296,'Reference Table'!$C$2:$E$727,3,0)</f>
        <v>88269</v>
      </c>
      <c r="H296" s="1" cm="1">
        <f t="array" ref="H296:I296">_xlfn.XLOOKUP(A296,'Reference Table'!$C$3:$C$727,'Reference Table'!$A$3:$B$727,"No Match Found",0)</f>
        <v>828</v>
      </c>
      <c r="I296" s="1">
        <v>88269</v>
      </c>
      <c r="J296" s="1">
        <f>INDEX('Reference Table'!$A$3:$A$727,MATCH(A296,'Reference Table'!$C$3:$C$727,0))</f>
        <v>828</v>
      </c>
      <c r="K296" s="1">
        <f>INDEX('Reference Table'!$B$3:$B$727,MATCH(A296,'Reference Table'!$C$3:$C$727,0))</f>
        <v>88269</v>
      </c>
    </row>
    <row r="297" spans="1:11" x14ac:dyDescent="0.25">
      <c r="A297" s="1">
        <v>202495</v>
      </c>
      <c r="B297" s="1" t="s">
        <v>301</v>
      </c>
      <c r="C297" s="1" t="s">
        <v>752</v>
      </c>
      <c r="D297" s="1" t="s">
        <v>739</v>
      </c>
      <c r="E297" s="1" t="s">
        <v>737</v>
      </c>
      <c r="F297" s="1">
        <f>VLOOKUP(A297,'Reference Table'!$C$2:$E$727,2,0)</f>
        <v>446</v>
      </c>
      <c r="G297" s="1">
        <f>VLOOKUP(A297,'Reference Table'!$C$2:$E$727,3,0)</f>
        <v>63122</v>
      </c>
      <c r="H297" s="1" cm="1">
        <f t="array" ref="H297:I297">_xlfn.XLOOKUP(A297,'Reference Table'!$C$3:$C$727,'Reference Table'!$A$3:$B$727,"No Match Found",0)</f>
        <v>446</v>
      </c>
      <c r="I297" s="1">
        <v>63122</v>
      </c>
      <c r="J297" s="1">
        <f>INDEX('Reference Table'!$A$3:$A$727,MATCH(A297,'Reference Table'!$C$3:$C$727,0))</f>
        <v>446</v>
      </c>
      <c r="K297" s="1">
        <f>INDEX('Reference Table'!$B$3:$B$727,MATCH(A297,'Reference Table'!$C$3:$C$727,0))</f>
        <v>63122</v>
      </c>
    </row>
    <row r="298" spans="1:11" x14ac:dyDescent="0.25">
      <c r="A298" s="1">
        <v>202496</v>
      </c>
      <c r="B298" s="1" t="s">
        <v>302</v>
      </c>
      <c r="C298" s="1" t="s">
        <v>774</v>
      </c>
      <c r="D298" s="1" t="s">
        <v>776</v>
      </c>
      <c r="E298" s="1" t="s">
        <v>734</v>
      </c>
      <c r="F298" s="1">
        <f>VLOOKUP(A298,'Reference Table'!$C$2:$E$727,2,0)</f>
        <v>459</v>
      </c>
      <c r="G298" s="1">
        <f>VLOOKUP(A298,'Reference Table'!$C$2:$E$727,3,0)</f>
        <v>24162</v>
      </c>
      <c r="H298" s="1" cm="1">
        <f t="array" ref="H298:I298">_xlfn.XLOOKUP(A298,'Reference Table'!$C$3:$C$727,'Reference Table'!$A$3:$B$727,"No Match Found",0)</f>
        <v>459</v>
      </c>
      <c r="I298" s="1">
        <v>24162</v>
      </c>
      <c r="J298" s="1">
        <f>INDEX('Reference Table'!$A$3:$A$727,MATCH(A298,'Reference Table'!$C$3:$C$727,0))</f>
        <v>459</v>
      </c>
      <c r="K298" s="1">
        <f>INDEX('Reference Table'!$B$3:$B$727,MATCH(A298,'Reference Table'!$C$3:$C$727,0))</f>
        <v>24162</v>
      </c>
    </row>
    <row r="299" spans="1:11" x14ac:dyDescent="0.25">
      <c r="A299" s="1">
        <v>202497</v>
      </c>
      <c r="B299" s="1" t="s">
        <v>303</v>
      </c>
      <c r="C299" s="1" t="s">
        <v>777</v>
      </c>
      <c r="D299" s="1" t="s">
        <v>812</v>
      </c>
      <c r="E299" s="1" t="s">
        <v>754</v>
      </c>
      <c r="F299" s="1">
        <f>VLOOKUP(A299,'Reference Table'!$C$2:$E$727,2,0)</f>
        <v>328</v>
      </c>
      <c r="G299" s="1">
        <f>VLOOKUP(A299,'Reference Table'!$C$2:$E$727,3,0)</f>
        <v>11212</v>
      </c>
      <c r="H299" s="1" cm="1">
        <f t="array" ref="H299:I299">_xlfn.XLOOKUP(A299,'Reference Table'!$C$3:$C$727,'Reference Table'!$A$3:$B$727,"No Match Found",0)</f>
        <v>328</v>
      </c>
      <c r="I299" s="1">
        <v>11212</v>
      </c>
      <c r="J299" s="1">
        <f>INDEX('Reference Table'!$A$3:$A$727,MATCH(A299,'Reference Table'!$C$3:$C$727,0))</f>
        <v>328</v>
      </c>
      <c r="K299" s="1">
        <f>INDEX('Reference Table'!$B$3:$B$727,MATCH(A299,'Reference Table'!$C$3:$C$727,0))</f>
        <v>11212</v>
      </c>
    </row>
    <row r="300" spans="1:11" x14ac:dyDescent="0.25">
      <c r="A300" s="1">
        <v>202498</v>
      </c>
      <c r="B300" s="1" t="s">
        <v>304</v>
      </c>
      <c r="C300" s="1" t="s">
        <v>780</v>
      </c>
      <c r="D300" s="1" t="s">
        <v>779</v>
      </c>
      <c r="E300" s="1" t="s">
        <v>748</v>
      </c>
      <c r="F300" s="1">
        <f>VLOOKUP(A300,'Reference Table'!$C$2:$E$727,2,0)</f>
        <v>579</v>
      </c>
      <c r="G300" s="1">
        <f>VLOOKUP(A300,'Reference Table'!$C$2:$E$727,3,0)</f>
        <v>76806</v>
      </c>
      <c r="H300" s="1" cm="1">
        <f t="array" ref="H300:I300">_xlfn.XLOOKUP(A300,'Reference Table'!$C$3:$C$727,'Reference Table'!$A$3:$B$727,"No Match Found",0)</f>
        <v>579</v>
      </c>
      <c r="I300" s="1">
        <v>76806</v>
      </c>
      <c r="J300" s="1">
        <f>INDEX('Reference Table'!$A$3:$A$727,MATCH(A300,'Reference Table'!$C$3:$C$727,0))</f>
        <v>579</v>
      </c>
      <c r="K300" s="1">
        <f>INDEX('Reference Table'!$B$3:$B$727,MATCH(A300,'Reference Table'!$C$3:$C$727,0))</f>
        <v>76806</v>
      </c>
    </row>
    <row r="301" spans="1:11" x14ac:dyDescent="0.25">
      <c r="A301" s="1">
        <v>202499</v>
      </c>
      <c r="B301" s="1" t="s">
        <v>305</v>
      </c>
      <c r="C301" s="1" t="s">
        <v>804</v>
      </c>
      <c r="D301" s="1" t="s">
        <v>784</v>
      </c>
      <c r="E301" s="1" t="s">
        <v>734</v>
      </c>
      <c r="F301" s="1">
        <f>VLOOKUP(A301,'Reference Table'!$C$2:$E$727,2,0)</f>
        <v>974</v>
      </c>
      <c r="G301" s="1">
        <f>VLOOKUP(A301,'Reference Table'!$C$2:$E$727,3,0)</f>
        <v>93336</v>
      </c>
      <c r="H301" s="1" cm="1">
        <f t="array" ref="H301:I301">_xlfn.XLOOKUP(A301,'Reference Table'!$C$3:$C$727,'Reference Table'!$A$3:$B$727,"No Match Found",0)</f>
        <v>974</v>
      </c>
      <c r="I301" s="1">
        <v>93336</v>
      </c>
      <c r="J301" s="1">
        <f>INDEX('Reference Table'!$A$3:$A$727,MATCH(A301,'Reference Table'!$C$3:$C$727,0))</f>
        <v>974</v>
      </c>
      <c r="K301" s="1">
        <f>INDEX('Reference Table'!$B$3:$B$727,MATCH(A301,'Reference Table'!$C$3:$C$727,0))</f>
        <v>93336</v>
      </c>
    </row>
    <row r="302" spans="1:11" x14ac:dyDescent="0.25">
      <c r="A302" s="1">
        <v>202500</v>
      </c>
      <c r="B302" s="1" t="s">
        <v>306</v>
      </c>
      <c r="C302" s="1" t="s">
        <v>815</v>
      </c>
      <c r="D302" s="1" t="s">
        <v>744</v>
      </c>
      <c r="E302" s="1" t="s">
        <v>748</v>
      </c>
      <c r="F302" s="1">
        <f>VLOOKUP(A302,'Reference Table'!$C$2:$E$727,2,0)</f>
        <v>384</v>
      </c>
      <c r="G302" s="1">
        <f>VLOOKUP(A302,'Reference Table'!$C$2:$E$727,3,0)</f>
        <v>61071</v>
      </c>
      <c r="H302" s="1" cm="1">
        <f t="array" ref="H302:I302">_xlfn.XLOOKUP(A302,'Reference Table'!$C$3:$C$727,'Reference Table'!$A$3:$B$727,"No Match Found",0)</f>
        <v>384</v>
      </c>
      <c r="I302" s="1">
        <v>61071</v>
      </c>
      <c r="J302" s="1">
        <f>INDEX('Reference Table'!$A$3:$A$727,MATCH(A302,'Reference Table'!$C$3:$C$727,0))</f>
        <v>384</v>
      </c>
      <c r="K302" s="1">
        <f>INDEX('Reference Table'!$B$3:$B$727,MATCH(A302,'Reference Table'!$C$3:$C$727,0))</f>
        <v>61071</v>
      </c>
    </row>
    <row r="303" spans="1:11" x14ac:dyDescent="0.25">
      <c r="A303" s="1">
        <v>202501</v>
      </c>
      <c r="B303" s="1" t="s">
        <v>307</v>
      </c>
      <c r="C303" s="1" t="s">
        <v>803</v>
      </c>
      <c r="D303" s="1" t="s">
        <v>790</v>
      </c>
      <c r="E303" s="1" t="s">
        <v>745</v>
      </c>
      <c r="F303" s="1">
        <f>VLOOKUP(A303,'Reference Table'!$C$2:$E$727,2,0)</f>
        <v>520</v>
      </c>
      <c r="G303" s="1">
        <f>VLOOKUP(A303,'Reference Table'!$C$2:$E$727,3,0)</f>
        <v>50936</v>
      </c>
      <c r="H303" s="1" cm="1">
        <f t="array" ref="H303:I303">_xlfn.XLOOKUP(A303,'Reference Table'!$C$3:$C$727,'Reference Table'!$A$3:$B$727,"No Match Found",0)</f>
        <v>520</v>
      </c>
      <c r="I303" s="1">
        <v>50936</v>
      </c>
      <c r="J303" s="1">
        <f>INDEX('Reference Table'!$A$3:$A$727,MATCH(A303,'Reference Table'!$C$3:$C$727,0))</f>
        <v>520</v>
      </c>
      <c r="K303" s="1">
        <f>INDEX('Reference Table'!$B$3:$B$727,MATCH(A303,'Reference Table'!$C$3:$C$727,0))</f>
        <v>50936</v>
      </c>
    </row>
    <row r="304" spans="1:11" x14ac:dyDescent="0.25">
      <c r="A304" s="1">
        <v>202502</v>
      </c>
      <c r="B304" s="1" t="s">
        <v>308</v>
      </c>
      <c r="C304" s="1" t="s">
        <v>810</v>
      </c>
      <c r="D304" s="1" t="s">
        <v>742</v>
      </c>
      <c r="E304" s="1" t="s">
        <v>754</v>
      </c>
      <c r="F304" s="1">
        <f>VLOOKUP(A304,'Reference Table'!$C$2:$E$727,2,0)</f>
        <v>21</v>
      </c>
      <c r="G304" s="1">
        <f>VLOOKUP(A304,'Reference Table'!$C$2:$E$727,3,0)</f>
        <v>52230</v>
      </c>
      <c r="H304" s="1" cm="1">
        <f t="array" ref="H304:I304">_xlfn.XLOOKUP(A304,'Reference Table'!$C$3:$C$727,'Reference Table'!$A$3:$B$727,"No Match Found",0)</f>
        <v>21</v>
      </c>
      <c r="I304" s="1">
        <v>52230</v>
      </c>
      <c r="J304" s="1">
        <f>INDEX('Reference Table'!$A$3:$A$727,MATCH(A304,'Reference Table'!$C$3:$C$727,0))</f>
        <v>21</v>
      </c>
      <c r="K304" s="1">
        <f>INDEX('Reference Table'!$B$3:$B$727,MATCH(A304,'Reference Table'!$C$3:$C$727,0))</f>
        <v>52230</v>
      </c>
    </row>
    <row r="305" spans="1:11" x14ac:dyDescent="0.25">
      <c r="A305" s="1">
        <v>202503</v>
      </c>
      <c r="B305" s="1" t="s">
        <v>309</v>
      </c>
      <c r="C305" s="1" t="s">
        <v>810</v>
      </c>
      <c r="D305" s="1" t="s">
        <v>787</v>
      </c>
      <c r="E305" s="1" t="s">
        <v>737</v>
      </c>
      <c r="F305" s="1">
        <f>VLOOKUP(A305,'Reference Table'!$C$2:$E$727,2,0)</f>
        <v>293</v>
      </c>
      <c r="G305" s="1">
        <f>VLOOKUP(A305,'Reference Table'!$C$2:$E$727,3,0)</f>
        <v>37577</v>
      </c>
      <c r="H305" s="1" cm="1">
        <f t="array" ref="H305:I305">_xlfn.XLOOKUP(A305,'Reference Table'!$C$3:$C$727,'Reference Table'!$A$3:$B$727,"No Match Found",0)</f>
        <v>293</v>
      </c>
      <c r="I305" s="1">
        <v>37577</v>
      </c>
      <c r="J305" s="1">
        <f>INDEX('Reference Table'!$A$3:$A$727,MATCH(A305,'Reference Table'!$C$3:$C$727,0))</f>
        <v>293</v>
      </c>
      <c r="K305" s="1">
        <f>INDEX('Reference Table'!$B$3:$B$727,MATCH(A305,'Reference Table'!$C$3:$C$727,0))</f>
        <v>37577</v>
      </c>
    </row>
    <row r="306" spans="1:11" x14ac:dyDescent="0.25">
      <c r="A306" s="1">
        <v>202504</v>
      </c>
      <c r="B306" s="1" t="s">
        <v>310</v>
      </c>
      <c r="C306" s="1" t="s">
        <v>741</v>
      </c>
      <c r="D306" s="1" t="s">
        <v>808</v>
      </c>
      <c r="E306" s="1" t="s">
        <v>737</v>
      </c>
      <c r="F306" s="1">
        <f>VLOOKUP(A306,'Reference Table'!$C$2:$E$727,2,0)</f>
        <v>480</v>
      </c>
      <c r="G306" s="1">
        <f>VLOOKUP(A306,'Reference Table'!$C$2:$E$727,3,0)</f>
        <v>82304</v>
      </c>
      <c r="H306" s="1" cm="1">
        <f t="array" ref="H306:I306">_xlfn.XLOOKUP(A306,'Reference Table'!$C$3:$C$727,'Reference Table'!$A$3:$B$727,"No Match Found",0)</f>
        <v>480</v>
      </c>
      <c r="I306" s="1">
        <v>82304</v>
      </c>
      <c r="J306" s="1">
        <f>INDEX('Reference Table'!$A$3:$A$727,MATCH(A306,'Reference Table'!$C$3:$C$727,0))</f>
        <v>480</v>
      </c>
      <c r="K306" s="1">
        <f>INDEX('Reference Table'!$B$3:$B$727,MATCH(A306,'Reference Table'!$C$3:$C$727,0))</f>
        <v>82304</v>
      </c>
    </row>
    <row r="307" spans="1:11" x14ac:dyDescent="0.25">
      <c r="A307" s="1">
        <v>202505</v>
      </c>
      <c r="B307" s="1" t="s">
        <v>311</v>
      </c>
      <c r="C307" s="1" t="s">
        <v>774</v>
      </c>
      <c r="D307" s="1" t="s">
        <v>801</v>
      </c>
      <c r="E307" s="1" t="s">
        <v>754</v>
      </c>
      <c r="F307" s="1">
        <f>VLOOKUP(A307,'Reference Table'!$C$2:$E$727,2,0)</f>
        <v>169</v>
      </c>
      <c r="G307" s="1">
        <f>VLOOKUP(A307,'Reference Table'!$C$2:$E$727,3,0)</f>
        <v>68130</v>
      </c>
      <c r="H307" s="1" cm="1">
        <f t="array" ref="H307:I307">_xlfn.XLOOKUP(A307,'Reference Table'!$C$3:$C$727,'Reference Table'!$A$3:$B$727,"No Match Found",0)</f>
        <v>169</v>
      </c>
      <c r="I307" s="1">
        <v>68130</v>
      </c>
      <c r="J307" s="1">
        <f>INDEX('Reference Table'!$A$3:$A$727,MATCH(A307,'Reference Table'!$C$3:$C$727,0))</f>
        <v>169</v>
      </c>
      <c r="K307" s="1">
        <f>INDEX('Reference Table'!$B$3:$B$727,MATCH(A307,'Reference Table'!$C$3:$C$727,0))</f>
        <v>68130</v>
      </c>
    </row>
    <row r="308" spans="1:11" x14ac:dyDescent="0.25">
      <c r="A308" s="1">
        <v>202506</v>
      </c>
      <c r="B308" s="1" t="s">
        <v>312</v>
      </c>
      <c r="C308" s="1" t="s">
        <v>768</v>
      </c>
      <c r="D308" s="1" t="s">
        <v>751</v>
      </c>
      <c r="E308" s="1" t="s">
        <v>734</v>
      </c>
      <c r="F308" s="1">
        <f>VLOOKUP(A308,'Reference Table'!$C$2:$E$727,2,0)</f>
        <v>74</v>
      </c>
      <c r="G308" s="1">
        <f>VLOOKUP(A308,'Reference Table'!$C$2:$E$727,3,0)</f>
        <v>82029</v>
      </c>
      <c r="H308" s="1" cm="1">
        <f t="array" ref="H308:I308">_xlfn.XLOOKUP(A308,'Reference Table'!$C$3:$C$727,'Reference Table'!$A$3:$B$727,"No Match Found",0)</f>
        <v>74</v>
      </c>
      <c r="I308" s="1">
        <v>82029</v>
      </c>
      <c r="J308" s="1">
        <f>INDEX('Reference Table'!$A$3:$A$727,MATCH(A308,'Reference Table'!$C$3:$C$727,0))</f>
        <v>74</v>
      </c>
      <c r="K308" s="1">
        <f>INDEX('Reference Table'!$B$3:$B$727,MATCH(A308,'Reference Table'!$C$3:$C$727,0))</f>
        <v>82029</v>
      </c>
    </row>
    <row r="309" spans="1:11" x14ac:dyDescent="0.25">
      <c r="A309" s="1">
        <v>202507</v>
      </c>
      <c r="B309" s="1" t="s">
        <v>313</v>
      </c>
      <c r="C309" s="1" t="s">
        <v>735</v>
      </c>
      <c r="D309" s="1" t="s">
        <v>772</v>
      </c>
      <c r="E309" s="1" t="s">
        <v>734</v>
      </c>
      <c r="F309" s="1">
        <f>VLOOKUP(A309,'Reference Table'!$C$2:$E$727,2,0)</f>
        <v>915</v>
      </c>
      <c r="G309" s="1">
        <f>VLOOKUP(A309,'Reference Table'!$C$2:$E$727,3,0)</f>
        <v>46787</v>
      </c>
      <c r="H309" s="1" cm="1">
        <f t="array" ref="H309:I309">_xlfn.XLOOKUP(A309,'Reference Table'!$C$3:$C$727,'Reference Table'!$A$3:$B$727,"No Match Found",0)</f>
        <v>915</v>
      </c>
      <c r="I309" s="1">
        <v>46787</v>
      </c>
      <c r="J309" s="1">
        <f>INDEX('Reference Table'!$A$3:$A$727,MATCH(A309,'Reference Table'!$C$3:$C$727,0))</f>
        <v>915</v>
      </c>
      <c r="K309" s="1">
        <f>INDEX('Reference Table'!$B$3:$B$727,MATCH(A309,'Reference Table'!$C$3:$C$727,0))</f>
        <v>46787</v>
      </c>
    </row>
    <row r="310" spans="1:11" x14ac:dyDescent="0.25">
      <c r="A310" s="1">
        <v>202508</v>
      </c>
      <c r="B310" s="1" t="s">
        <v>314</v>
      </c>
      <c r="C310" s="1" t="s">
        <v>780</v>
      </c>
      <c r="D310" s="1" t="s">
        <v>789</v>
      </c>
      <c r="E310" s="1" t="s">
        <v>745</v>
      </c>
      <c r="F310" s="1">
        <f>VLOOKUP(A310,'Reference Table'!$C$2:$E$727,2,0)</f>
        <v>728</v>
      </c>
      <c r="G310" s="1">
        <f>VLOOKUP(A310,'Reference Table'!$C$2:$E$727,3,0)</f>
        <v>39110</v>
      </c>
      <c r="H310" s="1" cm="1">
        <f t="array" ref="H310:I310">_xlfn.XLOOKUP(A310,'Reference Table'!$C$3:$C$727,'Reference Table'!$A$3:$B$727,"No Match Found",0)</f>
        <v>728</v>
      </c>
      <c r="I310" s="1">
        <v>39110</v>
      </c>
      <c r="J310" s="1">
        <f>INDEX('Reference Table'!$A$3:$A$727,MATCH(A310,'Reference Table'!$C$3:$C$727,0))</f>
        <v>728</v>
      </c>
      <c r="K310" s="1">
        <f>INDEX('Reference Table'!$B$3:$B$727,MATCH(A310,'Reference Table'!$C$3:$C$727,0))</f>
        <v>39110</v>
      </c>
    </row>
    <row r="311" spans="1:11" x14ac:dyDescent="0.25">
      <c r="A311" s="1">
        <v>202509</v>
      </c>
      <c r="B311" s="1" t="s">
        <v>315</v>
      </c>
      <c r="C311" s="1" t="s">
        <v>770</v>
      </c>
      <c r="D311" s="1" t="s">
        <v>787</v>
      </c>
      <c r="E311" s="1" t="s">
        <v>754</v>
      </c>
      <c r="F311" s="1">
        <f>VLOOKUP(A311,'Reference Table'!$C$2:$E$727,2,0)</f>
        <v>807</v>
      </c>
      <c r="G311" s="1">
        <f>VLOOKUP(A311,'Reference Table'!$C$2:$E$727,3,0)</f>
        <v>37315</v>
      </c>
      <c r="H311" s="1" cm="1">
        <f t="array" ref="H311:I311">_xlfn.XLOOKUP(A311,'Reference Table'!$C$3:$C$727,'Reference Table'!$A$3:$B$727,"No Match Found",0)</f>
        <v>807</v>
      </c>
      <c r="I311" s="1">
        <v>37315</v>
      </c>
      <c r="J311" s="1">
        <f>INDEX('Reference Table'!$A$3:$A$727,MATCH(A311,'Reference Table'!$C$3:$C$727,0))</f>
        <v>807</v>
      </c>
      <c r="K311" s="1">
        <f>INDEX('Reference Table'!$B$3:$B$727,MATCH(A311,'Reference Table'!$C$3:$C$727,0))</f>
        <v>37315</v>
      </c>
    </row>
    <row r="312" spans="1:11" x14ac:dyDescent="0.25">
      <c r="A312" s="1">
        <v>202510</v>
      </c>
      <c r="B312" s="1" t="s">
        <v>316</v>
      </c>
      <c r="C312" s="1" t="s">
        <v>741</v>
      </c>
      <c r="D312" s="1" t="s">
        <v>736</v>
      </c>
      <c r="E312" s="1" t="s">
        <v>754</v>
      </c>
      <c r="F312" s="1">
        <f>VLOOKUP(A312,'Reference Table'!$C$2:$E$727,2,0)</f>
        <v>757</v>
      </c>
      <c r="G312" s="1">
        <f>VLOOKUP(A312,'Reference Table'!$C$2:$E$727,3,0)</f>
        <v>68835</v>
      </c>
      <c r="H312" s="1" cm="1">
        <f t="array" ref="H312:I312">_xlfn.XLOOKUP(A312,'Reference Table'!$C$3:$C$727,'Reference Table'!$A$3:$B$727,"No Match Found",0)</f>
        <v>757</v>
      </c>
      <c r="I312" s="1">
        <v>68835</v>
      </c>
      <c r="J312" s="1">
        <f>INDEX('Reference Table'!$A$3:$A$727,MATCH(A312,'Reference Table'!$C$3:$C$727,0))</f>
        <v>757</v>
      </c>
      <c r="K312" s="1">
        <f>INDEX('Reference Table'!$B$3:$B$727,MATCH(A312,'Reference Table'!$C$3:$C$727,0))</f>
        <v>68835</v>
      </c>
    </row>
    <row r="313" spans="1:11" x14ac:dyDescent="0.25">
      <c r="A313" s="1">
        <v>202511</v>
      </c>
      <c r="B313" s="1" t="s">
        <v>317</v>
      </c>
      <c r="C313" s="1" t="s">
        <v>783</v>
      </c>
      <c r="D313" s="1" t="s">
        <v>739</v>
      </c>
      <c r="E313" s="1" t="s">
        <v>745</v>
      </c>
      <c r="F313" s="1">
        <f>VLOOKUP(A313,'Reference Table'!$C$2:$E$727,2,0)</f>
        <v>979</v>
      </c>
      <c r="G313" s="1">
        <f>VLOOKUP(A313,'Reference Table'!$C$2:$E$727,3,0)</f>
        <v>68566</v>
      </c>
      <c r="H313" s="1" cm="1">
        <f t="array" ref="H313:I313">_xlfn.XLOOKUP(A313,'Reference Table'!$C$3:$C$727,'Reference Table'!$A$3:$B$727,"No Match Found",0)</f>
        <v>979</v>
      </c>
      <c r="I313" s="1">
        <v>68566</v>
      </c>
      <c r="J313" s="1">
        <f>INDEX('Reference Table'!$A$3:$A$727,MATCH(A313,'Reference Table'!$C$3:$C$727,0))</f>
        <v>979</v>
      </c>
      <c r="K313" s="1">
        <f>INDEX('Reference Table'!$B$3:$B$727,MATCH(A313,'Reference Table'!$C$3:$C$727,0))</f>
        <v>68566</v>
      </c>
    </row>
    <row r="314" spans="1:11" x14ac:dyDescent="0.25">
      <c r="A314" s="1">
        <v>202512</v>
      </c>
      <c r="B314" s="1" t="s">
        <v>318</v>
      </c>
      <c r="C314" s="1" t="s">
        <v>811</v>
      </c>
      <c r="D314" s="1" t="s">
        <v>787</v>
      </c>
      <c r="E314" s="1" t="s">
        <v>734</v>
      </c>
      <c r="F314" s="1">
        <f>VLOOKUP(A314,'Reference Table'!$C$2:$E$727,2,0)</f>
        <v>778</v>
      </c>
      <c r="G314" s="1">
        <f>VLOOKUP(A314,'Reference Table'!$C$2:$E$727,3,0)</f>
        <v>64253</v>
      </c>
      <c r="H314" s="1" cm="1">
        <f t="array" ref="H314:I314">_xlfn.XLOOKUP(A314,'Reference Table'!$C$3:$C$727,'Reference Table'!$A$3:$B$727,"No Match Found",0)</f>
        <v>778</v>
      </c>
      <c r="I314" s="1">
        <v>64253</v>
      </c>
      <c r="J314" s="1">
        <f>INDEX('Reference Table'!$A$3:$A$727,MATCH(A314,'Reference Table'!$C$3:$C$727,0))</f>
        <v>778</v>
      </c>
      <c r="K314" s="1">
        <f>INDEX('Reference Table'!$B$3:$B$727,MATCH(A314,'Reference Table'!$C$3:$C$727,0))</f>
        <v>64253</v>
      </c>
    </row>
    <row r="315" spans="1:11" x14ac:dyDescent="0.25">
      <c r="A315" s="1">
        <v>202513</v>
      </c>
      <c r="B315" s="1" t="s">
        <v>319</v>
      </c>
      <c r="C315" s="1" t="s">
        <v>760</v>
      </c>
      <c r="D315" s="1" t="s">
        <v>789</v>
      </c>
      <c r="E315" s="1" t="s">
        <v>740</v>
      </c>
      <c r="F315" s="1">
        <f>VLOOKUP(A315,'Reference Table'!$C$2:$E$727,2,0)</f>
        <v>17</v>
      </c>
      <c r="G315" s="1">
        <f>VLOOKUP(A315,'Reference Table'!$C$2:$E$727,3,0)</f>
        <v>43104</v>
      </c>
      <c r="H315" s="1" cm="1">
        <f t="array" ref="H315:I315">_xlfn.XLOOKUP(A315,'Reference Table'!$C$3:$C$727,'Reference Table'!$A$3:$B$727,"No Match Found",0)</f>
        <v>17</v>
      </c>
      <c r="I315" s="1">
        <v>43104</v>
      </c>
      <c r="J315" s="1">
        <f>INDEX('Reference Table'!$A$3:$A$727,MATCH(A315,'Reference Table'!$C$3:$C$727,0))</f>
        <v>17</v>
      </c>
      <c r="K315" s="1">
        <f>INDEX('Reference Table'!$B$3:$B$727,MATCH(A315,'Reference Table'!$C$3:$C$727,0))</f>
        <v>43104</v>
      </c>
    </row>
    <row r="316" spans="1:11" x14ac:dyDescent="0.25">
      <c r="A316" s="1">
        <v>202514</v>
      </c>
      <c r="B316" s="1" t="s">
        <v>320</v>
      </c>
      <c r="C316" s="1" t="s">
        <v>761</v>
      </c>
      <c r="D316" s="1" t="s">
        <v>772</v>
      </c>
      <c r="E316" s="1" t="s">
        <v>748</v>
      </c>
      <c r="F316" s="1">
        <f>VLOOKUP(A316,'Reference Table'!$C$2:$E$727,2,0)</f>
        <v>119</v>
      </c>
      <c r="G316" s="1">
        <f>VLOOKUP(A316,'Reference Table'!$C$2:$E$727,3,0)</f>
        <v>20517</v>
      </c>
      <c r="H316" s="1" cm="1">
        <f t="array" ref="H316:I316">_xlfn.XLOOKUP(A316,'Reference Table'!$C$3:$C$727,'Reference Table'!$A$3:$B$727,"No Match Found",0)</f>
        <v>119</v>
      </c>
      <c r="I316" s="1">
        <v>20517</v>
      </c>
      <c r="J316" s="1">
        <f>INDEX('Reference Table'!$A$3:$A$727,MATCH(A316,'Reference Table'!$C$3:$C$727,0))</f>
        <v>119</v>
      </c>
      <c r="K316" s="1">
        <f>INDEX('Reference Table'!$B$3:$B$727,MATCH(A316,'Reference Table'!$C$3:$C$727,0))</f>
        <v>20517</v>
      </c>
    </row>
    <row r="317" spans="1:11" x14ac:dyDescent="0.25">
      <c r="A317" s="1">
        <v>202515</v>
      </c>
      <c r="B317" s="1" t="s">
        <v>321</v>
      </c>
      <c r="C317" s="1" t="s">
        <v>791</v>
      </c>
      <c r="D317" s="1" t="s">
        <v>807</v>
      </c>
      <c r="E317" s="1" t="s">
        <v>745</v>
      </c>
      <c r="F317" s="1">
        <f>VLOOKUP(A317,'Reference Table'!$C$2:$E$727,2,0)</f>
        <v>210</v>
      </c>
      <c r="G317" s="1">
        <f>VLOOKUP(A317,'Reference Table'!$C$2:$E$727,3,0)</f>
        <v>10838</v>
      </c>
      <c r="H317" s="1" cm="1">
        <f t="array" ref="H317:I317">_xlfn.XLOOKUP(A317,'Reference Table'!$C$3:$C$727,'Reference Table'!$A$3:$B$727,"No Match Found",0)</f>
        <v>210</v>
      </c>
      <c r="I317" s="1">
        <v>10838</v>
      </c>
      <c r="J317" s="1">
        <f>INDEX('Reference Table'!$A$3:$A$727,MATCH(A317,'Reference Table'!$C$3:$C$727,0))</f>
        <v>210</v>
      </c>
      <c r="K317" s="1">
        <f>INDEX('Reference Table'!$B$3:$B$727,MATCH(A317,'Reference Table'!$C$3:$C$727,0))</f>
        <v>10838</v>
      </c>
    </row>
    <row r="318" spans="1:11" x14ac:dyDescent="0.25">
      <c r="A318" s="1">
        <v>202516</v>
      </c>
      <c r="B318" s="1" t="s">
        <v>322</v>
      </c>
      <c r="C318" s="1" t="s">
        <v>760</v>
      </c>
      <c r="D318" s="1" t="s">
        <v>782</v>
      </c>
      <c r="E318" s="1" t="s">
        <v>734</v>
      </c>
      <c r="F318" s="1">
        <f>VLOOKUP(A318,'Reference Table'!$C$2:$E$727,2,0)</f>
        <v>24</v>
      </c>
      <c r="G318" s="1">
        <f>VLOOKUP(A318,'Reference Table'!$C$2:$E$727,3,0)</f>
        <v>46082</v>
      </c>
      <c r="H318" s="1" cm="1">
        <f t="array" ref="H318:I318">_xlfn.XLOOKUP(A318,'Reference Table'!$C$3:$C$727,'Reference Table'!$A$3:$B$727,"No Match Found",0)</f>
        <v>24</v>
      </c>
      <c r="I318" s="1">
        <v>46082</v>
      </c>
      <c r="J318" s="1">
        <f>INDEX('Reference Table'!$A$3:$A$727,MATCH(A318,'Reference Table'!$C$3:$C$727,0))</f>
        <v>24</v>
      </c>
      <c r="K318" s="1">
        <f>INDEX('Reference Table'!$B$3:$B$727,MATCH(A318,'Reference Table'!$C$3:$C$727,0))</f>
        <v>46082</v>
      </c>
    </row>
    <row r="319" spans="1:11" x14ac:dyDescent="0.25">
      <c r="A319" s="1">
        <v>202517</v>
      </c>
      <c r="B319" s="1" t="s">
        <v>323</v>
      </c>
      <c r="C319" s="1" t="s">
        <v>810</v>
      </c>
      <c r="D319" s="1" t="s">
        <v>798</v>
      </c>
      <c r="E319" s="1" t="s">
        <v>754</v>
      </c>
      <c r="F319" s="1">
        <f>VLOOKUP(A319,'Reference Table'!$C$2:$E$727,2,0)</f>
        <v>390</v>
      </c>
      <c r="G319" s="1">
        <f>VLOOKUP(A319,'Reference Table'!$C$2:$E$727,3,0)</f>
        <v>16620</v>
      </c>
      <c r="H319" s="1" cm="1">
        <f t="array" ref="H319:I319">_xlfn.XLOOKUP(A319,'Reference Table'!$C$3:$C$727,'Reference Table'!$A$3:$B$727,"No Match Found",0)</f>
        <v>390</v>
      </c>
      <c r="I319" s="1">
        <v>16620</v>
      </c>
      <c r="J319" s="1">
        <f>INDEX('Reference Table'!$A$3:$A$727,MATCH(A319,'Reference Table'!$C$3:$C$727,0))</f>
        <v>390</v>
      </c>
      <c r="K319" s="1">
        <f>INDEX('Reference Table'!$B$3:$B$727,MATCH(A319,'Reference Table'!$C$3:$C$727,0))</f>
        <v>16620</v>
      </c>
    </row>
    <row r="320" spans="1:11" x14ac:dyDescent="0.25">
      <c r="A320" s="1">
        <v>202518</v>
      </c>
      <c r="B320" s="1" t="s">
        <v>324</v>
      </c>
      <c r="C320" s="1" t="s">
        <v>788</v>
      </c>
      <c r="D320" s="1" t="s">
        <v>747</v>
      </c>
      <c r="E320" s="1" t="s">
        <v>748</v>
      </c>
      <c r="F320" s="1">
        <f>VLOOKUP(A320,'Reference Table'!$C$2:$E$727,2,0)</f>
        <v>334</v>
      </c>
      <c r="G320" s="1">
        <f>VLOOKUP(A320,'Reference Table'!$C$2:$E$727,3,0)</f>
        <v>14899</v>
      </c>
      <c r="H320" s="1" cm="1">
        <f t="array" ref="H320:I320">_xlfn.XLOOKUP(A320,'Reference Table'!$C$3:$C$727,'Reference Table'!$A$3:$B$727,"No Match Found",0)</f>
        <v>334</v>
      </c>
      <c r="I320" s="1">
        <v>14899</v>
      </c>
      <c r="J320" s="1">
        <f>INDEX('Reference Table'!$A$3:$A$727,MATCH(A320,'Reference Table'!$C$3:$C$727,0))</f>
        <v>334</v>
      </c>
      <c r="K320" s="1">
        <f>INDEX('Reference Table'!$B$3:$B$727,MATCH(A320,'Reference Table'!$C$3:$C$727,0))</f>
        <v>14899</v>
      </c>
    </row>
    <row r="321" spans="1:11" x14ac:dyDescent="0.25">
      <c r="A321" s="1">
        <v>202519</v>
      </c>
      <c r="B321" s="1" t="s">
        <v>325</v>
      </c>
      <c r="C321" s="1" t="s">
        <v>774</v>
      </c>
      <c r="D321" s="1" t="s">
        <v>787</v>
      </c>
      <c r="E321" s="1" t="s">
        <v>737</v>
      </c>
      <c r="F321" s="1">
        <f>VLOOKUP(A321,'Reference Table'!$C$2:$E$727,2,0)</f>
        <v>802</v>
      </c>
      <c r="G321" s="1">
        <f>VLOOKUP(A321,'Reference Table'!$C$2:$E$727,3,0)</f>
        <v>65624</v>
      </c>
      <c r="H321" s="1" cm="1">
        <f t="array" ref="H321:I321">_xlfn.XLOOKUP(A321,'Reference Table'!$C$3:$C$727,'Reference Table'!$A$3:$B$727,"No Match Found",0)</f>
        <v>802</v>
      </c>
      <c r="I321" s="1">
        <v>65624</v>
      </c>
      <c r="J321" s="1">
        <f>INDEX('Reference Table'!$A$3:$A$727,MATCH(A321,'Reference Table'!$C$3:$C$727,0))</f>
        <v>802</v>
      </c>
      <c r="K321" s="1">
        <f>INDEX('Reference Table'!$B$3:$B$727,MATCH(A321,'Reference Table'!$C$3:$C$727,0))</f>
        <v>65624</v>
      </c>
    </row>
    <row r="322" spans="1:11" x14ac:dyDescent="0.25">
      <c r="A322" s="1">
        <v>202520</v>
      </c>
      <c r="B322" s="1" t="s">
        <v>326</v>
      </c>
      <c r="C322" s="1" t="s">
        <v>758</v>
      </c>
      <c r="D322" s="1" t="s">
        <v>744</v>
      </c>
      <c r="E322" s="1" t="s">
        <v>734</v>
      </c>
      <c r="F322" s="1">
        <f>VLOOKUP(A322,'Reference Table'!$C$2:$E$727,2,0)</f>
        <v>628</v>
      </c>
      <c r="G322" s="1">
        <f>VLOOKUP(A322,'Reference Table'!$C$2:$E$727,3,0)</f>
        <v>45069</v>
      </c>
      <c r="H322" s="1" cm="1">
        <f t="array" ref="H322:I322">_xlfn.XLOOKUP(A322,'Reference Table'!$C$3:$C$727,'Reference Table'!$A$3:$B$727,"No Match Found",0)</f>
        <v>628</v>
      </c>
      <c r="I322" s="1">
        <v>45069</v>
      </c>
      <c r="J322" s="1">
        <f>INDEX('Reference Table'!$A$3:$A$727,MATCH(A322,'Reference Table'!$C$3:$C$727,0))</f>
        <v>628</v>
      </c>
      <c r="K322" s="1">
        <f>INDEX('Reference Table'!$B$3:$B$727,MATCH(A322,'Reference Table'!$C$3:$C$727,0))</f>
        <v>45069</v>
      </c>
    </row>
    <row r="323" spans="1:11" x14ac:dyDescent="0.25">
      <c r="A323" s="1">
        <v>202521</v>
      </c>
      <c r="B323" s="1" t="s">
        <v>327</v>
      </c>
      <c r="C323" s="1" t="s">
        <v>735</v>
      </c>
      <c r="D323" s="1" t="s">
        <v>753</v>
      </c>
      <c r="E323" s="1" t="s">
        <v>754</v>
      </c>
      <c r="F323" s="1">
        <f>VLOOKUP(A323,'Reference Table'!$C$2:$E$727,2,0)</f>
        <v>602</v>
      </c>
      <c r="G323" s="1">
        <f>VLOOKUP(A323,'Reference Table'!$C$2:$E$727,3,0)</f>
        <v>21123</v>
      </c>
      <c r="H323" s="1" cm="1">
        <f t="array" ref="H323:I323">_xlfn.XLOOKUP(A323,'Reference Table'!$C$3:$C$727,'Reference Table'!$A$3:$B$727,"No Match Found",0)</f>
        <v>602</v>
      </c>
      <c r="I323" s="1">
        <v>21123</v>
      </c>
      <c r="J323" s="1">
        <f>INDEX('Reference Table'!$A$3:$A$727,MATCH(A323,'Reference Table'!$C$3:$C$727,0))</f>
        <v>602</v>
      </c>
      <c r="K323" s="1">
        <f>INDEX('Reference Table'!$B$3:$B$727,MATCH(A323,'Reference Table'!$C$3:$C$727,0))</f>
        <v>21123</v>
      </c>
    </row>
    <row r="324" spans="1:11" x14ac:dyDescent="0.25">
      <c r="A324" s="1">
        <v>202522</v>
      </c>
      <c r="B324" s="1" t="s">
        <v>328</v>
      </c>
      <c r="C324" s="1" t="s">
        <v>760</v>
      </c>
      <c r="D324" s="1" t="s">
        <v>764</v>
      </c>
      <c r="E324" s="1" t="s">
        <v>745</v>
      </c>
      <c r="F324" s="1">
        <f>VLOOKUP(A324,'Reference Table'!$C$2:$E$727,2,0)</f>
        <v>472</v>
      </c>
      <c r="G324" s="1">
        <f>VLOOKUP(A324,'Reference Table'!$C$2:$E$727,3,0)</f>
        <v>64908</v>
      </c>
      <c r="H324" s="1" cm="1">
        <f t="array" ref="H324:I324">_xlfn.XLOOKUP(A324,'Reference Table'!$C$3:$C$727,'Reference Table'!$A$3:$B$727,"No Match Found",0)</f>
        <v>472</v>
      </c>
      <c r="I324" s="1">
        <v>64908</v>
      </c>
      <c r="J324" s="1">
        <f>INDEX('Reference Table'!$A$3:$A$727,MATCH(A324,'Reference Table'!$C$3:$C$727,0))</f>
        <v>472</v>
      </c>
      <c r="K324" s="1">
        <f>INDEX('Reference Table'!$B$3:$B$727,MATCH(A324,'Reference Table'!$C$3:$C$727,0))</f>
        <v>64908</v>
      </c>
    </row>
    <row r="325" spans="1:11" x14ac:dyDescent="0.25">
      <c r="A325" s="1">
        <v>202523</v>
      </c>
      <c r="B325" s="1" t="s">
        <v>329</v>
      </c>
      <c r="C325" s="1" t="s">
        <v>750</v>
      </c>
      <c r="D325" s="1" t="s">
        <v>782</v>
      </c>
      <c r="E325" s="1" t="s">
        <v>754</v>
      </c>
      <c r="F325" s="1">
        <f>VLOOKUP(A325,'Reference Table'!$C$2:$E$727,2,0)</f>
        <v>166</v>
      </c>
      <c r="G325" s="1">
        <f>VLOOKUP(A325,'Reference Table'!$C$2:$E$727,3,0)</f>
        <v>10661</v>
      </c>
      <c r="H325" s="1" cm="1">
        <f t="array" ref="H325:I325">_xlfn.XLOOKUP(A325,'Reference Table'!$C$3:$C$727,'Reference Table'!$A$3:$B$727,"No Match Found",0)</f>
        <v>166</v>
      </c>
      <c r="I325" s="1">
        <v>10661</v>
      </c>
      <c r="J325" s="1">
        <f>INDEX('Reference Table'!$A$3:$A$727,MATCH(A325,'Reference Table'!$C$3:$C$727,0))</f>
        <v>166</v>
      </c>
      <c r="K325" s="1">
        <f>INDEX('Reference Table'!$B$3:$B$727,MATCH(A325,'Reference Table'!$C$3:$C$727,0))</f>
        <v>10661</v>
      </c>
    </row>
    <row r="326" spans="1:11" x14ac:dyDescent="0.25">
      <c r="A326" s="1">
        <v>202524</v>
      </c>
      <c r="B326" s="1" t="s">
        <v>330</v>
      </c>
      <c r="C326" s="1" t="s">
        <v>813</v>
      </c>
      <c r="D326" s="1" t="s">
        <v>753</v>
      </c>
      <c r="E326" s="1" t="s">
        <v>737</v>
      </c>
      <c r="F326" s="1">
        <f>VLOOKUP(A326,'Reference Table'!$C$2:$E$727,2,0)</f>
        <v>163</v>
      </c>
      <c r="G326" s="1">
        <f>VLOOKUP(A326,'Reference Table'!$C$2:$E$727,3,0)</f>
        <v>50812</v>
      </c>
      <c r="H326" s="1" cm="1">
        <f t="array" ref="H326:I326">_xlfn.XLOOKUP(A326,'Reference Table'!$C$3:$C$727,'Reference Table'!$A$3:$B$727,"No Match Found",0)</f>
        <v>163</v>
      </c>
      <c r="I326" s="1">
        <v>50812</v>
      </c>
      <c r="J326" s="1">
        <f>INDEX('Reference Table'!$A$3:$A$727,MATCH(A326,'Reference Table'!$C$3:$C$727,0))</f>
        <v>163</v>
      </c>
      <c r="K326" s="1">
        <f>INDEX('Reference Table'!$B$3:$B$727,MATCH(A326,'Reference Table'!$C$3:$C$727,0))</f>
        <v>50812</v>
      </c>
    </row>
    <row r="327" spans="1:11" x14ac:dyDescent="0.25">
      <c r="A327" s="1">
        <v>202525</v>
      </c>
      <c r="B327" s="1" t="s">
        <v>331</v>
      </c>
      <c r="C327" s="1" t="s">
        <v>796</v>
      </c>
      <c r="D327" s="1" t="s">
        <v>772</v>
      </c>
      <c r="E327" s="1" t="s">
        <v>740</v>
      </c>
      <c r="F327" s="1">
        <f>VLOOKUP(A327,'Reference Table'!$C$2:$E$727,2,0)</f>
        <v>919</v>
      </c>
      <c r="G327" s="1">
        <f>VLOOKUP(A327,'Reference Table'!$C$2:$E$727,3,0)</f>
        <v>46766</v>
      </c>
      <c r="H327" s="1" cm="1">
        <f t="array" ref="H327:I327">_xlfn.XLOOKUP(A327,'Reference Table'!$C$3:$C$727,'Reference Table'!$A$3:$B$727,"No Match Found",0)</f>
        <v>919</v>
      </c>
      <c r="I327" s="1">
        <v>46766</v>
      </c>
      <c r="J327" s="1">
        <f>INDEX('Reference Table'!$A$3:$A$727,MATCH(A327,'Reference Table'!$C$3:$C$727,0))</f>
        <v>919</v>
      </c>
      <c r="K327" s="1">
        <f>INDEX('Reference Table'!$B$3:$B$727,MATCH(A327,'Reference Table'!$C$3:$C$727,0))</f>
        <v>46766</v>
      </c>
    </row>
    <row r="328" spans="1:11" x14ac:dyDescent="0.25">
      <c r="A328" s="1">
        <v>202526</v>
      </c>
      <c r="B328" s="1" t="s">
        <v>332</v>
      </c>
      <c r="C328" s="1" t="s">
        <v>768</v>
      </c>
      <c r="D328" s="1" t="s">
        <v>776</v>
      </c>
      <c r="E328" s="1" t="s">
        <v>734</v>
      </c>
      <c r="F328" s="1">
        <f>VLOOKUP(A328,'Reference Table'!$C$2:$E$727,2,0)</f>
        <v>580</v>
      </c>
      <c r="G328" s="1">
        <f>VLOOKUP(A328,'Reference Table'!$C$2:$E$727,3,0)</f>
        <v>35203</v>
      </c>
      <c r="H328" s="1" cm="1">
        <f t="array" ref="H328:I328">_xlfn.XLOOKUP(A328,'Reference Table'!$C$3:$C$727,'Reference Table'!$A$3:$B$727,"No Match Found",0)</f>
        <v>580</v>
      </c>
      <c r="I328" s="1">
        <v>35203</v>
      </c>
      <c r="J328" s="1">
        <f>INDEX('Reference Table'!$A$3:$A$727,MATCH(A328,'Reference Table'!$C$3:$C$727,0))</f>
        <v>580</v>
      </c>
      <c r="K328" s="1">
        <f>INDEX('Reference Table'!$B$3:$B$727,MATCH(A328,'Reference Table'!$C$3:$C$727,0))</f>
        <v>35203</v>
      </c>
    </row>
    <row r="329" spans="1:11" x14ac:dyDescent="0.25">
      <c r="A329" s="1">
        <v>202527</v>
      </c>
      <c r="B329" s="1" t="s">
        <v>333</v>
      </c>
      <c r="C329" s="1" t="s">
        <v>780</v>
      </c>
      <c r="D329" s="1" t="s">
        <v>779</v>
      </c>
      <c r="E329" s="1" t="s">
        <v>754</v>
      </c>
      <c r="F329" s="1">
        <f>VLOOKUP(A329,'Reference Table'!$C$2:$E$727,2,0)</f>
        <v>165</v>
      </c>
      <c r="G329" s="1">
        <f>VLOOKUP(A329,'Reference Table'!$C$2:$E$727,3,0)</f>
        <v>80252</v>
      </c>
      <c r="H329" s="1" cm="1">
        <f t="array" ref="H329:I329">_xlfn.XLOOKUP(A329,'Reference Table'!$C$3:$C$727,'Reference Table'!$A$3:$B$727,"No Match Found",0)</f>
        <v>165</v>
      </c>
      <c r="I329" s="1">
        <v>80252</v>
      </c>
      <c r="J329" s="1">
        <f>INDEX('Reference Table'!$A$3:$A$727,MATCH(A329,'Reference Table'!$C$3:$C$727,0))</f>
        <v>165</v>
      </c>
      <c r="K329" s="1">
        <f>INDEX('Reference Table'!$B$3:$B$727,MATCH(A329,'Reference Table'!$C$3:$C$727,0))</f>
        <v>80252</v>
      </c>
    </row>
    <row r="330" spans="1:11" x14ac:dyDescent="0.25">
      <c r="A330" s="1">
        <v>202528</v>
      </c>
      <c r="B330" s="1" t="s">
        <v>334</v>
      </c>
      <c r="C330" s="1" t="s">
        <v>791</v>
      </c>
      <c r="D330" s="1" t="s">
        <v>757</v>
      </c>
      <c r="E330" s="1" t="s">
        <v>745</v>
      </c>
      <c r="F330" s="1">
        <f>VLOOKUP(A330,'Reference Table'!$C$2:$E$727,2,0)</f>
        <v>60</v>
      </c>
      <c r="G330" s="1">
        <f>VLOOKUP(A330,'Reference Table'!$C$2:$E$727,3,0)</f>
        <v>50895</v>
      </c>
      <c r="H330" s="1" cm="1">
        <f t="array" ref="H330:I330">_xlfn.XLOOKUP(A330,'Reference Table'!$C$3:$C$727,'Reference Table'!$A$3:$B$727,"No Match Found",0)</f>
        <v>60</v>
      </c>
      <c r="I330" s="1">
        <v>50895</v>
      </c>
      <c r="J330" s="1">
        <f>INDEX('Reference Table'!$A$3:$A$727,MATCH(A330,'Reference Table'!$C$3:$C$727,0))</f>
        <v>60</v>
      </c>
      <c r="K330" s="1">
        <f>INDEX('Reference Table'!$B$3:$B$727,MATCH(A330,'Reference Table'!$C$3:$C$727,0))</f>
        <v>50895</v>
      </c>
    </row>
    <row r="331" spans="1:11" x14ac:dyDescent="0.25">
      <c r="A331" s="1">
        <v>202529</v>
      </c>
      <c r="B331" s="1" t="s">
        <v>335</v>
      </c>
      <c r="C331" s="1" t="s">
        <v>783</v>
      </c>
      <c r="D331" s="1" t="s">
        <v>744</v>
      </c>
      <c r="E331" s="1" t="s">
        <v>737</v>
      </c>
      <c r="F331" s="1">
        <f>VLOOKUP(A331,'Reference Table'!$C$2:$E$727,2,0)</f>
        <v>373</v>
      </c>
      <c r="G331" s="1">
        <f>VLOOKUP(A331,'Reference Table'!$C$2:$E$727,3,0)</f>
        <v>45953</v>
      </c>
      <c r="H331" s="1" cm="1">
        <f t="array" ref="H331:I331">_xlfn.XLOOKUP(A331,'Reference Table'!$C$3:$C$727,'Reference Table'!$A$3:$B$727,"No Match Found",0)</f>
        <v>373</v>
      </c>
      <c r="I331" s="1">
        <v>45953</v>
      </c>
      <c r="J331" s="1">
        <f>INDEX('Reference Table'!$A$3:$A$727,MATCH(A331,'Reference Table'!$C$3:$C$727,0))</f>
        <v>373</v>
      </c>
      <c r="K331" s="1">
        <f>INDEX('Reference Table'!$B$3:$B$727,MATCH(A331,'Reference Table'!$C$3:$C$727,0))</f>
        <v>45953</v>
      </c>
    </row>
    <row r="332" spans="1:11" x14ac:dyDescent="0.25">
      <c r="A332" s="1">
        <v>202530</v>
      </c>
      <c r="B332" s="1" t="s">
        <v>336</v>
      </c>
      <c r="C332" s="1" t="s">
        <v>741</v>
      </c>
      <c r="D332" s="1" t="s">
        <v>782</v>
      </c>
      <c r="E332" s="1" t="s">
        <v>754</v>
      </c>
      <c r="F332" s="1">
        <f>VLOOKUP(A332,'Reference Table'!$C$2:$E$727,2,0)</f>
        <v>359</v>
      </c>
      <c r="G332" s="1">
        <f>VLOOKUP(A332,'Reference Table'!$C$2:$E$727,3,0)</f>
        <v>77728</v>
      </c>
      <c r="H332" s="1" cm="1">
        <f t="array" ref="H332:I332">_xlfn.XLOOKUP(A332,'Reference Table'!$C$3:$C$727,'Reference Table'!$A$3:$B$727,"No Match Found",0)</f>
        <v>359</v>
      </c>
      <c r="I332" s="1">
        <v>77728</v>
      </c>
      <c r="J332" s="1">
        <f>INDEX('Reference Table'!$A$3:$A$727,MATCH(A332,'Reference Table'!$C$3:$C$727,0))</f>
        <v>359</v>
      </c>
      <c r="K332" s="1">
        <f>INDEX('Reference Table'!$B$3:$B$727,MATCH(A332,'Reference Table'!$C$3:$C$727,0))</f>
        <v>77728</v>
      </c>
    </row>
    <row r="333" spans="1:11" x14ac:dyDescent="0.25">
      <c r="A333" s="1">
        <v>202531</v>
      </c>
      <c r="B333" s="1" t="s">
        <v>337</v>
      </c>
      <c r="C333" s="1" t="s">
        <v>761</v>
      </c>
      <c r="D333" s="1" t="s">
        <v>779</v>
      </c>
      <c r="E333" s="1" t="s">
        <v>737</v>
      </c>
      <c r="F333" s="1">
        <f>VLOOKUP(A333,'Reference Table'!$C$2:$E$727,2,0)</f>
        <v>292</v>
      </c>
      <c r="G333" s="1">
        <f>VLOOKUP(A333,'Reference Table'!$C$2:$E$727,3,0)</f>
        <v>53426</v>
      </c>
      <c r="H333" s="1" cm="1">
        <f t="array" ref="H333:I333">_xlfn.XLOOKUP(A333,'Reference Table'!$C$3:$C$727,'Reference Table'!$A$3:$B$727,"No Match Found",0)</f>
        <v>292</v>
      </c>
      <c r="I333" s="1">
        <v>53426</v>
      </c>
      <c r="J333" s="1">
        <f>INDEX('Reference Table'!$A$3:$A$727,MATCH(A333,'Reference Table'!$C$3:$C$727,0))</f>
        <v>292</v>
      </c>
      <c r="K333" s="1">
        <f>INDEX('Reference Table'!$B$3:$B$727,MATCH(A333,'Reference Table'!$C$3:$C$727,0))</f>
        <v>53426</v>
      </c>
    </row>
    <row r="334" spans="1:11" x14ac:dyDescent="0.25">
      <c r="A334" s="1">
        <v>202532</v>
      </c>
      <c r="B334" s="1" t="s">
        <v>338</v>
      </c>
      <c r="C334" s="1" t="s">
        <v>806</v>
      </c>
      <c r="D334" s="1" t="s">
        <v>767</v>
      </c>
      <c r="E334" s="1" t="s">
        <v>740</v>
      </c>
      <c r="F334" s="1">
        <f>VLOOKUP(A334,'Reference Table'!$C$2:$E$727,2,0)</f>
        <v>383</v>
      </c>
      <c r="G334" s="1">
        <f>VLOOKUP(A334,'Reference Table'!$C$2:$E$727,3,0)</f>
        <v>82069</v>
      </c>
      <c r="H334" s="1" cm="1">
        <f t="array" ref="H334:I334">_xlfn.XLOOKUP(A334,'Reference Table'!$C$3:$C$727,'Reference Table'!$A$3:$B$727,"No Match Found",0)</f>
        <v>383</v>
      </c>
      <c r="I334" s="1">
        <v>82069</v>
      </c>
      <c r="J334" s="1">
        <f>INDEX('Reference Table'!$A$3:$A$727,MATCH(A334,'Reference Table'!$C$3:$C$727,0))</f>
        <v>383</v>
      </c>
      <c r="K334" s="1">
        <f>INDEX('Reference Table'!$B$3:$B$727,MATCH(A334,'Reference Table'!$C$3:$C$727,0))</f>
        <v>82069</v>
      </c>
    </row>
    <row r="335" spans="1:11" x14ac:dyDescent="0.25">
      <c r="A335" s="1">
        <v>202533</v>
      </c>
      <c r="B335" s="1" t="s">
        <v>339</v>
      </c>
      <c r="C335" s="1" t="s">
        <v>735</v>
      </c>
      <c r="D335" s="1" t="s">
        <v>772</v>
      </c>
      <c r="E335" s="1" t="s">
        <v>734</v>
      </c>
      <c r="F335" s="1">
        <f>VLOOKUP(A335,'Reference Table'!$C$2:$E$727,2,0)</f>
        <v>269</v>
      </c>
      <c r="G335" s="1">
        <f>VLOOKUP(A335,'Reference Table'!$C$2:$E$727,3,0)</f>
        <v>49573</v>
      </c>
      <c r="H335" s="1" cm="1">
        <f t="array" ref="H335:I335">_xlfn.XLOOKUP(A335,'Reference Table'!$C$3:$C$727,'Reference Table'!$A$3:$B$727,"No Match Found",0)</f>
        <v>269</v>
      </c>
      <c r="I335" s="1">
        <v>49573</v>
      </c>
      <c r="J335" s="1">
        <f>INDEX('Reference Table'!$A$3:$A$727,MATCH(A335,'Reference Table'!$C$3:$C$727,0))</f>
        <v>269</v>
      </c>
      <c r="K335" s="1">
        <f>INDEX('Reference Table'!$B$3:$B$727,MATCH(A335,'Reference Table'!$C$3:$C$727,0))</f>
        <v>49573</v>
      </c>
    </row>
    <row r="336" spans="1:11" x14ac:dyDescent="0.25">
      <c r="A336" s="1">
        <v>202534</v>
      </c>
      <c r="B336" s="1" t="s">
        <v>340</v>
      </c>
      <c r="C336" s="1" t="s">
        <v>769</v>
      </c>
      <c r="D336" s="1" t="s">
        <v>757</v>
      </c>
      <c r="E336" s="1" t="s">
        <v>748</v>
      </c>
      <c r="F336" s="1">
        <f>VLOOKUP(A336,'Reference Table'!$C$2:$E$727,2,0)</f>
        <v>540</v>
      </c>
      <c r="G336" s="1">
        <f>VLOOKUP(A336,'Reference Table'!$C$2:$E$727,3,0)</f>
        <v>96435</v>
      </c>
      <c r="H336" s="1" cm="1">
        <f t="array" ref="H336:I336">_xlfn.XLOOKUP(A336,'Reference Table'!$C$3:$C$727,'Reference Table'!$A$3:$B$727,"No Match Found",0)</f>
        <v>540</v>
      </c>
      <c r="I336" s="1">
        <v>96435</v>
      </c>
      <c r="J336" s="1">
        <f>INDEX('Reference Table'!$A$3:$A$727,MATCH(A336,'Reference Table'!$C$3:$C$727,0))</f>
        <v>540</v>
      </c>
      <c r="K336" s="1">
        <f>INDEX('Reference Table'!$B$3:$B$727,MATCH(A336,'Reference Table'!$C$3:$C$727,0))</f>
        <v>96435</v>
      </c>
    </row>
    <row r="337" spans="1:11" x14ac:dyDescent="0.25">
      <c r="A337" s="1">
        <v>202535</v>
      </c>
      <c r="B337" s="1" t="s">
        <v>341</v>
      </c>
      <c r="C337" s="1" t="s">
        <v>769</v>
      </c>
      <c r="D337" s="1" t="s">
        <v>749</v>
      </c>
      <c r="E337" s="1" t="s">
        <v>745</v>
      </c>
      <c r="F337" s="1">
        <f>VLOOKUP(A337,'Reference Table'!$C$2:$E$727,2,0)</f>
        <v>49</v>
      </c>
      <c r="G337" s="1">
        <f>VLOOKUP(A337,'Reference Table'!$C$2:$E$727,3,0)</f>
        <v>90939</v>
      </c>
      <c r="H337" s="1" cm="1">
        <f t="array" ref="H337:I337">_xlfn.XLOOKUP(A337,'Reference Table'!$C$3:$C$727,'Reference Table'!$A$3:$B$727,"No Match Found",0)</f>
        <v>49</v>
      </c>
      <c r="I337" s="1">
        <v>90939</v>
      </c>
      <c r="J337" s="1">
        <f>INDEX('Reference Table'!$A$3:$A$727,MATCH(A337,'Reference Table'!$C$3:$C$727,0))</f>
        <v>49</v>
      </c>
      <c r="K337" s="1">
        <f>INDEX('Reference Table'!$B$3:$B$727,MATCH(A337,'Reference Table'!$C$3:$C$727,0))</f>
        <v>90939</v>
      </c>
    </row>
    <row r="338" spans="1:11" x14ac:dyDescent="0.25">
      <c r="A338" s="1">
        <v>202536</v>
      </c>
      <c r="B338" s="1" t="s">
        <v>342</v>
      </c>
      <c r="C338" s="1" t="s">
        <v>800</v>
      </c>
      <c r="D338" s="1" t="s">
        <v>779</v>
      </c>
      <c r="E338" s="1" t="s">
        <v>754</v>
      </c>
      <c r="F338" s="1">
        <f>VLOOKUP(A338,'Reference Table'!$C$2:$E$727,2,0)</f>
        <v>191</v>
      </c>
      <c r="G338" s="1">
        <f>VLOOKUP(A338,'Reference Table'!$C$2:$E$727,3,0)</f>
        <v>76794</v>
      </c>
      <c r="H338" s="1" cm="1">
        <f t="array" ref="H338:I338">_xlfn.XLOOKUP(A338,'Reference Table'!$C$3:$C$727,'Reference Table'!$A$3:$B$727,"No Match Found",0)</f>
        <v>191</v>
      </c>
      <c r="I338" s="1">
        <v>76794</v>
      </c>
      <c r="J338" s="1">
        <f>INDEX('Reference Table'!$A$3:$A$727,MATCH(A338,'Reference Table'!$C$3:$C$727,0))</f>
        <v>191</v>
      </c>
      <c r="K338" s="1">
        <f>INDEX('Reference Table'!$B$3:$B$727,MATCH(A338,'Reference Table'!$C$3:$C$727,0))</f>
        <v>76794</v>
      </c>
    </row>
    <row r="339" spans="1:11" x14ac:dyDescent="0.25">
      <c r="A339" s="1">
        <v>202537</v>
      </c>
      <c r="B339" s="1" t="s">
        <v>343</v>
      </c>
      <c r="C339" s="1" t="s">
        <v>774</v>
      </c>
      <c r="D339" s="1" t="s">
        <v>789</v>
      </c>
      <c r="E339" s="1" t="s">
        <v>740</v>
      </c>
      <c r="F339" s="1">
        <f>VLOOKUP(A339,'Reference Table'!$C$2:$E$727,2,0)</f>
        <v>153</v>
      </c>
      <c r="G339" s="1">
        <f>VLOOKUP(A339,'Reference Table'!$C$2:$E$727,3,0)</f>
        <v>95209</v>
      </c>
      <c r="H339" s="1" cm="1">
        <f t="array" ref="H339:I339">_xlfn.XLOOKUP(A339,'Reference Table'!$C$3:$C$727,'Reference Table'!$A$3:$B$727,"No Match Found",0)</f>
        <v>153</v>
      </c>
      <c r="I339" s="1">
        <v>95209</v>
      </c>
      <c r="J339" s="1">
        <f>INDEX('Reference Table'!$A$3:$A$727,MATCH(A339,'Reference Table'!$C$3:$C$727,0))</f>
        <v>153</v>
      </c>
      <c r="K339" s="1">
        <f>INDEX('Reference Table'!$B$3:$B$727,MATCH(A339,'Reference Table'!$C$3:$C$727,0))</f>
        <v>95209</v>
      </c>
    </row>
    <row r="340" spans="1:11" x14ac:dyDescent="0.25">
      <c r="A340" s="1">
        <v>202538</v>
      </c>
      <c r="B340" s="1" t="s">
        <v>344</v>
      </c>
      <c r="C340" s="1" t="s">
        <v>775</v>
      </c>
      <c r="D340" s="1" t="s">
        <v>759</v>
      </c>
      <c r="E340" s="1" t="s">
        <v>745</v>
      </c>
      <c r="F340" s="1">
        <f>VLOOKUP(A340,'Reference Table'!$C$2:$E$727,2,0)</f>
        <v>279</v>
      </c>
      <c r="G340" s="1">
        <f>VLOOKUP(A340,'Reference Table'!$C$2:$E$727,3,0)</f>
        <v>37115</v>
      </c>
      <c r="H340" s="1" cm="1">
        <f t="array" ref="H340:I340">_xlfn.XLOOKUP(A340,'Reference Table'!$C$3:$C$727,'Reference Table'!$A$3:$B$727,"No Match Found",0)</f>
        <v>279</v>
      </c>
      <c r="I340" s="1">
        <v>37115</v>
      </c>
      <c r="J340" s="1">
        <f>INDEX('Reference Table'!$A$3:$A$727,MATCH(A340,'Reference Table'!$C$3:$C$727,0))</f>
        <v>279</v>
      </c>
      <c r="K340" s="1">
        <f>INDEX('Reference Table'!$B$3:$B$727,MATCH(A340,'Reference Table'!$C$3:$C$727,0))</f>
        <v>37115</v>
      </c>
    </row>
    <row r="341" spans="1:11" x14ac:dyDescent="0.25">
      <c r="A341" s="1">
        <v>202539</v>
      </c>
      <c r="B341" s="1" t="s">
        <v>345</v>
      </c>
      <c r="C341" s="1" t="s">
        <v>770</v>
      </c>
      <c r="D341" s="1" t="s">
        <v>784</v>
      </c>
      <c r="E341" s="1" t="s">
        <v>734</v>
      </c>
      <c r="F341" s="1">
        <f>VLOOKUP(A341,'Reference Table'!$C$2:$E$727,2,0)</f>
        <v>775</v>
      </c>
      <c r="G341" s="1">
        <f>VLOOKUP(A341,'Reference Table'!$C$2:$E$727,3,0)</f>
        <v>37804</v>
      </c>
      <c r="H341" s="1" cm="1">
        <f t="array" ref="H341:I341">_xlfn.XLOOKUP(A341,'Reference Table'!$C$3:$C$727,'Reference Table'!$A$3:$B$727,"No Match Found",0)</f>
        <v>775</v>
      </c>
      <c r="I341" s="1">
        <v>37804</v>
      </c>
      <c r="J341" s="1">
        <f>INDEX('Reference Table'!$A$3:$A$727,MATCH(A341,'Reference Table'!$C$3:$C$727,0))</f>
        <v>775</v>
      </c>
      <c r="K341" s="1">
        <f>INDEX('Reference Table'!$B$3:$B$727,MATCH(A341,'Reference Table'!$C$3:$C$727,0))</f>
        <v>37804</v>
      </c>
    </row>
    <row r="342" spans="1:11" x14ac:dyDescent="0.25">
      <c r="A342" s="1">
        <v>202540</v>
      </c>
      <c r="B342" s="1" t="s">
        <v>346</v>
      </c>
      <c r="C342" s="1" t="s">
        <v>765</v>
      </c>
      <c r="D342" s="1" t="s">
        <v>753</v>
      </c>
      <c r="E342" s="1" t="s">
        <v>734</v>
      </c>
      <c r="F342" s="1">
        <f>VLOOKUP(A342,'Reference Table'!$C$2:$E$727,2,0)</f>
        <v>141</v>
      </c>
      <c r="G342" s="1">
        <f>VLOOKUP(A342,'Reference Table'!$C$2:$E$727,3,0)</f>
        <v>42329</v>
      </c>
      <c r="H342" s="1" cm="1">
        <f t="array" ref="H342:I342">_xlfn.XLOOKUP(A342,'Reference Table'!$C$3:$C$727,'Reference Table'!$A$3:$B$727,"No Match Found",0)</f>
        <v>141</v>
      </c>
      <c r="I342" s="1">
        <v>42329</v>
      </c>
      <c r="J342" s="1">
        <f>INDEX('Reference Table'!$A$3:$A$727,MATCH(A342,'Reference Table'!$C$3:$C$727,0))</f>
        <v>141</v>
      </c>
      <c r="K342" s="1">
        <f>INDEX('Reference Table'!$B$3:$B$727,MATCH(A342,'Reference Table'!$C$3:$C$727,0))</f>
        <v>42329</v>
      </c>
    </row>
    <row r="343" spans="1:11" x14ac:dyDescent="0.25">
      <c r="A343" s="1">
        <v>202541</v>
      </c>
      <c r="B343" s="1" t="s">
        <v>347</v>
      </c>
      <c r="C343" s="1" t="s">
        <v>735</v>
      </c>
      <c r="D343" s="1" t="s">
        <v>749</v>
      </c>
      <c r="E343" s="1" t="s">
        <v>737</v>
      </c>
      <c r="F343" s="1">
        <f>VLOOKUP(A343,'Reference Table'!$C$2:$E$727,2,0)</f>
        <v>565</v>
      </c>
      <c r="G343" s="1">
        <f>VLOOKUP(A343,'Reference Table'!$C$2:$E$727,3,0)</f>
        <v>66931</v>
      </c>
      <c r="H343" s="1" cm="1">
        <f t="array" ref="H343:I343">_xlfn.XLOOKUP(A343,'Reference Table'!$C$3:$C$727,'Reference Table'!$A$3:$B$727,"No Match Found",0)</f>
        <v>565</v>
      </c>
      <c r="I343" s="1">
        <v>66931</v>
      </c>
      <c r="J343" s="1">
        <f>INDEX('Reference Table'!$A$3:$A$727,MATCH(A343,'Reference Table'!$C$3:$C$727,0))</f>
        <v>565</v>
      </c>
      <c r="K343" s="1">
        <f>INDEX('Reference Table'!$B$3:$B$727,MATCH(A343,'Reference Table'!$C$3:$C$727,0))</f>
        <v>66931</v>
      </c>
    </row>
    <row r="344" spans="1:11" x14ac:dyDescent="0.25">
      <c r="A344" s="1">
        <v>202542</v>
      </c>
      <c r="B344" s="1" t="s">
        <v>348</v>
      </c>
      <c r="C344" s="1" t="s">
        <v>746</v>
      </c>
      <c r="D344" s="1" t="s">
        <v>784</v>
      </c>
      <c r="E344" s="1" t="s">
        <v>737</v>
      </c>
      <c r="F344" s="1">
        <f>VLOOKUP(A344,'Reference Table'!$C$2:$E$727,2,0)</f>
        <v>832</v>
      </c>
      <c r="G344" s="1">
        <f>VLOOKUP(A344,'Reference Table'!$C$2:$E$727,3,0)</f>
        <v>82153</v>
      </c>
      <c r="H344" s="1" cm="1">
        <f t="array" ref="H344:I344">_xlfn.XLOOKUP(A344,'Reference Table'!$C$3:$C$727,'Reference Table'!$A$3:$B$727,"No Match Found",0)</f>
        <v>832</v>
      </c>
      <c r="I344" s="1">
        <v>82153</v>
      </c>
      <c r="J344" s="1">
        <f>INDEX('Reference Table'!$A$3:$A$727,MATCH(A344,'Reference Table'!$C$3:$C$727,0))</f>
        <v>832</v>
      </c>
      <c r="K344" s="1">
        <f>INDEX('Reference Table'!$B$3:$B$727,MATCH(A344,'Reference Table'!$C$3:$C$727,0))</f>
        <v>82153</v>
      </c>
    </row>
    <row r="345" spans="1:11" x14ac:dyDescent="0.25">
      <c r="A345" s="1">
        <v>202543</v>
      </c>
      <c r="B345" s="1" t="s">
        <v>349</v>
      </c>
      <c r="C345" s="1" t="s">
        <v>783</v>
      </c>
      <c r="D345" s="1" t="s">
        <v>778</v>
      </c>
      <c r="E345" s="1" t="s">
        <v>748</v>
      </c>
      <c r="F345" s="1">
        <f>VLOOKUP(A345,'Reference Table'!$C$2:$E$727,2,0)</f>
        <v>467</v>
      </c>
      <c r="G345" s="1">
        <f>VLOOKUP(A345,'Reference Table'!$C$2:$E$727,3,0)</f>
        <v>81507</v>
      </c>
      <c r="H345" s="1" cm="1">
        <f t="array" ref="H345:I345">_xlfn.XLOOKUP(A345,'Reference Table'!$C$3:$C$727,'Reference Table'!$A$3:$B$727,"No Match Found",0)</f>
        <v>467</v>
      </c>
      <c r="I345" s="1">
        <v>81507</v>
      </c>
      <c r="J345" s="1">
        <f>INDEX('Reference Table'!$A$3:$A$727,MATCH(A345,'Reference Table'!$C$3:$C$727,0))</f>
        <v>467</v>
      </c>
      <c r="K345" s="1">
        <f>INDEX('Reference Table'!$B$3:$B$727,MATCH(A345,'Reference Table'!$C$3:$C$727,0))</f>
        <v>81507</v>
      </c>
    </row>
    <row r="346" spans="1:11" x14ac:dyDescent="0.25">
      <c r="A346" s="1">
        <v>202544</v>
      </c>
      <c r="B346" s="1" t="s">
        <v>350</v>
      </c>
      <c r="C346" s="1" t="s">
        <v>771</v>
      </c>
      <c r="D346" s="1" t="s">
        <v>756</v>
      </c>
      <c r="E346" s="1" t="s">
        <v>754</v>
      </c>
      <c r="F346" s="1">
        <f>VLOOKUP(A346,'Reference Table'!$C$2:$E$727,2,0)</f>
        <v>987</v>
      </c>
      <c r="G346" s="1">
        <f>VLOOKUP(A346,'Reference Table'!$C$2:$E$727,3,0)</f>
        <v>55390</v>
      </c>
      <c r="H346" s="1" cm="1">
        <f t="array" ref="H346:I346">_xlfn.XLOOKUP(A346,'Reference Table'!$C$3:$C$727,'Reference Table'!$A$3:$B$727,"No Match Found",0)</f>
        <v>987</v>
      </c>
      <c r="I346" s="1">
        <v>55390</v>
      </c>
      <c r="J346" s="1">
        <f>INDEX('Reference Table'!$A$3:$A$727,MATCH(A346,'Reference Table'!$C$3:$C$727,0))</f>
        <v>987</v>
      </c>
      <c r="K346" s="1">
        <f>INDEX('Reference Table'!$B$3:$B$727,MATCH(A346,'Reference Table'!$C$3:$C$727,0))</f>
        <v>55390</v>
      </c>
    </row>
    <row r="347" spans="1:11" x14ac:dyDescent="0.25">
      <c r="A347" s="1">
        <v>202545</v>
      </c>
      <c r="B347" s="1" t="s">
        <v>351</v>
      </c>
      <c r="C347" s="1" t="s">
        <v>761</v>
      </c>
      <c r="D347" s="1" t="s">
        <v>747</v>
      </c>
      <c r="E347" s="1" t="s">
        <v>745</v>
      </c>
      <c r="F347" s="1">
        <f>VLOOKUP(A347,'Reference Table'!$C$2:$E$727,2,0)</f>
        <v>509</v>
      </c>
      <c r="G347" s="1">
        <f>VLOOKUP(A347,'Reference Table'!$C$2:$E$727,3,0)</f>
        <v>19417</v>
      </c>
      <c r="H347" s="1" cm="1">
        <f t="array" ref="H347:I347">_xlfn.XLOOKUP(A347,'Reference Table'!$C$3:$C$727,'Reference Table'!$A$3:$B$727,"No Match Found",0)</f>
        <v>509</v>
      </c>
      <c r="I347" s="1">
        <v>19417</v>
      </c>
      <c r="J347" s="1">
        <f>INDEX('Reference Table'!$A$3:$A$727,MATCH(A347,'Reference Table'!$C$3:$C$727,0))</f>
        <v>509</v>
      </c>
      <c r="K347" s="1">
        <f>INDEX('Reference Table'!$B$3:$B$727,MATCH(A347,'Reference Table'!$C$3:$C$727,0))</f>
        <v>19417</v>
      </c>
    </row>
    <row r="348" spans="1:11" x14ac:dyDescent="0.25">
      <c r="A348" s="1">
        <v>202546</v>
      </c>
      <c r="B348" s="1" t="s">
        <v>352</v>
      </c>
      <c r="C348" s="1" t="s">
        <v>806</v>
      </c>
      <c r="D348" s="1" t="s">
        <v>801</v>
      </c>
      <c r="E348" s="1" t="s">
        <v>740</v>
      </c>
      <c r="F348" s="1">
        <f>VLOOKUP(A348,'Reference Table'!$C$2:$E$727,2,0)</f>
        <v>388</v>
      </c>
      <c r="G348" s="1">
        <f>VLOOKUP(A348,'Reference Table'!$C$2:$E$727,3,0)</f>
        <v>90098</v>
      </c>
      <c r="H348" s="1" cm="1">
        <f t="array" ref="H348:I348">_xlfn.XLOOKUP(A348,'Reference Table'!$C$3:$C$727,'Reference Table'!$A$3:$B$727,"No Match Found",0)</f>
        <v>388</v>
      </c>
      <c r="I348" s="1">
        <v>90098</v>
      </c>
      <c r="J348" s="1">
        <f>INDEX('Reference Table'!$A$3:$A$727,MATCH(A348,'Reference Table'!$C$3:$C$727,0))</f>
        <v>388</v>
      </c>
      <c r="K348" s="1">
        <f>INDEX('Reference Table'!$B$3:$B$727,MATCH(A348,'Reference Table'!$C$3:$C$727,0))</f>
        <v>90098</v>
      </c>
    </row>
    <row r="349" spans="1:11" x14ac:dyDescent="0.25">
      <c r="A349" s="1">
        <v>202547</v>
      </c>
      <c r="B349" s="1" t="s">
        <v>353</v>
      </c>
      <c r="C349" s="1" t="s">
        <v>815</v>
      </c>
      <c r="D349" s="1" t="s">
        <v>747</v>
      </c>
      <c r="E349" s="1" t="s">
        <v>748</v>
      </c>
      <c r="F349" s="1">
        <f>VLOOKUP(A349,'Reference Table'!$C$2:$E$727,2,0)</f>
        <v>792</v>
      </c>
      <c r="G349" s="1">
        <f>VLOOKUP(A349,'Reference Table'!$C$2:$E$727,3,0)</f>
        <v>44083</v>
      </c>
      <c r="H349" s="1" cm="1">
        <f t="array" ref="H349:I349">_xlfn.XLOOKUP(A349,'Reference Table'!$C$3:$C$727,'Reference Table'!$A$3:$B$727,"No Match Found",0)</f>
        <v>792</v>
      </c>
      <c r="I349" s="1">
        <v>44083</v>
      </c>
      <c r="J349" s="1">
        <f>INDEX('Reference Table'!$A$3:$A$727,MATCH(A349,'Reference Table'!$C$3:$C$727,0))</f>
        <v>792</v>
      </c>
      <c r="K349" s="1">
        <f>INDEX('Reference Table'!$B$3:$B$727,MATCH(A349,'Reference Table'!$C$3:$C$727,0))</f>
        <v>44083</v>
      </c>
    </row>
    <row r="350" spans="1:11" x14ac:dyDescent="0.25">
      <c r="A350" s="1">
        <v>202548</v>
      </c>
      <c r="B350" s="1" t="s">
        <v>354</v>
      </c>
      <c r="C350" s="1" t="s">
        <v>796</v>
      </c>
      <c r="D350" s="1" t="s">
        <v>756</v>
      </c>
      <c r="E350" s="1" t="s">
        <v>745</v>
      </c>
      <c r="F350" s="1">
        <f>VLOOKUP(A350,'Reference Table'!$C$2:$E$727,2,0)</f>
        <v>284</v>
      </c>
      <c r="G350" s="1">
        <f>VLOOKUP(A350,'Reference Table'!$C$2:$E$727,3,0)</f>
        <v>79783</v>
      </c>
      <c r="H350" s="1" cm="1">
        <f t="array" ref="H350:I350">_xlfn.XLOOKUP(A350,'Reference Table'!$C$3:$C$727,'Reference Table'!$A$3:$B$727,"No Match Found",0)</f>
        <v>284</v>
      </c>
      <c r="I350" s="1">
        <v>79783</v>
      </c>
      <c r="J350" s="1">
        <f>INDEX('Reference Table'!$A$3:$A$727,MATCH(A350,'Reference Table'!$C$3:$C$727,0))</f>
        <v>284</v>
      </c>
      <c r="K350" s="1">
        <f>INDEX('Reference Table'!$B$3:$B$727,MATCH(A350,'Reference Table'!$C$3:$C$727,0))</f>
        <v>79783</v>
      </c>
    </row>
    <row r="351" spans="1:11" x14ac:dyDescent="0.25">
      <c r="A351" s="1">
        <v>202549</v>
      </c>
      <c r="B351" s="1" t="s">
        <v>355</v>
      </c>
      <c r="C351" s="1" t="s">
        <v>788</v>
      </c>
      <c r="D351" s="1" t="s">
        <v>790</v>
      </c>
      <c r="E351" s="1" t="s">
        <v>734</v>
      </c>
      <c r="F351" s="1">
        <f>VLOOKUP(A351,'Reference Table'!$C$2:$E$727,2,0)</f>
        <v>284</v>
      </c>
      <c r="G351" s="1">
        <f>VLOOKUP(A351,'Reference Table'!$C$2:$E$727,3,0)</f>
        <v>24701</v>
      </c>
      <c r="H351" s="1" cm="1">
        <f t="array" ref="H351:I351">_xlfn.XLOOKUP(A351,'Reference Table'!$C$3:$C$727,'Reference Table'!$A$3:$B$727,"No Match Found",0)</f>
        <v>284</v>
      </c>
      <c r="I351" s="1">
        <v>24701</v>
      </c>
      <c r="J351" s="1">
        <f>INDEX('Reference Table'!$A$3:$A$727,MATCH(A351,'Reference Table'!$C$3:$C$727,0))</f>
        <v>284</v>
      </c>
      <c r="K351" s="1">
        <f>INDEX('Reference Table'!$B$3:$B$727,MATCH(A351,'Reference Table'!$C$3:$C$727,0))</f>
        <v>24701</v>
      </c>
    </row>
    <row r="352" spans="1:11" x14ac:dyDescent="0.25">
      <c r="A352" s="1">
        <v>202550</v>
      </c>
      <c r="B352" s="1" t="s">
        <v>356</v>
      </c>
      <c r="C352" s="1" t="s">
        <v>815</v>
      </c>
      <c r="D352" s="1" t="s">
        <v>787</v>
      </c>
      <c r="E352" s="1" t="s">
        <v>737</v>
      </c>
      <c r="F352" s="1">
        <f>VLOOKUP(A352,'Reference Table'!$C$2:$E$727,2,0)</f>
        <v>980</v>
      </c>
      <c r="G352" s="1">
        <f>VLOOKUP(A352,'Reference Table'!$C$2:$E$727,3,0)</f>
        <v>78761</v>
      </c>
      <c r="H352" s="1" cm="1">
        <f t="array" ref="H352:I352">_xlfn.XLOOKUP(A352,'Reference Table'!$C$3:$C$727,'Reference Table'!$A$3:$B$727,"No Match Found",0)</f>
        <v>980</v>
      </c>
      <c r="I352" s="1">
        <v>78761</v>
      </c>
      <c r="J352" s="1">
        <f>INDEX('Reference Table'!$A$3:$A$727,MATCH(A352,'Reference Table'!$C$3:$C$727,0))</f>
        <v>980</v>
      </c>
      <c r="K352" s="1">
        <f>INDEX('Reference Table'!$B$3:$B$727,MATCH(A352,'Reference Table'!$C$3:$C$727,0))</f>
        <v>78761</v>
      </c>
    </row>
    <row r="353" spans="1:11" x14ac:dyDescent="0.25">
      <c r="A353" s="1">
        <v>202551</v>
      </c>
      <c r="B353" s="1" t="s">
        <v>357</v>
      </c>
      <c r="C353" s="1" t="s">
        <v>788</v>
      </c>
      <c r="D353" s="1" t="s">
        <v>782</v>
      </c>
      <c r="E353" s="1" t="s">
        <v>737</v>
      </c>
      <c r="F353" s="1">
        <f>VLOOKUP(A353,'Reference Table'!$C$2:$E$727,2,0)</f>
        <v>172</v>
      </c>
      <c r="G353" s="1">
        <f>VLOOKUP(A353,'Reference Table'!$C$2:$E$727,3,0)</f>
        <v>95843</v>
      </c>
      <c r="H353" s="1" cm="1">
        <f t="array" ref="H353:I353">_xlfn.XLOOKUP(A353,'Reference Table'!$C$3:$C$727,'Reference Table'!$A$3:$B$727,"No Match Found",0)</f>
        <v>172</v>
      </c>
      <c r="I353" s="1">
        <v>95843</v>
      </c>
      <c r="J353" s="1">
        <f>INDEX('Reference Table'!$A$3:$A$727,MATCH(A353,'Reference Table'!$C$3:$C$727,0))</f>
        <v>172</v>
      </c>
      <c r="K353" s="1">
        <f>INDEX('Reference Table'!$B$3:$B$727,MATCH(A353,'Reference Table'!$C$3:$C$727,0))</f>
        <v>95843</v>
      </c>
    </row>
    <row r="354" spans="1:11" x14ac:dyDescent="0.25">
      <c r="A354" s="1">
        <v>202552</v>
      </c>
      <c r="B354" s="1" t="s">
        <v>358</v>
      </c>
      <c r="C354" s="1" t="s">
        <v>805</v>
      </c>
      <c r="D354" s="1" t="s">
        <v>733</v>
      </c>
      <c r="E354" s="1" t="s">
        <v>754</v>
      </c>
      <c r="F354" s="1">
        <f>VLOOKUP(A354,'Reference Table'!$C$2:$E$727,2,0)</f>
        <v>140</v>
      </c>
      <c r="G354" s="1">
        <f>VLOOKUP(A354,'Reference Table'!$C$2:$E$727,3,0)</f>
        <v>65416</v>
      </c>
      <c r="H354" s="1" cm="1">
        <f t="array" ref="H354:I354">_xlfn.XLOOKUP(A354,'Reference Table'!$C$3:$C$727,'Reference Table'!$A$3:$B$727,"No Match Found",0)</f>
        <v>140</v>
      </c>
      <c r="I354" s="1">
        <v>65416</v>
      </c>
      <c r="J354" s="1">
        <f>INDEX('Reference Table'!$A$3:$A$727,MATCH(A354,'Reference Table'!$C$3:$C$727,0))</f>
        <v>140</v>
      </c>
      <c r="K354" s="1">
        <f>INDEX('Reference Table'!$B$3:$B$727,MATCH(A354,'Reference Table'!$C$3:$C$727,0))</f>
        <v>65416</v>
      </c>
    </row>
    <row r="355" spans="1:11" x14ac:dyDescent="0.25">
      <c r="A355" s="1">
        <v>202553</v>
      </c>
      <c r="B355" s="1" t="s">
        <v>359</v>
      </c>
      <c r="C355" s="1" t="s">
        <v>773</v>
      </c>
      <c r="D355" s="1" t="s">
        <v>798</v>
      </c>
      <c r="E355" s="1" t="s">
        <v>745</v>
      </c>
      <c r="F355" s="1">
        <f>VLOOKUP(A355,'Reference Table'!$C$2:$E$727,2,0)</f>
        <v>979</v>
      </c>
      <c r="G355" s="1">
        <f>VLOOKUP(A355,'Reference Table'!$C$2:$E$727,3,0)</f>
        <v>54327</v>
      </c>
      <c r="H355" s="1" cm="1">
        <f t="array" ref="H355:I355">_xlfn.XLOOKUP(A355,'Reference Table'!$C$3:$C$727,'Reference Table'!$A$3:$B$727,"No Match Found",0)</f>
        <v>979</v>
      </c>
      <c r="I355" s="1">
        <v>54327</v>
      </c>
      <c r="J355" s="1">
        <f>INDEX('Reference Table'!$A$3:$A$727,MATCH(A355,'Reference Table'!$C$3:$C$727,0))</f>
        <v>979</v>
      </c>
      <c r="K355" s="1">
        <f>INDEX('Reference Table'!$B$3:$B$727,MATCH(A355,'Reference Table'!$C$3:$C$727,0))</f>
        <v>54327</v>
      </c>
    </row>
    <row r="356" spans="1:11" x14ac:dyDescent="0.25">
      <c r="A356" s="1">
        <v>202554</v>
      </c>
      <c r="B356" s="1" t="s">
        <v>360</v>
      </c>
      <c r="C356" s="1" t="s">
        <v>773</v>
      </c>
      <c r="D356" s="1" t="s">
        <v>736</v>
      </c>
      <c r="E356" s="1" t="s">
        <v>745</v>
      </c>
      <c r="F356" s="1">
        <f>VLOOKUP(A356,'Reference Table'!$C$2:$E$727,2,0)</f>
        <v>230</v>
      </c>
      <c r="G356" s="1">
        <f>VLOOKUP(A356,'Reference Table'!$C$2:$E$727,3,0)</f>
        <v>15460</v>
      </c>
      <c r="H356" s="1" cm="1">
        <f t="array" ref="H356:I356">_xlfn.XLOOKUP(A356,'Reference Table'!$C$3:$C$727,'Reference Table'!$A$3:$B$727,"No Match Found",0)</f>
        <v>230</v>
      </c>
      <c r="I356" s="1">
        <v>15460</v>
      </c>
      <c r="J356" s="1">
        <f>INDEX('Reference Table'!$A$3:$A$727,MATCH(A356,'Reference Table'!$C$3:$C$727,0))</f>
        <v>230</v>
      </c>
      <c r="K356" s="1">
        <f>INDEX('Reference Table'!$B$3:$B$727,MATCH(A356,'Reference Table'!$C$3:$C$727,0))</f>
        <v>15460</v>
      </c>
    </row>
    <row r="357" spans="1:11" x14ac:dyDescent="0.25">
      <c r="A357" s="1">
        <v>202555</v>
      </c>
      <c r="B357" s="1" t="s">
        <v>361</v>
      </c>
      <c r="C357" s="1" t="s">
        <v>805</v>
      </c>
      <c r="D357" s="1" t="s">
        <v>798</v>
      </c>
      <c r="E357" s="1" t="s">
        <v>754</v>
      </c>
      <c r="F357" s="1">
        <f>VLOOKUP(A357,'Reference Table'!$C$2:$E$727,2,0)</f>
        <v>154</v>
      </c>
      <c r="G357" s="1">
        <f>VLOOKUP(A357,'Reference Table'!$C$2:$E$727,3,0)</f>
        <v>94923</v>
      </c>
      <c r="H357" s="1" cm="1">
        <f t="array" ref="H357:I357">_xlfn.XLOOKUP(A357,'Reference Table'!$C$3:$C$727,'Reference Table'!$A$3:$B$727,"No Match Found",0)</f>
        <v>154</v>
      </c>
      <c r="I357" s="1">
        <v>94923</v>
      </c>
      <c r="J357" s="1">
        <f>INDEX('Reference Table'!$A$3:$A$727,MATCH(A357,'Reference Table'!$C$3:$C$727,0))</f>
        <v>154</v>
      </c>
      <c r="K357" s="1">
        <f>INDEX('Reference Table'!$B$3:$B$727,MATCH(A357,'Reference Table'!$C$3:$C$727,0))</f>
        <v>94923</v>
      </c>
    </row>
    <row r="358" spans="1:11" x14ac:dyDescent="0.25">
      <c r="A358" s="1">
        <v>202556</v>
      </c>
      <c r="B358" s="1" t="s">
        <v>362</v>
      </c>
      <c r="C358" s="1" t="s">
        <v>786</v>
      </c>
      <c r="D358" s="1" t="s">
        <v>812</v>
      </c>
      <c r="E358" s="1" t="s">
        <v>734</v>
      </c>
      <c r="F358" s="1">
        <f>VLOOKUP(A358,'Reference Table'!$C$2:$E$727,2,0)</f>
        <v>274</v>
      </c>
      <c r="G358" s="1">
        <f>VLOOKUP(A358,'Reference Table'!$C$2:$E$727,3,0)</f>
        <v>24361</v>
      </c>
      <c r="H358" s="1" cm="1">
        <f t="array" ref="H358:I358">_xlfn.XLOOKUP(A358,'Reference Table'!$C$3:$C$727,'Reference Table'!$A$3:$B$727,"No Match Found",0)</f>
        <v>274</v>
      </c>
      <c r="I358" s="1">
        <v>24361</v>
      </c>
      <c r="J358" s="1">
        <f>INDEX('Reference Table'!$A$3:$A$727,MATCH(A358,'Reference Table'!$C$3:$C$727,0))</f>
        <v>274</v>
      </c>
      <c r="K358" s="1">
        <f>INDEX('Reference Table'!$B$3:$B$727,MATCH(A358,'Reference Table'!$C$3:$C$727,0))</f>
        <v>24361</v>
      </c>
    </row>
    <row r="359" spans="1:11" x14ac:dyDescent="0.25">
      <c r="A359" s="1">
        <v>202557</v>
      </c>
      <c r="B359" s="1" t="s">
        <v>363</v>
      </c>
      <c r="C359" s="1" t="s">
        <v>788</v>
      </c>
      <c r="D359" s="1" t="s">
        <v>767</v>
      </c>
      <c r="E359" s="1" t="s">
        <v>754</v>
      </c>
      <c r="F359" s="1">
        <f>VLOOKUP(A359,'Reference Table'!$C$2:$E$727,2,0)</f>
        <v>870</v>
      </c>
      <c r="G359" s="1">
        <f>VLOOKUP(A359,'Reference Table'!$C$2:$E$727,3,0)</f>
        <v>65306</v>
      </c>
      <c r="H359" s="1" cm="1">
        <f t="array" ref="H359:I359">_xlfn.XLOOKUP(A359,'Reference Table'!$C$3:$C$727,'Reference Table'!$A$3:$B$727,"No Match Found",0)</f>
        <v>870</v>
      </c>
      <c r="I359" s="1">
        <v>65306</v>
      </c>
      <c r="J359" s="1">
        <f>INDEX('Reference Table'!$A$3:$A$727,MATCH(A359,'Reference Table'!$C$3:$C$727,0))</f>
        <v>870</v>
      </c>
      <c r="K359" s="1">
        <f>INDEX('Reference Table'!$B$3:$B$727,MATCH(A359,'Reference Table'!$C$3:$C$727,0))</f>
        <v>65306</v>
      </c>
    </row>
    <row r="360" spans="1:11" x14ac:dyDescent="0.25">
      <c r="A360" s="1">
        <v>202558</v>
      </c>
      <c r="B360" s="1" t="s">
        <v>364</v>
      </c>
      <c r="C360" s="1" t="s">
        <v>797</v>
      </c>
      <c r="D360" s="1" t="s">
        <v>757</v>
      </c>
      <c r="E360" s="1" t="s">
        <v>734</v>
      </c>
      <c r="F360" s="1">
        <f>VLOOKUP(A360,'Reference Table'!$C$2:$E$727,2,0)</f>
        <v>508</v>
      </c>
      <c r="G360" s="1">
        <f>VLOOKUP(A360,'Reference Table'!$C$2:$E$727,3,0)</f>
        <v>46826</v>
      </c>
      <c r="H360" s="1" cm="1">
        <f t="array" ref="H360:I360">_xlfn.XLOOKUP(A360,'Reference Table'!$C$3:$C$727,'Reference Table'!$A$3:$B$727,"No Match Found",0)</f>
        <v>508</v>
      </c>
      <c r="I360" s="1">
        <v>46826</v>
      </c>
      <c r="J360" s="1">
        <f>INDEX('Reference Table'!$A$3:$A$727,MATCH(A360,'Reference Table'!$C$3:$C$727,0))</f>
        <v>508</v>
      </c>
      <c r="K360" s="1">
        <f>INDEX('Reference Table'!$B$3:$B$727,MATCH(A360,'Reference Table'!$C$3:$C$727,0))</f>
        <v>46826</v>
      </c>
    </row>
    <row r="361" spans="1:11" x14ac:dyDescent="0.25">
      <c r="A361" s="1">
        <v>202559</v>
      </c>
      <c r="B361" s="1" t="s">
        <v>365</v>
      </c>
      <c r="C361" s="1" t="s">
        <v>768</v>
      </c>
      <c r="D361" s="1" t="s">
        <v>784</v>
      </c>
      <c r="E361" s="1" t="s">
        <v>737</v>
      </c>
      <c r="F361" s="1">
        <f>VLOOKUP(A361,'Reference Table'!$C$2:$E$727,2,0)</f>
        <v>735</v>
      </c>
      <c r="G361" s="1">
        <f>VLOOKUP(A361,'Reference Table'!$C$2:$E$727,3,0)</f>
        <v>63886</v>
      </c>
      <c r="H361" s="1" cm="1">
        <f t="array" ref="H361:I361">_xlfn.XLOOKUP(A361,'Reference Table'!$C$3:$C$727,'Reference Table'!$A$3:$B$727,"No Match Found",0)</f>
        <v>735</v>
      </c>
      <c r="I361" s="1">
        <v>63886</v>
      </c>
      <c r="J361" s="1">
        <f>INDEX('Reference Table'!$A$3:$A$727,MATCH(A361,'Reference Table'!$C$3:$C$727,0))</f>
        <v>735</v>
      </c>
      <c r="K361" s="1">
        <f>INDEX('Reference Table'!$B$3:$B$727,MATCH(A361,'Reference Table'!$C$3:$C$727,0))</f>
        <v>63886</v>
      </c>
    </row>
    <row r="362" spans="1:11" x14ac:dyDescent="0.25">
      <c r="A362" s="1">
        <v>202560</v>
      </c>
      <c r="B362" s="1" t="s">
        <v>366</v>
      </c>
      <c r="C362" s="1" t="s">
        <v>750</v>
      </c>
      <c r="D362" s="1" t="s">
        <v>779</v>
      </c>
      <c r="E362" s="1" t="s">
        <v>748</v>
      </c>
      <c r="F362" s="1">
        <f>VLOOKUP(A362,'Reference Table'!$C$2:$E$727,2,0)</f>
        <v>291</v>
      </c>
      <c r="G362" s="1">
        <f>VLOOKUP(A362,'Reference Table'!$C$2:$E$727,3,0)</f>
        <v>59770</v>
      </c>
      <c r="H362" s="1" cm="1">
        <f t="array" ref="H362:I362">_xlfn.XLOOKUP(A362,'Reference Table'!$C$3:$C$727,'Reference Table'!$A$3:$B$727,"No Match Found",0)</f>
        <v>291</v>
      </c>
      <c r="I362" s="1">
        <v>59770</v>
      </c>
      <c r="J362" s="1">
        <f>INDEX('Reference Table'!$A$3:$A$727,MATCH(A362,'Reference Table'!$C$3:$C$727,0))</f>
        <v>291</v>
      </c>
      <c r="K362" s="1">
        <f>INDEX('Reference Table'!$B$3:$B$727,MATCH(A362,'Reference Table'!$C$3:$C$727,0))</f>
        <v>59770</v>
      </c>
    </row>
    <row r="363" spans="1:11" x14ac:dyDescent="0.25">
      <c r="A363" s="1">
        <v>202561</v>
      </c>
      <c r="B363" s="1" t="s">
        <v>367</v>
      </c>
      <c r="C363" s="1" t="s">
        <v>777</v>
      </c>
      <c r="D363" s="1" t="s">
        <v>784</v>
      </c>
      <c r="E363" s="1" t="s">
        <v>737</v>
      </c>
      <c r="F363" s="1">
        <f>VLOOKUP(A363,'Reference Table'!$C$2:$E$727,2,0)</f>
        <v>394</v>
      </c>
      <c r="G363" s="1">
        <f>VLOOKUP(A363,'Reference Table'!$C$2:$E$727,3,0)</f>
        <v>11455</v>
      </c>
      <c r="H363" s="1" cm="1">
        <f t="array" ref="H363:I363">_xlfn.XLOOKUP(A363,'Reference Table'!$C$3:$C$727,'Reference Table'!$A$3:$B$727,"No Match Found",0)</f>
        <v>394</v>
      </c>
      <c r="I363" s="1">
        <v>11455</v>
      </c>
      <c r="J363" s="1">
        <f>INDEX('Reference Table'!$A$3:$A$727,MATCH(A363,'Reference Table'!$C$3:$C$727,0))</f>
        <v>394</v>
      </c>
      <c r="K363" s="1">
        <f>INDEX('Reference Table'!$B$3:$B$727,MATCH(A363,'Reference Table'!$C$3:$C$727,0))</f>
        <v>11455</v>
      </c>
    </row>
    <row r="364" spans="1:11" x14ac:dyDescent="0.25">
      <c r="A364" s="1">
        <v>202562</v>
      </c>
      <c r="B364" s="1" t="s">
        <v>368</v>
      </c>
      <c r="C364" s="1" t="s">
        <v>763</v>
      </c>
      <c r="D364" s="1" t="s">
        <v>807</v>
      </c>
      <c r="E364" s="1" t="s">
        <v>734</v>
      </c>
      <c r="F364" s="1">
        <f>VLOOKUP(A364,'Reference Table'!$C$2:$E$727,2,0)</f>
        <v>167</v>
      </c>
      <c r="G364" s="1">
        <f>VLOOKUP(A364,'Reference Table'!$C$2:$E$727,3,0)</f>
        <v>27910</v>
      </c>
      <c r="H364" s="1" cm="1">
        <f t="array" ref="H364:I364">_xlfn.XLOOKUP(A364,'Reference Table'!$C$3:$C$727,'Reference Table'!$A$3:$B$727,"No Match Found",0)</f>
        <v>167</v>
      </c>
      <c r="I364" s="1">
        <v>27910</v>
      </c>
      <c r="J364" s="1">
        <f>INDEX('Reference Table'!$A$3:$A$727,MATCH(A364,'Reference Table'!$C$3:$C$727,0))</f>
        <v>167</v>
      </c>
      <c r="K364" s="1">
        <f>INDEX('Reference Table'!$B$3:$B$727,MATCH(A364,'Reference Table'!$C$3:$C$727,0))</f>
        <v>27910</v>
      </c>
    </row>
    <row r="365" spans="1:11" x14ac:dyDescent="0.25">
      <c r="A365" s="1">
        <v>202563</v>
      </c>
      <c r="B365" s="1" t="s">
        <v>369</v>
      </c>
      <c r="C365" s="1" t="s">
        <v>770</v>
      </c>
      <c r="D365" s="1" t="s">
        <v>753</v>
      </c>
      <c r="E365" s="1" t="s">
        <v>734</v>
      </c>
      <c r="F365" s="1">
        <f>VLOOKUP(A365,'Reference Table'!$C$2:$E$727,2,0)</f>
        <v>44</v>
      </c>
      <c r="G365" s="1">
        <f>VLOOKUP(A365,'Reference Table'!$C$2:$E$727,3,0)</f>
        <v>58692</v>
      </c>
      <c r="H365" s="1" cm="1">
        <f t="array" ref="H365:I365">_xlfn.XLOOKUP(A365,'Reference Table'!$C$3:$C$727,'Reference Table'!$A$3:$B$727,"No Match Found",0)</f>
        <v>44</v>
      </c>
      <c r="I365" s="1">
        <v>58692</v>
      </c>
      <c r="J365" s="1">
        <f>INDEX('Reference Table'!$A$3:$A$727,MATCH(A365,'Reference Table'!$C$3:$C$727,0))</f>
        <v>44</v>
      </c>
      <c r="K365" s="1">
        <f>INDEX('Reference Table'!$B$3:$B$727,MATCH(A365,'Reference Table'!$C$3:$C$727,0))</f>
        <v>58692</v>
      </c>
    </row>
    <row r="366" spans="1:11" x14ac:dyDescent="0.25">
      <c r="A366" s="1">
        <v>202564</v>
      </c>
      <c r="B366" s="1" t="s">
        <v>370</v>
      </c>
      <c r="C366" s="1" t="s">
        <v>783</v>
      </c>
      <c r="D366" s="1" t="s">
        <v>778</v>
      </c>
      <c r="E366" s="1" t="s">
        <v>745</v>
      </c>
      <c r="F366" s="1">
        <f>VLOOKUP(A366,'Reference Table'!$C$2:$E$727,2,0)</f>
        <v>839</v>
      </c>
      <c r="G366" s="1">
        <f>VLOOKUP(A366,'Reference Table'!$C$2:$E$727,3,0)</f>
        <v>76827</v>
      </c>
      <c r="H366" s="1" cm="1">
        <f t="array" ref="H366:I366">_xlfn.XLOOKUP(A366,'Reference Table'!$C$3:$C$727,'Reference Table'!$A$3:$B$727,"No Match Found",0)</f>
        <v>839</v>
      </c>
      <c r="I366" s="1">
        <v>76827</v>
      </c>
      <c r="J366" s="1">
        <f>INDEX('Reference Table'!$A$3:$A$727,MATCH(A366,'Reference Table'!$C$3:$C$727,0))</f>
        <v>839</v>
      </c>
      <c r="K366" s="1">
        <f>INDEX('Reference Table'!$B$3:$B$727,MATCH(A366,'Reference Table'!$C$3:$C$727,0))</f>
        <v>76827</v>
      </c>
    </row>
    <row r="367" spans="1:11" x14ac:dyDescent="0.25">
      <c r="A367" s="1">
        <v>202565</v>
      </c>
      <c r="B367" s="1" t="s">
        <v>371</v>
      </c>
      <c r="C367" s="1" t="s">
        <v>770</v>
      </c>
      <c r="D367" s="1" t="s">
        <v>789</v>
      </c>
      <c r="E367" s="1" t="s">
        <v>737</v>
      </c>
      <c r="F367" s="1">
        <f>VLOOKUP(A367,'Reference Table'!$C$2:$E$727,2,0)</f>
        <v>754</v>
      </c>
      <c r="G367" s="1">
        <f>VLOOKUP(A367,'Reference Table'!$C$2:$E$727,3,0)</f>
        <v>46820</v>
      </c>
      <c r="H367" s="1" cm="1">
        <f t="array" ref="H367:I367">_xlfn.XLOOKUP(A367,'Reference Table'!$C$3:$C$727,'Reference Table'!$A$3:$B$727,"No Match Found",0)</f>
        <v>754</v>
      </c>
      <c r="I367" s="1">
        <v>46820</v>
      </c>
      <c r="J367" s="1">
        <f>INDEX('Reference Table'!$A$3:$A$727,MATCH(A367,'Reference Table'!$C$3:$C$727,0))</f>
        <v>754</v>
      </c>
      <c r="K367" s="1">
        <f>INDEX('Reference Table'!$B$3:$B$727,MATCH(A367,'Reference Table'!$C$3:$C$727,0))</f>
        <v>46820</v>
      </c>
    </row>
    <row r="368" spans="1:11" x14ac:dyDescent="0.25">
      <c r="A368" s="1">
        <v>202566</v>
      </c>
      <c r="B368" s="1" t="s">
        <v>372</v>
      </c>
      <c r="C368" s="1" t="s">
        <v>763</v>
      </c>
      <c r="D368" s="1" t="s">
        <v>744</v>
      </c>
      <c r="E368" s="1" t="s">
        <v>745</v>
      </c>
      <c r="F368" s="1">
        <f>VLOOKUP(A368,'Reference Table'!$C$2:$E$727,2,0)</f>
        <v>412</v>
      </c>
      <c r="G368" s="1">
        <f>VLOOKUP(A368,'Reference Table'!$C$2:$E$727,3,0)</f>
        <v>62096</v>
      </c>
      <c r="H368" s="1" cm="1">
        <f t="array" ref="H368:I368">_xlfn.XLOOKUP(A368,'Reference Table'!$C$3:$C$727,'Reference Table'!$A$3:$B$727,"No Match Found",0)</f>
        <v>412</v>
      </c>
      <c r="I368" s="1">
        <v>62096</v>
      </c>
      <c r="J368" s="1">
        <f>INDEX('Reference Table'!$A$3:$A$727,MATCH(A368,'Reference Table'!$C$3:$C$727,0))</f>
        <v>412</v>
      </c>
      <c r="K368" s="1">
        <f>INDEX('Reference Table'!$B$3:$B$727,MATCH(A368,'Reference Table'!$C$3:$C$727,0))</f>
        <v>62096</v>
      </c>
    </row>
    <row r="369" spans="1:11" x14ac:dyDescent="0.25">
      <c r="A369" s="1">
        <v>202567</v>
      </c>
      <c r="B369" s="1" t="s">
        <v>373</v>
      </c>
      <c r="C369" s="1" t="s">
        <v>785</v>
      </c>
      <c r="D369" s="1" t="s">
        <v>742</v>
      </c>
      <c r="E369" s="1" t="s">
        <v>734</v>
      </c>
      <c r="F369" s="1">
        <f>VLOOKUP(A369,'Reference Table'!$C$2:$E$727,2,0)</f>
        <v>166</v>
      </c>
      <c r="G369" s="1">
        <f>VLOOKUP(A369,'Reference Table'!$C$2:$E$727,3,0)</f>
        <v>40679</v>
      </c>
      <c r="H369" s="1" cm="1">
        <f t="array" ref="H369:I369">_xlfn.XLOOKUP(A369,'Reference Table'!$C$3:$C$727,'Reference Table'!$A$3:$B$727,"No Match Found",0)</f>
        <v>166</v>
      </c>
      <c r="I369" s="1">
        <v>40679</v>
      </c>
      <c r="J369" s="1">
        <f>INDEX('Reference Table'!$A$3:$A$727,MATCH(A369,'Reference Table'!$C$3:$C$727,0))</f>
        <v>166</v>
      </c>
      <c r="K369" s="1">
        <f>INDEX('Reference Table'!$B$3:$B$727,MATCH(A369,'Reference Table'!$C$3:$C$727,0))</f>
        <v>40679</v>
      </c>
    </row>
    <row r="370" spans="1:11" x14ac:dyDescent="0.25">
      <c r="A370" s="1">
        <v>202568</v>
      </c>
      <c r="B370" s="1" t="s">
        <v>374</v>
      </c>
      <c r="C370" s="1" t="s">
        <v>806</v>
      </c>
      <c r="D370" s="1" t="s">
        <v>779</v>
      </c>
      <c r="E370" s="1" t="s">
        <v>734</v>
      </c>
      <c r="F370" s="1">
        <f>VLOOKUP(A370,'Reference Table'!$C$2:$E$727,2,0)</f>
        <v>359</v>
      </c>
      <c r="G370" s="1">
        <f>VLOOKUP(A370,'Reference Table'!$C$2:$E$727,3,0)</f>
        <v>28202</v>
      </c>
      <c r="H370" s="1" cm="1">
        <f t="array" ref="H370:I370">_xlfn.XLOOKUP(A370,'Reference Table'!$C$3:$C$727,'Reference Table'!$A$3:$B$727,"No Match Found",0)</f>
        <v>359</v>
      </c>
      <c r="I370" s="1">
        <v>28202</v>
      </c>
      <c r="J370" s="1">
        <f>INDEX('Reference Table'!$A$3:$A$727,MATCH(A370,'Reference Table'!$C$3:$C$727,0))</f>
        <v>359</v>
      </c>
      <c r="K370" s="1">
        <f>INDEX('Reference Table'!$B$3:$B$727,MATCH(A370,'Reference Table'!$C$3:$C$727,0))</f>
        <v>28202</v>
      </c>
    </row>
    <row r="371" spans="1:11" x14ac:dyDescent="0.25">
      <c r="A371" s="1">
        <v>202569</v>
      </c>
      <c r="B371" s="1" t="s">
        <v>375</v>
      </c>
      <c r="C371" s="1" t="s">
        <v>809</v>
      </c>
      <c r="D371" s="1" t="s">
        <v>789</v>
      </c>
      <c r="E371" s="1" t="s">
        <v>737</v>
      </c>
      <c r="F371" s="1">
        <f>VLOOKUP(A371,'Reference Table'!$C$2:$E$727,2,0)</f>
        <v>76</v>
      </c>
      <c r="G371" s="1">
        <f>VLOOKUP(A371,'Reference Table'!$C$2:$E$727,3,0)</f>
        <v>54812</v>
      </c>
      <c r="H371" s="1" cm="1">
        <f t="array" ref="H371:I371">_xlfn.XLOOKUP(A371,'Reference Table'!$C$3:$C$727,'Reference Table'!$A$3:$B$727,"No Match Found",0)</f>
        <v>76</v>
      </c>
      <c r="I371" s="1">
        <v>54812</v>
      </c>
      <c r="J371" s="1">
        <f>INDEX('Reference Table'!$A$3:$A$727,MATCH(A371,'Reference Table'!$C$3:$C$727,0))</f>
        <v>76</v>
      </c>
      <c r="K371" s="1">
        <f>INDEX('Reference Table'!$B$3:$B$727,MATCH(A371,'Reference Table'!$C$3:$C$727,0))</f>
        <v>54812</v>
      </c>
    </row>
    <row r="372" spans="1:11" x14ac:dyDescent="0.25">
      <c r="A372" s="1">
        <v>202570</v>
      </c>
      <c r="B372" s="1" t="s">
        <v>376</v>
      </c>
      <c r="C372" s="1" t="s">
        <v>752</v>
      </c>
      <c r="D372" s="1" t="s">
        <v>808</v>
      </c>
      <c r="E372" s="1" t="s">
        <v>740</v>
      </c>
      <c r="F372" s="1">
        <f>VLOOKUP(A372,'Reference Table'!$C$2:$E$727,2,0)</f>
        <v>431</v>
      </c>
      <c r="G372" s="1">
        <f>VLOOKUP(A372,'Reference Table'!$C$2:$E$727,3,0)</f>
        <v>83682</v>
      </c>
      <c r="H372" s="1" cm="1">
        <f t="array" ref="H372:I372">_xlfn.XLOOKUP(A372,'Reference Table'!$C$3:$C$727,'Reference Table'!$A$3:$B$727,"No Match Found",0)</f>
        <v>431</v>
      </c>
      <c r="I372" s="1">
        <v>83682</v>
      </c>
      <c r="J372" s="1">
        <f>INDEX('Reference Table'!$A$3:$A$727,MATCH(A372,'Reference Table'!$C$3:$C$727,0))</f>
        <v>431</v>
      </c>
      <c r="K372" s="1">
        <f>INDEX('Reference Table'!$B$3:$B$727,MATCH(A372,'Reference Table'!$C$3:$C$727,0))</f>
        <v>83682</v>
      </c>
    </row>
    <row r="373" spans="1:11" x14ac:dyDescent="0.25">
      <c r="A373" s="1">
        <v>202571</v>
      </c>
      <c r="B373" s="1" t="s">
        <v>377</v>
      </c>
      <c r="C373" s="1" t="s">
        <v>773</v>
      </c>
      <c r="D373" s="1" t="s">
        <v>759</v>
      </c>
      <c r="E373" s="1" t="s">
        <v>734</v>
      </c>
      <c r="F373" s="1">
        <f>VLOOKUP(A373,'Reference Table'!$C$2:$E$727,2,0)</f>
        <v>73</v>
      </c>
      <c r="G373" s="1">
        <f>VLOOKUP(A373,'Reference Table'!$C$2:$E$727,3,0)</f>
        <v>77230</v>
      </c>
      <c r="H373" s="1" cm="1">
        <f t="array" ref="H373:I373">_xlfn.XLOOKUP(A373,'Reference Table'!$C$3:$C$727,'Reference Table'!$A$3:$B$727,"No Match Found",0)</f>
        <v>73</v>
      </c>
      <c r="I373" s="1">
        <v>77230</v>
      </c>
      <c r="J373" s="1">
        <f>INDEX('Reference Table'!$A$3:$A$727,MATCH(A373,'Reference Table'!$C$3:$C$727,0))</f>
        <v>73</v>
      </c>
      <c r="K373" s="1">
        <f>INDEX('Reference Table'!$B$3:$B$727,MATCH(A373,'Reference Table'!$C$3:$C$727,0))</f>
        <v>77230</v>
      </c>
    </row>
    <row r="374" spans="1:11" x14ac:dyDescent="0.25">
      <c r="A374" s="1">
        <v>202572</v>
      </c>
      <c r="B374" s="1" t="s">
        <v>378</v>
      </c>
      <c r="C374" s="1" t="s">
        <v>815</v>
      </c>
      <c r="D374" s="1" t="s">
        <v>776</v>
      </c>
      <c r="E374" s="1" t="s">
        <v>754</v>
      </c>
      <c r="F374" s="1">
        <f>VLOOKUP(A374,'Reference Table'!$C$2:$E$727,2,0)</f>
        <v>652</v>
      </c>
      <c r="G374" s="1">
        <f>VLOOKUP(A374,'Reference Table'!$C$2:$E$727,3,0)</f>
        <v>53831</v>
      </c>
      <c r="H374" s="1" cm="1">
        <f t="array" ref="H374:I374">_xlfn.XLOOKUP(A374,'Reference Table'!$C$3:$C$727,'Reference Table'!$A$3:$B$727,"No Match Found",0)</f>
        <v>652</v>
      </c>
      <c r="I374" s="1">
        <v>53831</v>
      </c>
      <c r="J374" s="1">
        <f>INDEX('Reference Table'!$A$3:$A$727,MATCH(A374,'Reference Table'!$C$3:$C$727,0))</f>
        <v>652</v>
      </c>
      <c r="K374" s="1">
        <f>INDEX('Reference Table'!$B$3:$B$727,MATCH(A374,'Reference Table'!$C$3:$C$727,0))</f>
        <v>53831</v>
      </c>
    </row>
    <row r="375" spans="1:11" x14ac:dyDescent="0.25">
      <c r="A375" s="1">
        <v>202573</v>
      </c>
      <c r="B375" s="1" t="s">
        <v>379</v>
      </c>
      <c r="C375" s="1" t="s">
        <v>796</v>
      </c>
      <c r="D375" s="1" t="s">
        <v>812</v>
      </c>
      <c r="E375" s="1" t="s">
        <v>740</v>
      </c>
      <c r="F375" s="1">
        <f>VLOOKUP(A375,'Reference Table'!$C$2:$E$727,2,0)</f>
        <v>964</v>
      </c>
      <c r="G375" s="1">
        <f>VLOOKUP(A375,'Reference Table'!$C$2:$E$727,3,0)</f>
        <v>36761</v>
      </c>
      <c r="H375" s="1" cm="1">
        <f t="array" ref="H375:I375">_xlfn.XLOOKUP(A375,'Reference Table'!$C$3:$C$727,'Reference Table'!$A$3:$B$727,"No Match Found",0)</f>
        <v>964</v>
      </c>
      <c r="I375" s="1">
        <v>36761</v>
      </c>
      <c r="J375" s="1">
        <f>INDEX('Reference Table'!$A$3:$A$727,MATCH(A375,'Reference Table'!$C$3:$C$727,0))</f>
        <v>964</v>
      </c>
      <c r="K375" s="1">
        <f>INDEX('Reference Table'!$B$3:$B$727,MATCH(A375,'Reference Table'!$C$3:$C$727,0))</f>
        <v>36761</v>
      </c>
    </row>
    <row r="376" spans="1:11" x14ac:dyDescent="0.25">
      <c r="A376" s="1">
        <v>202574</v>
      </c>
      <c r="B376" s="1" t="s">
        <v>380</v>
      </c>
      <c r="C376" s="1" t="s">
        <v>796</v>
      </c>
      <c r="D376" s="1" t="s">
        <v>744</v>
      </c>
      <c r="E376" s="1" t="s">
        <v>737</v>
      </c>
      <c r="F376" s="1">
        <f>VLOOKUP(A376,'Reference Table'!$C$2:$E$727,2,0)</f>
        <v>116</v>
      </c>
      <c r="G376" s="1">
        <f>VLOOKUP(A376,'Reference Table'!$C$2:$E$727,3,0)</f>
        <v>30326</v>
      </c>
      <c r="H376" s="1" cm="1">
        <f t="array" ref="H376:I376">_xlfn.XLOOKUP(A376,'Reference Table'!$C$3:$C$727,'Reference Table'!$A$3:$B$727,"No Match Found",0)</f>
        <v>116</v>
      </c>
      <c r="I376" s="1">
        <v>30326</v>
      </c>
      <c r="J376" s="1">
        <f>INDEX('Reference Table'!$A$3:$A$727,MATCH(A376,'Reference Table'!$C$3:$C$727,0))</f>
        <v>116</v>
      </c>
      <c r="K376" s="1">
        <f>INDEX('Reference Table'!$B$3:$B$727,MATCH(A376,'Reference Table'!$C$3:$C$727,0))</f>
        <v>30326</v>
      </c>
    </row>
    <row r="377" spans="1:11" x14ac:dyDescent="0.25">
      <c r="A377" s="1">
        <v>202575</v>
      </c>
      <c r="B377" s="1" t="s">
        <v>381</v>
      </c>
      <c r="C377" s="1" t="s">
        <v>741</v>
      </c>
      <c r="D377" s="1" t="s">
        <v>790</v>
      </c>
      <c r="E377" s="1" t="s">
        <v>754</v>
      </c>
      <c r="F377" s="1">
        <f>VLOOKUP(A377,'Reference Table'!$C$2:$E$727,2,0)</f>
        <v>64</v>
      </c>
      <c r="G377" s="1">
        <f>VLOOKUP(A377,'Reference Table'!$C$2:$E$727,3,0)</f>
        <v>28559</v>
      </c>
      <c r="H377" s="1" cm="1">
        <f t="array" ref="H377:I377">_xlfn.XLOOKUP(A377,'Reference Table'!$C$3:$C$727,'Reference Table'!$A$3:$B$727,"No Match Found",0)</f>
        <v>64</v>
      </c>
      <c r="I377" s="1">
        <v>28559</v>
      </c>
      <c r="J377" s="1">
        <f>INDEX('Reference Table'!$A$3:$A$727,MATCH(A377,'Reference Table'!$C$3:$C$727,0))</f>
        <v>64</v>
      </c>
      <c r="K377" s="1">
        <f>INDEX('Reference Table'!$B$3:$B$727,MATCH(A377,'Reference Table'!$C$3:$C$727,0))</f>
        <v>28559</v>
      </c>
    </row>
    <row r="378" spans="1:11" x14ac:dyDescent="0.25">
      <c r="A378" s="1">
        <v>202576</v>
      </c>
      <c r="B378" s="1" t="s">
        <v>382</v>
      </c>
      <c r="C378" s="1" t="s">
        <v>803</v>
      </c>
      <c r="D378" s="1" t="s">
        <v>764</v>
      </c>
      <c r="E378" s="1" t="s">
        <v>734</v>
      </c>
      <c r="F378" s="1">
        <f>VLOOKUP(A378,'Reference Table'!$C$2:$E$727,2,0)</f>
        <v>219</v>
      </c>
      <c r="G378" s="1">
        <f>VLOOKUP(A378,'Reference Table'!$C$2:$E$727,3,0)</f>
        <v>16486</v>
      </c>
      <c r="H378" s="1" cm="1">
        <f t="array" ref="H378:I378">_xlfn.XLOOKUP(A378,'Reference Table'!$C$3:$C$727,'Reference Table'!$A$3:$B$727,"No Match Found",0)</f>
        <v>219</v>
      </c>
      <c r="I378" s="1">
        <v>16486</v>
      </c>
      <c r="J378" s="1">
        <f>INDEX('Reference Table'!$A$3:$A$727,MATCH(A378,'Reference Table'!$C$3:$C$727,0))</f>
        <v>219</v>
      </c>
      <c r="K378" s="1">
        <f>INDEX('Reference Table'!$B$3:$B$727,MATCH(A378,'Reference Table'!$C$3:$C$727,0))</f>
        <v>16486</v>
      </c>
    </row>
    <row r="379" spans="1:11" x14ac:dyDescent="0.25">
      <c r="A379" s="1">
        <v>202577</v>
      </c>
      <c r="B379" s="1" t="s">
        <v>383</v>
      </c>
      <c r="C379" s="1" t="s">
        <v>741</v>
      </c>
      <c r="D379" s="1" t="s">
        <v>772</v>
      </c>
      <c r="E379" s="1" t="s">
        <v>737</v>
      </c>
      <c r="F379" s="1">
        <f>VLOOKUP(A379,'Reference Table'!$C$2:$E$727,2,0)</f>
        <v>320</v>
      </c>
      <c r="G379" s="1">
        <f>VLOOKUP(A379,'Reference Table'!$C$2:$E$727,3,0)</f>
        <v>43770</v>
      </c>
      <c r="H379" s="1" cm="1">
        <f t="array" ref="H379:I379">_xlfn.XLOOKUP(A379,'Reference Table'!$C$3:$C$727,'Reference Table'!$A$3:$B$727,"No Match Found",0)</f>
        <v>320</v>
      </c>
      <c r="I379" s="1">
        <v>43770</v>
      </c>
      <c r="J379" s="1">
        <f>INDEX('Reference Table'!$A$3:$A$727,MATCH(A379,'Reference Table'!$C$3:$C$727,0))</f>
        <v>320</v>
      </c>
      <c r="K379" s="1">
        <f>INDEX('Reference Table'!$B$3:$B$727,MATCH(A379,'Reference Table'!$C$3:$C$727,0))</f>
        <v>43770</v>
      </c>
    </row>
    <row r="380" spans="1:11" x14ac:dyDescent="0.25">
      <c r="A380" s="1">
        <v>202578</v>
      </c>
      <c r="B380" s="1" t="s">
        <v>384</v>
      </c>
      <c r="C380" s="1" t="s">
        <v>732</v>
      </c>
      <c r="D380" s="1" t="s">
        <v>776</v>
      </c>
      <c r="E380" s="1" t="s">
        <v>734</v>
      </c>
      <c r="F380" s="1">
        <f>VLOOKUP(A380,'Reference Table'!$C$2:$E$727,2,0)</f>
        <v>593</v>
      </c>
      <c r="G380" s="1">
        <f>VLOOKUP(A380,'Reference Table'!$C$2:$E$727,3,0)</f>
        <v>11815</v>
      </c>
      <c r="H380" s="1" cm="1">
        <f t="array" ref="H380:I380">_xlfn.XLOOKUP(A380,'Reference Table'!$C$3:$C$727,'Reference Table'!$A$3:$B$727,"No Match Found",0)</f>
        <v>593</v>
      </c>
      <c r="I380" s="1">
        <v>11815</v>
      </c>
      <c r="J380" s="1">
        <f>INDEX('Reference Table'!$A$3:$A$727,MATCH(A380,'Reference Table'!$C$3:$C$727,0))</f>
        <v>593</v>
      </c>
      <c r="K380" s="1">
        <f>INDEX('Reference Table'!$B$3:$B$727,MATCH(A380,'Reference Table'!$C$3:$C$727,0))</f>
        <v>11815</v>
      </c>
    </row>
    <row r="381" spans="1:11" x14ac:dyDescent="0.25">
      <c r="A381" s="1">
        <v>202579</v>
      </c>
      <c r="B381" s="1" t="s">
        <v>385</v>
      </c>
      <c r="C381" s="1" t="s">
        <v>806</v>
      </c>
      <c r="D381" s="1" t="s">
        <v>747</v>
      </c>
      <c r="E381" s="1" t="s">
        <v>754</v>
      </c>
      <c r="F381" s="1">
        <f>VLOOKUP(A381,'Reference Table'!$C$2:$E$727,2,0)</f>
        <v>340</v>
      </c>
      <c r="G381" s="1">
        <f>VLOOKUP(A381,'Reference Table'!$C$2:$E$727,3,0)</f>
        <v>14873</v>
      </c>
      <c r="H381" s="1" cm="1">
        <f t="array" ref="H381:I381">_xlfn.XLOOKUP(A381,'Reference Table'!$C$3:$C$727,'Reference Table'!$A$3:$B$727,"No Match Found",0)</f>
        <v>340</v>
      </c>
      <c r="I381" s="1">
        <v>14873</v>
      </c>
      <c r="J381" s="1">
        <f>INDEX('Reference Table'!$A$3:$A$727,MATCH(A381,'Reference Table'!$C$3:$C$727,0))</f>
        <v>340</v>
      </c>
      <c r="K381" s="1">
        <f>INDEX('Reference Table'!$B$3:$B$727,MATCH(A381,'Reference Table'!$C$3:$C$727,0))</f>
        <v>14873</v>
      </c>
    </row>
    <row r="382" spans="1:11" x14ac:dyDescent="0.25">
      <c r="A382" s="1">
        <v>202580</v>
      </c>
      <c r="B382" s="1" t="s">
        <v>386</v>
      </c>
      <c r="C382" s="1" t="s">
        <v>761</v>
      </c>
      <c r="D382" s="1" t="s">
        <v>751</v>
      </c>
      <c r="E382" s="1" t="s">
        <v>737</v>
      </c>
      <c r="F382" s="1">
        <f>VLOOKUP(A382,'Reference Table'!$C$2:$E$727,2,0)</f>
        <v>805</v>
      </c>
      <c r="G382" s="1">
        <f>VLOOKUP(A382,'Reference Table'!$C$2:$E$727,3,0)</f>
        <v>34948</v>
      </c>
      <c r="H382" s="1" cm="1">
        <f t="array" ref="H382:I382">_xlfn.XLOOKUP(A382,'Reference Table'!$C$3:$C$727,'Reference Table'!$A$3:$B$727,"No Match Found",0)</f>
        <v>805</v>
      </c>
      <c r="I382" s="1">
        <v>34948</v>
      </c>
      <c r="J382" s="1">
        <f>INDEX('Reference Table'!$A$3:$A$727,MATCH(A382,'Reference Table'!$C$3:$C$727,0))</f>
        <v>805</v>
      </c>
      <c r="K382" s="1">
        <f>INDEX('Reference Table'!$B$3:$B$727,MATCH(A382,'Reference Table'!$C$3:$C$727,0))</f>
        <v>34948</v>
      </c>
    </row>
    <row r="383" spans="1:11" x14ac:dyDescent="0.25">
      <c r="A383" s="1">
        <v>202581</v>
      </c>
      <c r="B383" s="1" t="s">
        <v>387</v>
      </c>
      <c r="C383" s="1" t="s">
        <v>761</v>
      </c>
      <c r="D383" s="1" t="s">
        <v>759</v>
      </c>
      <c r="E383" s="1" t="s">
        <v>754</v>
      </c>
      <c r="F383" s="1">
        <f>VLOOKUP(A383,'Reference Table'!$C$2:$E$727,2,0)</f>
        <v>505</v>
      </c>
      <c r="G383" s="1">
        <f>VLOOKUP(A383,'Reference Table'!$C$2:$E$727,3,0)</f>
        <v>35197</v>
      </c>
      <c r="H383" s="1" cm="1">
        <f t="array" ref="H383:I383">_xlfn.XLOOKUP(A383,'Reference Table'!$C$3:$C$727,'Reference Table'!$A$3:$B$727,"No Match Found",0)</f>
        <v>505</v>
      </c>
      <c r="I383" s="1">
        <v>35197</v>
      </c>
      <c r="J383" s="1">
        <f>INDEX('Reference Table'!$A$3:$A$727,MATCH(A383,'Reference Table'!$C$3:$C$727,0))</f>
        <v>505</v>
      </c>
      <c r="K383" s="1">
        <f>INDEX('Reference Table'!$B$3:$B$727,MATCH(A383,'Reference Table'!$C$3:$C$727,0))</f>
        <v>35197</v>
      </c>
    </row>
    <row r="384" spans="1:11" x14ac:dyDescent="0.25">
      <c r="A384" s="1">
        <v>202582</v>
      </c>
      <c r="B384" s="1" t="s">
        <v>388</v>
      </c>
      <c r="C384" s="1" t="s">
        <v>765</v>
      </c>
      <c r="D384" s="1" t="s">
        <v>772</v>
      </c>
      <c r="E384" s="1" t="s">
        <v>745</v>
      </c>
      <c r="F384" s="1">
        <f>VLOOKUP(A384,'Reference Table'!$C$2:$E$727,2,0)</f>
        <v>272</v>
      </c>
      <c r="G384" s="1">
        <f>VLOOKUP(A384,'Reference Table'!$C$2:$E$727,3,0)</f>
        <v>84102</v>
      </c>
      <c r="H384" s="1" cm="1">
        <f t="array" ref="H384:I384">_xlfn.XLOOKUP(A384,'Reference Table'!$C$3:$C$727,'Reference Table'!$A$3:$B$727,"No Match Found",0)</f>
        <v>272</v>
      </c>
      <c r="I384" s="1">
        <v>84102</v>
      </c>
      <c r="J384" s="1">
        <f>INDEX('Reference Table'!$A$3:$A$727,MATCH(A384,'Reference Table'!$C$3:$C$727,0))</f>
        <v>272</v>
      </c>
      <c r="K384" s="1">
        <f>INDEX('Reference Table'!$B$3:$B$727,MATCH(A384,'Reference Table'!$C$3:$C$727,0))</f>
        <v>84102</v>
      </c>
    </row>
    <row r="385" spans="1:11" x14ac:dyDescent="0.25">
      <c r="A385" s="1">
        <v>202583</v>
      </c>
      <c r="B385" s="1" t="s">
        <v>389</v>
      </c>
      <c r="C385" s="1" t="s">
        <v>766</v>
      </c>
      <c r="D385" s="1" t="s">
        <v>751</v>
      </c>
      <c r="E385" s="1" t="s">
        <v>745</v>
      </c>
      <c r="F385" s="1">
        <f>VLOOKUP(A385,'Reference Table'!$C$2:$E$727,2,0)</f>
        <v>271</v>
      </c>
      <c r="G385" s="1">
        <f>VLOOKUP(A385,'Reference Table'!$C$2:$E$727,3,0)</f>
        <v>82272</v>
      </c>
      <c r="H385" s="1" cm="1">
        <f t="array" ref="H385:I385">_xlfn.XLOOKUP(A385,'Reference Table'!$C$3:$C$727,'Reference Table'!$A$3:$B$727,"No Match Found",0)</f>
        <v>271</v>
      </c>
      <c r="I385" s="1">
        <v>82272</v>
      </c>
      <c r="J385" s="1">
        <f>INDEX('Reference Table'!$A$3:$A$727,MATCH(A385,'Reference Table'!$C$3:$C$727,0))</f>
        <v>271</v>
      </c>
      <c r="K385" s="1">
        <f>INDEX('Reference Table'!$B$3:$B$727,MATCH(A385,'Reference Table'!$C$3:$C$727,0))</f>
        <v>82272</v>
      </c>
    </row>
    <row r="386" spans="1:11" x14ac:dyDescent="0.25">
      <c r="A386" s="1">
        <v>202584</v>
      </c>
      <c r="B386" s="1" t="s">
        <v>390</v>
      </c>
      <c r="C386" s="1" t="s">
        <v>766</v>
      </c>
      <c r="D386" s="1" t="s">
        <v>787</v>
      </c>
      <c r="E386" s="1" t="s">
        <v>734</v>
      </c>
      <c r="F386" s="1">
        <f>VLOOKUP(A386,'Reference Table'!$C$2:$E$727,2,0)</f>
        <v>907</v>
      </c>
      <c r="G386" s="1">
        <f>VLOOKUP(A386,'Reference Table'!$C$2:$E$727,3,0)</f>
        <v>34690</v>
      </c>
      <c r="H386" s="1" cm="1">
        <f t="array" ref="H386:I386">_xlfn.XLOOKUP(A386,'Reference Table'!$C$3:$C$727,'Reference Table'!$A$3:$B$727,"No Match Found",0)</f>
        <v>907</v>
      </c>
      <c r="I386" s="1">
        <v>34690</v>
      </c>
      <c r="J386" s="1">
        <f>INDEX('Reference Table'!$A$3:$A$727,MATCH(A386,'Reference Table'!$C$3:$C$727,0))</f>
        <v>907</v>
      </c>
      <c r="K386" s="1">
        <f>INDEX('Reference Table'!$B$3:$B$727,MATCH(A386,'Reference Table'!$C$3:$C$727,0))</f>
        <v>34690</v>
      </c>
    </row>
    <row r="387" spans="1:11" x14ac:dyDescent="0.25">
      <c r="A387" s="1">
        <v>202585</v>
      </c>
      <c r="B387" s="1" t="s">
        <v>391</v>
      </c>
      <c r="C387" s="1" t="s">
        <v>781</v>
      </c>
      <c r="D387" s="1" t="s">
        <v>812</v>
      </c>
      <c r="E387" s="1" t="s">
        <v>745</v>
      </c>
      <c r="F387" s="1">
        <f>VLOOKUP(A387,'Reference Table'!$C$2:$E$727,2,0)</f>
        <v>772</v>
      </c>
      <c r="G387" s="1">
        <f>VLOOKUP(A387,'Reference Table'!$C$2:$E$727,3,0)</f>
        <v>35929</v>
      </c>
      <c r="H387" s="1" cm="1">
        <f t="array" ref="H387:I387">_xlfn.XLOOKUP(A387,'Reference Table'!$C$3:$C$727,'Reference Table'!$A$3:$B$727,"No Match Found",0)</f>
        <v>772</v>
      </c>
      <c r="I387" s="1">
        <v>35929</v>
      </c>
      <c r="J387" s="1">
        <f>INDEX('Reference Table'!$A$3:$A$727,MATCH(A387,'Reference Table'!$C$3:$C$727,0))</f>
        <v>772</v>
      </c>
      <c r="K387" s="1">
        <f>INDEX('Reference Table'!$B$3:$B$727,MATCH(A387,'Reference Table'!$C$3:$C$727,0))</f>
        <v>35929</v>
      </c>
    </row>
    <row r="388" spans="1:11" x14ac:dyDescent="0.25">
      <c r="A388" s="1">
        <v>202586</v>
      </c>
      <c r="B388" s="1" t="s">
        <v>392</v>
      </c>
      <c r="C388" s="1" t="s">
        <v>755</v>
      </c>
      <c r="D388" s="1" t="s">
        <v>767</v>
      </c>
      <c r="E388" s="1" t="s">
        <v>740</v>
      </c>
      <c r="F388" s="1">
        <f>VLOOKUP(A388,'Reference Table'!$C$2:$E$727,2,0)</f>
        <v>405</v>
      </c>
      <c r="G388" s="1">
        <f>VLOOKUP(A388,'Reference Table'!$C$2:$E$727,3,0)</f>
        <v>30174</v>
      </c>
      <c r="H388" s="1" cm="1">
        <f t="array" ref="H388:I388">_xlfn.XLOOKUP(A388,'Reference Table'!$C$3:$C$727,'Reference Table'!$A$3:$B$727,"No Match Found",0)</f>
        <v>405</v>
      </c>
      <c r="I388" s="1">
        <v>30174</v>
      </c>
      <c r="J388" s="1">
        <f>INDEX('Reference Table'!$A$3:$A$727,MATCH(A388,'Reference Table'!$C$3:$C$727,0))</f>
        <v>405</v>
      </c>
      <c r="K388" s="1">
        <f>INDEX('Reference Table'!$B$3:$B$727,MATCH(A388,'Reference Table'!$C$3:$C$727,0))</f>
        <v>30174</v>
      </c>
    </row>
    <row r="389" spans="1:11" x14ac:dyDescent="0.25">
      <c r="A389" s="1">
        <v>202587</v>
      </c>
      <c r="B389" s="1" t="s">
        <v>393</v>
      </c>
      <c r="C389" s="1" t="s">
        <v>793</v>
      </c>
      <c r="D389" s="1" t="s">
        <v>747</v>
      </c>
      <c r="E389" s="1" t="s">
        <v>754</v>
      </c>
      <c r="F389" s="1">
        <f>VLOOKUP(A389,'Reference Table'!$C$2:$E$727,2,0)</f>
        <v>12</v>
      </c>
      <c r="G389" s="1">
        <f>VLOOKUP(A389,'Reference Table'!$C$2:$E$727,3,0)</f>
        <v>42687</v>
      </c>
      <c r="H389" s="1" cm="1">
        <f t="array" ref="H389:I389">_xlfn.XLOOKUP(A389,'Reference Table'!$C$3:$C$727,'Reference Table'!$A$3:$B$727,"No Match Found",0)</f>
        <v>12</v>
      </c>
      <c r="I389" s="1">
        <v>42687</v>
      </c>
      <c r="J389" s="1">
        <f>INDEX('Reference Table'!$A$3:$A$727,MATCH(A389,'Reference Table'!$C$3:$C$727,0))</f>
        <v>12</v>
      </c>
      <c r="K389" s="1">
        <f>INDEX('Reference Table'!$B$3:$B$727,MATCH(A389,'Reference Table'!$C$3:$C$727,0))</f>
        <v>42687</v>
      </c>
    </row>
    <row r="390" spans="1:11" x14ac:dyDescent="0.25">
      <c r="A390" s="1">
        <v>202588</v>
      </c>
      <c r="B390" s="1" t="s">
        <v>394</v>
      </c>
      <c r="C390" s="1" t="s">
        <v>809</v>
      </c>
      <c r="D390" s="1" t="s">
        <v>790</v>
      </c>
      <c r="E390" s="1" t="s">
        <v>740</v>
      </c>
      <c r="F390" s="1">
        <f>VLOOKUP(A390,'Reference Table'!$C$2:$E$727,2,0)</f>
        <v>151</v>
      </c>
      <c r="G390" s="1">
        <f>VLOOKUP(A390,'Reference Table'!$C$2:$E$727,3,0)</f>
        <v>88977</v>
      </c>
      <c r="H390" s="1" cm="1">
        <f t="array" ref="H390:I390">_xlfn.XLOOKUP(A390,'Reference Table'!$C$3:$C$727,'Reference Table'!$A$3:$B$727,"No Match Found",0)</f>
        <v>151</v>
      </c>
      <c r="I390" s="1">
        <v>88977</v>
      </c>
      <c r="J390" s="1">
        <f>INDEX('Reference Table'!$A$3:$A$727,MATCH(A390,'Reference Table'!$C$3:$C$727,0))</f>
        <v>151</v>
      </c>
      <c r="K390" s="1">
        <f>INDEX('Reference Table'!$B$3:$B$727,MATCH(A390,'Reference Table'!$C$3:$C$727,0))</f>
        <v>88977</v>
      </c>
    </row>
    <row r="391" spans="1:11" x14ac:dyDescent="0.25">
      <c r="A391" s="1">
        <v>202589</v>
      </c>
      <c r="B391" s="1" t="s">
        <v>395</v>
      </c>
      <c r="C391" s="1" t="s">
        <v>762</v>
      </c>
      <c r="D391" s="1" t="s">
        <v>807</v>
      </c>
      <c r="E391" s="1" t="s">
        <v>740</v>
      </c>
      <c r="F391" s="1">
        <f>VLOOKUP(A391,'Reference Table'!$C$2:$E$727,2,0)</f>
        <v>128</v>
      </c>
      <c r="G391" s="1">
        <f>VLOOKUP(A391,'Reference Table'!$C$2:$E$727,3,0)</f>
        <v>46248</v>
      </c>
      <c r="H391" s="1" cm="1">
        <f t="array" ref="H391:I391">_xlfn.XLOOKUP(A391,'Reference Table'!$C$3:$C$727,'Reference Table'!$A$3:$B$727,"No Match Found",0)</f>
        <v>128</v>
      </c>
      <c r="I391" s="1">
        <v>46248</v>
      </c>
      <c r="J391" s="1">
        <f>INDEX('Reference Table'!$A$3:$A$727,MATCH(A391,'Reference Table'!$C$3:$C$727,0))</f>
        <v>128</v>
      </c>
      <c r="K391" s="1">
        <f>INDEX('Reference Table'!$B$3:$B$727,MATCH(A391,'Reference Table'!$C$3:$C$727,0))</f>
        <v>46248</v>
      </c>
    </row>
    <row r="392" spans="1:11" x14ac:dyDescent="0.25">
      <c r="A392" s="1">
        <v>202590</v>
      </c>
      <c r="B392" s="1" t="s">
        <v>396</v>
      </c>
      <c r="C392" s="1" t="s">
        <v>815</v>
      </c>
      <c r="D392" s="1" t="s">
        <v>787</v>
      </c>
      <c r="E392" s="1" t="s">
        <v>754</v>
      </c>
      <c r="F392" s="1">
        <f>VLOOKUP(A392,'Reference Table'!$C$2:$E$727,2,0)</f>
        <v>338</v>
      </c>
      <c r="G392" s="1">
        <f>VLOOKUP(A392,'Reference Table'!$C$2:$E$727,3,0)</f>
        <v>45916</v>
      </c>
      <c r="H392" s="1" cm="1">
        <f t="array" ref="H392:I392">_xlfn.XLOOKUP(A392,'Reference Table'!$C$3:$C$727,'Reference Table'!$A$3:$B$727,"No Match Found",0)</f>
        <v>338</v>
      </c>
      <c r="I392" s="1">
        <v>45916</v>
      </c>
      <c r="J392" s="1">
        <f>INDEX('Reference Table'!$A$3:$A$727,MATCH(A392,'Reference Table'!$C$3:$C$727,0))</f>
        <v>338</v>
      </c>
      <c r="K392" s="1">
        <f>INDEX('Reference Table'!$B$3:$B$727,MATCH(A392,'Reference Table'!$C$3:$C$727,0))</f>
        <v>45916</v>
      </c>
    </row>
    <row r="393" spans="1:11" x14ac:dyDescent="0.25">
      <c r="A393" s="1">
        <v>202591</v>
      </c>
      <c r="B393" s="1" t="s">
        <v>397</v>
      </c>
      <c r="C393" s="1" t="s">
        <v>755</v>
      </c>
      <c r="D393" s="1" t="s">
        <v>744</v>
      </c>
      <c r="E393" s="1" t="s">
        <v>745</v>
      </c>
      <c r="F393" s="1">
        <f>VLOOKUP(A393,'Reference Table'!$C$2:$E$727,2,0)</f>
        <v>744</v>
      </c>
      <c r="G393" s="1">
        <f>VLOOKUP(A393,'Reference Table'!$C$2:$E$727,3,0)</f>
        <v>82914</v>
      </c>
      <c r="H393" s="1" cm="1">
        <f t="array" ref="H393:I393">_xlfn.XLOOKUP(A393,'Reference Table'!$C$3:$C$727,'Reference Table'!$A$3:$B$727,"No Match Found",0)</f>
        <v>744</v>
      </c>
      <c r="I393" s="1">
        <v>82914</v>
      </c>
      <c r="J393" s="1">
        <f>INDEX('Reference Table'!$A$3:$A$727,MATCH(A393,'Reference Table'!$C$3:$C$727,0))</f>
        <v>744</v>
      </c>
      <c r="K393" s="1">
        <f>INDEX('Reference Table'!$B$3:$B$727,MATCH(A393,'Reference Table'!$C$3:$C$727,0))</f>
        <v>82914</v>
      </c>
    </row>
    <row r="394" spans="1:11" x14ac:dyDescent="0.25">
      <c r="A394" s="1">
        <v>202592</v>
      </c>
      <c r="B394" s="1" t="s">
        <v>398</v>
      </c>
      <c r="C394" s="1" t="s">
        <v>777</v>
      </c>
      <c r="D394" s="1" t="s">
        <v>759</v>
      </c>
      <c r="E394" s="1" t="s">
        <v>740</v>
      </c>
      <c r="F394" s="1">
        <f>VLOOKUP(A394,'Reference Table'!$C$2:$E$727,2,0)</f>
        <v>465</v>
      </c>
      <c r="G394" s="1">
        <f>VLOOKUP(A394,'Reference Table'!$C$2:$E$727,3,0)</f>
        <v>60420</v>
      </c>
      <c r="H394" s="1" cm="1">
        <f t="array" ref="H394:I394">_xlfn.XLOOKUP(A394,'Reference Table'!$C$3:$C$727,'Reference Table'!$A$3:$B$727,"No Match Found",0)</f>
        <v>465</v>
      </c>
      <c r="I394" s="1">
        <v>60420</v>
      </c>
      <c r="J394" s="1">
        <f>INDEX('Reference Table'!$A$3:$A$727,MATCH(A394,'Reference Table'!$C$3:$C$727,0))</f>
        <v>465</v>
      </c>
      <c r="K394" s="1">
        <f>INDEX('Reference Table'!$B$3:$B$727,MATCH(A394,'Reference Table'!$C$3:$C$727,0))</f>
        <v>60420</v>
      </c>
    </row>
    <row r="395" spans="1:11" x14ac:dyDescent="0.25">
      <c r="A395" s="1">
        <v>202593</v>
      </c>
      <c r="B395" s="1" t="s">
        <v>399</v>
      </c>
      <c r="C395" s="1" t="s">
        <v>815</v>
      </c>
      <c r="D395" s="1" t="s">
        <v>790</v>
      </c>
      <c r="E395" s="1" t="s">
        <v>748</v>
      </c>
      <c r="F395" s="1">
        <f>VLOOKUP(A395,'Reference Table'!$C$2:$E$727,2,0)</f>
        <v>182</v>
      </c>
      <c r="G395" s="1">
        <f>VLOOKUP(A395,'Reference Table'!$C$2:$E$727,3,0)</f>
        <v>55639</v>
      </c>
      <c r="H395" s="1" cm="1">
        <f t="array" ref="H395:I395">_xlfn.XLOOKUP(A395,'Reference Table'!$C$3:$C$727,'Reference Table'!$A$3:$B$727,"No Match Found",0)</f>
        <v>182</v>
      </c>
      <c r="I395" s="1">
        <v>55639</v>
      </c>
      <c r="J395" s="1">
        <f>INDEX('Reference Table'!$A$3:$A$727,MATCH(A395,'Reference Table'!$C$3:$C$727,0))</f>
        <v>182</v>
      </c>
      <c r="K395" s="1">
        <f>INDEX('Reference Table'!$B$3:$B$727,MATCH(A395,'Reference Table'!$C$3:$C$727,0))</f>
        <v>55639</v>
      </c>
    </row>
    <row r="396" spans="1:11" x14ac:dyDescent="0.25">
      <c r="A396" s="1">
        <v>202594</v>
      </c>
      <c r="B396" s="1" t="s">
        <v>400</v>
      </c>
      <c r="C396" s="1" t="s">
        <v>732</v>
      </c>
      <c r="D396" s="1" t="s">
        <v>739</v>
      </c>
      <c r="E396" s="1" t="s">
        <v>740</v>
      </c>
      <c r="F396" s="1">
        <f>VLOOKUP(A396,'Reference Table'!$C$2:$E$727,2,0)</f>
        <v>927</v>
      </c>
      <c r="G396" s="1">
        <f>VLOOKUP(A396,'Reference Table'!$C$2:$E$727,3,0)</f>
        <v>38129</v>
      </c>
      <c r="H396" s="1" cm="1">
        <f t="array" ref="H396:I396">_xlfn.XLOOKUP(A396,'Reference Table'!$C$3:$C$727,'Reference Table'!$A$3:$B$727,"No Match Found",0)</f>
        <v>927</v>
      </c>
      <c r="I396" s="1">
        <v>38129</v>
      </c>
      <c r="J396" s="1">
        <f>INDEX('Reference Table'!$A$3:$A$727,MATCH(A396,'Reference Table'!$C$3:$C$727,0))</f>
        <v>927</v>
      </c>
      <c r="K396" s="1">
        <f>INDEX('Reference Table'!$B$3:$B$727,MATCH(A396,'Reference Table'!$C$3:$C$727,0))</f>
        <v>38129</v>
      </c>
    </row>
    <row r="397" spans="1:11" x14ac:dyDescent="0.25">
      <c r="A397" s="1">
        <v>202595</v>
      </c>
      <c r="B397" s="1" t="s">
        <v>401</v>
      </c>
      <c r="C397" s="1" t="s">
        <v>769</v>
      </c>
      <c r="D397" s="1" t="s">
        <v>812</v>
      </c>
      <c r="E397" s="1" t="s">
        <v>734</v>
      </c>
      <c r="F397" s="1">
        <f>VLOOKUP(A397,'Reference Table'!$C$2:$E$727,2,0)</f>
        <v>824</v>
      </c>
      <c r="G397" s="1">
        <f>VLOOKUP(A397,'Reference Table'!$C$2:$E$727,3,0)</f>
        <v>76097</v>
      </c>
      <c r="H397" s="1" cm="1">
        <f t="array" ref="H397:I397">_xlfn.XLOOKUP(A397,'Reference Table'!$C$3:$C$727,'Reference Table'!$A$3:$B$727,"No Match Found",0)</f>
        <v>824</v>
      </c>
      <c r="I397" s="1">
        <v>76097</v>
      </c>
      <c r="J397" s="1">
        <f>INDEX('Reference Table'!$A$3:$A$727,MATCH(A397,'Reference Table'!$C$3:$C$727,0))</f>
        <v>824</v>
      </c>
      <c r="K397" s="1">
        <f>INDEX('Reference Table'!$B$3:$B$727,MATCH(A397,'Reference Table'!$C$3:$C$727,0))</f>
        <v>76097</v>
      </c>
    </row>
    <row r="398" spans="1:11" x14ac:dyDescent="0.25">
      <c r="A398" s="1">
        <v>202596</v>
      </c>
      <c r="B398" s="1" t="s">
        <v>402</v>
      </c>
      <c r="C398" s="1" t="s">
        <v>770</v>
      </c>
      <c r="D398" s="1" t="s">
        <v>747</v>
      </c>
      <c r="E398" s="1" t="s">
        <v>754</v>
      </c>
      <c r="F398" s="1">
        <f>VLOOKUP(A398,'Reference Table'!$C$2:$E$727,2,0)</f>
        <v>281</v>
      </c>
      <c r="G398" s="1">
        <f>VLOOKUP(A398,'Reference Table'!$C$2:$E$727,3,0)</f>
        <v>64011</v>
      </c>
      <c r="H398" s="1" cm="1">
        <f t="array" ref="H398:I398">_xlfn.XLOOKUP(A398,'Reference Table'!$C$3:$C$727,'Reference Table'!$A$3:$B$727,"No Match Found",0)</f>
        <v>281</v>
      </c>
      <c r="I398" s="1">
        <v>64011</v>
      </c>
      <c r="J398" s="1">
        <f>INDEX('Reference Table'!$A$3:$A$727,MATCH(A398,'Reference Table'!$C$3:$C$727,0))</f>
        <v>281</v>
      </c>
      <c r="K398" s="1">
        <f>INDEX('Reference Table'!$B$3:$B$727,MATCH(A398,'Reference Table'!$C$3:$C$727,0))</f>
        <v>64011</v>
      </c>
    </row>
    <row r="399" spans="1:11" x14ac:dyDescent="0.25">
      <c r="A399" s="1">
        <v>202597</v>
      </c>
      <c r="B399" s="1" t="s">
        <v>403</v>
      </c>
      <c r="C399" s="1" t="s">
        <v>765</v>
      </c>
      <c r="D399" s="1" t="s">
        <v>736</v>
      </c>
      <c r="E399" s="1" t="s">
        <v>745</v>
      </c>
      <c r="F399" s="1">
        <f>VLOOKUP(A399,'Reference Table'!$C$2:$E$727,2,0)</f>
        <v>20</v>
      </c>
      <c r="G399" s="1">
        <f>VLOOKUP(A399,'Reference Table'!$C$2:$E$727,3,0)</f>
        <v>22286</v>
      </c>
      <c r="H399" s="1" cm="1">
        <f t="array" ref="H399:I399">_xlfn.XLOOKUP(A399,'Reference Table'!$C$3:$C$727,'Reference Table'!$A$3:$B$727,"No Match Found",0)</f>
        <v>20</v>
      </c>
      <c r="I399" s="1">
        <v>22286</v>
      </c>
      <c r="J399" s="1">
        <f>INDEX('Reference Table'!$A$3:$A$727,MATCH(A399,'Reference Table'!$C$3:$C$727,0))</f>
        <v>20</v>
      </c>
      <c r="K399" s="1">
        <f>INDEX('Reference Table'!$B$3:$B$727,MATCH(A399,'Reference Table'!$C$3:$C$727,0))</f>
        <v>22286</v>
      </c>
    </row>
    <row r="400" spans="1:11" x14ac:dyDescent="0.25">
      <c r="A400" s="1">
        <v>202598</v>
      </c>
      <c r="B400" s="1" t="s">
        <v>404</v>
      </c>
      <c r="C400" s="1" t="s">
        <v>777</v>
      </c>
      <c r="D400" s="1" t="s">
        <v>807</v>
      </c>
      <c r="E400" s="1" t="s">
        <v>754</v>
      </c>
      <c r="F400" s="1">
        <f>VLOOKUP(A400,'Reference Table'!$C$2:$E$727,2,0)</f>
        <v>102</v>
      </c>
      <c r="G400" s="1">
        <f>VLOOKUP(A400,'Reference Table'!$C$2:$E$727,3,0)</f>
        <v>76911</v>
      </c>
      <c r="H400" s="1" cm="1">
        <f t="array" ref="H400:I400">_xlfn.XLOOKUP(A400,'Reference Table'!$C$3:$C$727,'Reference Table'!$A$3:$B$727,"No Match Found",0)</f>
        <v>102</v>
      </c>
      <c r="I400" s="1">
        <v>76911</v>
      </c>
      <c r="J400" s="1">
        <f>INDEX('Reference Table'!$A$3:$A$727,MATCH(A400,'Reference Table'!$C$3:$C$727,0))</f>
        <v>102</v>
      </c>
      <c r="K400" s="1">
        <f>INDEX('Reference Table'!$B$3:$B$727,MATCH(A400,'Reference Table'!$C$3:$C$727,0))</f>
        <v>76911</v>
      </c>
    </row>
    <row r="401" spans="1:11" x14ac:dyDescent="0.25">
      <c r="A401" s="1">
        <v>202599</v>
      </c>
      <c r="B401" s="1" t="s">
        <v>405</v>
      </c>
      <c r="C401" s="1" t="s">
        <v>773</v>
      </c>
      <c r="D401" s="1" t="s">
        <v>739</v>
      </c>
      <c r="E401" s="1" t="s">
        <v>748</v>
      </c>
      <c r="F401" s="1">
        <f>VLOOKUP(A401,'Reference Table'!$C$2:$E$727,2,0)</f>
        <v>530</v>
      </c>
      <c r="G401" s="1">
        <f>VLOOKUP(A401,'Reference Table'!$C$2:$E$727,3,0)</f>
        <v>74878</v>
      </c>
      <c r="H401" s="1" cm="1">
        <f t="array" ref="H401:I401">_xlfn.XLOOKUP(A401,'Reference Table'!$C$3:$C$727,'Reference Table'!$A$3:$B$727,"No Match Found",0)</f>
        <v>530</v>
      </c>
      <c r="I401" s="1">
        <v>74878</v>
      </c>
      <c r="J401" s="1">
        <f>INDEX('Reference Table'!$A$3:$A$727,MATCH(A401,'Reference Table'!$C$3:$C$727,0))</f>
        <v>530</v>
      </c>
      <c r="K401" s="1">
        <f>INDEX('Reference Table'!$B$3:$B$727,MATCH(A401,'Reference Table'!$C$3:$C$727,0))</f>
        <v>74878</v>
      </c>
    </row>
    <row r="402" spans="1:11" x14ac:dyDescent="0.25">
      <c r="A402" s="1">
        <v>202600</v>
      </c>
      <c r="B402" s="1" t="s">
        <v>406</v>
      </c>
      <c r="C402" s="1" t="s">
        <v>786</v>
      </c>
      <c r="D402" s="1" t="s">
        <v>789</v>
      </c>
      <c r="E402" s="1" t="s">
        <v>754</v>
      </c>
      <c r="F402" s="1">
        <f>VLOOKUP(A402,'Reference Table'!$C$2:$E$727,2,0)</f>
        <v>106</v>
      </c>
      <c r="G402" s="1">
        <f>VLOOKUP(A402,'Reference Table'!$C$2:$E$727,3,0)</f>
        <v>76626</v>
      </c>
      <c r="H402" s="1" cm="1">
        <f t="array" ref="H402:I402">_xlfn.XLOOKUP(A402,'Reference Table'!$C$3:$C$727,'Reference Table'!$A$3:$B$727,"No Match Found",0)</f>
        <v>106</v>
      </c>
      <c r="I402" s="1">
        <v>76626</v>
      </c>
      <c r="J402" s="1">
        <f>INDEX('Reference Table'!$A$3:$A$727,MATCH(A402,'Reference Table'!$C$3:$C$727,0))</f>
        <v>106</v>
      </c>
      <c r="K402" s="1">
        <f>INDEX('Reference Table'!$B$3:$B$727,MATCH(A402,'Reference Table'!$C$3:$C$727,0))</f>
        <v>76626</v>
      </c>
    </row>
    <row r="403" spans="1:11" x14ac:dyDescent="0.25">
      <c r="A403" s="1">
        <v>202601</v>
      </c>
      <c r="B403" s="1" t="s">
        <v>407</v>
      </c>
      <c r="C403" s="1" t="s">
        <v>796</v>
      </c>
      <c r="D403" s="1" t="s">
        <v>789</v>
      </c>
      <c r="E403" s="1" t="s">
        <v>745</v>
      </c>
      <c r="F403" s="1">
        <f>VLOOKUP(A403,'Reference Table'!$C$2:$E$727,2,0)</f>
        <v>106</v>
      </c>
      <c r="G403" s="1">
        <f>VLOOKUP(A403,'Reference Table'!$C$2:$E$727,3,0)</f>
        <v>59421</v>
      </c>
      <c r="H403" s="1" cm="1">
        <f t="array" ref="H403:I403">_xlfn.XLOOKUP(A403,'Reference Table'!$C$3:$C$727,'Reference Table'!$A$3:$B$727,"No Match Found",0)</f>
        <v>106</v>
      </c>
      <c r="I403" s="1">
        <v>59421</v>
      </c>
      <c r="J403" s="1">
        <f>INDEX('Reference Table'!$A$3:$A$727,MATCH(A403,'Reference Table'!$C$3:$C$727,0))</f>
        <v>106</v>
      </c>
      <c r="K403" s="1">
        <f>INDEX('Reference Table'!$B$3:$B$727,MATCH(A403,'Reference Table'!$C$3:$C$727,0))</f>
        <v>59421</v>
      </c>
    </row>
    <row r="404" spans="1:11" x14ac:dyDescent="0.25">
      <c r="A404" s="1">
        <v>202602</v>
      </c>
      <c r="B404" s="1" t="s">
        <v>408</v>
      </c>
      <c r="C404" s="1" t="s">
        <v>738</v>
      </c>
      <c r="D404" s="1" t="s">
        <v>807</v>
      </c>
      <c r="E404" s="1" t="s">
        <v>740</v>
      </c>
      <c r="F404" s="1">
        <f>VLOOKUP(A404,'Reference Table'!$C$2:$E$727,2,0)</f>
        <v>791</v>
      </c>
      <c r="G404" s="1">
        <f>VLOOKUP(A404,'Reference Table'!$C$2:$E$727,3,0)</f>
        <v>56188</v>
      </c>
      <c r="H404" s="1" cm="1">
        <f t="array" ref="H404:I404">_xlfn.XLOOKUP(A404,'Reference Table'!$C$3:$C$727,'Reference Table'!$A$3:$B$727,"No Match Found",0)</f>
        <v>791</v>
      </c>
      <c r="I404" s="1">
        <v>56188</v>
      </c>
      <c r="J404" s="1">
        <f>INDEX('Reference Table'!$A$3:$A$727,MATCH(A404,'Reference Table'!$C$3:$C$727,0))</f>
        <v>791</v>
      </c>
      <c r="K404" s="1">
        <f>INDEX('Reference Table'!$B$3:$B$727,MATCH(A404,'Reference Table'!$C$3:$C$727,0))</f>
        <v>56188</v>
      </c>
    </row>
    <row r="405" spans="1:11" x14ac:dyDescent="0.25">
      <c r="A405" s="1">
        <v>202603</v>
      </c>
      <c r="B405" s="1" t="s">
        <v>409</v>
      </c>
      <c r="C405" s="1" t="s">
        <v>743</v>
      </c>
      <c r="D405" s="1" t="s">
        <v>787</v>
      </c>
      <c r="E405" s="1" t="s">
        <v>734</v>
      </c>
      <c r="F405" s="1">
        <f>VLOOKUP(A405,'Reference Table'!$C$2:$E$727,2,0)</f>
        <v>393</v>
      </c>
      <c r="G405" s="1">
        <f>VLOOKUP(A405,'Reference Table'!$C$2:$E$727,3,0)</f>
        <v>14481</v>
      </c>
      <c r="H405" s="1" cm="1">
        <f t="array" ref="H405:I405">_xlfn.XLOOKUP(A405,'Reference Table'!$C$3:$C$727,'Reference Table'!$A$3:$B$727,"No Match Found",0)</f>
        <v>393</v>
      </c>
      <c r="I405" s="1">
        <v>14481</v>
      </c>
      <c r="J405" s="1">
        <f>INDEX('Reference Table'!$A$3:$A$727,MATCH(A405,'Reference Table'!$C$3:$C$727,0))</f>
        <v>393</v>
      </c>
      <c r="K405" s="1">
        <f>INDEX('Reference Table'!$B$3:$B$727,MATCH(A405,'Reference Table'!$C$3:$C$727,0))</f>
        <v>14481</v>
      </c>
    </row>
    <row r="406" spans="1:11" x14ac:dyDescent="0.25">
      <c r="A406" s="1">
        <v>202604</v>
      </c>
      <c r="B406" s="1" t="s">
        <v>410</v>
      </c>
      <c r="C406" s="1" t="s">
        <v>797</v>
      </c>
      <c r="D406" s="1" t="s">
        <v>787</v>
      </c>
      <c r="E406" s="1" t="s">
        <v>734</v>
      </c>
      <c r="F406" s="1">
        <f>VLOOKUP(A406,'Reference Table'!$C$2:$E$727,2,0)</f>
        <v>401</v>
      </c>
      <c r="G406" s="1">
        <f>VLOOKUP(A406,'Reference Table'!$C$2:$E$727,3,0)</f>
        <v>32956</v>
      </c>
      <c r="H406" s="1" cm="1">
        <f t="array" ref="H406:I406">_xlfn.XLOOKUP(A406,'Reference Table'!$C$3:$C$727,'Reference Table'!$A$3:$B$727,"No Match Found",0)</f>
        <v>401</v>
      </c>
      <c r="I406" s="1">
        <v>32956</v>
      </c>
      <c r="J406" s="1">
        <f>INDEX('Reference Table'!$A$3:$A$727,MATCH(A406,'Reference Table'!$C$3:$C$727,0))</f>
        <v>401</v>
      </c>
      <c r="K406" s="1">
        <f>INDEX('Reference Table'!$B$3:$B$727,MATCH(A406,'Reference Table'!$C$3:$C$727,0))</f>
        <v>32956</v>
      </c>
    </row>
    <row r="407" spans="1:11" x14ac:dyDescent="0.25">
      <c r="A407" s="1">
        <v>202605</v>
      </c>
      <c r="B407" s="1" t="s">
        <v>411</v>
      </c>
      <c r="C407" s="1" t="s">
        <v>802</v>
      </c>
      <c r="D407" s="1" t="s">
        <v>801</v>
      </c>
      <c r="E407" s="1" t="s">
        <v>754</v>
      </c>
      <c r="F407" s="1">
        <f>VLOOKUP(A407,'Reference Table'!$C$2:$E$727,2,0)</f>
        <v>478</v>
      </c>
      <c r="G407" s="1">
        <f>VLOOKUP(A407,'Reference Table'!$C$2:$E$727,3,0)</f>
        <v>48736</v>
      </c>
      <c r="H407" s="1" cm="1">
        <f t="array" ref="H407:I407">_xlfn.XLOOKUP(A407,'Reference Table'!$C$3:$C$727,'Reference Table'!$A$3:$B$727,"No Match Found",0)</f>
        <v>478</v>
      </c>
      <c r="I407" s="1">
        <v>48736</v>
      </c>
      <c r="J407" s="1">
        <f>INDEX('Reference Table'!$A$3:$A$727,MATCH(A407,'Reference Table'!$C$3:$C$727,0))</f>
        <v>478</v>
      </c>
      <c r="K407" s="1">
        <f>INDEX('Reference Table'!$B$3:$B$727,MATCH(A407,'Reference Table'!$C$3:$C$727,0))</f>
        <v>48736</v>
      </c>
    </row>
    <row r="408" spans="1:11" x14ac:dyDescent="0.25">
      <c r="A408" s="1">
        <v>202606</v>
      </c>
      <c r="B408" s="1" t="s">
        <v>412</v>
      </c>
      <c r="C408" s="1" t="s">
        <v>800</v>
      </c>
      <c r="D408" s="1" t="s">
        <v>812</v>
      </c>
      <c r="E408" s="1" t="s">
        <v>754</v>
      </c>
      <c r="F408" s="1">
        <f>VLOOKUP(A408,'Reference Table'!$C$2:$E$727,2,0)</f>
        <v>431</v>
      </c>
      <c r="G408" s="1">
        <f>VLOOKUP(A408,'Reference Table'!$C$2:$E$727,3,0)</f>
        <v>17969</v>
      </c>
      <c r="H408" s="1" cm="1">
        <f t="array" ref="H408:I408">_xlfn.XLOOKUP(A408,'Reference Table'!$C$3:$C$727,'Reference Table'!$A$3:$B$727,"No Match Found",0)</f>
        <v>431</v>
      </c>
      <c r="I408" s="1">
        <v>17969</v>
      </c>
      <c r="J408" s="1">
        <f>INDEX('Reference Table'!$A$3:$A$727,MATCH(A408,'Reference Table'!$C$3:$C$727,0))</f>
        <v>431</v>
      </c>
      <c r="K408" s="1">
        <f>INDEX('Reference Table'!$B$3:$B$727,MATCH(A408,'Reference Table'!$C$3:$C$727,0))</f>
        <v>17969</v>
      </c>
    </row>
    <row r="409" spans="1:11" x14ac:dyDescent="0.25">
      <c r="A409" s="1">
        <v>202607</v>
      </c>
      <c r="B409" s="1" t="s">
        <v>413</v>
      </c>
      <c r="C409" s="1" t="s">
        <v>738</v>
      </c>
      <c r="D409" s="1" t="s">
        <v>808</v>
      </c>
      <c r="E409" s="1" t="s">
        <v>734</v>
      </c>
      <c r="F409" s="1">
        <f>VLOOKUP(A409,'Reference Table'!$C$2:$E$727,2,0)</f>
        <v>638</v>
      </c>
      <c r="G409" s="1">
        <f>VLOOKUP(A409,'Reference Table'!$C$2:$E$727,3,0)</f>
        <v>27540</v>
      </c>
      <c r="H409" s="1" cm="1">
        <f t="array" ref="H409:I409">_xlfn.XLOOKUP(A409,'Reference Table'!$C$3:$C$727,'Reference Table'!$A$3:$B$727,"No Match Found",0)</f>
        <v>638</v>
      </c>
      <c r="I409" s="1">
        <v>27540</v>
      </c>
      <c r="J409" s="1">
        <f>INDEX('Reference Table'!$A$3:$A$727,MATCH(A409,'Reference Table'!$C$3:$C$727,0))</f>
        <v>638</v>
      </c>
      <c r="K409" s="1">
        <f>INDEX('Reference Table'!$B$3:$B$727,MATCH(A409,'Reference Table'!$C$3:$C$727,0))</f>
        <v>27540</v>
      </c>
    </row>
    <row r="410" spans="1:11" x14ac:dyDescent="0.25">
      <c r="A410" s="1">
        <v>202608</v>
      </c>
      <c r="B410" s="1" t="s">
        <v>414</v>
      </c>
      <c r="C410" s="1" t="s">
        <v>806</v>
      </c>
      <c r="D410" s="1" t="s">
        <v>757</v>
      </c>
      <c r="E410" s="1" t="s">
        <v>740</v>
      </c>
      <c r="F410" s="1">
        <f>VLOOKUP(A410,'Reference Table'!$C$2:$E$727,2,0)</f>
        <v>385</v>
      </c>
      <c r="G410" s="1">
        <f>VLOOKUP(A410,'Reference Table'!$C$2:$E$727,3,0)</f>
        <v>66868</v>
      </c>
      <c r="H410" s="1" cm="1">
        <f t="array" ref="H410:I410">_xlfn.XLOOKUP(A410,'Reference Table'!$C$3:$C$727,'Reference Table'!$A$3:$B$727,"No Match Found",0)</f>
        <v>385</v>
      </c>
      <c r="I410" s="1">
        <v>66868</v>
      </c>
      <c r="J410" s="1">
        <f>INDEX('Reference Table'!$A$3:$A$727,MATCH(A410,'Reference Table'!$C$3:$C$727,0))</f>
        <v>385</v>
      </c>
      <c r="K410" s="1">
        <f>INDEX('Reference Table'!$B$3:$B$727,MATCH(A410,'Reference Table'!$C$3:$C$727,0))</f>
        <v>66868</v>
      </c>
    </row>
    <row r="411" spans="1:11" x14ac:dyDescent="0.25">
      <c r="A411" s="1">
        <v>202609</v>
      </c>
      <c r="B411" s="1" t="s">
        <v>415</v>
      </c>
      <c r="C411" s="1" t="s">
        <v>735</v>
      </c>
      <c r="D411" s="1" t="s">
        <v>753</v>
      </c>
      <c r="E411" s="1" t="s">
        <v>740</v>
      </c>
      <c r="F411" s="1">
        <f>VLOOKUP(A411,'Reference Table'!$C$2:$E$727,2,0)</f>
        <v>515</v>
      </c>
      <c r="G411" s="1">
        <f>VLOOKUP(A411,'Reference Table'!$C$2:$E$727,3,0)</f>
        <v>30356</v>
      </c>
      <c r="H411" s="1" cm="1">
        <f t="array" ref="H411:I411">_xlfn.XLOOKUP(A411,'Reference Table'!$C$3:$C$727,'Reference Table'!$A$3:$B$727,"No Match Found",0)</f>
        <v>515</v>
      </c>
      <c r="I411" s="1">
        <v>30356</v>
      </c>
      <c r="J411" s="1">
        <f>INDEX('Reference Table'!$A$3:$A$727,MATCH(A411,'Reference Table'!$C$3:$C$727,0))</f>
        <v>515</v>
      </c>
      <c r="K411" s="1">
        <f>INDEX('Reference Table'!$B$3:$B$727,MATCH(A411,'Reference Table'!$C$3:$C$727,0))</f>
        <v>30356</v>
      </c>
    </row>
    <row r="412" spans="1:11" x14ac:dyDescent="0.25">
      <c r="A412" s="1">
        <v>202610</v>
      </c>
      <c r="B412" s="1" t="s">
        <v>416</v>
      </c>
      <c r="C412" s="1" t="s">
        <v>750</v>
      </c>
      <c r="D412" s="1" t="s">
        <v>772</v>
      </c>
      <c r="E412" s="1" t="s">
        <v>754</v>
      </c>
      <c r="F412" s="1">
        <f>VLOOKUP(A412,'Reference Table'!$C$2:$E$727,2,0)</f>
        <v>972</v>
      </c>
      <c r="G412" s="1">
        <f>VLOOKUP(A412,'Reference Table'!$C$2:$E$727,3,0)</f>
        <v>91087</v>
      </c>
      <c r="H412" s="1" cm="1">
        <f t="array" ref="H412:I412">_xlfn.XLOOKUP(A412,'Reference Table'!$C$3:$C$727,'Reference Table'!$A$3:$B$727,"No Match Found",0)</f>
        <v>972</v>
      </c>
      <c r="I412" s="1">
        <v>91087</v>
      </c>
      <c r="J412" s="1">
        <f>INDEX('Reference Table'!$A$3:$A$727,MATCH(A412,'Reference Table'!$C$3:$C$727,0))</f>
        <v>972</v>
      </c>
      <c r="K412" s="1">
        <f>INDEX('Reference Table'!$B$3:$B$727,MATCH(A412,'Reference Table'!$C$3:$C$727,0))</f>
        <v>91087</v>
      </c>
    </row>
    <row r="413" spans="1:11" x14ac:dyDescent="0.25">
      <c r="A413" s="1">
        <v>202611</v>
      </c>
      <c r="B413" s="1" t="s">
        <v>417</v>
      </c>
      <c r="C413" s="1" t="s">
        <v>810</v>
      </c>
      <c r="D413" s="1" t="s">
        <v>787</v>
      </c>
      <c r="E413" s="1" t="s">
        <v>745</v>
      </c>
      <c r="F413" s="1">
        <f>VLOOKUP(A413,'Reference Table'!$C$2:$E$727,2,0)</f>
        <v>20</v>
      </c>
      <c r="G413" s="1">
        <f>VLOOKUP(A413,'Reference Table'!$C$2:$E$727,3,0)</f>
        <v>36435</v>
      </c>
      <c r="H413" s="1" cm="1">
        <f t="array" ref="H413:I413">_xlfn.XLOOKUP(A413,'Reference Table'!$C$3:$C$727,'Reference Table'!$A$3:$B$727,"No Match Found",0)</f>
        <v>20</v>
      </c>
      <c r="I413" s="1">
        <v>36435</v>
      </c>
      <c r="J413" s="1">
        <f>INDEX('Reference Table'!$A$3:$A$727,MATCH(A413,'Reference Table'!$C$3:$C$727,0))</f>
        <v>20</v>
      </c>
      <c r="K413" s="1">
        <f>INDEX('Reference Table'!$B$3:$B$727,MATCH(A413,'Reference Table'!$C$3:$C$727,0))</f>
        <v>36435</v>
      </c>
    </row>
    <row r="414" spans="1:11" x14ac:dyDescent="0.25">
      <c r="A414" s="1">
        <v>202612</v>
      </c>
      <c r="B414" s="1" t="s">
        <v>418</v>
      </c>
      <c r="C414" s="1" t="s">
        <v>773</v>
      </c>
      <c r="D414" s="1" t="s">
        <v>751</v>
      </c>
      <c r="E414" s="1" t="s">
        <v>734</v>
      </c>
      <c r="F414" s="1">
        <f>VLOOKUP(A414,'Reference Table'!$C$2:$E$727,2,0)</f>
        <v>29</v>
      </c>
      <c r="G414" s="1">
        <f>VLOOKUP(A414,'Reference Table'!$C$2:$E$727,3,0)</f>
        <v>77249</v>
      </c>
      <c r="H414" s="1" cm="1">
        <f t="array" ref="H414:I414">_xlfn.XLOOKUP(A414,'Reference Table'!$C$3:$C$727,'Reference Table'!$A$3:$B$727,"No Match Found",0)</f>
        <v>29</v>
      </c>
      <c r="I414" s="1">
        <v>77249</v>
      </c>
      <c r="J414" s="1">
        <f>INDEX('Reference Table'!$A$3:$A$727,MATCH(A414,'Reference Table'!$C$3:$C$727,0))</f>
        <v>29</v>
      </c>
      <c r="K414" s="1">
        <f>INDEX('Reference Table'!$B$3:$B$727,MATCH(A414,'Reference Table'!$C$3:$C$727,0))</f>
        <v>77249</v>
      </c>
    </row>
    <row r="415" spans="1:11" x14ac:dyDescent="0.25">
      <c r="A415" s="1">
        <v>202613</v>
      </c>
      <c r="B415" s="1" t="s">
        <v>419</v>
      </c>
      <c r="C415" s="1" t="s">
        <v>771</v>
      </c>
      <c r="D415" s="1" t="s">
        <v>757</v>
      </c>
      <c r="E415" s="1" t="s">
        <v>734</v>
      </c>
      <c r="F415" s="1">
        <f>VLOOKUP(A415,'Reference Table'!$C$2:$E$727,2,0)</f>
        <v>631</v>
      </c>
      <c r="G415" s="1">
        <f>VLOOKUP(A415,'Reference Table'!$C$2:$E$727,3,0)</f>
        <v>74698</v>
      </c>
      <c r="H415" s="1" cm="1">
        <f t="array" ref="H415:I415">_xlfn.XLOOKUP(A415,'Reference Table'!$C$3:$C$727,'Reference Table'!$A$3:$B$727,"No Match Found",0)</f>
        <v>631</v>
      </c>
      <c r="I415" s="1">
        <v>74698</v>
      </c>
      <c r="J415" s="1">
        <f>INDEX('Reference Table'!$A$3:$A$727,MATCH(A415,'Reference Table'!$C$3:$C$727,0))</f>
        <v>631</v>
      </c>
      <c r="K415" s="1">
        <f>INDEX('Reference Table'!$B$3:$B$727,MATCH(A415,'Reference Table'!$C$3:$C$727,0))</f>
        <v>74698</v>
      </c>
    </row>
    <row r="416" spans="1:11" x14ac:dyDescent="0.25">
      <c r="A416" s="1">
        <v>202614</v>
      </c>
      <c r="B416" s="1" t="s">
        <v>420</v>
      </c>
      <c r="C416" s="1" t="s">
        <v>775</v>
      </c>
      <c r="D416" s="1" t="s">
        <v>812</v>
      </c>
      <c r="E416" s="1" t="s">
        <v>740</v>
      </c>
      <c r="F416" s="1">
        <f>VLOOKUP(A416,'Reference Table'!$C$2:$E$727,2,0)</f>
        <v>61</v>
      </c>
      <c r="G416" s="1">
        <f>VLOOKUP(A416,'Reference Table'!$C$2:$E$727,3,0)</f>
        <v>63760</v>
      </c>
      <c r="H416" s="1" cm="1">
        <f t="array" ref="H416:I416">_xlfn.XLOOKUP(A416,'Reference Table'!$C$3:$C$727,'Reference Table'!$A$3:$B$727,"No Match Found",0)</f>
        <v>61</v>
      </c>
      <c r="I416" s="1">
        <v>63760</v>
      </c>
      <c r="J416" s="1">
        <f>INDEX('Reference Table'!$A$3:$A$727,MATCH(A416,'Reference Table'!$C$3:$C$727,0))</f>
        <v>61</v>
      </c>
      <c r="K416" s="1">
        <f>INDEX('Reference Table'!$B$3:$B$727,MATCH(A416,'Reference Table'!$C$3:$C$727,0))</f>
        <v>63760</v>
      </c>
    </row>
    <row r="417" spans="1:11" x14ac:dyDescent="0.25">
      <c r="A417" s="1">
        <v>202615</v>
      </c>
      <c r="B417" s="1" t="s">
        <v>421</v>
      </c>
      <c r="C417" s="1" t="s">
        <v>768</v>
      </c>
      <c r="D417" s="1" t="s">
        <v>779</v>
      </c>
      <c r="E417" s="1" t="s">
        <v>745</v>
      </c>
      <c r="F417" s="1">
        <f>VLOOKUP(A417,'Reference Table'!$C$2:$E$727,2,0)</f>
        <v>619</v>
      </c>
      <c r="G417" s="1">
        <f>VLOOKUP(A417,'Reference Table'!$C$2:$E$727,3,0)</f>
        <v>84778</v>
      </c>
      <c r="H417" s="1" cm="1">
        <f t="array" ref="H417:I417">_xlfn.XLOOKUP(A417,'Reference Table'!$C$3:$C$727,'Reference Table'!$A$3:$B$727,"No Match Found",0)</f>
        <v>619</v>
      </c>
      <c r="I417" s="1">
        <v>84778</v>
      </c>
      <c r="J417" s="1">
        <f>INDEX('Reference Table'!$A$3:$A$727,MATCH(A417,'Reference Table'!$C$3:$C$727,0))</f>
        <v>619</v>
      </c>
      <c r="K417" s="1">
        <f>INDEX('Reference Table'!$B$3:$B$727,MATCH(A417,'Reference Table'!$C$3:$C$727,0))</f>
        <v>84778</v>
      </c>
    </row>
    <row r="418" spans="1:11" x14ac:dyDescent="0.25">
      <c r="A418" s="1">
        <v>202616</v>
      </c>
      <c r="B418" s="1" t="s">
        <v>422</v>
      </c>
      <c r="C418" s="1" t="s">
        <v>773</v>
      </c>
      <c r="D418" s="1" t="s">
        <v>808</v>
      </c>
      <c r="E418" s="1" t="s">
        <v>734</v>
      </c>
      <c r="F418" s="1">
        <f>VLOOKUP(A418,'Reference Table'!$C$2:$E$727,2,0)</f>
        <v>903</v>
      </c>
      <c r="G418" s="1">
        <f>VLOOKUP(A418,'Reference Table'!$C$2:$E$727,3,0)</f>
        <v>43945</v>
      </c>
      <c r="H418" s="1" cm="1">
        <f t="array" ref="H418:I418">_xlfn.XLOOKUP(A418,'Reference Table'!$C$3:$C$727,'Reference Table'!$A$3:$B$727,"No Match Found",0)</f>
        <v>903</v>
      </c>
      <c r="I418" s="1">
        <v>43945</v>
      </c>
      <c r="J418" s="1">
        <f>INDEX('Reference Table'!$A$3:$A$727,MATCH(A418,'Reference Table'!$C$3:$C$727,0))</f>
        <v>903</v>
      </c>
      <c r="K418" s="1">
        <f>INDEX('Reference Table'!$B$3:$B$727,MATCH(A418,'Reference Table'!$C$3:$C$727,0))</f>
        <v>43945</v>
      </c>
    </row>
    <row r="419" spans="1:11" x14ac:dyDescent="0.25">
      <c r="A419" s="1">
        <v>202617</v>
      </c>
      <c r="B419" s="1" t="s">
        <v>423</v>
      </c>
      <c r="C419" s="1" t="s">
        <v>755</v>
      </c>
      <c r="D419" s="1" t="s">
        <v>757</v>
      </c>
      <c r="E419" s="1" t="s">
        <v>740</v>
      </c>
      <c r="F419" s="1">
        <f>VLOOKUP(A419,'Reference Table'!$C$2:$E$727,2,0)</f>
        <v>221</v>
      </c>
      <c r="G419" s="1">
        <f>VLOOKUP(A419,'Reference Table'!$C$2:$E$727,3,0)</f>
        <v>37238</v>
      </c>
      <c r="H419" s="1" cm="1">
        <f t="array" ref="H419:I419">_xlfn.XLOOKUP(A419,'Reference Table'!$C$3:$C$727,'Reference Table'!$A$3:$B$727,"No Match Found",0)</f>
        <v>221</v>
      </c>
      <c r="I419" s="1">
        <v>37238</v>
      </c>
      <c r="J419" s="1">
        <f>INDEX('Reference Table'!$A$3:$A$727,MATCH(A419,'Reference Table'!$C$3:$C$727,0))</f>
        <v>221</v>
      </c>
      <c r="K419" s="1">
        <f>INDEX('Reference Table'!$B$3:$B$727,MATCH(A419,'Reference Table'!$C$3:$C$727,0))</f>
        <v>37238</v>
      </c>
    </row>
    <row r="420" spans="1:11" x14ac:dyDescent="0.25">
      <c r="A420" s="1">
        <v>202618</v>
      </c>
      <c r="B420" s="1" t="s">
        <v>424</v>
      </c>
      <c r="C420" s="1" t="s">
        <v>773</v>
      </c>
      <c r="D420" s="1" t="s">
        <v>812</v>
      </c>
      <c r="E420" s="1" t="s">
        <v>754</v>
      </c>
      <c r="F420" s="1">
        <f>VLOOKUP(A420,'Reference Table'!$C$2:$E$727,2,0)</f>
        <v>52</v>
      </c>
      <c r="G420" s="1">
        <f>VLOOKUP(A420,'Reference Table'!$C$2:$E$727,3,0)</f>
        <v>80607</v>
      </c>
      <c r="H420" s="1" cm="1">
        <f t="array" ref="H420:I420">_xlfn.XLOOKUP(A420,'Reference Table'!$C$3:$C$727,'Reference Table'!$A$3:$B$727,"No Match Found",0)</f>
        <v>52</v>
      </c>
      <c r="I420" s="1">
        <v>80607</v>
      </c>
      <c r="J420" s="1">
        <f>INDEX('Reference Table'!$A$3:$A$727,MATCH(A420,'Reference Table'!$C$3:$C$727,0))</f>
        <v>52</v>
      </c>
      <c r="K420" s="1">
        <f>INDEX('Reference Table'!$B$3:$B$727,MATCH(A420,'Reference Table'!$C$3:$C$727,0))</f>
        <v>80607</v>
      </c>
    </row>
    <row r="421" spans="1:11" x14ac:dyDescent="0.25">
      <c r="A421" s="1">
        <v>202619</v>
      </c>
      <c r="B421" s="1" t="s">
        <v>425</v>
      </c>
      <c r="C421" s="1" t="s">
        <v>788</v>
      </c>
      <c r="D421" s="1" t="s">
        <v>753</v>
      </c>
      <c r="E421" s="1" t="s">
        <v>740</v>
      </c>
      <c r="F421" s="1">
        <f>VLOOKUP(A421,'Reference Table'!$C$2:$E$727,2,0)</f>
        <v>816</v>
      </c>
      <c r="G421" s="1">
        <f>VLOOKUP(A421,'Reference Table'!$C$2:$E$727,3,0)</f>
        <v>35614</v>
      </c>
      <c r="H421" s="1" cm="1">
        <f t="array" ref="H421:I421">_xlfn.XLOOKUP(A421,'Reference Table'!$C$3:$C$727,'Reference Table'!$A$3:$B$727,"No Match Found",0)</f>
        <v>816</v>
      </c>
      <c r="I421" s="1">
        <v>35614</v>
      </c>
      <c r="J421" s="1">
        <f>INDEX('Reference Table'!$A$3:$A$727,MATCH(A421,'Reference Table'!$C$3:$C$727,0))</f>
        <v>816</v>
      </c>
      <c r="K421" s="1">
        <f>INDEX('Reference Table'!$B$3:$B$727,MATCH(A421,'Reference Table'!$C$3:$C$727,0))</f>
        <v>35614</v>
      </c>
    </row>
    <row r="422" spans="1:11" x14ac:dyDescent="0.25">
      <c r="A422" s="1">
        <v>202620</v>
      </c>
      <c r="B422" s="1" t="s">
        <v>426</v>
      </c>
      <c r="C422" s="1" t="s">
        <v>802</v>
      </c>
      <c r="D422" s="1" t="s">
        <v>789</v>
      </c>
      <c r="E422" s="1" t="s">
        <v>737</v>
      </c>
      <c r="F422" s="1">
        <f>VLOOKUP(A422,'Reference Table'!$C$2:$E$727,2,0)</f>
        <v>829</v>
      </c>
      <c r="G422" s="1">
        <f>VLOOKUP(A422,'Reference Table'!$C$2:$E$727,3,0)</f>
        <v>66700</v>
      </c>
      <c r="H422" s="1" cm="1">
        <f t="array" ref="H422:I422">_xlfn.XLOOKUP(A422,'Reference Table'!$C$3:$C$727,'Reference Table'!$A$3:$B$727,"No Match Found",0)</f>
        <v>829</v>
      </c>
      <c r="I422" s="1">
        <v>66700</v>
      </c>
      <c r="J422" s="1">
        <f>INDEX('Reference Table'!$A$3:$A$727,MATCH(A422,'Reference Table'!$C$3:$C$727,0))</f>
        <v>829</v>
      </c>
      <c r="K422" s="1">
        <f>INDEX('Reference Table'!$B$3:$B$727,MATCH(A422,'Reference Table'!$C$3:$C$727,0))</f>
        <v>66700</v>
      </c>
    </row>
    <row r="423" spans="1:11" x14ac:dyDescent="0.25">
      <c r="A423" s="1">
        <v>202621</v>
      </c>
      <c r="B423" s="1" t="s">
        <v>427</v>
      </c>
      <c r="C423" s="1" t="s">
        <v>781</v>
      </c>
      <c r="D423" s="1" t="s">
        <v>782</v>
      </c>
      <c r="E423" s="1" t="s">
        <v>745</v>
      </c>
      <c r="F423" s="1">
        <f>VLOOKUP(A423,'Reference Table'!$C$2:$E$727,2,0)</f>
        <v>667</v>
      </c>
      <c r="G423" s="1">
        <f>VLOOKUP(A423,'Reference Table'!$C$2:$E$727,3,0)</f>
        <v>47587</v>
      </c>
      <c r="H423" s="1" cm="1">
        <f t="array" ref="H423:I423">_xlfn.XLOOKUP(A423,'Reference Table'!$C$3:$C$727,'Reference Table'!$A$3:$B$727,"No Match Found",0)</f>
        <v>667</v>
      </c>
      <c r="I423" s="1">
        <v>47587</v>
      </c>
      <c r="J423" s="1">
        <f>INDEX('Reference Table'!$A$3:$A$727,MATCH(A423,'Reference Table'!$C$3:$C$727,0))</f>
        <v>667</v>
      </c>
      <c r="K423" s="1">
        <f>INDEX('Reference Table'!$B$3:$B$727,MATCH(A423,'Reference Table'!$C$3:$C$727,0))</f>
        <v>47587</v>
      </c>
    </row>
    <row r="424" spans="1:11" x14ac:dyDescent="0.25">
      <c r="A424" s="1">
        <v>202622</v>
      </c>
      <c r="B424" s="1" t="s">
        <v>428</v>
      </c>
      <c r="C424" s="1" t="s">
        <v>735</v>
      </c>
      <c r="D424" s="1" t="s">
        <v>790</v>
      </c>
      <c r="E424" s="1" t="s">
        <v>745</v>
      </c>
      <c r="F424" s="1">
        <f>VLOOKUP(A424,'Reference Table'!$C$2:$E$727,2,0)</f>
        <v>501</v>
      </c>
      <c r="G424" s="1">
        <f>VLOOKUP(A424,'Reference Table'!$C$2:$E$727,3,0)</f>
        <v>43284</v>
      </c>
      <c r="H424" s="1" cm="1">
        <f t="array" ref="H424:I424">_xlfn.XLOOKUP(A424,'Reference Table'!$C$3:$C$727,'Reference Table'!$A$3:$B$727,"No Match Found",0)</f>
        <v>501</v>
      </c>
      <c r="I424" s="1">
        <v>43284</v>
      </c>
      <c r="J424" s="1">
        <f>INDEX('Reference Table'!$A$3:$A$727,MATCH(A424,'Reference Table'!$C$3:$C$727,0))</f>
        <v>501</v>
      </c>
      <c r="K424" s="1">
        <f>INDEX('Reference Table'!$B$3:$B$727,MATCH(A424,'Reference Table'!$C$3:$C$727,0))</f>
        <v>43284</v>
      </c>
    </row>
    <row r="425" spans="1:11" x14ac:dyDescent="0.25">
      <c r="A425" s="1">
        <v>202623</v>
      </c>
      <c r="B425" s="1" t="s">
        <v>429</v>
      </c>
      <c r="C425" s="1" t="s">
        <v>813</v>
      </c>
      <c r="D425" s="1" t="s">
        <v>749</v>
      </c>
      <c r="E425" s="1" t="s">
        <v>740</v>
      </c>
      <c r="F425" s="1">
        <f>VLOOKUP(A425,'Reference Table'!$C$2:$E$727,2,0)</f>
        <v>600</v>
      </c>
      <c r="G425" s="1">
        <f>VLOOKUP(A425,'Reference Table'!$C$2:$E$727,3,0)</f>
        <v>35019</v>
      </c>
      <c r="H425" s="1" cm="1">
        <f t="array" ref="H425:I425">_xlfn.XLOOKUP(A425,'Reference Table'!$C$3:$C$727,'Reference Table'!$A$3:$B$727,"No Match Found",0)</f>
        <v>600</v>
      </c>
      <c r="I425" s="1">
        <v>35019</v>
      </c>
      <c r="J425" s="1">
        <f>INDEX('Reference Table'!$A$3:$A$727,MATCH(A425,'Reference Table'!$C$3:$C$727,0))</f>
        <v>600</v>
      </c>
      <c r="K425" s="1">
        <f>INDEX('Reference Table'!$B$3:$B$727,MATCH(A425,'Reference Table'!$C$3:$C$727,0))</f>
        <v>35019</v>
      </c>
    </row>
    <row r="426" spans="1:11" x14ac:dyDescent="0.25">
      <c r="A426" s="1">
        <v>202624</v>
      </c>
      <c r="B426" s="1" t="s">
        <v>430</v>
      </c>
      <c r="C426" s="1" t="s">
        <v>741</v>
      </c>
      <c r="D426" s="1" t="s">
        <v>808</v>
      </c>
      <c r="E426" s="1" t="s">
        <v>748</v>
      </c>
      <c r="F426" s="1">
        <f>VLOOKUP(A426,'Reference Table'!$C$2:$E$727,2,0)</f>
        <v>385</v>
      </c>
      <c r="G426" s="1">
        <f>VLOOKUP(A426,'Reference Table'!$C$2:$E$727,3,0)</f>
        <v>42823</v>
      </c>
      <c r="H426" s="1" cm="1">
        <f t="array" ref="H426:I426">_xlfn.XLOOKUP(A426,'Reference Table'!$C$3:$C$727,'Reference Table'!$A$3:$B$727,"No Match Found",0)</f>
        <v>385</v>
      </c>
      <c r="I426" s="1">
        <v>42823</v>
      </c>
      <c r="J426" s="1">
        <f>INDEX('Reference Table'!$A$3:$A$727,MATCH(A426,'Reference Table'!$C$3:$C$727,0))</f>
        <v>385</v>
      </c>
      <c r="K426" s="1">
        <f>INDEX('Reference Table'!$B$3:$B$727,MATCH(A426,'Reference Table'!$C$3:$C$727,0))</f>
        <v>42823</v>
      </c>
    </row>
    <row r="427" spans="1:11" x14ac:dyDescent="0.25">
      <c r="A427" s="1">
        <v>202625</v>
      </c>
      <c r="B427" s="1" t="s">
        <v>431</v>
      </c>
      <c r="C427" s="1" t="s">
        <v>750</v>
      </c>
      <c r="D427" s="1" t="s">
        <v>776</v>
      </c>
      <c r="E427" s="1" t="s">
        <v>748</v>
      </c>
      <c r="F427" s="1">
        <f>VLOOKUP(A427,'Reference Table'!$C$2:$E$727,2,0)</f>
        <v>181</v>
      </c>
      <c r="G427" s="1">
        <f>VLOOKUP(A427,'Reference Table'!$C$2:$E$727,3,0)</f>
        <v>84429</v>
      </c>
      <c r="H427" s="1" cm="1">
        <f t="array" ref="H427:I427">_xlfn.XLOOKUP(A427,'Reference Table'!$C$3:$C$727,'Reference Table'!$A$3:$B$727,"No Match Found",0)</f>
        <v>181</v>
      </c>
      <c r="I427" s="1">
        <v>84429</v>
      </c>
      <c r="J427" s="1">
        <f>INDEX('Reference Table'!$A$3:$A$727,MATCH(A427,'Reference Table'!$C$3:$C$727,0))</f>
        <v>181</v>
      </c>
      <c r="K427" s="1">
        <f>INDEX('Reference Table'!$B$3:$B$727,MATCH(A427,'Reference Table'!$C$3:$C$727,0))</f>
        <v>84429</v>
      </c>
    </row>
    <row r="428" spans="1:11" x14ac:dyDescent="0.25">
      <c r="A428" s="1">
        <v>202626</v>
      </c>
      <c r="B428" s="1" t="s">
        <v>432</v>
      </c>
      <c r="C428" s="1" t="s">
        <v>809</v>
      </c>
      <c r="D428" s="1" t="s">
        <v>776</v>
      </c>
      <c r="E428" s="1" t="s">
        <v>740</v>
      </c>
      <c r="F428" s="1">
        <f>VLOOKUP(A428,'Reference Table'!$C$2:$E$727,2,0)</f>
        <v>208</v>
      </c>
      <c r="G428" s="1">
        <f>VLOOKUP(A428,'Reference Table'!$C$2:$E$727,3,0)</f>
        <v>69399</v>
      </c>
      <c r="H428" s="1" cm="1">
        <f t="array" ref="H428:I428">_xlfn.XLOOKUP(A428,'Reference Table'!$C$3:$C$727,'Reference Table'!$A$3:$B$727,"No Match Found",0)</f>
        <v>208</v>
      </c>
      <c r="I428" s="1">
        <v>69399</v>
      </c>
      <c r="J428" s="1">
        <f>INDEX('Reference Table'!$A$3:$A$727,MATCH(A428,'Reference Table'!$C$3:$C$727,0))</f>
        <v>208</v>
      </c>
      <c r="K428" s="1">
        <f>INDEX('Reference Table'!$B$3:$B$727,MATCH(A428,'Reference Table'!$C$3:$C$727,0))</f>
        <v>69399</v>
      </c>
    </row>
    <row r="429" spans="1:11" x14ac:dyDescent="0.25">
      <c r="A429" s="1">
        <v>202627</v>
      </c>
      <c r="B429" s="1" t="s">
        <v>433</v>
      </c>
      <c r="C429" s="1" t="s">
        <v>761</v>
      </c>
      <c r="D429" s="1" t="s">
        <v>779</v>
      </c>
      <c r="E429" s="1" t="s">
        <v>754</v>
      </c>
      <c r="F429" s="1">
        <f>VLOOKUP(A429,'Reference Table'!$C$2:$E$727,2,0)</f>
        <v>490</v>
      </c>
      <c r="G429" s="1">
        <f>VLOOKUP(A429,'Reference Table'!$C$2:$E$727,3,0)</f>
        <v>26457</v>
      </c>
      <c r="H429" s="1" cm="1">
        <f t="array" ref="H429:I429">_xlfn.XLOOKUP(A429,'Reference Table'!$C$3:$C$727,'Reference Table'!$A$3:$B$727,"No Match Found",0)</f>
        <v>490</v>
      </c>
      <c r="I429" s="1">
        <v>26457</v>
      </c>
      <c r="J429" s="1">
        <f>INDEX('Reference Table'!$A$3:$A$727,MATCH(A429,'Reference Table'!$C$3:$C$727,0))</f>
        <v>490</v>
      </c>
      <c r="K429" s="1">
        <f>INDEX('Reference Table'!$B$3:$B$727,MATCH(A429,'Reference Table'!$C$3:$C$727,0))</f>
        <v>26457</v>
      </c>
    </row>
    <row r="430" spans="1:11" x14ac:dyDescent="0.25">
      <c r="A430" s="1">
        <v>202628</v>
      </c>
      <c r="B430" s="1" t="s">
        <v>434</v>
      </c>
      <c r="C430" s="1" t="s">
        <v>785</v>
      </c>
      <c r="D430" s="1" t="s">
        <v>772</v>
      </c>
      <c r="E430" s="1" t="s">
        <v>737</v>
      </c>
      <c r="F430" s="1">
        <f>VLOOKUP(A430,'Reference Table'!$C$2:$E$727,2,0)</f>
        <v>955</v>
      </c>
      <c r="G430" s="1">
        <f>VLOOKUP(A430,'Reference Table'!$C$2:$E$727,3,0)</f>
        <v>39892</v>
      </c>
      <c r="H430" s="1" cm="1">
        <f t="array" ref="H430:I430">_xlfn.XLOOKUP(A430,'Reference Table'!$C$3:$C$727,'Reference Table'!$A$3:$B$727,"No Match Found",0)</f>
        <v>955</v>
      </c>
      <c r="I430" s="1">
        <v>39892</v>
      </c>
      <c r="J430" s="1">
        <f>INDEX('Reference Table'!$A$3:$A$727,MATCH(A430,'Reference Table'!$C$3:$C$727,0))</f>
        <v>955</v>
      </c>
      <c r="K430" s="1">
        <f>INDEX('Reference Table'!$B$3:$B$727,MATCH(A430,'Reference Table'!$C$3:$C$727,0))</f>
        <v>39892</v>
      </c>
    </row>
    <row r="431" spans="1:11" x14ac:dyDescent="0.25">
      <c r="A431" s="1">
        <v>202629</v>
      </c>
      <c r="B431" s="1" t="s">
        <v>435</v>
      </c>
      <c r="C431" s="1" t="s">
        <v>804</v>
      </c>
      <c r="D431" s="1" t="s">
        <v>787</v>
      </c>
      <c r="E431" s="1" t="s">
        <v>737</v>
      </c>
      <c r="F431" s="1">
        <f>VLOOKUP(A431,'Reference Table'!$C$2:$E$727,2,0)</f>
        <v>573</v>
      </c>
      <c r="G431" s="1">
        <f>VLOOKUP(A431,'Reference Table'!$C$2:$E$727,3,0)</f>
        <v>34587</v>
      </c>
      <c r="H431" s="1" cm="1">
        <f t="array" ref="H431:I431">_xlfn.XLOOKUP(A431,'Reference Table'!$C$3:$C$727,'Reference Table'!$A$3:$B$727,"No Match Found",0)</f>
        <v>573</v>
      </c>
      <c r="I431" s="1">
        <v>34587</v>
      </c>
      <c r="J431" s="1">
        <f>INDEX('Reference Table'!$A$3:$A$727,MATCH(A431,'Reference Table'!$C$3:$C$727,0))</f>
        <v>573</v>
      </c>
      <c r="K431" s="1">
        <f>INDEX('Reference Table'!$B$3:$B$727,MATCH(A431,'Reference Table'!$C$3:$C$727,0))</f>
        <v>34587</v>
      </c>
    </row>
    <row r="432" spans="1:11" x14ac:dyDescent="0.25">
      <c r="A432" s="1">
        <v>202630</v>
      </c>
      <c r="B432" s="1" t="s">
        <v>436</v>
      </c>
      <c r="C432" s="1" t="s">
        <v>762</v>
      </c>
      <c r="D432" s="1" t="s">
        <v>772</v>
      </c>
      <c r="E432" s="1" t="s">
        <v>748</v>
      </c>
      <c r="F432" s="1">
        <f>VLOOKUP(A432,'Reference Table'!$C$2:$E$727,2,0)</f>
        <v>146</v>
      </c>
      <c r="G432" s="1">
        <f>VLOOKUP(A432,'Reference Table'!$C$2:$E$727,3,0)</f>
        <v>75618</v>
      </c>
      <c r="H432" s="1" cm="1">
        <f t="array" ref="H432:I432">_xlfn.XLOOKUP(A432,'Reference Table'!$C$3:$C$727,'Reference Table'!$A$3:$B$727,"No Match Found",0)</f>
        <v>146</v>
      </c>
      <c r="I432" s="1">
        <v>75618</v>
      </c>
      <c r="J432" s="1">
        <f>INDEX('Reference Table'!$A$3:$A$727,MATCH(A432,'Reference Table'!$C$3:$C$727,0))</f>
        <v>146</v>
      </c>
      <c r="K432" s="1">
        <f>INDEX('Reference Table'!$B$3:$B$727,MATCH(A432,'Reference Table'!$C$3:$C$727,0))</f>
        <v>75618</v>
      </c>
    </row>
    <row r="433" spans="1:11" x14ac:dyDescent="0.25">
      <c r="A433" s="1">
        <v>202631</v>
      </c>
      <c r="B433" s="1" t="s">
        <v>437</v>
      </c>
      <c r="C433" s="1" t="s">
        <v>803</v>
      </c>
      <c r="D433" s="1" t="s">
        <v>747</v>
      </c>
      <c r="E433" s="1" t="s">
        <v>737</v>
      </c>
      <c r="F433" s="1">
        <f>VLOOKUP(A433,'Reference Table'!$C$2:$E$727,2,0)</f>
        <v>991</v>
      </c>
      <c r="G433" s="1">
        <f>VLOOKUP(A433,'Reference Table'!$C$2:$E$727,3,0)</f>
        <v>88632</v>
      </c>
      <c r="H433" s="1" cm="1">
        <f t="array" ref="H433:I433">_xlfn.XLOOKUP(A433,'Reference Table'!$C$3:$C$727,'Reference Table'!$A$3:$B$727,"No Match Found",0)</f>
        <v>991</v>
      </c>
      <c r="I433" s="1">
        <v>88632</v>
      </c>
      <c r="J433" s="1">
        <f>INDEX('Reference Table'!$A$3:$A$727,MATCH(A433,'Reference Table'!$C$3:$C$727,0))</f>
        <v>991</v>
      </c>
      <c r="K433" s="1">
        <f>INDEX('Reference Table'!$B$3:$B$727,MATCH(A433,'Reference Table'!$C$3:$C$727,0))</f>
        <v>88632</v>
      </c>
    </row>
    <row r="434" spans="1:11" x14ac:dyDescent="0.25">
      <c r="A434" s="1">
        <v>202632</v>
      </c>
      <c r="B434" s="1" t="s">
        <v>438</v>
      </c>
      <c r="C434" s="1" t="s">
        <v>786</v>
      </c>
      <c r="D434" s="1" t="s">
        <v>739</v>
      </c>
      <c r="E434" s="1" t="s">
        <v>737</v>
      </c>
      <c r="F434" s="1">
        <f>VLOOKUP(A434,'Reference Table'!$C$2:$E$727,2,0)</f>
        <v>354</v>
      </c>
      <c r="G434" s="1">
        <f>VLOOKUP(A434,'Reference Table'!$C$2:$E$727,3,0)</f>
        <v>58275</v>
      </c>
      <c r="H434" s="1" cm="1">
        <f t="array" ref="H434:I434">_xlfn.XLOOKUP(A434,'Reference Table'!$C$3:$C$727,'Reference Table'!$A$3:$B$727,"No Match Found",0)</f>
        <v>354</v>
      </c>
      <c r="I434" s="1">
        <v>58275</v>
      </c>
      <c r="J434" s="1">
        <f>INDEX('Reference Table'!$A$3:$A$727,MATCH(A434,'Reference Table'!$C$3:$C$727,0))</f>
        <v>354</v>
      </c>
      <c r="K434" s="1">
        <f>INDEX('Reference Table'!$B$3:$B$727,MATCH(A434,'Reference Table'!$C$3:$C$727,0))</f>
        <v>58275</v>
      </c>
    </row>
    <row r="435" spans="1:11" x14ac:dyDescent="0.25">
      <c r="A435" s="1">
        <v>202633</v>
      </c>
      <c r="B435" s="1" t="s">
        <v>439</v>
      </c>
      <c r="C435" s="1" t="s">
        <v>791</v>
      </c>
      <c r="D435" s="1" t="s">
        <v>756</v>
      </c>
      <c r="E435" s="1" t="s">
        <v>754</v>
      </c>
      <c r="F435" s="1">
        <f>VLOOKUP(A435,'Reference Table'!$C$2:$E$727,2,0)</f>
        <v>725</v>
      </c>
      <c r="G435" s="1">
        <f>VLOOKUP(A435,'Reference Table'!$C$2:$E$727,3,0)</f>
        <v>20903</v>
      </c>
      <c r="H435" s="1" cm="1">
        <f t="array" ref="H435:I435">_xlfn.XLOOKUP(A435,'Reference Table'!$C$3:$C$727,'Reference Table'!$A$3:$B$727,"No Match Found",0)</f>
        <v>725</v>
      </c>
      <c r="I435" s="1">
        <v>20903</v>
      </c>
      <c r="J435" s="1">
        <f>INDEX('Reference Table'!$A$3:$A$727,MATCH(A435,'Reference Table'!$C$3:$C$727,0))</f>
        <v>725</v>
      </c>
      <c r="K435" s="1">
        <f>INDEX('Reference Table'!$B$3:$B$727,MATCH(A435,'Reference Table'!$C$3:$C$727,0))</f>
        <v>20903</v>
      </c>
    </row>
    <row r="436" spans="1:11" x14ac:dyDescent="0.25">
      <c r="A436" s="1">
        <v>202634</v>
      </c>
      <c r="B436" s="1" t="s">
        <v>440</v>
      </c>
      <c r="C436" s="1" t="s">
        <v>743</v>
      </c>
      <c r="D436" s="1" t="s">
        <v>798</v>
      </c>
      <c r="E436" s="1" t="s">
        <v>740</v>
      </c>
      <c r="F436" s="1">
        <f>VLOOKUP(A436,'Reference Table'!$C$2:$E$727,2,0)</f>
        <v>672</v>
      </c>
      <c r="G436" s="1">
        <f>VLOOKUP(A436,'Reference Table'!$C$2:$E$727,3,0)</f>
        <v>73093</v>
      </c>
      <c r="H436" s="1" cm="1">
        <f t="array" ref="H436:I436">_xlfn.XLOOKUP(A436,'Reference Table'!$C$3:$C$727,'Reference Table'!$A$3:$B$727,"No Match Found",0)</f>
        <v>672</v>
      </c>
      <c r="I436" s="1">
        <v>73093</v>
      </c>
      <c r="J436" s="1">
        <f>INDEX('Reference Table'!$A$3:$A$727,MATCH(A436,'Reference Table'!$C$3:$C$727,0))</f>
        <v>672</v>
      </c>
      <c r="K436" s="1">
        <f>INDEX('Reference Table'!$B$3:$B$727,MATCH(A436,'Reference Table'!$C$3:$C$727,0))</f>
        <v>73093</v>
      </c>
    </row>
    <row r="437" spans="1:11" x14ac:dyDescent="0.25">
      <c r="A437" s="1">
        <v>202635</v>
      </c>
      <c r="B437" s="1" t="s">
        <v>441</v>
      </c>
      <c r="C437" s="1" t="s">
        <v>771</v>
      </c>
      <c r="D437" s="1" t="s">
        <v>801</v>
      </c>
      <c r="E437" s="1" t="s">
        <v>748</v>
      </c>
      <c r="F437" s="1">
        <f>VLOOKUP(A437,'Reference Table'!$C$2:$E$727,2,0)</f>
        <v>113</v>
      </c>
      <c r="G437" s="1">
        <f>VLOOKUP(A437,'Reference Table'!$C$2:$E$727,3,0)</f>
        <v>32792</v>
      </c>
      <c r="H437" s="1" cm="1">
        <f t="array" ref="H437:I437">_xlfn.XLOOKUP(A437,'Reference Table'!$C$3:$C$727,'Reference Table'!$A$3:$B$727,"No Match Found",0)</f>
        <v>113</v>
      </c>
      <c r="I437" s="1">
        <v>32792</v>
      </c>
      <c r="J437" s="1">
        <f>INDEX('Reference Table'!$A$3:$A$727,MATCH(A437,'Reference Table'!$C$3:$C$727,0))</f>
        <v>113</v>
      </c>
      <c r="K437" s="1">
        <f>INDEX('Reference Table'!$B$3:$B$727,MATCH(A437,'Reference Table'!$C$3:$C$727,0))</f>
        <v>32792</v>
      </c>
    </row>
    <row r="438" spans="1:11" x14ac:dyDescent="0.25">
      <c r="A438" s="1">
        <v>202636</v>
      </c>
      <c r="B438" s="1" t="s">
        <v>442</v>
      </c>
      <c r="C438" s="1" t="s">
        <v>809</v>
      </c>
      <c r="D438" s="1" t="s">
        <v>776</v>
      </c>
      <c r="E438" s="1" t="s">
        <v>754</v>
      </c>
      <c r="F438" s="1">
        <f>VLOOKUP(A438,'Reference Table'!$C$2:$E$727,2,0)</f>
        <v>678</v>
      </c>
      <c r="G438" s="1">
        <f>VLOOKUP(A438,'Reference Table'!$C$2:$E$727,3,0)</f>
        <v>52175</v>
      </c>
      <c r="H438" s="1" cm="1">
        <f t="array" ref="H438:I438">_xlfn.XLOOKUP(A438,'Reference Table'!$C$3:$C$727,'Reference Table'!$A$3:$B$727,"No Match Found",0)</f>
        <v>678</v>
      </c>
      <c r="I438" s="1">
        <v>52175</v>
      </c>
      <c r="J438" s="1">
        <f>INDEX('Reference Table'!$A$3:$A$727,MATCH(A438,'Reference Table'!$C$3:$C$727,0))</f>
        <v>678</v>
      </c>
      <c r="K438" s="1">
        <f>INDEX('Reference Table'!$B$3:$B$727,MATCH(A438,'Reference Table'!$C$3:$C$727,0))</f>
        <v>52175</v>
      </c>
    </row>
    <row r="439" spans="1:11" x14ac:dyDescent="0.25">
      <c r="A439" s="1">
        <v>202637</v>
      </c>
      <c r="B439" s="1" t="s">
        <v>443</v>
      </c>
      <c r="C439" s="1" t="s">
        <v>796</v>
      </c>
      <c r="D439" s="1" t="s">
        <v>812</v>
      </c>
      <c r="E439" s="1" t="s">
        <v>754</v>
      </c>
      <c r="F439" s="1">
        <f>VLOOKUP(A439,'Reference Table'!$C$2:$E$727,2,0)</f>
        <v>712</v>
      </c>
      <c r="G439" s="1">
        <f>VLOOKUP(A439,'Reference Table'!$C$2:$E$727,3,0)</f>
        <v>58608</v>
      </c>
      <c r="H439" s="1" cm="1">
        <f t="array" ref="H439:I439">_xlfn.XLOOKUP(A439,'Reference Table'!$C$3:$C$727,'Reference Table'!$A$3:$B$727,"No Match Found",0)</f>
        <v>712</v>
      </c>
      <c r="I439" s="1">
        <v>58608</v>
      </c>
      <c r="J439" s="1">
        <f>INDEX('Reference Table'!$A$3:$A$727,MATCH(A439,'Reference Table'!$C$3:$C$727,0))</f>
        <v>712</v>
      </c>
      <c r="K439" s="1">
        <f>INDEX('Reference Table'!$B$3:$B$727,MATCH(A439,'Reference Table'!$C$3:$C$727,0))</f>
        <v>58608</v>
      </c>
    </row>
    <row r="440" spans="1:11" x14ac:dyDescent="0.25">
      <c r="A440" s="1">
        <v>202638</v>
      </c>
      <c r="B440" s="1" t="s">
        <v>444</v>
      </c>
      <c r="C440" s="1" t="s">
        <v>796</v>
      </c>
      <c r="D440" s="1" t="s">
        <v>751</v>
      </c>
      <c r="E440" s="1" t="s">
        <v>740</v>
      </c>
      <c r="F440" s="1">
        <f>VLOOKUP(A440,'Reference Table'!$C$2:$E$727,2,0)</f>
        <v>947</v>
      </c>
      <c r="G440" s="1">
        <f>VLOOKUP(A440,'Reference Table'!$C$2:$E$727,3,0)</f>
        <v>34992</v>
      </c>
      <c r="H440" s="1" cm="1">
        <f t="array" ref="H440:I440">_xlfn.XLOOKUP(A440,'Reference Table'!$C$3:$C$727,'Reference Table'!$A$3:$B$727,"No Match Found",0)</f>
        <v>947</v>
      </c>
      <c r="I440" s="1">
        <v>34992</v>
      </c>
      <c r="J440" s="1">
        <f>INDEX('Reference Table'!$A$3:$A$727,MATCH(A440,'Reference Table'!$C$3:$C$727,0))</f>
        <v>947</v>
      </c>
      <c r="K440" s="1">
        <f>INDEX('Reference Table'!$B$3:$B$727,MATCH(A440,'Reference Table'!$C$3:$C$727,0))</f>
        <v>34992</v>
      </c>
    </row>
    <row r="441" spans="1:11" x14ac:dyDescent="0.25">
      <c r="A441" s="1">
        <v>202639</v>
      </c>
      <c r="B441" s="1" t="s">
        <v>445</v>
      </c>
      <c r="C441" s="1" t="s">
        <v>797</v>
      </c>
      <c r="D441" s="1" t="s">
        <v>764</v>
      </c>
      <c r="E441" s="1" t="s">
        <v>737</v>
      </c>
      <c r="F441" s="1">
        <f>VLOOKUP(A441,'Reference Table'!$C$2:$E$727,2,0)</f>
        <v>828</v>
      </c>
      <c r="G441" s="1">
        <f>VLOOKUP(A441,'Reference Table'!$C$2:$E$727,3,0)</f>
        <v>62165</v>
      </c>
      <c r="H441" s="1" cm="1">
        <f t="array" ref="H441:I441">_xlfn.XLOOKUP(A441,'Reference Table'!$C$3:$C$727,'Reference Table'!$A$3:$B$727,"No Match Found",0)</f>
        <v>828</v>
      </c>
      <c r="I441" s="1">
        <v>62165</v>
      </c>
      <c r="J441" s="1">
        <f>INDEX('Reference Table'!$A$3:$A$727,MATCH(A441,'Reference Table'!$C$3:$C$727,0))</f>
        <v>828</v>
      </c>
      <c r="K441" s="1">
        <f>INDEX('Reference Table'!$B$3:$B$727,MATCH(A441,'Reference Table'!$C$3:$C$727,0))</f>
        <v>62165</v>
      </c>
    </row>
    <row r="442" spans="1:11" x14ac:dyDescent="0.25">
      <c r="A442" s="1">
        <v>202640</v>
      </c>
      <c r="B442" s="1" t="s">
        <v>446</v>
      </c>
      <c r="C442" s="1" t="s">
        <v>805</v>
      </c>
      <c r="D442" s="1" t="s">
        <v>812</v>
      </c>
      <c r="E442" s="1" t="s">
        <v>748</v>
      </c>
      <c r="F442" s="1">
        <f>VLOOKUP(A442,'Reference Table'!$C$2:$E$727,2,0)</f>
        <v>563</v>
      </c>
      <c r="G442" s="1">
        <f>VLOOKUP(A442,'Reference Table'!$C$2:$E$727,3,0)</f>
        <v>67235</v>
      </c>
      <c r="H442" s="1" cm="1">
        <f t="array" ref="H442:I442">_xlfn.XLOOKUP(A442,'Reference Table'!$C$3:$C$727,'Reference Table'!$A$3:$B$727,"No Match Found",0)</f>
        <v>563</v>
      </c>
      <c r="I442" s="1">
        <v>67235</v>
      </c>
      <c r="J442" s="1">
        <f>INDEX('Reference Table'!$A$3:$A$727,MATCH(A442,'Reference Table'!$C$3:$C$727,0))</f>
        <v>563</v>
      </c>
      <c r="K442" s="1">
        <f>INDEX('Reference Table'!$B$3:$B$727,MATCH(A442,'Reference Table'!$C$3:$C$727,0))</f>
        <v>67235</v>
      </c>
    </row>
    <row r="443" spans="1:11" x14ac:dyDescent="0.25">
      <c r="A443" s="1">
        <v>202641</v>
      </c>
      <c r="B443" s="1" t="s">
        <v>447</v>
      </c>
      <c r="C443" s="1" t="s">
        <v>795</v>
      </c>
      <c r="D443" s="1" t="s">
        <v>733</v>
      </c>
      <c r="E443" s="1" t="s">
        <v>754</v>
      </c>
      <c r="F443" s="1">
        <f>VLOOKUP(A443,'Reference Table'!$C$2:$E$727,2,0)</f>
        <v>99</v>
      </c>
      <c r="G443" s="1">
        <f>VLOOKUP(A443,'Reference Table'!$C$2:$E$727,3,0)</f>
        <v>50254</v>
      </c>
      <c r="H443" s="1" cm="1">
        <f t="array" ref="H443:I443">_xlfn.XLOOKUP(A443,'Reference Table'!$C$3:$C$727,'Reference Table'!$A$3:$B$727,"No Match Found",0)</f>
        <v>99</v>
      </c>
      <c r="I443" s="1">
        <v>50254</v>
      </c>
      <c r="J443" s="1">
        <f>INDEX('Reference Table'!$A$3:$A$727,MATCH(A443,'Reference Table'!$C$3:$C$727,0))</f>
        <v>99</v>
      </c>
      <c r="K443" s="1">
        <f>INDEX('Reference Table'!$B$3:$B$727,MATCH(A443,'Reference Table'!$C$3:$C$727,0))</f>
        <v>50254</v>
      </c>
    </row>
    <row r="444" spans="1:11" x14ac:dyDescent="0.25">
      <c r="A444" s="1">
        <v>202642</v>
      </c>
      <c r="B444" s="1" t="s">
        <v>448</v>
      </c>
      <c r="C444" s="1" t="s">
        <v>769</v>
      </c>
      <c r="D444" s="1" t="s">
        <v>772</v>
      </c>
      <c r="E444" s="1" t="s">
        <v>737</v>
      </c>
      <c r="F444" s="1">
        <f>VLOOKUP(A444,'Reference Table'!$C$2:$E$727,2,0)</f>
        <v>646</v>
      </c>
      <c r="G444" s="1">
        <f>VLOOKUP(A444,'Reference Table'!$C$2:$E$727,3,0)</f>
        <v>51587</v>
      </c>
      <c r="H444" s="1" cm="1">
        <f t="array" ref="H444:I444">_xlfn.XLOOKUP(A444,'Reference Table'!$C$3:$C$727,'Reference Table'!$A$3:$B$727,"No Match Found",0)</f>
        <v>646</v>
      </c>
      <c r="I444" s="1">
        <v>51587</v>
      </c>
      <c r="J444" s="1">
        <f>INDEX('Reference Table'!$A$3:$A$727,MATCH(A444,'Reference Table'!$C$3:$C$727,0))</f>
        <v>646</v>
      </c>
      <c r="K444" s="1">
        <f>INDEX('Reference Table'!$B$3:$B$727,MATCH(A444,'Reference Table'!$C$3:$C$727,0))</f>
        <v>51587</v>
      </c>
    </row>
    <row r="445" spans="1:11" x14ac:dyDescent="0.25">
      <c r="A445" s="1">
        <v>202643</v>
      </c>
      <c r="B445" s="1" t="s">
        <v>449</v>
      </c>
      <c r="C445" s="1" t="s">
        <v>768</v>
      </c>
      <c r="D445" s="1" t="s">
        <v>779</v>
      </c>
      <c r="E445" s="1" t="s">
        <v>737</v>
      </c>
      <c r="F445" s="1">
        <f>VLOOKUP(A445,'Reference Table'!$C$2:$E$727,2,0)</f>
        <v>44</v>
      </c>
      <c r="G445" s="1">
        <f>VLOOKUP(A445,'Reference Table'!$C$2:$E$727,3,0)</f>
        <v>98986</v>
      </c>
      <c r="H445" s="1" cm="1">
        <f t="array" ref="H445:I445">_xlfn.XLOOKUP(A445,'Reference Table'!$C$3:$C$727,'Reference Table'!$A$3:$B$727,"No Match Found",0)</f>
        <v>44</v>
      </c>
      <c r="I445" s="1">
        <v>98986</v>
      </c>
      <c r="J445" s="1">
        <f>INDEX('Reference Table'!$A$3:$A$727,MATCH(A445,'Reference Table'!$C$3:$C$727,0))</f>
        <v>44</v>
      </c>
      <c r="K445" s="1">
        <f>INDEX('Reference Table'!$B$3:$B$727,MATCH(A445,'Reference Table'!$C$3:$C$727,0))</f>
        <v>98986</v>
      </c>
    </row>
    <row r="446" spans="1:11" x14ac:dyDescent="0.25">
      <c r="A446" s="1">
        <v>202644</v>
      </c>
      <c r="B446" s="1" t="s">
        <v>450</v>
      </c>
      <c r="C446" s="1" t="s">
        <v>758</v>
      </c>
      <c r="D446" s="1" t="s">
        <v>749</v>
      </c>
      <c r="E446" s="1" t="s">
        <v>737</v>
      </c>
      <c r="F446" s="1">
        <f>VLOOKUP(A446,'Reference Table'!$C$2:$E$727,2,0)</f>
        <v>700</v>
      </c>
      <c r="G446" s="1">
        <f>VLOOKUP(A446,'Reference Table'!$C$2:$E$727,3,0)</f>
        <v>22219</v>
      </c>
      <c r="H446" s="1" cm="1">
        <f t="array" ref="H446:I446">_xlfn.XLOOKUP(A446,'Reference Table'!$C$3:$C$727,'Reference Table'!$A$3:$B$727,"No Match Found",0)</f>
        <v>700</v>
      </c>
      <c r="I446" s="1">
        <v>22219</v>
      </c>
      <c r="J446" s="1">
        <f>INDEX('Reference Table'!$A$3:$A$727,MATCH(A446,'Reference Table'!$C$3:$C$727,0))</f>
        <v>700</v>
      </c>
      <c r="K446" s="1">
        <f>INDEX('Reference Table'!$B$3:$B$727,MATCH(A446,'Reference Table'!$C$3:$C$727,0))</f>
        <v>22219</v>
      </c>
    </row>
    <row r="447" spans="1:11" x14ac:dyDescent="0.25">
      <c r="A447" s="1">
        <v>202645</v>
      </c>
      <c r="B447" s="1" t="s">
        <v>451</v>
      </c>
      <c r="C447" s="1" t="s">
        <v>761</v>
      </c>
      <c r="D447" s="1" t="s">
        <v>790</v>
      </c>
      <c r="E447" s="1" t="s">
        <v>734</v>
      </c>
      <c r="F447" s="1">
        <f>VLOOKUP(A447,'Reference Table'!$C$2:$E$727,2,0)</f>
        <v>733</v>
      </c>
      <c r="G447" s="1">
        <f>VLOOKUP(A447,'Reference Table'!$C$2:$E$727,3,0)</f>
        <v>90088</v>
      </c>
      <c r="H447" s="1" cm="1">
        <f t="array" ref="H447:I447">_xlfn.XLOOKUP(A447,'Reference Table'!$C$3:$C$727,'Reference Table'!$A$3:$B$727,"No Match Found",0)</f>
        <v>733</v>
      </c>
      <c r="I447" s="1">
        <v>90088</v>
      </c>
      <c r="J447" s="1">
        <f>INDEX('Reference Table'!$A$3:$A$727,MATCH(A447,'Reference Table'!$C$3:$C$727,0))</f>
        <v>733</v>
      </c>
      <c r="K447" s="1">
        <f>INDEX('Reference Table'!$B$3:$B$727,MATCH(A447,'Reference Table'!$C$3:$C$727,0))</f>
        <v>90088</v>
      </c>
    </row>
    <row r="448" spans="1:11" x14ac:dyDescent="0.25">
      <c r="A448" s="1">
        <v>202646</v>
      </c>
      <c r="B448" s="1" t="s">
        <v>452</v>
      </c>
      <c r="C448" s="1" t="s">
        <v>815</v>
      </c>
      <c r="D448" s="1" t="s">
        <v>749</v>
      </c>
      <c r="E448" s="1" t="s">
        <v>745</v>
      </c>
      <c r="F448" s="1">
        <f>VLOOKUP(A448,'Reference Table'!$C$2:$E$727,2,0)</f>
        <v>130</v>
      </c>
      <c r="G448" s="1">
        <f>VLOOKUP(A448,'Reference Table'!$C$2:$E$727,3,0)</f>
        <v>57725</v>
      </c>
      <c r="H448" s="1" cm="1">
        <f t="array" ref="H448:I448">_xlfn.XLOOKUP(A448,'Reference Table'!$C$3:$C$727,'Reference Table'!$A$3:$B$727,"No Match Found",0)</f>
        <v>130</v>
      </c>
      <c r="I448" s="1">
        <v>57725</v>
      </c>
      <c r="J448" s="1">
        <f>INDEX('Reference Table'!$A$3:$A$727,MATCH(A448,'Reference Table'!$C$3:$C$727,0))</f>
        <v>130</v>
      </c>
      <c r="K448" s="1">
        <f>INDEX('Reference Table'!$B$3:$B$727,MATCH(A448,'Reference Table'!$C$3:$C$727,0))</f>
        <v>57725</v>
      </c>
    </row>
    <row r="449" spans="1:11" x14ac:dyDescent="0.25">
      <c r="A449" s="1">
        <v>202647</v>
      </c>
      <c r="B449" s="1" t="s">
        <v>453</v>
      </c>
      <c r="C449" s="1" t="s">
        <v>746</v>
      </c>
      <c r="D449" s="1" t="s">
        <v>779</v>
      </c>
      <c r="E449" s="1" t="s">
        <v>748</v>
      </c>
      <c r="F449" s="1">
        <f>VLOOKUP(A449,'Reference Table'!$C$2:$E$727,2,0)</f>
        <v>185</v>
      </c>
      <c r="G449" s="1">
        <f>VLOOKUP(A449,'Reference Table'!$C$2:$E$727,3,0)</f>
        <v>70964</v>
      </c>
      <c r="H449" s="1" cm="1">
        <f t="array" ref="H449:I449">_xlfn.XLOOKUP(A449,'Reference Table'!$C$3:$C$727,'Reference Table'!$A$3:$B$727,"No Match Found",0)</f>
        <v>185</v>
      </c>
      <c r="I449" s="1">
        <v>70964</v>
      </c>
      <c r="J449" s="1">
        <f>INDEX('Reference Table'!$A$3:$A$727,MATCH(A449,'Reference Table'!$C$3:$C$727,0))</f>
        <v>185</v>
      </c>
      <c r="K449" s="1">
        <f>INDEX('Reference Table'!$B$3:$B$727,MATCH(A449,'Reference Table'!$C$3:$C$727,0))</f>
        <v>70964</v>
      </c>
    </row>
    <row r="450" spans="1:11" x14ac:dyDescent="0.25">
      <c r="A450" s="1">
        <v>202648</v>
      </c>
      <c r="B450" s="1" t="s">
        <v>454</v>
      </c>
      <c r="C450" s="1" t="s">
        <v>810</v>
      </c>
      <c r="D450" s="1" t="s">
        <v>807</v>
      </c>
      <c r="E450" s="1" t="s">
        <v>734</v>
      </c>
      <c r="F450" s="1">
        <f>VLOOKUP(A450,'Reference Table'!$C$2:$E$727,2,0)</f>
        <v>406</v>
      </c>
      <c r="G450" s="1">
        <f>VLOOKUP(A450,'Reference Table'!$C$2:$E$727,3,0)</f>
        <v>70265</v>
      </c>
      <c r="H450" s="1" cm="1">
        <f t="array" ref="H450:I450">_xlfn.XLOOKUP(A450,'Reference Table'!$C$3:$C$727,'Reference Table'!$A$3:$B$727,"No Match Found",0)</f>
        <v>406</v>
      </c>
      <c r="I450" s="1">
        <v>70265</v>
      </c>
      <c r="J450" s="1">
        <f>INDEX('Reference Table'!$A$3:$A$727,MATCH(A450,'Reference Table'!$C$3:$C$727,0))</f>
        <v>406</v>
      </c>
      <c r="K450" s="1">
        <f>INDEX('Reference Table'!$B$3:$B$727,MATCH(A450,'Reference Table'!$C$3:$C$727,0))</f>
        <v>70265</v>
      </c>
    </row>
    <row r="451" spans="1:11" x14ac:dyDescent="0.25">
      <c r="A451" s="1">
        <v>202649</v>
      </c>
      <c r="B451" s="1" t="s">
        <v>455</v>
      </c>
      <c r="C451" s="1" t="s">
        <v>768</v>
      </c>
      <c r="D451" s="1" t="s">
        <v>739</v>
      </c>
      <c r="E451" s="1" t="s">
        <v>740</v>
      </c>
      <c r="F451" s="1">
        <f>VLOOKUP(A451,'Reference Table'!$C$2:$E$727,2,0)</f>
        <v>642</v>
      </c>
      <c r="G451" s="1">
        <f>VLOOKUP(A451,'Reference Table'!$C$2:$E$727,3,0)</f>
        <v>87668</v>
      </c>
      <c r="H451" s="1" cm="1">
        <f t="array" ref="H451:I451">_xlfn.XLOOKUP(A451,'Reference Table'!$C$3:$C$727,'Reference Table'!$A$3:$B$727,"No Match Found",0)</f>
        <v>642</v>
      </c>
      <c r="I451" s="1">
        <v>87668</v>
      </c>
      <c r="J451" s="1">
        <f>INDEX('Reference Table'!$A$3:$A$727,MATCH(A451,'Reference Table'!$C$3:$C$727,0))</f>
        <v>642</v>
      </c>
      <c r="K451" s="1">
        <f>INDEX('Reference Table'!$B$3:$B$727,MATCH(A451,'Reference Table'!$C$3:$C$727,0))</f>
        <v>87668</v>
      </c>
    </row>
    <row r="452" spans="1:11" x14ac:dyDescent="0.25">
      <c r="A452" s="1">
        <v>202650</v>
      </c>
      <c r="B452" s="1" t="s">
        <v>456</v>
      </c>
      <c r="C452" s="1" t="s">
        <v>786</v>
      </c>
      <c r="D452" s="1" t="s">
        <v>784</v>
      </c>
      <c r="E452" s="1" t="s">
        <v>740</v>
      </c>
      <c r="F452" s="1">
        <f>VLOOKUP(A452,'Reference Table'!$C$2:$E$727,2,0)</f>
        <v>800</v>
      </c>
      <c r="G452" s="1">
        <f>VLOOKUP(A452,'Reference Table'!$C$2:$E$727,3,0)</f>
        <v>92572</v>
      </c>
      <c r="H452" s="1" cm="1">
        <f t="array" ref="H452:I452">_xlfn.XLOOKUP(A452,'Reference Table'!$C$3:$C$727,'Reference Table'!$A$3:$B$727,"No Match Found",0)</f>
        <v>800</v>
      </c>
      <c r="I452" s="1">
        <v>92572</v>
      </c>
      <c r="J452" s="1">
        <f>INDEX('Reference Table'!$A$3:$A$727,MATCH(A452,'Reference Table'!$C$3:$C$727,0))</f>
        <v>800</v>
      </c>
      <c r="K452" s="1">
        <f>INDEX('Reference Table'!$B$3:$B$727,MATCH(A452,'Reference Table'!$C$3:$C$727,0))</f>
        <v>92572</v>
      </c>
    </row>
    <row r="453" spans="1:11" x14ac:dyDescent="0.25">
      <c r="A453" s="1">
        <v>202651</v>
      </c>
      <c r="B453" s="1" t="s">
        <v>457</v>
      </c>
      <c r="C453" s="1" t="s">
        <v>743</v>
      </c>
      <c r="D453" s="1" t="s">
        <v>759</v>
      </c>
      <c r="E453" s="1" t="s">
        <v>740</v>
      </c>
      <c r="F453" s="1">
        <f>VLOOKUP(A453,'Reference Table'!$C$2:$E$727,2,0)</f>
        <v>139</v>
      </c>
      <c r="G453" s="1">
        <f>VLOOKUP(A453,'Reference Table'!$C$2:$E$727,3,0)</f>
        <v>13600</v>
      </c>
      <c r="H453" s="1" cm="1">
        <f t="array" ref="H453:I453">_xlfn.XLOOKUP(A453,'Reference Table'!$C$3:$C$727,'Reference Table'!$A$3:$B$727,"No Match Found",0)</f>
        <v>139</v>
      </c>
      <c r="I453" s="1">
        <v>13600</v>
      </c>
      <c r="J453" s="1">
        <f>INDEX('Reference Table'!$A$3:$A$727,MATCH(A453,'Reference Table'!$C$3:$C$727,0))</f>
        <v>139</v>
      </c>
      <c r="K453" s="1">
        <f>INDEX('Reference Table'!$B$3:$B$727,MATCH(A453,'Reference Table'!$C$3:$C$727,0))</f>
        <v>13600</v>
      </c>
    </row>
    <row r="454" spans="1:11" x14ac:dyDescent="0.25">
      <c r="A454" s="1">
        <v>202652</v>
      </c>
      <c r="B454" s="1" t="s">
        <v>458</v>
      </c>
      <c r="C454" s="1" t="s">
        <v>803</v>
      </c>
      <c r="D454" s="1" t="s">
        <v>787</v>
      </c>
      <c r="E454" s="1" t="s">
        <v>745</v>
      </c>
      <c r="F454" s="1">
        <f>VLOOKUP(A454,'Reference Table'!$C$2:$E$727,2,0)</f>
        <v>630</v>
      </c>
      <c r="G454" s="1">
        <f>VLOOKUP(A454,'Reference Table'!$C$2:$E$727,3,0)</f>
        <v>65330</v>
      </c>
      <c r="H454" s="1" cm="1">
        <f t="array" ref="H454:I454">_xlfn.XLOOKUP(A454,'Reference Table'!$C$3:$C$727,'Reference Table'!$A$3:$B$727,"No Match Found",0)</f>
        <v>630</v>
      </c>
      <c r="I454" s="1">
        <v>65330</v>
      </c>
      <c r="J454" s="1">
        <f>INDEX('Reference Table'!$A$3:$A$727,MATCH(A454,'Reference Table'!$C$3:$C$727,0))</f>
        <v>630</v>
      </c>
      <c r="K454" s="1">
        <f>INDEX('Reference Table'!$B$3:$B$727,MATCH(A454,'Reference Table'!$C$3:$C$727,0))</f>
        <v>65330</v>
      </c>
    </row>
    <row r="455" spans="1:11" x14ac:dyDescent="0.25">
      <c r="A455" s="1">
        <v>202653</v>
      </c>
      <c r="B455" s="1" t="s">
        <v>459</v>
      </c>
      <c r="C455" s="1" t="s">
        <v>809</v>
      </c>
      <c r="D455" s="1" t="s">
        <v>744</v>
      </c>
      <c r="E455" s="1" t="s">
        <v>754</v>
      </c>
      <c r="F455" s="1">
        <f>VLOOKUP(A455,'Reference Table'!$C$2:$E$727,2,0)</f>
        <v>380</v>
      </c>
      <c r="G455" s="1">
        <f>VLOOKUP(A455,'Reference Table'!$C$2:$E$727,3,0)</f>
        <v>72088</v>
      </c>
      <c r="H455" s="1" cm="1">
        <f t="array" ref="H455:I455">_xlfn.XLOOKUP(A455,'Reference Table'!$C$3:$C$727,'Reference Table'!$A$3:$B$727,"No Match Found",0)</f>
        <v>380</v>
      </c>
      <c r="I455" s="1">
        <v>72088</v>
      </c>
      <c r="J455" s="1">
        <f>INDEX('Reference Table'!$A$3:$A$727,MATCH(A455,'Reference Table'!$C$3:$C$727,0))</f>
        <v>380</v>
      </c>
      <c r="K455" s="1">
        <f>INDEX('Reference Table'!$B$3:$B$727,MATCH(A455,'Reference Table'!$C$3:$C$727,0))</f>
        <v>72088</v>
      </c>
    </row>
    <row r="456" spans="1:11" x14ac:dyDescent="0.25">
      <c r="A456" s="1">
        <v>202654</v>
      </c>
      <c r="B456" s="1" t="s">
        <v>460</v>
      </c>
      <c r="C456" s="1" t="s">
        <v>797</v>
      </c>
      <c r="D456" s="1" t="s">
        <v>747</v>
      </c>
      <c r="E456" s="1" t="s">
        <v>754</v>
      </c>
      <c r="F456" s="1">
        <f>VLOOKUP(A456,'Reference Table'!$C$2:$E$727,2,0)</f>
        <v>884</v>
      </c>
      <c r="G456" s="1">
        <f>VLOOKUP(A456,'Reference Table'!$C$2:$E$727,3,0)</f>
        <v>21520</v>
      </c>
      <c r="H456" s="1" cm="1">
        <f t="array" ref="H456:I456">_xlfn.XLOOKUP(A456,'Reference Table'!$C$3:$C$727,'Reference Table'!$A$3:$B$727,"No Match Found",0)</f>
        <v>884</v>
      </c>
      <c r="I456" s="1">
        <v>21520</v>
      </c>
      <c r="J456" s="1">
        <f>INDEX('Reference Table'!$A$3:$A$727,MATCH(A456,'Reference Table'!$C$3:$C$727,0))</f>
        <v>884</v>
      </c>
      <c r="K456" s="1">
        <f>INDEX('Reference Table'!$B$3:$B$727,MATCH(A456,'Reference Table'!$C$3:$C$727,0))</f>
        <v>21520</v>
      </c>
    </row>
    <row r="457" spans="1:11" x14ac:dyDescent="0.25">
      <c r="A457" s="1">
        <v>202655</v>
      </c>
      <c r="B457" s="1" t="s">
        <v>461</v>
      </c>
      <c r="C457" s="1" t="s">
        <v>738</v>
      </c>
      <c r="D457" s="1" t="s">
        <v>751</v>
      </c>
      <c r="E457" s="1" t="s">
        <v>740</v>
      </c>
      <c r="F457" s="1">
        <f>VLOOKUP(A457,'Reference Table'!$C$2:$E$727,2,0)</f>
        <v>414</v>
      </c>
      <c r="G457" s="1">
        <f>VLOOKUP(A457,'Reference Table'!$C$2:$E$727,3,0)</f>
        <v>49259</v>
      </c>
      <c r="H457" s="1" cm="1">
        <f t="array" ref="H457:I457">_xlfn.XLOOKUP(A457,'Reference Table'!$C$3:$C$727,'Reference Table'!$A$3:$B$727,"No Match Found",0)</f>
        <v>414</v>
      </c>
      <c r="I457" s="1">
        <v>49259</v>
      </c>
      <c r="J457" s="1">
        <f>INDEX('Reference Table'!$A$3:$A$727,MATCH(A457,'Reference Table'!$C$3:$C$727,0))</f>
        <v>414</v>
      </c>
      <c r="K457" s="1">
        <f>INDEX('Reference Table'!$B$3:$B$727,MATCH(A457,'Reference Table'!$C$3:$C$727,0))</f>
        <v>49259</v>
      </c>
    </row>
    <row r="458" spans="1:11" x14ac:dyDescent="0.25">
      <c r="A458" s="1">
        <v>202656</v>
      </c>
      <c r="B458" s="1" t="s">
        <v>462</v>
      </c>
      <c r="C458" s="1" t="s">
        <v>762</v>
      </c>
      <c r="D458" s="1" t="s">
        <v>749</v>
      </c>
      <c r="E458" s="1" t="s">
        <v>740</v>
      </c>
      <c r="F458" s="1">
        <f>VLOOKUP(A458,'Reference Table'!$C$2:$E$727,2,0)</f>
        <v>717</v>
      </c>
      <c r="G458" s="1">
        <f>VLOOKUP(A458,'Reference Table'!$C$2:$E$727,3,0)</f>
        <v>21055</v>
      </c>
      <c r="H458" s="1" cm="1">
        <f t="array" ref="H458:I458">_xlfn.XLOOKUP(A458,'Reference Table'!$C$3:$C$727,'Reference Table'!$A$3:$B$727,"No Match Found",0)</f>
        <v>717</v>
      </c>
      <c r="I458" s="1">
        <v>21055</v>
      </c>
      <c r="J458" s="1">
        <f>INDEX('Reference Table'!$A$3:$A$727,MATCH(A458,'Reference Table'!$C$3:$C$727,0))</f>
        <v>717</v>
      </c>
      <c r="K458" s="1">
        <f>INDEX('Reference Table'!$B$3:$B$727,MATCH(A458,'Reference Table'!$C$3:$C$727,0))</f>
        <v>21055</v>
      </c>
    </row>
    <row r="459" spans="1:11" x14ac:dyDescent="0.25">
      <c r="A459" s="1">
        <v>202657</v>
      </c>
      <c r="B459" s="1" t="s">
        <v>463</v>
      </c>
      <c r="C459" s="1" t="s">
        <v>788</v>
      </c>
      <c r="D459" s="1" t="s">
        <v>779</v>
      </c>
      <c r="E459" s="1" t="s">
        <v>734</v>
      </c>
      <c r="F459" s="1">
        <f>VLOOKUP(A459,'Reference Table'!$C$2:$E$727,2,0)</f>
        <v>489</v>
      </c>
      <c r="G459" s="1">
        <f>VLOOKUP(A459,'Reference Table'!$C$2:$E$727,3,0)</f>
        <v>29414</v>
      </c>
      <c r="H459" s="1" cm="1">
        <f t="array" ref="H459:I459">_xlfn.XLOOKUP(A459,'Reference Table'!$C$3:$C$727,'Reference Table'!$A$3:$B$727,"No Match Found",0)</f>
        <v>489</v>
      </c>
      <c r="I459" s="1">
        <v>29414</v>
      </c>
      <c r="J459" s="1">
        <f>INDEX('Reference Table'!$A$3:$A$727,MATCH(A459,'Reference Table'!$C$3:$C$727,0))</f>
        <v>489</v>
      </c>
      <c r="K459" s="1">
        <f>INDEX('Reference Table'!$B$3:$B$727,MATCH(A459,'Reference Table'!$C$3:$C$727,0))</f>
        <v>29414</v>
      </c>
    </row>
    <row r="460" spans="1:11" x14ac:dyDescent="0.25">
      <c r="A460" s="1">
        <v>202658</v>
      </c>
      <c r="B460" s="1" t="s">
        <v>464</v>
      </c>
      <c r="C460" s="1" t="s">
        <v>746</v>
      </c>
      <c r="D460" s="1" t="s">
        <v>808</v>
      </c>
      <c r="E460" s="1" t="s">
        <v>734</v>
      </c>
      <c r="F460" s="1">
        <f>VLOOKUP(A460,'Reference Table'!$C$2:$E$727,2,0)</f>
        <v>218</v>
      </c>
      <c r="G460" s="1">
        <f>VLOOKUP(A460,'Reference Table'!$C$2:$E$727,3,0)</f>
        <v>96751</v>
      </c>
      <c r="H460" s="1" cm="1">
        <f t="array" ref="H460:I460">_xlfn.XLOOKUP(A460,'Reference Table'!$C$3:$C$727,'Reference Table'!$A$3:$B$727,"No Match Found",0)</f>
        <v>218</v>
      </c>
      <c r="I460" s="1">
        <v>96751</v>
      </c>
      <c r="J460" s="1">
        <f>INDEX('Reference Table'!$A$3:$A$727,MATCH(A460,'Reference Table'!$C$3:$C$727,0))</f>
        <v>218</v>
      </c>
      <c r="K460" s="1">
        <f>INDEX('Reference Table'!$B$3:$B$727,MATCH(A460,'Reference Table'!$C$3:$C$727,0))</f>
        <v>96751</v>
      </c>
    </row>
    <row r="461" spans="1:11" x14ac:dyDescent="0.25">
      <c r="A461" s="1">
        <v>202659</v>
      </c>
      <c r="B461" s="1" t="s">
        <v>465</v>
      </c>
      <c r="C461" s="1" t="s">
        <v>743</v>
      </c>
      <c r="D461" s="1" t="s">
        <v>784</v>
      </c>
      <c r="E461" s="1" t="s">
        <v>754</v>
      </c>
      <c r="F461" s="1">
        <f>VLOOKUP(A461,'Reference Table'!$C$2:$E$727,2,0)</f>
        <v>976</v>
      </c>
      <c r="G461" s="1">
        <f>VLOOKUP(A461,'Reference Table'!$C$2:$E$727,3,0)</f>
        <v>49733</v>
      </c>
      <c r="H461" s="1" cm="1">
        <f t="array" ref="H461:I461">_xlfn.XLOOKUP(A461,'Reference Table'!$C$3:$C$727,'Reference Table'!$A$3:$B$727,"No Match Found",0)</f>
        <v>976</v>
      </c>
      <c r="I461" s="1">
        <v>49733</v>
      </c>
      <c r="J461" s="1">
        <f>INDEX('Reference Table'!$A$3:$A$727,MATCH(A461,'Reference Table'!$C$3:$C$727,0))</f>
        <v>976</v>
      </c>
      <c r="K461" s="1">
        <f>INDEX('Reference Table'!$B$3:$B$727,MATCH(A461,'Reference Table'!$C$3:$C$727,0))</f>
        <v>49733</v>
      </c>
    </row>
    <row r="462" spans="1:11" x14ac:dyDescent="0.25">
      <c r="A462" s="1">
        <v>202660</v>
      </c>
      <c r="B462" s="1" t="s">
        <v>466</v>
      </c>
      <c r="C462" s="1" t="s">
        <v>797</v>
      </c>
      <c r="D462" s="1" t="s">
        <v>742</v>
      </c>
      <c r="E462" s="1" t="s">
        <v>748</v>
      </c>
      <c r="F462" s="1">
        <f>VLOOKUP(A462,'Reference Table'!$C$2:$E$727,2,0)</f>
        <v>571</v>
      </c>
      <c r="G462" s="1">
        <f>VLOOKUP(A462,'Reference Table'!$C$2:$E$727,3,0)</f>
        <v>38286</v>
      </c>
      <c r="H462" s="1" cm="1">
        <f t="array" ref="H462:I462">_xlfn.XLOOKUP(A462,'Reference Table'!$C$3:$C$727,'Reference Table'!$A$3:$B$727,"No Match Found",0)</f>
        <v>571</v>
      </c>
      <c r="I462" s="1">
        <v>38286</v>
      </c>
      <c r="J462" s="1">
        <f>INDEX('Reference Table'!$A$3:$A$727,MATCH(A462,'Reference Table'!$C$3:$C$727,0))</f>
        <v>571</v>
      </c>
      <c r="K462" s="1">
        <f>INDEX('Reference Table'!$B$3:$B$727,MATCH(A462,'Reference Table'!$C$3:$C$727,0))</f>
        <v>38286</v>
      </c>
    </row>
    <row r="463" spans="1:11" x14ac:dyDescent="0.25">
      <c r="A463" s="1">
        <v>202661</v>
      </c>
      <c r="B463" s="1" t="s">
        <v>467</v>
      </c>
      <c r="C463" s="1" t="s">
        <v>758</v>
      </c>
      <c r="D463" s="1" t="s">
        <v>778</v>
      </c>
      <c r="E463" s="1" t="s">
        <v>737</v>
      </c>
      <c r="F463" s="1">
        <f>VLOOKUP(A463,'Reference Table'!$C$2:$E$727,2,0)</f>
        <v>391</v>
      </c>
      <c r="G463" s="1">
        <f>VLOOKUP(A463,'Reference Table'!$C$2:$E$727,3,0)</f>
        <v>85027</v>
      </c>
      <c r="H463" s="1" cm="1">
        <f t="array" ref="H463:I463">_xlfn.XLOOKUP(A463,'Reference Table'!$C$3:$C$727,'Reference Table'!$A$3:$B$727,"No Match Found",0)</f>
        <v>391</v>
      </c>
      <c r="I463" s="1">
        <v>85027</v>
      </c>
      <c r="J463" s="1">
        <f>INDEX('Reference Table'!$A$3:$A$727,MATCH(A463,'Reference Table'!$C$3:$C$727,0))</f>
        <v>391</v>
      </c>
      <c r="K463" s="1">
        <f>INDEX('Reference Table'!$B$3:$B$727,MATCH(A463,'Reference Table'!$C$3:$C$727,0))</f>
        <v>85027</v>
      </c>
    </row>
    <row r="464" spans="1:11" x14ac:dyDescent="0.25">
      <c r="A464" s="1">
        <v>202662</v>
      </c>
      <c r="B464" s="1" t="s">
        <v>468</v>
      </c>
      <c r="C464" s="1" t="s">
        <v>809</v>
      </c>
      <c r="D464" s="1" t="s">
        <v>747</v>
      </c>
      <c r="E464" s="1" t="s">
        <v>737</v>
      </c>
      <c r="F464" s="1">
        <f>VLOOKUP(A464,'Reference Table'!$C$2:$E$727,2,0)</f>
        <v>677</v>
      </c>
      <c r="G464" s="1">
        <f>VLOOKUP(A464,'Reference Table'!$C$2:$E$727,3,0)</f>
        <v>73769</v>
      </c>
      <c r="H464" s="1" cm="1">
        <f t="array" ref="H464:I464">_xlfn.XLOOKUP(A464,'Reference Table'!$C$3:$C$727,'Reference Table'!$A$3:$B$727,"No Match Found",0)</f>
        <v>677</v>
      </c>
      <c r="I464" s="1">
        <v>73769</v>
      </c>
      <c r="J464" s="1">
        <f>INDEX('Reference Table'!$A$3:$A$727,MATCH(A464,'Reference Table'!$C$3:$C$727,0))</f>
        <v>677</v>
      </c>
      <c r="K464" s="1">
        <f>INDEX('Reference Table'!$B$3:$B$727,MATCH(A464,'Reference Table'!$C$3:$C$727,0))</f>
        <v>73769</v>
      </c>
    </row>
    <row r="465" spans="1:11" x14ac:dyDescent="0.25">
      <c r="A465" s="1">
        <v>202663</v>
      </c>
      <c r="B465" s="1" t="s">
        <v>469</v>
      </c>
      <c r="C465" s="1" t="s">
        <v>788</v>
      </c>
      <c r="D465" s="1" t="s">
        <v>778</v>
      </c>
      <c r="E465" s="1" t="s">
        <v>745</v>
      </c>
      <c r="F465" s="1">
        <f>VLOOKUP(A465,'Reference Table'!$C$2:$E$727,2,0)</f>
        <v>457</v>
      </c>
      <c r="G465" s="1">
        <f>VLOOKUP(A465,'Reference Table'!$C$2:$E$727,3,0)</f>
        <v>32845</v>
      </c>
      <c r="H465" s="1" cm="1">
        <f t="array" ref="H465:I465">_xlfn.XLOOKUP(A465,'Reference Table'!$C$3:$C$727,'Reference Table'!$A$3:$B$727,"No Match Found",0)</f>
        <v>457</v>
      </c>
      <c r="I465" s="1">
        <v>32845</v>
      </c>
      <c r="J465" s="1">
        <f>INDEX('Reference Table'!$A$3:$A$727,MATCH(A465,'Reference Table'!$C$3:$C$727,0))</f>
        <v>457</v>
      </c>
      <c r="K465" s="1">
        <f>INDEX('Reference Table'!$B$3:$B$727,MATCH(A465,'Reference Table'!$C$3:$C$727,0))</f>
        <v>32845</v>
      </c>
    </row>
    <row r="466" spans="1:11" x14ac:dyDescent="0.25">
      <c r="A466" s="1">
        <v>202664</v>
      </c>
      <c r="B466" s="1" t="s">
        <v>470</v>
      </c>
      <c r="C466" s="1" t="s">
        <v>811</v>
      </c>
      <c r="D466" s="1" t="s">
        <v>767</v>
      </c>
      <c r="E466" s="1" t="s">
        <v>740</v>
      </c>
      <c r="F466" s="1">
        <f>VLOOKUP(A466,'Reference Table'!$C$2:$E$727,2,0)</f>
        <v>790</v>
      </c>
      <c r="G466" s="1">
        <f>VLOOKUP(A466,'Reference Table'!$C$2:$E$727,3,0)</f>
        <v>27508</v>
      </c>
      <c r="H466" s="1" cm="1">
        <f t="array" ref="H466:I466">_xlfn.XLOOKUP(A466,'Reference Table'!$C$3:$C$727,'Reference Table'!$A$3:$B$727,"No Match Found",0)</f>
        <v>790</v>
      </c>
      <c r="I466" s="1">
        <v>27508</v>
      </c>
      <c r="J466" s="1">
        <f>INDEX('Reference Table'!$A$3:$A$727,MATCH(A466,'Reference Table'!$C$3:$C$727,0))</f>
        <v>790</v>
      </c>
      <c r="K466" s="1">
        <f>INDEX('Reference Table'!$B$3:$B$727,MATCH(A466,'Reference Table'!$C$3:$C$727,0))</f>
        <v>27508</v>
      </c>
    </row>
    <row r="467" spans="1:11" x14ac:dyDescent="0.25">
      <c r="A467" s="1">
        <v>202665</v>
      </c>
      <c r="B467" s="1" t="s">
        <v>471</v>
      </c>
      <c r="C467" s="1" t="s">
        <v>765</v>
      </c>
      <c r="D467" s="1" t="s">
        <v>742</v>
      </c>
      <c r="E467" s="1" t="s">
        <v>754</v>
      </c>
      <c r="F467" s="1">
        <f>VLOOKUP(A467,'Reference Table'!$C$2:$E$727,2,0)</f>
        <v>12</v>
      </c>
      <c r="G467" s="1">
        <f>VLOOKUP(A467,'Reference Table'!$C$2:$E$727,3,0)</f>
        <v>76707</v>
      </c>
      <c r="H467" s="1" cm="1">
        <f t="array" ref="H467:I467">_xlfn.XLOOKUP(A467,'Reference Table'!$C$3:$C$727,'Reference Table'!$A$3:$B$727,"No Match Found",0)</f>
        <v>12</v>
      </c>
      <c r="I467" s="1">
        <v>76707</v>
      </c>
      <c r="J467" s="1">
        <f>INDEX('Reference Table'!$A$3:$A$727,MATCH(A467,'Reference Table'!$C$3:$C$727,0))</f>
        <v>12</v>
      </c>
      <c r="K467" s="1">
        <f>INDEX('Reference Table'!$B$3:$B$727,MATCH(A467,'Reference Table'!$C$3:$C$727,0))</f>
        <v>76707</v>
      </c>
    </row>
    <row r="468" spans="1:11" x14ac:dyDescent="0.25">
      <c r="A468" s="1">
        <v>202666</v>
      </c>
      <c r="B468" s="1" t="s">
        <v>472</v>
      </c>
      <c r="C468" s="1" t="s">
        <v>783</v>
      </c>
      <c r="D468" s="1" t="s">
        <v>764</v>
      </c>
      <c r="E468" s="1" t="s">
        <v>754</v>
      </c>
      <c r="F468" s="1">
        <f>VLOOKUP(A468,'Reference Table'!$C$2:$E$727,2,0)</f>
        <v>830</v>
      </c>
      <c r="G468" s="1">
        <f>VLOOKUP(A468,'Reference Table'!$C$2:$E$727,3,0)</f>
        <v>28411</v>
      </c>
      <c r="H468" s="1" cm="1">
        <f t="array" ref="H468:I468">_xlfn.XLOOKUP(A468,'Reference Table'!$C$3:$C$727,'Reference Table'!$A$3:$B$727,"No Match Found",0)</f>
        <v>830</v>
      </c>
      <c r="I468" s="1">
        <v>28411</v>
      </c>
      <c r="J468" s="1">
        <f>INDEX('Reference Table'!$A$3:$A$727,MATCH(A468,'Reference Table'!$C$3:$C$727,0))</f>
        <v>830</v>
      </c>
      <c r="K468" s="1">
        <f>INDEX('Reference Table'!$B$3:$B$727,MATCH(A468,'Reference Table'!$C$3:$C$727,0))</f>
        <v>28411</v>
      </c>
    </row>
    <row r="469" spans="1:11" x14ac:dyDescent="0.25">
      <c r="A469" s="1">
        <v>202667</v>
      </c>
      <c r="B469" s="1" t="s">
        <v>473</v>
      </c>
      <c r="C469" s="1" t="s">
        <v>761</v>
      </c>
      <c r="D469" s="1" t="s">
        <v>807</v>
      </c>
      <c r="E469" s="1" t="s">
        <v>748</v>
      </c>
      <c r="F469" s="1">
        <f>VLOOKUP(A469,'Reference Table'!$C$2:$E$727,2,0)</f>
        <v>771</v>
      </c>
      <c r="G469" s="1">
        <f>VLOOKUP(A469,'Reference Table'!$C$2:$E$727,3,0)</f>
        <v>70278</v>
      </c>
      <c r="H469" s="1" cm="1">
        <f t="array" ref="H469:I469">_xlfn.XLOOKUP(A469,'Reference Table'!$C$3:$C$727,'Reference Table'!$A$3:$B$727,"No Match Found",0)</f>
        <v>771</v>
      </c>
      <c r="I469" s="1">
        <v>70278</v>
      </c>
      <c r="J469" s="1">
        <f>INDEX('Reference Table'!$A$3:$A$727,MATCH(A469,'Reference Table'!$C$3:$C$727,0))</f>
        <v>771</v>
      </c>
      <c r="K469" s="1">
        <f>INDEX('Reference Table'!$B$3:$B$727,MATCH(A469,'Reference Table'!$C$3:$C$727,0))</f>
        <v>70278</v>
      </c>
    </row>
    <row r="470" spans="1:11" x14ac:dyDescent="0.25">
      <c r="A470" s="1">
        <v>202668</v>
      </c>
      <c r="B470" s="1" t="s">
        <v>474</v>
      </c>
      <c r="C470" s="1" t="s">
        <v>802</v>
      </c>
      <c r="D470" s="1" t="s">
        <v>736</v>
      </c>
      <c r="E470" s="1" t="s">
        <v>748</v>
      </c>
      <c r="F470" s="1">
        <f>VLOOKUP(A470,'Reference Table'!$C$2:$E$727,2,0)</f>
        <v>755</v>
      </c>
      <c r="G470" s="1">
        <f>VLOOKUP(A470,'Reference Table'!$C$2:$E$727,3,0)</f>
        <v>56952</v>
      </c>
      <c r="H470" s="1" cm="1">
        <f t="array" ref="H470:I470">_xlfn.XLOOKUP(A470,'Reference Table'!$C$3:$C$727,'Reference Table'!$A$3:$B$727,"No Match Found",0)</f>
        <v>755</v>
      </c>
      <c r="I470" s="1">
        <v>56952</v>
      </c>
      <c r="J470" s="1">
        <f>INDEX('Reference Table'!$A$3:$A$727,MATCH(A470,'Reference Table'!$C$3:$C$727,0))</f>
        <v>755</v>
      </c>
      <c r="K470" s="1">
        <f>INDEX('Reference Table'!$B$3:$B$727,MATCH(A470,'Reference Table'!$C$3:$C$727,0))</f>
        <v>56952</v>
      </c>
    </row>
    <row r="471" spans="1:11" x14ac:dyDescent="0.25">
      <c r="A471" s="1">
        <v>202669</v>
      </c>
      <c r="B471" s="1" t="s">
        <v>475</v>
      </c>
      <c r="C471" s="1" t="s">
        <v>788</v>
      </c>
      <c r="D471" s="1" t="s">
        <v>807</v>
      </c>
      <c r="E471" s="1" t="s">
        <v>748</v>
      </c>
      <c r="F471" s="1">
        <f>VLOOKUP(A471,'Reference Table'!$C$2:$E$727,2,0)</f>
        <v>574</v>
      </c>
      <c r="G471" s="1">
        <f>VLOOKUP(A471,'Reference Table'!$C$2:$E$727,3,0)</f>
        <v>43991</v>
      </c>
      <c r="H471" s="1" cm="1">
        <f t="array" ref="H471:I471">_xlfn.XLOOKUP(A471,'Reference Table'!$C$3:$C$727,'Reference Table'!$A$3:$B$727,"No Match Found",0)</f>
        <v>574</v>
      </c>
      <c r="I471" s="1">
        <v>43991</v>
      </c>
      <c r="J471" s="1">
        <f>INDEX('Reference Table'!$A$3:$A$727,MATCH(A471,'Reference Table'!$C$3:$C$727,0))</f>
        <v>574</v>
      </c>
      <c r="K471" s="1">
        <f>INDEX('Reference Table'!$B$3:$B$727,MATCH(A471,'Reference Table'!$C$3:$C$727,0))</f>
        <v>43991</v>
      </c>
    </row>
    <row r="472" spans="1:11" x14ac:dyDescent="0.25">
      <c r="A472" s="1">
        <v>202670</v>
      </c>
      <c r="B472" s="1" t="s">
        <v>476</v>
      </c>
      <c r="C472" s="1" t="s">
        <v>760</v>
      </c>
      <c r="D472" s="1" t="s">
        <v>756</v>
      </c>
      <c r="E472" s="1" t="s">
        <v>748</v>
      </c>
      <c r="F472" s="1">
        <f>VLOOKUP(A472,'Reference Table'!$C$2:$E$727,2,0)</f>
        <v>459</v>
      </c>
      <c r="G472" s="1">
        <f>VLOOKUP(A472,'Reference Table'!$C$2:$E$727,3,0)</f>
        <v>28567</v>
      </c>
      <c r="H472" s="1" cm="1">
        <f t="array" ref="H472:I472">_xlfn.XLOOKUP(A472,'Reference Table'!$C$3:$C$727,'Reference Table'!$A$3:$B$727,"No Match Found",0)</f>
        <v>459</v>
      </c>
      <c r="I472" s="1">
        <v>28567</v>
      </c>
      <c r="J472" s="1">
        <f>INDEX('Reference Table'!$A$3:$A$727,MATCH(A472,'Reference Table'!$C$3:$C$727,0))</f>
        <v>459</v>
      </c>
      <c r="K472" s="1">
        <f>INDEX('Reference Table'!$B$3:$B$727,MATCH(A472,'Reference Table'!$C$3:$C$727,0))</f>
        <v>28567</v>
      </c>
    </row>
    <row r="473" spans="1:11" x14ac:dyDescent="0.25">
      <c r="A473" s="1">
        <v>202671</v>
      </c>
      <c r="B473" s="1" t="s">
        <v>477</v>
      </c>
      <c r="C473" s="1" t="s">
        <v>802</v>
      </c>
      <c r="D473" s="1" t="s">
        <v>747</v>
      </c>
      <c r="E473" s="1" t="s">
        <v>737</v>
      </c>
      <c r="F473" s="1">
        <f>VLOOKUP(A473,'Reference Table'!$C$2:$E$727,2,0)</f>
        <v>95</v>
      </c>
      <c r="G473" s="1">
        <f>VLOOKUP(A473,'Reference Table'!$C$2:$E$727,3,0)</f>
        <v>58241</v>
      </c>
      <c r="H473" s="1" cm="1">
        <f t="array" ref="H473:I473">_xlfn.XLOOKUP(A473,'Reference Table'!$C$3:$C$727,'Reference Table'!$A$3:$B$727,"No Match Found",0)</f>
        <v>95</v>
      </c>
      <c r="I473" s="1">
        <v>58241</v>
      </c>
      <c r="J473" s="1">
        <f>INDEX('Reference Table'!$A$3:$A$727,MATCH(A473,'Reference Table'!$C$3:$C$727,0))</f>
        <v>95</v>
      </c>
      <c r="K473" s="1">
        <f>INDEX('Reference Table'!$B$3:$B$727,MATCH(A473,'Reference Table'!$C$3:$C$727,0))</f>
        <v>58241</v>
      </c>
    </row>
    <row r="474" spans="1:11" x14ac:dyDescent="0.25">
      <c r="A474" s="1">
        <v>202672</v>
      </c>
      <c r="B474" s="1" t="s">
        <v>478</v>
      </c>
      <c r="C474" s="1" t="s">
        <v>785</v>
      </c>
      <c r="D474" s="1" t="s">
        <v>808</v>
      </c>
      <c r="E474" s="1" t="s">
        <v>748</v>
      </c>
      <c r="F474" s="1">
        <f>VLOOKUP(A474,'Reference Table'!$C$2:$E$727,2,0)</f>
        <v>995</v>
      </c>
      <c r="G474" s="1">
        <f>VLOOKUP(A474,'Reference Table'!$C$2:$E$727,3,0)</f>
        <v>13455</v>
      </c>
      <c r="H474" s="1" cm="1">
        <f t="array" ref="H474:I474">_xlfn.XLOOKUP(A474,'Reference Table'!$C$3:$C$727,'Reference Table'!$A$3:$B$727,"No Match Found",0)</f>
        <v>995</v>
      </c>
      <c r="I474" s="1">
        <v>13455</v>
      </c>
      <c r="J474" s="1">
        <f>INDEX('Reference Table'!$A$3:$A$727,MATCH(A474,'Reference Table'!$C$3:$C$727,0))</f>
        <v>995</v>
      </c>
      <c r="K474" s="1">
        <f>INDEX('Reference Table'!$B$3:$B$727,MATCH(A474,'Reference Table'!$C$3:$C$727,0))</f>
        <v>13455</v>
      </c>
    </row>
    <row r="475" spans="1:11" x14ac:dyDescent="0.25">
      <c r="A475" s="1">
        <v>202673</v>
      </c>
      <c r="B475" s="1" t="s">
        <v>479</v>
      </c>
      <c r="C475" s="1" t="s">
        <v>793</v>
      </c>
      <c r="D475" s="1" t="s">
        <v>739</v>
      </c>
      <c r="E475" s="1" t="s">
        <v>737</v>
      </c>
      <c r="F475" s="1">
        <f>VLOOKUP(A475,'Reference Table'!$C$2:$E$727,2,0)</f>
        <v>80</v>
      </c>
      <c r="G475" s="1">
        <f>VLOOKUP(A475,'Reference Table'!$C$2:$E$727,3,0)</f>
        <v>81548</v>
      </c>
      <c r="H475" s="1" cm="1">
        <f t="array" ref="H475:I475">_xlfn.XLOOKUP(A475,'Reference Table'!$C$3:$C$727,'Reference Table'!$A$3:$B$727,"No Match Found",0)</f>
        <v>80</v>
      </c>
      <c r="I475" s="1">
        <v>81548</v>
      </c>
      <c r="J475" s="1">
        <f>INDEX('Reference Table'!$A$3:$A$727,MATCH(A475,'Reference Table'!$C$3:$C$727,0))</f>
        <v>80</v>
      </c>
      <c r="K475" s="1">
        <f>INDEX('Reference Table'!$B$3:$B$727,MATCH(A475,'Reference Table'!$C$3:$C$727,0))</f>
        <v>81548</v>
      </c>
    </row>
    <row r="476" spans="1:11" x14ac:dyDescent="0.25">
      <c r="A476" s="1">
        <v>202674</v>
      </c>
      <c r="B476" s="1" t="s">
        <v>480</v>
      </c>
      <c r="C476" s="1" t="s">
        <v>806</v>
      </c>
      <c r="D476" s="1" t="s">
        <v>790</v>
      </c>
      <c r="E476" s="1" t="s">
        <v>734</v>
      </c>
      <c r="F476" s="1">
        <f>VLOOKUP(A476,'Reference Table'!$C$2:$E$727,2,0)</f>
        <v>778</v>
      </c>
      <c r="G476" s="1">
        <f>VLOOKUP(A476,'Reference Table'!$C$2:$E$727,3,0)</f>
        <v>35591</v>
      </c>
      <c r="H476" s="1" cm="1">
        <f t="array" ref="H476:I476">_xlfn.XLOOKUP(A476,'Reference Table'!$C$3:$C$727,'Reference Table'!$A$3:$B$727,"No Match Found",0)</f>
        <v>778</v>
      </c>
      <c r="I476" s="1">
        <v>35591</v>
      </c>
      <c r="J476" s="1">
        <f>INDEX('Reference Table'!$A$3:$A$727,MATCH(A476,'Reference Table'!$C$3:$C$727,0))</f>
        <v>778</v>
      </c>
      <c r="K476" s="1">
        <f>INDEX('Reference Table'!$B$3:$B$727,MATCH(A476,'Reference Table'!$C$3:$C$727,0))</f>
        <v>35591</v>
      </c>
    </row>
    <row r="477" spans="1:11" x14ac:dyDescent="0.25">
      <c r="A477" s="1">
        <v>202675</v>
      </c>
      <c r="B477" s="1" t="s">
        <v>481</v>
      </c>
      <c r="C477" s="1" t="s">
        <v>750</v>
      </c>
      <c r="D477" s="1" t="s">
        <v>784</v>
      </c>
      <c r="E477" s="1" t="s">
        <v>745</v>
      </c>
      <c r="F477" s="1">
        <f>VLOOKUP(A477,'Reference Table'!$C$2:$E$727,2,0)</f>
        <v>395</v>
      </c>
      <c r="G477" s="1">
        <f>VLOOKUP(A477,'Reference Table'!$C$2:$E$727,3,0)</f>
        <v>89192</v>
      </c>
      <c r="H477" s="1" cm="1">
        <f t="array" ref="H477:I477">_xlfn.XLOOKUP(A477,'Reference Table'!$C$3:$C$727,'Reference Table'!$A$3:$B$727,"No Match Found",0)</f>
        <v>395</v>
      </c>
      <c r="I477" s="1">
        <v>89192</v>
      </c>
      <c r="J477" s="1">
        <f>INDEX('Reference Table'!$A$3:$A$727,MATCH(A477,'Reference Table'!$C$3:$C$727,0))</f>
        <v>395</v>
      </c>
      <c r="K477" s="1">
        <f>INDEX('Reference Table'!$B$3:$B$727,MATCH(A477,'Reference Table'!$C$3:$C$727,0))</f>
        <v>89192</v>
      </c>
    </row>
    <row r="478" spans="1:11" x14ac:dyDescent="0.25">
      <c r="A478" s="1">
        <v>202676</v>
      </c>
      <c r="B478" s="1" t="s">
        <v>482</v>
      </c>
      <c r="C478" s="1" t="s">
        <v>805</v>
      </c>
      <c r="D478" s="1" t="s">
        <v>772</v>
      </c>
      <c r="E478" s="1" t="s">
        <v>754</v>
      </c>
      <c r="F478" s="1">
        <f>VLOOKUP(A478,'Reference Table'!$C$2:$E$727,2,0)</f>
        <v>404</v>
      </c>
      <c r="G478" s="1">
        <f>VLOOKUP(A478,'Reference Table'!$C$2:$E$727,3,0)</f>
        <v>21429</v>
      </c>
      <c r="H478" s="1" cm="1">
        <f t="array" ref="H478:I478">_xlfn.XLOOKUP(A478,'Reference Table'!$C$3:$C$727,'Reference Table'!$A$3:$B$727,"No Match Found",0)</f>
        <v>404</v>
      </c>
      <c r="I478" s="1">
        <v>21429</v>
      </c>
      <c r="J478" s="1">
        <f>INDEX('Reference Table'!$A$3:$A$727,MATCH(A478,'Reference Table'!$C$3:$C$727,0))</f>
        <v>404</v>
      </c>
      <c r="K478" s="1">
        <f>INDEX('Reference Table'!$B$3:$B$727,MATCH(A478,'Reference Table'!$C$3:$C$727,0))</f>
        <v>21429</v>
      </c>
    </row>
    <row r="479" spans="1:11" x14ac:dyDescent="0.25">
      <c r="A479" s="1">
        <v>202677</v>
      </c>
      <c r="B479" s="1" t="s">
        <v>483</v>
      </c>
      <c r="C479" s="1" t="s">
        <v>780</v>
      </c>
      <c r="D479" s="1" t="s">
        <v>744</v>
      </c>
      <c r="E479" s="1" t="s">
        <v>754</v>
      </c>
      <c r="F479" s="1">
        <f>VLOOKUP(A479,'Reference Table'!$C$2:$E$727,2,0)</f>
        <v>376</v>
      </c>
      <c r="G479" s="1">
        <f>VLOOKUP(A479,'Reference Table'!$C$2:$E$727,3,0)</f>
        <v>60377</v>
      </c>
      <c r="H479" s="1" cm="1">
        <f t="array" ref="H479:I479">_xlfn.XLOOKUP(A479,'Reference Table'!$C$3:$C$727,'Reference Table'!$A$3:$B$727,"No Match Found",0)</f>
        <v>376</v>
      </c>
      <c r="I479" s="1">
        <v>60377</v>
      </c>
      <c r="J479" s="1">
        <f>INDEX('Reference Table'!$A$3:$A$727,MATCH(A479,'Reference Table'!$C$3:$C$727,0))</f>
        <v>376</v>
      </c>
      <c r="K479" s="1">
        <f>INDEX('Reference Table'!$B$3:$B$727,MATCH(A479,'Reference Table'!$C$3:$C$727,0))</f>
        <v>60377</v>
      </c>
    </row>
    <row r="480" spans="1:11" x14ac:dyDescent="0.25">
      <c r="A480" s="1">
        <v>202678</v>
      </c>
      <c r="B480" s="1" t="s">
        <v>484</v>
      </c>
      <c r="C480" s="1" t="s">
        <v>814</v>
      </c>
      <c r="D480" s="1" t="s">
        <v>808</v>
      </c>
      <c r="E480" s="1" t="s">
        <v>754</v>
      </c>
      <c r="F480" s="1">
        <f>VLOOKUP(A480,'Reference Table'!$C$2:$E$727,2,0)</f>
        <v>59</v>
      </c>
      <c r="G480" s="1">
        <f>VLOOKUP(A480,'Reference Table'!$C$2:$E$727,3,0)</f>
        <v>81832</v>
      </c>
      <c r="H480" s="1" cm="1">
        <f t="array" ref="H480:I480">_xlfn.XLOOKUP(A480,'Reference Table'!$C$3:$C$727,'Reference Table'!$A$3:$B$727,"No Match Found",0)</f>
        <v>59</v>
      </c>
      <c r="I480" s="1">
        <v>81832</v>
      </c>
      <c r="J480" s="1">
        <f>INDEX('Reference Table'!$A$3:$A$727,MATCH(A480,'Reference Table'!$C$3:$C$727,0))</f>
        <v>59</v>
      </c>
      <c r="K480" s="1">
        <f>INDEX('Reference Table'!$B$3:$B$727,MATCH(A480,'Reference Table'!$C$3:$C$727,0))</f>
        <v>81832</v>
      </c>
    </row>
    <row r="481" spans="1:11" x14ac:dyDescent="0.25">
      <c r="A481" s="1">
        <v>202679</v>
      </c>
      <c r="B481" s="1" t="s">
        <v>485</v>
      </c>
      <c r="C481" s="1" t="s">
        <v>800</v>
      </c>
      <c r="D481" s="1" t="s">
        <v>784</v>
      </c>
      <c r="E481" s="1" t="s">
        <v>748</v>
      </c>
      <c r="F481" s="1">
        <f>VLOOKUP(A481,'Reference Table'!$C$2:$E$727,2,0)</f>
        <v>70</v>
      </c>
      <c r="G481" s="1">
        <f>VLOOKUP(A481,'Reference Table'!$C$2:$E$727,3,0)</f>
        <v>39169</v>
      </c>
      <c r="H481" s="1" cm="1">
        <f t="array" ref="H481:I481">_xlfn.XLOOKUP(A481,'Reference Table'!$C$3:$C$727,'Reference Table'!$A$3:$B$727,"No Match Found",0)</f>
        <v>70</v>
      </c>
      <c r="I481" s="1">
        <v>39169</v>
      </c>
      <c r="J481" s="1">
        <f>INDEX('Reference Table'!$A$3:$A$727,MATCH(A481,'Reference Table'!$C$3:$C$727,0))</f>
        <v>70</v>
      </c>
      <c r="K481" s="1">
        <f>INDEX('Reference Table'!$B$3:$B$727,MATCH(A481,'Reference Table'!$C$3:$C$727,0))</f>
        <v>39169</v>
      </c>
    </row>
    <row r="482" spans="1:11" x14ac:dyDescent="0.25">
      <c r="A482" s="1">
        <v>202680</v>
      </c>
      <c r="B482" s="1" t="s">
        <v>486</v>
      </c>
      <c r="C482" s="1" t="s">
        <v>802</v>
      </c>
      <c r="D482" s="1" t="s">
        <v>742</v>
      </c>
      <c r="E482" s="1" t="s">
        <v>745</v>
      </c>
      <c r="F482" s="1">
        <f>VLOOKUP(A482,'Reference Table'!$C$2:$E$727,2,0)</f>
        <v>16</v>
      </c>
      <c r="G482" s="1">
        <f>VLOOKUP(A482,'Reference Table'!$C$2:$E$727,3,0)</f>
        <v>94304</v>
      </c>
      <c r="H482" s="1" cm="1">
        <f t="array" ref="H482:I482">_xlfn.XLOOKUP(A482,'Reference Table'!$C$3:$C$727,'Reference Table'!$A$3:$B$727,"No Match Found",0)</f>
        <v>16</v>
      </c>
      <c r="I482" s="1">
        <v>94304</v>
      </c>
      <c r="J482" s="1">
        <f>INDEX('Reference Table'!$A$3:$A$727,MATCH(A482,'Reference Table'!$C$3:$C$727,0))</f>
        <v>16</v>
      </c>
      <c r="K482" s="1">
        <f>INDEX('Reference Table'!$B$3:$B$727,MATCH(A482,'Reference Table'!$C$3:$C$727,0))</f>
        <v>94304</v>
      </c>
    </row>
    <row r="483" spans="1:11" x14ac:dyDescent="0.25">
      <c r="A483" s="1">
        <v>202681</v>
      </c>
      <c r="B483" s="1" t="s">
        <v>487</v>
      </c>
      <c r="C483" s="1" t="s">
        <v>780</v>
      </c>
      <c r="D483" s="1" t="s">
        <v>812</v>
      </c>
      <c r="E483" s="1" t="s">
        <v>740</v>
      </c>
      <c r="F483" s="1">
        <f>VLOOKUP(A483,'Reference Table'!$C$2:$E$727,2,0)</f>
        <v>135</v>
      </c>
      <c r="G483" s="1">
        <f>VLOOKUP(A483,'Reference Table'!$C$2:$E$727,3,0)</f>
        <v>86804</v>
      </c>
      <c r="H483" s="1" cm="1">
        <f t="array" ref="H483:I483">_xlfn.XLOOKUP(A483,'Reference Table'!$C$3:$C$727,'Reference Table'!$A$3:$B$727,"No Match Found",0)</f>
        <v>135</v>
      </c>
      <c r="I483" s="1">
        <v>86804</v>
      </c>
      <c r="J483" s="1">
        <f>INDEX('Reference Table'!$A$3:$A$727,MATCH(A483,'Reference Table'!$C$3:$C$727,0))</f>
        <v>135</v>
      </c>
      <c r="K483" s="1">
        <f>INDEX('Reference Table'!$B$3:$B$727,MATCH(A483,'Reference Table'!$C$3:$C$727,0))</f>
        <v>86804</v>
      </c>
    </row>
    <row r="484" spans="1:11" x14ac:dyDescent="0.25">
      <c r="A484" s="1">
        <v>202682</v>
      </c>
      <c r="B484" s="1" t="s">
        <v>488</v>
      </c>
      <c r="C484" s="1" t="s">
        <v>813</v>
      </c>
      <c r="D484" s="1" t="s">
        <v>801</v>
      </c>
      <c r="E484" s="1" t="s">
        <v>740</v>
      </c>
      <c r="F484" s="1">
        <f>VLOOKUP(A484,'Reference Table'!$C$2:$E$727,2,0)</f>
        <v>336</v>
      </c>
      <c r="G484" s="1">
        <f>VLOOKUP(A484,'Reference Table'!$C$2:$E$727,3,0)</f>
        <v>72978</v>
      </c>
      <c r="H484" s="1" cm="1">
        <f t="array" ref="H484:I484">_xlfn.XLOOKUP(A484,'Reference Table'!$C$3:$C$727,'Reference Table'!$A$3:$B$727,"No Match Found",0)</f>
        <v>336</v>
      </c>
      <c r="I484" s="1">
        <v>72978</v>
      </c>
      <c r="J484" s="1">
        <f>INDEX('Reference Table'!$A$3:$A$727,MATCH(A484,'Reference Table'!$C$3:$C$727,0))</f>
        <v>336</v>
      </c>
      <c r="K484" s="1">
        <f>INDEX('Reference Table'!$B$3:$B$727,MATCH(A484,'Reference Table'!$C$3:$C$727,0))</f>
        <v>72978</v>
      </c>
    </row>
    <row r="485" spans="1:11" x14ac:dyDescent="0.25">
      <c r="A485" s="1">
        <v>202683</v>
      </c>
      <c r="B485" s="1" t="s">
        <v>489</v>
      </c>
      <c r="C485" s="1" t="s">
        <v>797</v>
      </c>
      <c r="D485" s="1" t="s">
        <v>790</v>
      </c>
      <c r="E485" s="1" t="s">
        <v>740</v>
      </c>
      <c r="F485" s="1">
        <f>VLOOKUP(A485,'Reference Table'!$C$2:$E$727,2,0)</f>
        <v>345</v>
      </c>
      <c r="G485" s="1">
        <f>VLOOKUP(A485,'Reference Table'!$C$2:$E$727,3,0)</f>
        <v>49917</v>
      </c>
      <c r="H485" s="1" cm="1">
        <f t="array" ref="H485:I485">_xlfn.XLOOKUP(A485,'Reference Table'!$C$3:$C$727,'Reference Table'!$A$3:$B$727,"No Match Found",0)</f>
        <v>345</v>
      </c>
      <c r="I485" s="1">
        <v>49917</v>
      </c>
      <c r="J485" s="1">
        <f>INDEX('Reference Table'!$A$3:$A$727,MATCH(A485,'Reference Table'!$C$3:$C$727,0))</f>
        <v>345</v>
      </c>
      <c r="K485" s="1">
        <f>INDEX('Reference Table'!$B$3:$B$727,MATCH(A485,'Reference Table'!$C$3:$C$727,0))</f>
        <v>49917</v>
      </c>
    </row>
    <row r="486" spans="1:11" x14ac:dyDescent="0.25">
      <c r="A486" s="1">
        <v>202684</v>
      </c>
      <c r="B486" s="1" t="s">
        <v>490</v>
      </c>
      <c r="C486" s="1" t="s">
        <v>774</v>
      </c>
      <c r="D486" s="1" t="s">
        <v>749</v>
      </c>
      <c r="E486" s="1" t="s">
        <v>740</v>
      </c>
      <c r="F486" s="1">
        <f>VLOOKUP(A486,'Reference Table'!$C$2:$E$727,2,0)</f>
        <v>455</v>
      </c>
      <c r="G486" s="1">
        <f>VLOOKUP(A486,'Reference Table'!$C$2:$E$727,3,0)</f>
        <v>95496</v>
      </c>
      <c r="H486" s="1" cm="1">
        <f t="array" ref="H486:I486">_xlfn.XLOOKUP(A486,'Reference Table'!$C$3:$C$727,'Reference Table'!$A$3:$B$727,"No Match Found",0)</f>
        <v>455</v>
      </c>
      <c r="I486" s="1">
        <v>95496</v>
      </c>
      <c r="J486" s="1">
        <f>INDEX('Reference Table'!$A$3:$A$727,MATCH(A486,'Reference Table'!$C$3:$C$727,0))</f>
        <v>455</v>
      </c>
      <c r="K486" s="1">
        <f>INDEX('Reference Table'!$B$3:$B$727,MATCH(A486,'Reference Table'!$C$3:$C$727,0))</f>
        <v>95496</v>
      </c>
    </row>
    <row r="487" spans="1:11" x14ac:dyDescent="0.25">
      <c r="A487" s="1">
        <v>202685</v>
      </c>
      <c r="B487" s="1" t="s">
        <v>491</v>
      </c>
      <c r="C487" s="1" t="s">
        <v>791</v>
      </c>
      <c r="D487" s="1" t="s">
        <v>751</v>
      </c>
      <c r="E487" s="1" t="s">
        <v>740</v>
      </c>
      <c r="F487" s="1">
        <f>VLOOKUP(A487,'Reference Table'!$C$2:$E$727,2,0)</f>
        <v>756</v>
      </c>
      <c r="G487" s="1">
        <f>VLOOKUP(A487,'Reference Table'!$C$2:$E$727,3,0)</f>
        <v>69630</v>
      </c>
      <c r="H487" s="1" cm="1">
        <f t="array" ref="H487:I487">_xlfn.XLOOKUP(A487,'Reference Table'!$C$3:$C$727,'Reference Table'!$A$3:$B$727,"No Match Found",0)</f>
        <v>756</v>
      </c>
      <c r="I487" s="1">
        <v>69630</v>
      </c>
      <c r="J487" s="1">
        <f>INDEX('Reference Table'!$A$3:$A$727,MATCH(A487,'Reference Table'!$C$3:$C$727,0))</f>
        <v>756</v>
      </c>
      <c r="K487" s="1">
        <f>INDEX('Reference Table'!$B$3:$B$727,MATCH(A487,'Reference Table'!$C$3:$C$727,0))</f>
        <v>69630</v>
      </c>
    </row>
    <row r="488" spans="1:11" x14ac:dyDescent="0.25">
      <c r="A488" s="1">
        <v>202686</v>
      </c>
      <c r="B488" s="1" t="s">
        <v>492</v>
      </c>
      <c r="C488" s="1" t="s">
        <v>785</v>
      </c>
      <c r="D488" s="1" t="s">
        <v>812</v>
      </c>
      <c r="E488" s="1" t="s">
        <v>740</v>
      </c>
      <c r="F488" s="1">
        <f>VLOOKUP(A488,'Reference Table'!$C$2:$E$727,2,0)</f>
        <v>548</v>
      </c>
      <c r="G488" s="1">
        <f>VLOOKUP(A488,'Reference Table'!$C$2:$E$727,3,0)</f>
        <v>16665</v>
      </c>
      <c r="H488" s="1" cm="1">
        <f t="array" ref="H488:I488">_xlfn.XLOOKUP(A488,'Reference Table'!$C$3:$C$727,'Reference Table'!$A$3:$B$727,"No Match Found",0)</f>
        <v>548</v>
      </c>
      <c r="I488" s="1">
        <v>16665</v>
      </c>
      <c r="J488" s="1">
        <f>INDEX('Reference Table'!$A$3:$A$727,MATCH(A488,'Reference Table'!$C$3:$C$727,0))</f>
        <v>548</v>
      </c>
      <c r="K488" s="1">
        <f>INDEX('Reference Table'!$B$3:$B$727,MATCH(A488,'Reference Table'!$C$3:$C$727,0))</f>
        <v>16665</v>
      </c>
    </row>
    <row r="489" spans="1:11" x14ac:dyDescent="0.25">
      <c r="A489" s="1">
        <v>202687</v>
      </c>
      <c r="B489" s="1" t="s">
        <v>493</v>
      </c>
      <c r="C489" s="1" t="s">
        <v>735</v>
      </c>
      <c r="D489" s="1" t="s">
        <v>801</v>
      </c>
      <c r="E489" s="1" t="s">
        <v>734</v>
      </c>
      <c r="F489" s="1">
        <f>VLOOKUP(A489,'Reference Table'!$C$2:$E$727,2,0)</f>
        <v>201</v>
      </c>
      <c r="G489" s="1">
        <f>VLOOKUP(A489,'Reference Table'!$C$2:$E$727,3,0)</f>
        <v>93618</v>
      </c>
      <c r="H489" s="1" cm="1">
        <f t="array" ref="H489:I489">_xlfn.XLOOKUP(A489,'Reference Table'!$C$3:$C$727,'Reference Table'!$A$3:$B$727,"No Match Found",0)</f>
        <v>201</v>
      </c>
      <c r="I489" s="1">
        <v>93618</v>
      </c>
      <c r="J489" s="1">
        <f>INDEX('Reference Table'!$A$3:$A$727,MATCH(A489,'Reference Table'!$C$3:$C$727,0))</f>
        <v>201</v>
      </c>
      <c r="K489" s="1">
        <f>INDEX('Reference Table'!$B$3:$B$727,MATCH(A489,'Reference Table'!$C$3:$C$727,0))</f>
        <v>93618</v>
      </c>
    </row>
    <row r="490" spans="1:11" x14ac:dyDescent="0.25">
      <c r="A490" s="1">
        <v>202688</v>
      </c>
      <c r="B490" s="1" t="s">
        <v>494</v>
      </c>
      <c r="C490" s="1" t="s">
        <v>773</v>
      </c>
      <c r="D490" s="1" t="s">
        <v>782</v>
      </c>
      <c r="E490" s="1" t="s">
        <v>748</v>
      </c>
      <c r="F490" s="1">
        <f>VLOOKUP(A490,'Reference Table'!$C$2:$E$727,2,0)</f>
        <v>656</v>
      </c>
      <c r="G490" s="1">
        <f>VLOOKUP(A490,'Reference Table'!$C$2:$E$727,3,0)</f>
        <v>23896</v>
      </c>
      <c r="H490" s="1" cm="1">
        <f t="array" ref="H490:I490">_xlfn.XLOOKUP(A490,'Reference Table'!$C$3:$C$727,'Reference Table'!$A$3:$B$727,"No Match Found",0)</f>
        <v>656</v>
      </c>
      <c r="I490" s="1">
        <v>23896</v>
      </c>
      <c r="J490" s="1">
        <f>INDEX('Reference Table'!$A$3:$A$727,MATCH(A490,'Reference Table'!$C$3:$C$727,0))</f>
        <v>656</v>
      </c>
      <c r="K490" s="1">
        <f>INDEX('Reference Table'!$B$3:$B$727,MATCH(A490,'Reference Table'!$C$3:$C$727,0))</f>
        <v>23896</v>
      </c>
    </row>
    <row r="491" spans="1:11" x14ac:dyDescent="0.25">
      <c r="A491" s="1">
        <v>202689</v>
      </c>
      <c r="B491" s="1" t="s">
        <v>495</v>
      </c>
      <c r="C491" s="1" t="s">
        <v>768</v>
      </c>
      <c r="D491" s="1" t="s">
        <v>779</v>
      </c>
      <c r="E491" s="1" t="s">
        <v>737</v>
      </c>
      <c r="F491" s="1">
        <f>VLOOKUP(A491,'Reference Table'!$C$2:$E$727,2,0)</f>
        <v>917</v>
      </c>
      <c r="G491" s="1">
        <f>VLOOKUP(A491,'Reference Table'!$C$2:$E$727,3,0)</f>
        <v>84946</v>
      </c>
      <c r="H491" s="1" cm="1">
        <f t="array" ref="H491:I491">_xlfn.XLOOKUP(A491,'Reference Table'!$C$3:$C$727,'Reference Table'!$A$3:$B$727,"No Match Found",0)</f>
        <v>917</v>
      </c>
      <c r="I491" s="1">
        <v>84946</v>
      </c>
      <c r="J491" s="1">
        <f>INDEX('Reference Table'!$A$3:$A$727,MATCH(A491,'Reference Table'!$C$3:$C$727,0))</f>
        <v>917</v>
      </c>
      <c r="K491" s="1">
        <f>INDEX('Reference Table'!$B$3:$B$727,MATCH(A491,'Reference Table'!$C$3:$C$727,0))</f>
        <v>84946</v>
      </c>
    </row>
    <row r="492" spans="1:11" x14ac:dyDescent="0.25">
      <c r="A492" s="1">
        <v>202690</v>
      </c>
      <c r="B492" s="1" t="s">
        <v>496</v>
      </c>
      <c r="C492" s="1" t="s">
        <v>803</v>
      </c>
      <c r="D492" s="1" t="s">
        <v>778</v>
      </c>
      <c r="E492" s="1" t="s">
        <v>754</v>
      </c>
      <c r="F492" s="1">
        <f>VLOOKUP(A492,'Reference Table'!$C$2:$E$727,2,0)</f>
        <v>796</v>
      </c>
      <c r="G492" s="1">
        <f>VLOOKUP(A492,'Reference Table'!$C$2:$E$727,3,0)</f>
        <v>61832</v>
      </c>
      <c r="H492" s="1" cm="1">
        <f t="array" ref="H492:I492">_xlfn.XLOOKUP(A492,'Reference Table'!$C$3:$C$727,'Reference Table'!$A$3:$B$727,"No Match Found",0)</f>
        <v>796</v>
      </c>
      <c r="I492" s="1">
        <v>61832</v>
      </c>
      <c r="J492" s="1">
        <f>INDEX('Reference Table'!$A$3:$A$727,MATCH(A492,'Reference Table'!$C$3:$C$727,0))</f>
        <v>796</v>
      </c>
      <c r="K492" s="1">
        <f>INDEX('Reference Table'!$B$3:$B$727,MATCH(A492,'Reference Table'!$C$3:$C$727,0))</f>
        <v>61832</v>
      </c>
    </row>
    <row r="493" spans="1:11" x14ac:dyDescent="0.25">
      <c r="A493" s="1">
        <v>202691</v>
      </c>
      <c r="B493" s="1" t="s">
        <v>497</v>
      </c>
      <c r="C493" s="1" t="s">
        <v>771</v>
      </c>
      <c r="D493" s="1" t="s">
        <v>756</v>
      </c>
      <c r="E493" s="1" t="s">
        <v>748</v>
      </c>
      <c r="F493" s="1">
        <f>VLOOKUP(A493,'Reference Table'!$C$2:$E$727,2,0)</f>
        <v>60</v>
      </c>
      <c r="G493" s="1">
        <f>VLOOKUP(A493,'Reference Table'!$C$2:$E$727,3,0)</f>
        <v>58549</v>
      </c>
      <c r="H493" s="1" cm="1">
        <f t="array" ref="H493:I493">_xlfn.XLOOKUP(A493,'Reference Table'!$C$3:$C$727,'Reference Table'!$A$3:$B$727,"No Match Found",0)</f>
        <v>60</v>
      </c>
      <c r="I493" s="1">
        <v>58549</v>
      </c>
      <c r="J493" s="1">
        <f>INDEX('Reference Table'!$A$3:$A$727,MATCH(A493,'Reference Table'!$C$3:$C$727,0))</f>
        <v>60</v>
      </c>
      <c r="K493" s="1">
        <f>INDEX('Reference Table'!$B$3:$B$727,MATCH(A493,'Reference Table'!$C$3:$C$727,0))</f>
        <v>58549</v>
      </c>
    </row>
    <row r="494" spans="1:11" x14ac:dyDescent="0.25">
      <c r="A494" s="1">
        <v>202692</v>
      </c>
      <c r="B494" s="1" t="s">
        <v>498</v>
      </c>
      <c r="C494" s="1" t="s">
        <v>791</v>
      </c>
      <c r="D494" s="1" t="s">
        <v>744</v>
      </c>
      <c r="E494" s="1" t="s">
        <v>754</v>
      </c>
      <c r="F494" s="1">
        <f>VLOOKUP(A494,'Reference Table'!$C$2:$E$727,2,0)</f>
        <v>515</v>
      </c>
      <c r="G494" s="1">
        <f>VLOOKUP(A494,'Reference Table'!$C$2:$E$727,3,0)</f>
        <v>93515</v>
      </c>
      <c r="H494" s="1" cm="1">
        <f t="array" ref="H494:I494">_xlfn.XLOOKUP(A494,'Reference Table'!$C$3:$C$727,'Reference Table'!$A$3:$B$727,"No Match Found",0)</f>
        <v>515</v>
      </c>
      <c r="I494" s="1">
        <v>93515</v>
      </c>
      <c r="J494" s="1">
        <f>INDEX('Reference Table'!$A$3:$A$727,MATCH(A494,'Reference Table'!$C$3:$C$727,0))</f>
        <v>515</v>
      </c>
      <c r="K494" s="1">
        <f>INDEX('Reference Table'!$B$3:$B$727,MATCH(A494,'Reference Table'!$C$3:$C$727,0))</f>
        <v>93515</v>
      </c>
    </row>
    <row r="495" spans="1:11" x14ac:dyDescent="0.25">
      <c r="A495" s="1">
        <v>202693</v>
      </c>
      <c r="B495" s="1" t="s">
        <v>499</v>
      </c>
      <c r="C495" s="1" t="s">
        <v>804</v>
      </c>
      <c r="D495" s="1" t="s">
        <v>801</v>
      </c>
      <c r="E495" s="1" t="s">
        <v>737</v>
      </c>
      <c r="F495" s="1">
        <f>VLOOKUP(A495,'Reference Table'!$C$2:$E$727,2,0)</f>
        <v>388</v>
      </c>
      <c r="G495" s="1">
        <f>VLOOKUP(A495,'Reference Table'!$C$2:$E$727,3,0)</f>
        <v>60050</v>
      </c>
      <c r="H495" s="1" cm="1">
        <f t="array" ref="H495:I495">_xlfn.XLOOKUP(A495,'Reference Table'!$C$3:$C$727,'Reference Table'!$A$3:$B$727,"No Match Found",0)</f>
        <v>388</v>
      </c>
      <c r="I495" s="1">
        <v>60050</v>
      </c>
      <c r="J495" s="1">
        <f>INDEX('Reference Table'!$A$3:$A$727,MATCH(A495,'Reference Table'!$C$3:$C$727,0))</f>
        <v>388</v>
      </c>
      <c r="K495" s="1">
        <f>INDEX('Reference Table'!$B$3:$B$727,MATCH(A495,'Reference Table'!$C$3:$C$727,0))</f>
        <v>60050</v>
      </c>
    </row>
    <row r="496" spans="1:11" x14ac:dyDescent="0.25">
      <c r="A496" s="1">
        <v>202694</v>
      </c>
      <c r="B496" s="1" t="s">
        <v>500</v>
      </c>
      <c r="C496" s="1" t="s">
        <v>809</v>
      </c>
      <c r="D496" s="1" t="s">
        <v>808</v>
      </c>
      <c r="E496" s="1" t="s">
        <v>754</v>
      </c>
      <c r="F496" s="1">
        <f>VLOOKUP(A496,'Reference Table'!$C$2:$E$727,2,0)</f>
        <v>893</v>
      </c>
      <c r="G496" s="1">
        <f>VLOOKUP(A496,'Reference Table'!$C$2:$E$727,3,0)</f>
        <v>27131</v>
      </c>
      <c r="H496" s="1" cm="1">
        <f t="array" ref="H496:I496">_xlfn.XLOOKUP(A496,'Reference Table'!$C$3:$C$727,'Reference Table'!$A$3:$B$727,"No Match Found",0)</f>
        <v>893</v>
      </c>
      <c r="I496" s="1">
        <v>27131</v>
      </c>
      <c r="J496" s="1">
        <f>INDEX('Reference Table'!$A$3:$A$727,MATCH(A496,'Reference Table'!$C$3:$C$727,0))</f>
        <v>893</v>
      </c>
      <c r="K496" s="1">
        <f>INDEX('Reference Table'!$B$3:$B$727,MATCH(A496,'Reference Table'!$C$3:$C$727,0))</f>
        <v>27131</v>
      </c>
    </row>
    <row r="497" spans="1:11" x14ac:dyDescent="0.25">
      <c r="A497" s="1">
        <v>202695</v>
      </c>
      <c r="B497" s="1" t="s">
        <v>501</v>
      </c>
      <c r="C497" s="1" t="s">
        <v>760</v>
      </c>
      <c r="D497" s="1" t="s">
        <v>790</v>
      </c>
      <c r="E497" s="1" t="s">
        <v>754</v>
      </c>
      <c r="F497" s="1">
        <f>VLOOKUP(A497,'Reference Table'!$C$2:$E$727,2,0)</f>
        <v>698</v>
      </c>
      <c r="G497" s="1">
        <f>VLOOKUP(A497,'Reference Table'!$C$2:$E$727,3,0)</f>
        <v>69528</v>
      </c>
      <c r="H497" s="1" cm="1">
        <f t="array" ref="H497:I497">_xlfn.XLOOKUP(A497,'Reference Table'!$C$3:$C$727,'Reference Table'!$A$3:$B$727,"No Match Found",0)</f>
        <v>698</v>
      </c>
      <c r="I497" s="1">
        <v>69528</v>
      </c>
      <c r="J497" s="1">
        <f>INDEX('Reference Table'!$A$3:$A$727,MATCH(A497,'Reference Table'!$C$3:$C$727,0))</f>
        <v>698</v>
      </c>
      <c r="K497" s="1">
        <f>INDEX('Reference Table'!$B$3:$B$727,MATCH(A497,'Reference Table'!$C$3:$C$727,0))</f>
        <v>69528</v>
      </c>
    </row>
    <row r="498" spans="1:11" x14ac:dyDescent="0.25">
      <c r="A498" s="1">
        <v>202696</v>
      </c>
      <c r="B498" s="1" t="s">
        <v>502</v>
      </c>
      <c r="C498" s="1" t="s">
        <v>777</v>
      </c>
      <c r="D498" s="1" t="s">
        <v>784</v>
      </c>
      <c r="E498" s="1" t="s">
        <v>740</v>
      </c>
      <c r="F498" s="1">
        <f>VLOOKUP(A498,'Reference Table'!$C$2:$E$727,2,0)</f>
        <v>668</v>
      </c>
      <c r="G498" s="1">
        <f>VLOOKUP(A498,'Reference Table'!$C$2:$E$727,3,0)</f>
        <v>35882</v>
      </c>
      <c r="H498" s="1" cm="1">
        <f t="array" ref="H498:I498">_xlfn.XLOOKUP(A498,'Reference Table'!$C$3:$C$727,'Reference Table'!$A$3:$B$727,"No Match Found",0)</f>
        <v>668</v>
      </c>
      <c r="I498" s="1">
        <v>35882</v>
      </c>
      <c r="J498" s="1">
        <f>INDEX('Reference Table'!$A$3:$A$727,MATCH(A498,'Reference Table'!$C$3:$C$727,0))</f>
        <v>668</v>
      </c>
      <c r="K498" s="1">
        <f>INDEX('Reference Table'!$B$3:$B$727,MATCH(A498,'Reference Table'!$C$3:$C$727,0))</f>
        <v>35882</v>
      </c>
    </row>
    <row r="499" spans="1:11" x14ac:dyDescent="0.25">
      <c r="A499" s="1">
        <v>202697</v>
      </c>
      <c r="B499" s="1" t="s">
        <v>503</v>
      </c>
      <c r="C499" s="1" t="s">
        <v>770</v>
      </c>
      <c r="D499" s="1" t="s">
        <v>812</v>
      </c>
      <c r="E499" s="1" t="s">
        <v>734</v>
      </c>
      <c r="F499" s="1">
        <f>VLOOKUP(A499,'Reference Table'!$C$2:$E$727,2,0)</f>
        <v>548</v>
      </c>
      <c r="G499" s="1">
        <f>VLOOKUP(A499,'Reference Table'!$C$2:$E$727,3,0)</f>
        <v>51827</v>
      </c>
      <c r="H499" s="1" cm="1">
        <f t="array" ref="H499:I499">_xlfn.XLOOKUP(A499,'Reference Table'!$C$3:$C$727,'Reference Table'!$A$3:$B$727,"No Match Found",0)</f>
        <v>548</v>
      </c>
      <c r="I499" s="1">
        <v>51827</v>
      </c>
      <c r="J499" s="1">
        <f>INDEX('Reference Table'!$A$3:$A$727,MATCH(A499,'Reference Table'!$C$3:$C$727,0))</f>
        <v>548</v>
      </c>
      <c r="K499" s="1">
        <f>INDEX('Reference Table'!$B$3:$B$727,MATCH(A499,'Reference Table'!$C$3:$C$727,0))</f>
        <v>51827</v>
      </c>
    </row>
    <row r="500" spans="1:11" x14ac:dyDescent="0.25">
      <c r="A500" s="1">
        <v>202698</v>
      </c>
      <c r="B500" s="1" t="s">
        <v>504</v>
      </c>
      <c r="C500" s="1" t="s">
        <v>810</v>
      </c>
      <c r="D500" s="1" t="s">
        <v>778</v>
      </c>
      <c r="E500" s="1" t="s">
        <v>748</v>
      </c>
      <c r="F500" s="1">
        <f>VLOOKUP(A500,'Reference Table'!$C$2:$E$727,2,0)</f>
        <v>344</v>
      </c>
      <c r="G500" s="1">
        <f>VLOOKUP(A500,'Reference Table'!$C$2:$E$727,3,0)</f>
        <v>84180</v>
      </c>
      <c r="H500" s="1" cm="1">
        <f t="array" ref="H500:I500">_xlfn.XLOOKUP(A500,'Reference Table'!$C$3:$C$727,'Reference Table'!$A$3:$B$727,"No Match Found",0)</f>
        <v>344</v>
      </c>
      <c r="I500" s="1">
        <v>84180</v>
      </c>
      <c r="J500" s="1">
        <f>INDEX('Reference Table'!$A$3:$A$727,MATCH(A500,'Reference Table'!$C$3:$C$727,0))</f>
        <v>344</v>
      </c>
      <c r="K500" s="1">
        <f>INDEX('Reference Table'!$B$3:$B$727,MATCH(A500,'Reference Table'!$C$3:$C$727,0))</f>
        <v>84180</v>
      </c>
    </row>
    <row r="501" spans="1:11" x14ac:dyDescent="0.25">
      <c r="A501" s="1">
        <v>202699</v>
      </c>
      <c r="B501" s="1" t="s">
        <v>505</v>
      </c>
      <c r="C501" s="1" t="s">
        <v>761</v>
      </c>
      <c r="D501" s="1" t="s">
        <v>742</v>
      </c>
      <c r="E501" s="1" t="s">
        <v>737</v>
      </c>
      <c r="F501" s="1">
        <f>VLOOKUP(A501,'Reference Table'!$C$2:$E$727,2,0)</f>
        <v>992</v>
      </c>
      <c r="G501" s="1">
        <f>VLOOKUP(A501,'Reference Table'!$C$2:$E$727,3,0)</f>
        <v>62429</v>
      </c>
      <c r="H501" s="1" cm="1">
        <f t="array" ref="H501:I501">_xlfn.XLOOKUP(A501,'Reference Table'!$C$3:$C$727,'Reference Table'!$A$3:$B$727,"No Match Found",0)</f>
        <v>992</v>
      </c>
      <c r="I501" s="1">
        <v>62429</v>
      </c>
      <c r="J501" s="1">
        <f>INDEX('Reference Table'!$A$3:$A$727,MATCH(A501,'Reference Table'!$C$3:$C$727,0))</f>
        <v>992</v>
      </c>
      <c r="K501" s="1">
        <f>INDEX('Reference Table'!$B$3:$B$727,MATCH(A501,'Reference Table'!$C$3:$C$727,0))</f>
        <v>62429</v>
      </c>
    </row>
    <row r="502" spans="1:11" x14ac:dyDescent="0.25">
      <c r="A502" s="1">
        <v>202700</v>
      </c>
      <c r="B502" s="1" t="s">
        <v>506</v>
      </c>
      <c r="C502" s="1" t="s">
        <v>810</v>
      </c>
      <c r="D502" s="1" t="s">
        <v>753</v>
      </c>
      <c r="E502" s="1" t="s">
        <v>734</v>
      </c>
      <c r="F502" s="1">
        <f>VLOOKUP(A502,'Reference Table'!$C$2:$E$727,2,0)</f>
        <v>953</v>
      </c>
      <c r="G502" s="1">
        <f>VLOOKUP(A502,'Reference Table'!$C$2:$E$727,3,0)</f>
        <v>79535</v>
      </c>
      <c r="H502" s="1" cm="1">
        <f t="array" ref="H502:I502">_xlfn.XLOOKUP(A502,'Reference Table'!$C$3:$C$727,'Reference Table'!$A$3:$B$727,"No Match Found",0)</f>
        <v>953</v>
      </c>
      <c r="I502" s="1">
        <v>79535</v>
      </c>
      <c r="J502" s="1">
        <f>INDEX('Reference Table'!$A$3:$A$727,MATCH(A502,'Reference Table'!$C$3:$C$727,0))</f>
        <v>953</v>
      </c>
      <c r="K502" s="1">
        <f>INDEX('Reference Table'!$B$3:$B$727,MATCH(A502,'Reference Table'!$C$3:$C$727,0))</f>
        <v>79535</v>
      </c>
    </row>
    <row r="503" spans="1:11" x14ac:dyDescent="0.25">
      <c r="A503" s="1">
        <v>202701</v>
      </c>
      <c r="B503" s="1" t="s">
        <v>507</v>
      </c>
      <c r="C503" s="1" t="s">
        <v>799</v>
      </c>
      <c r="D503" s="1" t="s">
        <v>798</v>
      </c>
      <c r="E503" s="1" t="s">
        <v>734</v>
      </c>
      <c r="F503" s="1">
        <f>VLOOKUP(A503,'Reference Table'!$C$2:$E$727,2,0)</f>
        <v>225</v>
      </c>
      <c r="G503" s="1">
        <f>VLOOKUP(A503,'Reference Table'!$C$2:$E$727,3,0)</f>
        <v>77301</v>
      </c>
      <c r="H503" s="1" cm="1">
        <f t="array" ref="H503:I503">_xlfn.XLOOKUP(A503,'Reference Table'!$C$3:$C$727,'Reference Table'!$A$3:$B$727,"No Match Found",0)</f>
        <v>225</v>
      </c>
      <c r="I503" s="1">
        <v>77301</v>
      </c>
      <c r="J503" s="1">
        <f>INDEX('Reference Table'!$A$3:$A$727,MATCH(A503,'Reference Table'!$C$3:$C$727,0))</f>
        <v>225</v>
      </c>
      <c r="K503" s="1">
        <f>INDEX('Reference Table'!$B$3:$B$727,MATCH(A503,'Reference Table'!$C$3:$C$727,0))</f>
        <v>77301</v>
      </c>
    </row>
    <row r="504" spans="1:11" x14ac:dyDescent="0.25">
      <c r="A504" s="1">
        <v>202702</v>
      </c>
      <c r="B504" s="1" t="s">
        <v>508</v>
      </c>
      <c r="C504" s="1" t="s">
        <v>775</v>
      </c>
      <c r="D504" s="1" t="s">
        <v>767</v>
      </c>
      <c r="E504" s="1" t="s">
        <v>748</v>
      </c>
      <c r="F504" s="1">
        <f>VLOOKUP(A504,'Reference Table'!$C$2:$E$727,2,0)</f>
        <v>579</v>
      </c>
      <c r="G504" s="1">
        <f>VLOOKUP(A504,'Reference Table'!$C$2:$E$727,3,0)</f>
        <v>31999</v>
      </c>
      <c r="H504" s="1" cm="1">
        <f t="array" ref="H504:I504">_xlfn.XLOOKUP(A504,'Reference Table'!$C$3:$C$727,'Reference Table'!$A$3:$B$727,"No Match Found",0)</f>
        <v>579</v>
      </c>
      <c r="I504" s="1">
        <v>31999</v>
      </c>
      <c r="J504" s="1">
        <f>INDEX('Reference Table'!$A$3:$A$727,MATCH(A504,'Reference Table'!$C$3:$C$727,0))</f>
        <v>579</v>
      </c>
      <c r="K504" s="1">
        <f>INDEX('Reference Table'!$B$3:$B$727,MATCH(A504,'Reference Table'!$C$3:$C$727,0))</f>
        <v>31999</v>
      </c>
    </row>
    <row r="505" spans="1:11" x14ac:dyDescent="0.25">
      <c r="A505" s="1">
        <v>202703</v>
      </c>
      <c r="B505" s="1" t="s">
        <v>509</v>
      </c>
      <c r="C505" s="1" t="s">
        <v>785</v>
      </c>
      <c r="D505" s="1" t="s">
        <v>807</v>
      </c>
      <c r="E505" s="1" t="s">
        <v>737</v>
      </c>
      <c r="F505" s="1">
        <f>VLOOKUP(A505,'Reference Table'!$C$2:$E$727,2,0)</f>
        <v>674</v>
      </c>
      <c r="G505" s="1">
        <f>VLOOKUP(A505,'Reference Table'!$C$2:$E$727,3,0)</f>
        <v>51597</v>
      </c>
      <c r="H505" s="1" cm="1">
        <f t="array" ref="H505:I505">_xlfn.XLOOKUP(A505,'Reference Table'!$C$3:$C$727,'Reference Table'!$A$3:$B$727,"No Match Found",0)</f>
        <v>674</v>
      </c>
      <c r="I505" s="1">
        <v>51597</v>
      </c>
      <c r="J505" s="1">
        <f>INDEX('Reference Table'!$A$3:$A$727,MATCH(A505,'Reference Table'!$C$3:$C$727,0))</f>
        <v>674</v>
      </c>
      <c r="K505" s="1">
        <f>INDEX('Reference Table'!$B$3:$B$727,MATCH(A505,'Reference Table'!$C$3:$C$727,0))</f>
        <v>51597</v>
      </c>
    </row>
    <row r="506" spans="1:11" x14ac:dyDescent="0.25">
      <c r="A506" s="1">
        <v>202704</v>
      </c>
      <c r="B506" s="1" t="s">
        <v>510</v>
      </c>
      <c r="C506" s="1" t="s">
        <v>758</v>
      </c>
      <c r="D506" s="1" t="s">
        <v>778</v>
      </c>
      <c r="E506" s="1" t="s">
        <v>745</v>
      </c>
      <c r="F506" s="1">
        <f>VLOOKUP(A506,'Reference Table'!$C$2:$E$727,2,0)</f>
        <v>755</v>
      </c>
      <c r="G506" s="1">
        <f>VLOOKUP(A506,'Reference Table'!$C$2:$E$727,3,0)</f>
        <v>48723</v>
      </c>
      <c r="H506" s="1" cm="1">
        <f t="array" ref="H506:I506">_xlfn.XLOOKUP(A506,'Reference Table'!$C$3:$C$727,'Reference Table'!$A$3:$B$727,"No Match Found",0)</f>
        <v>755</v>
      </c>
      <c r="I506" s="1">
        <v>48723</v>
      </c>
      <c r="J506" s="1">
        <f>INDEX('Reference Table'!$A$3:$A$727,MATCH(A506,'Reference Table'!$C$3:$C$727,0))</f>
        <v>755</v>
      </c>
      <c r="K506" s="1">
        <f>INDEX('Reference Table'!$B$3:$B$727,MATCH(A506,'Reference Table'!$C$3:$C$727,0))</f>
        <v>48723</v>
      </c>
    </row>
    <row r="507" spans="1:11" x14ac:dyDescent="0.25">
      <c r="A507" s="1">
        <v>202705</v>
      </c>
      <c r="B507" s="1" t="s">
        <v>511</v>
      </c>
      <c r="C507" s="1" t="s">
        <v>788</v>
      </c>
      <c r="D507" s="1" t="s">
        <v>779</v>
      </c>
      <c r="E507" s="1" t="s">
        <v>745</v>
      </c>
      <c r="F507" s="1">
        <f>VLOOKUP(A507,'Reference Table'!$C$2:$E$727,2,0)</f>
        <v>515</v>
      </c>
      <c r="G507" s="1">
        <f>VLOOKUP(A507,'Reference Table'!$C$2:$E$727,3,0)</f>
        <v>83006</v>
      </c>
      <c r="H507" s="1" cm="1">
        <f t="array" ref="H507:I507">_xlfn.XLOOKUP(A507,'Reference Table'!$C$3:$C$727,'Reference Table'!$A$3:$B$727,"No Match Found",0)</f>
        <v>515</v>
      </c>
      <c r="I507" s="1">
        <v>83006</v>
      </c>
      <c r="J507" s="1">
        <f>INDEX('Reference Table'!$A$3:$A$727,MATCH(A507,'Reference Table'!$C$3:$C$727,0))</f>
        <v>515</v>
      </c>
      <c r="K507" s="1">
        <f>INDEX('Reference Table'!$B$3:$B$727,MATCH(A507,'Reference Table'!$C$3:$C$727,0))</f>
        <v>83006</v>
      </c>
    </row>
    <row r="508" spans="1:11" x14ac:dyDescent="0.25">
      <c r="A508" s="1">
        <v>202706</v>
      </c>
      <c r="B508" s="1" t="s">
        <v>512</v>
      </c>
      <c r="C508" s="1" t="s">
        <v>781</v>
      </c>
      <c r="D508" s="1" t="s">
        <v>808</v>
      </c>
      <c r="E508" s="1" t="s">
        <v>734</v>
      </c>
      <c r="F508" s="1">
        <f>VLOOKUP(A508,'Reference Table'!$C$2:$E$727,2,0)</f>
        <v>330</v>
      </c>
      <c r="G508" s="1">
        <f>VLOOKUP(A508,'Reference Table'!$C$2:$E$727,3,0)</f>
        <v>30577</v>
      </c>
      <c r="H508" s="1" cm="1">
        <f t="array" ref="H508:I508">_xlfn.XLOOKUP(A508,'Reference Table'!$C$3:$C$727,'Reference Table'!$A$3:$B$727,"No Match Found",0)</f>
        <v>330</v>
      </c>
      <c r="I508" s="1">
        <v>30577</v>
      </c>
      <c r="J508" s="1">
        <f>INDEX('Reference Table'!$A$3:$A$727,MATCH(A508,'Reference Table'!$C$3:$C$727,0))</f>
        <v>330</v>
      </c>
      <c r="K508" s="1">
        <f>INDEX('Reference Table'!$B$3:$B$727,MATCH(A508,'Reference Table'!$C$3:$C$727,0))</f>
        <v>30577</v>
      </c>
    </row>
    <row r="509" spans="1:11" x14ac:dyDescent="0.25">
      <c r="A509" s="1">
        <v>202707</v>
      </c>
      <c r="B509" s="1" t="s">
        <v>513</v>
      </c>
      <c r="C509" s="1" t="s">
        <v>800</v>
      </c>
      <c r="D509" s="1" t="s">
        <v>776</v>
      </c>
      <c r="E509" s="1" t="s">
        <v>748</v>
      </c>
      <c r="F509" s="1">
        <f>VLOOKUP(A509,'Reference Table'!$C$2:$E$727,2,0)</f>
        <v>950</v>
      </c>
      <c r="G509" s="1">
        <f>VLOOKUP(A509,'Reference Table'!$C$2:$E$727,3,0)</f>
        <v>88041</v>
      </c>
      <c r="H509" s="1" cm="1">
        <f t="array" ref="H509:I509">_xlfn.XLOOKUP(A509,'Reference Table'!$C$3:$C$727,'Reference Table'!$A$3:$B$727,"No Match Found",0)</f>
        <v>950</v>
      </c>
      <c r="I509" s="1">
        <v>88041</v>
      </c>
      <c r="J509" s="1">
        <f>INDEX('Reference Table'!$A$3:$A$727,MATCH(A509,'Reference Table'!$C$3:$C$727,0))</f>
        <v>950</v>
      </c>
      <c r="K509" s="1">
        <f>INDEX('Reference Table'!$B$3:$B$727,MATCH(A509,'Reference Table'!$C$3:$C$727,0))</f>
        <v>88041</v>
      </c>
    </row>
    <row r="510" spans="1:11" x14ac:dyDescent="0.25">
      <c r="A510" s="1">
        <v>202708</v>
      </c>
      <c r="B510" s="1" t="s">
        <v>514</v>
      </c>
      <c r="C510" s="1" t="s">
        <v>741</v>
      </c>
      <c r="D510" s="1" t="s">
        <v>807</v>
      </c>
      <c r="E510" s="1" t="s">
        <v>745</v>
      </c>
      <c r="F510" s="1">
        <f>VLOOKUP(A510,'Reference Table'!$C$2:$E$727,2,0)</f>
        <v>219</v>
      </c>
      <c r="G510" s="1">
        <f>VLOOKUP(A510,'Reference Table'!$C$2:$E$727,3,0)</f>
        <v>97054</v>
      </c>
      <c r="H510" s="1" cm="1">
        <f t="array" ref="H510:I510">_xlfn.XLOOKUP(A510,'Reference Table'!$C$3:$C$727,'Reference Table'!$A$3:$B$727,"No Match Found",0)</f>
        <v>219</v>
      </c>
      <c r="I510" s="1">
        <v>97054</v>
      </c>
      <c r="J510" s="1">
        <f>INDEX('Reference Table'!$A$3:$A$727,MATCH(A510,'Reference Table'!$C$3:$C$727,0))</f>
        <v>219</v>
      </c>
      <c r="K510" s="1">
        <f>INDEX('Reference Table'!$B$3:$B$727,MATCH(A510,'Reference Table'!$C$3:$C$727,0))</f>
        <v>97054</v>
      </c>
    </row>
    <row r="511" spans="1:11" x14ac:dyDescent="0.25">
      <c r="A511" s="1">
        <v>202709</v>
      </c>
      <c r="B511" s="1" t="s">
        <v>515</v>
      </c>
      <c r="C511" s="1" t="s">
        <v>781</v>
      </c>
      <c r="D511" s="1" t="s">
        <v>764</v>
      </c>
      <c r="E511" s="1" t="s">
        <v>737</v>
      </c>
      <c r="F511" s="1">
        <f>VLOOKUP(A511,'Reference Table'!$C$2:$E$727,2,0)</f>
        <v>350</v>
      </c>
      <c r="G511" s="1">
        <f>VLOOKUP(A511,'Reference Table'!$C$2:$E$727,3,0)</f>
        <v>32886</v>
      </c>
      <c r="H511" s="1" cm="1">
        <f t="array" ref="H511:I511">_xlfn.XLOOKUP(A511,'Reference Table'!$C$3:$C$727,'Reference Table'!$A$3:$B$727,"No Match Found",0)</f>
        <v>350</v>
      </c>
      <c r="I511" s="1">
        <v>32886</v>
      </c>
      <c r="J511" s="1">
        <f>INDEX('Reference Table'!$A$3:$A$727,MATCH(A511,'Reference Table'!$C$3:$C$727,0))</f>
        <v>350</v>
      </c>
      <c r="K511" s="1">
        <f>INDEX('Reference Table'!$B$3:$B$727,MATCH(A511,'Reference Table'!$C$3:$C$727,0))</f>
        <v>32886</v>
      </c>
    </row>
    <row r="512" spans="1:11" x14ac:dyDescent="0.25">
      <c r="A512" s="1">
        <v>202710</v>
      </c>
      <c r="B512" s="1" t="s">
        <v>516</v>
      </c>
      <c r="C512" s="1" t="s">
        <v>794</v>
      </c>
      <c r="D512" s="1" t="s">
        <v>784</v>
      </c>
      <c r="E512" s="1" t="s">
        <v>745</v>
      </c>
      <c r="F512" s="1">
        <f>VLOOKUP(A512,'Reference Table'!$C$2:$E$727,2,0)</f>
        <v>287</v>
      </c>
      <c r="G512" s="1">
        <f>VLOOKUP(A512,'Reference Table'!$C$2:$E$727,3,0)</f>
        <v>59387</v>
      </c>
      <c r="H512" s="1" cm="1">
        <f t="array" ref="H512:I512">_xlfn.XLOOKUP(A512,'Reference Table'!$C$3:$C$727,'Reference Table'!$A$3:$B$727,"No Match Found",0)</f>
        <v>287</v>
      </c>
      <c r="I512" s="1">
        <v>59387</v>
      </c>
      <c r="J512" s="1">
        <f>INDEX('Reference Table'!$A$3:$A$727,MATCH(A512,'Reference Table'!$C$3:$C$727,0))</f>
        <v>287</v>
      </c>
      <c r="K512" s="1">
        <f>INDEX('Reference Table'!$B$3:$B$727,MATCH(A512,'Reference Table'!$C$3:$C$727,0))</f>
        <v>59387</v>
      </c>
    </row>
    <row r="513" spans="1:11" x14ac:dyDescent="0.25">
      <c r="A513" s="1">
        <v>202711</v>
      </c>
      <c r="B513" s="1" t="s">
        <v>517</v>
      </c>
      <c r="C513" s="1" t="s">
        <v>763</v>
      </c>
      <c r="D513" s="1" t="s">
        <v>778</v>
      </c>
      <c r="E513" s="1" t="s">
        <v>748</v>
      </c>
      <c r="F513" s="1">
        <f>VLOOKUP(A513,'Reference Table'!$C$2:$E$727,2,0)</f>
        <v>266</v>
      </c>
      <c r="G513" s="1">
        <f>VLOOKUP(A513,'Reference Table'!$C$2:$E$727,3,0)</f>
        <v>90765</v>
      </c>
      <c r="H513" s="1" cm="1">
        <f t="array" ref="H513:I513">_xlfn.XLOOKUP(A513,'Reference Table'!$C$3:$C$727,'Reference Table'!$A$3:$B$727,"No Match Found",0)</f>
        <v>266</v>
      </c>
      <c r="I513" s="1">
        <v>90765</v>
      </c>
      <c r="J513" s="1">
        <f>INDEX('Reference Table'!$A$3:$A$727,MATCH(A513,'Reference Table'!$C$3:$C$727,0))</f>
        <v>266</v>
      </c>
      <c r="K513" s="1">
        <f>INDEX('Reference Table'!$B$3:$B$727,MATCH(A513,'Reference Table'!$C$3:$C$727,0))</f>
        <v>90765</v>
      </c>
    </row>
    <row r="514" spans="1:11" x14ac:dyDescent="0.25">
      <c r="A514" s="1">
        <v>202712</v>
      </c>
      <c r="B514" s="1" t="s">
        <v>518</v>
      </c>
      <c r="C514" s="1" t="s">
        <v>769</v>
      </c>
      <c r="D514" s="1" t="s">
        <v>812</v>
      </c>
      <c r="E514" s="1" t="s">
        <v>734</v>
      </c>
      <c r="F514" s="1">
        <f>VLOOKUP(A514,'Reference Table'!$C$2:$E$727,2,0)</f>
        <v>697</v>
      </c>
      <c r="G514" s="1">
        <f>VLOOKUP(A514,'Reference Table'!$C$2:$E$727,3,0)</f>
        <v>24438</v>
      </c>
      <c r="H514" s="1" cm="1">
        <f t="array" ref="H514:I514">_xlfn.XLOOKUP(A514,'Reference Table'!$C$3:$C$727,'Reference Table'!$A$3:$B$727,"No Match Found",0)</f>
        <v>697</v>
      </c>
      <c r="I514" s="1">
        <v>24438</v>
      </c>
      <c r="J514" s="1">
        <f>INDEX('Reference Table'!$A$3:$A$727,MATCH(A514,'Reference Table'!$C$3:$C$727,0))</f>
        <v>697</v>
      </c>
      <c r="K514" s="1">
        <f>INDEX('Reference Table'!$B$3:$B$727,MATCH(A514,'Reference Table'!$C$3:$C$727,0))</f>
        <v>24438</v>
      </c>
    </row>
    <row r="515" spans="1:11" x14ac:dyDescent="0.25">
      <c r="A515" s="1">
        <v>202713</v>
      </c>
      <c r="B515" s="1" t="s">
        <v>519</v>
      </c>
      <c r="C515" s="1" t="s">
        <v>777</v>
      </c>
      <c r="D515" s="1" t="s">
        <v>789</v>
      </c>
      <c r="E515" s="1" t="s">
        <v>740</v>
      </c>
      <c r="F515" s="1">
        <f>VLOOKUP(A515,'Reference Table'!$C$2:$E$727,2,0)</f>
        <v>593</v>
      </c>
      <c r="G515" s="1">
        <f>VLOOKUP(A515,'Reference Table'!$C$2:$E$727,3,0)</f>
        <v>28613</v>
      </c>
      <c r="H515" s="1" cm="1">
        <f t="array" ref="H515:I515">_xlfn.XLOOKUP(A515,'Reference Table'!$C$3:$C$727,'Reference Table'!$A$3:$B$727,"No Match Found",0)</f>
        <v>593</v>
      </c>
      <c r="I515" s="1">
        <v>28613</v>
      </c>
      <c r="J515" s="1">
        <f>INDEX('Reference Table'!$A$3:$A$727,MATCH(A515,'Reference Table'!$C$3:$C$727,0))</f>
        <v>593</v>
      </c>
      <c r="K515" s="1">
        <f>INDEX('Reference Table'!$B$3:$B$727,MATCH(A515,'Reference Table'!$C$3:$C$727,0))</f>
        <v>28613</v>
      </c>
    </row>
    <row r="516" spans="1:11" x14ac:dyDescent="0.25">
      <c r="A516" s="1">
        <v>202714</v>
      </c>
      <c r="B516" s="1" t="s">
        <v>520</v>
      </c>
      <c r="C516" s="1" t="s">
        <v>786</v>
      </c>
      <c r="D516" s="1" t="s">
        <v>751</v>
      </c>
      <c r="E516" s="1" t="s">
        <v>745</v>
      </c>
      <c r="F516" s="1">
        <f>VLOOKUP(A516,'Reference Table'!$C$2:$E$727,2,0)</f>
        <v>380</v>
      </c>
      <c r="G516" s="1">
        <f>VLOOKUP(A516,'Reference Table'!$C$2:$E$727,3,0)</f>
        <v>30307</v>
      </c>
      <c r="H516" s="1" cm="1">
        <f t="array" ref="H516:I516">_xlfn.XLOOKUP(A516,'Reference Table'!$C$3:$C$727,'Reference Table'!$A$3:$B$727,"No Match Found",0)</f>
        <v>380</v>
      </c>
      <c r="I516" s="1">
        <v>30307</v>
      </c>
      <c r="J516" s="1">
        <f>INDEX('Reference Table'!$A$3:$A$727,MATCH(A516,'Reference Table'!$C$3:$C$727,0))</f>
        <v>380</v>
      </c>
      <c r="K516" s="1">
        <f>INDEX('Reference Table'!$B$3:$B$727,MATCH(A516,'Reference Table'!$C$3:$C$727,0))</f>
        <v>30307</v>
      </c>
    </row>
    <row r="517" spans="1:11" x14ac:dyDescent="0.25">
      <c r="A517" s="1">
        <v>202715</v>
      </c>
      <c r="B517" s="1" t="s">
        <v>521</v>
      </c>
      <c r="C517" s="1" t="s">
        <v>750</v>
      </c>
      <c r="D517" s="1" t="s">
        <v>784</v>
      </c>
      <c r="E517" s="1" t="s">
        <v>745</v>
      </c>
      <c r="F517" s="1">
        <f>VLOOKUP(A517,'Reference Table'!$C$2:$E$727,2,0)</f>
        <v>700</v>
      </c>
      <c r="G517" s="1">
        <f>VLOOKUP(A517,'Reference Table'!$C$2:$E$727,3,0)</f>
        <v>78061</v>
      </c>
      <c r="H517" s="1" cm="1">
        <f t="array" ref="H517:I517">_xlfn.XLOOKUP(A517,'Reference Table'!$C$3:$C$727,'Reference Table'!$A$3:$B$727,"No Match Found",0)</f>
        <v>700</v>
      </c>
      <c r="I517" s="1">
        <v>78061</v>
      </c>
      <c r="J517" s="1">
        <f>INDEX('Reference Table'!$A$3:$A$727,MATCH(A517,'Reference Table'!$C$3:$C$727,0))</f>
        <v>700</v>
      </c>
      <c r="K517" s="1">
        <f>INDEX('Reference Table'!$B$3:$B$727,MATCH(A517,'Reference Table'!$C$3:$C$727,0))</f>
        <v>78061</v>
      </c>
    </row>
    <row r="518" spans="1:11" x14ac:dyDescent="0.25">
      <c r="A518" s="1">
        <v>202716</v>
      </c>
      <c r="B518" s="1" t="s">
        <v>522</v>
      </c>
      <c r="C518" s="1" t="s">
        <v>799</v>
      </c>
      <c r="D518" s="1" t="s">
        <v>756</v>
      </c>
      <c r="E518" s="1" t="s">
        <v>754</v>
      </c>
      <c r="F518" s="1">
        <f>VLOOKUP(A518,'Reference Table'!$C$2:$E$727,2,0)</f>
        <v>921</v>
      </c>
      <c r="G518" s="1">
        <f>VLOOKUP(A518,'Reference Table'!$C$2:$E$727,3,0)</f>
        <v>44866</v>
      </c>
      <c r="H518" s="1" cm="1">
        <f t="array" ref="H518:I518">_xlfn.XLOOKUP(A518,'Reference Table'!$C$3:$C$727,'Reference Table'!$A$3:$B$727,"No Match Found",0)</f>
        <v>921</v>
      </c>
      <c r="I518" s="1">
        <v>44866</v>
      </c>
      <c r="J518" s="1">
        <f>INDEX('Reference Table'!$A$3:$A$727,MATCH(A518,'Reference Table'!$C$3:$C$727,0))</f>
        <v>921</v>
      </c>
      <c r="K518" s="1">
        <f>INDEX('Reference Table'!$B$3:$B$727,MATCH(A518,'Reference Table'!$C$3:$C$727,0))</f>
        <v>44866</v>
      </c>
    </row>
    <row r="519" spans="1:11" x14ac:dyDescent="0.25">
      <c r="A519" s="1">
        <v>202717</v>
      </c>
      <c r="B519" s="1" t="s">
        <v>523</v>
      </c>
      <c r="C519" s="1" t="s">
        <v>735</v>
      </c>
      <c r="D519" s="1" t="s">
        <v>790</v>
      </c>
      <c r="E519" s="1" t="s">
        <v>737</v>
      </c>
      <c r="F519" s="1">
        <f>VLOOKUP(A519,'Reference Table'!$C$2:$E$727,2,0)</f>
        <v>162</v>
      </c>
      <c r="G519" s="1">
        <f>VLOOKUP(A519,'Reference Table'!$C$2:$E$727,3,0)</f>
        <v>78101</v>
      </c>
      <c r="H519" s="1" cm="1">
        <f t="array" ref="H519:I519">_xlfn.XLOOKUP(A519,'Reference Table'!$C$3:$C$727,'Reference Table'!$A$3:$B$727,"No Match Found",0)</f>
        <v>162</v>
      </c>
      <c r="I519" s="1">
        <v>78101</v>
      </c>
      <c r="J519" s="1">
        <f>INDEX('Reference Table'!$A$3:$A$727,MATCH(A519,'Reference Table'!$C$3:$C$727,0))</f>
        <v>162</v>
      </c>
      <c r="K519" s="1">
        <f>INDEX('Reference Table'!$B$3:$B$727,MATCH(A519,'Reference Table'!$C$3:$C$727,0))</f>
        <v>78101</v>
      </c>
    </row>
    <row r="520" spans="1:11" x14ac:dyDescent="0.25">
      <c r="A520" s="1">
        <v>202718</v>
      </c>
      <c r="B520" s="1" t="s">
        <v>524</v>
      </c>
      <c r="C520" s="1" t="s">
        <v>793</v>
      </c>
      <c r="D520" s="1" t="s">
        <v>736</v>
      </c>
      <c r="E520" s="1" t="s">
        <v>734</v>
      </c>
      <c r="F520" s="1">
        <f>VLOOKUP(A520,'Reference Table'!$C$2:$E$727,2,0)</f>
        <v>177</v>
      </c>
      <c r="G520" s="1">
        <f>VLOOKUP(A520,'Reference Table'!$C$2:$E$727,3,0)</f>
        <v>87571</v>
      </c>
      <c r="H520" s="1" cm="1">
        <f t="array" ref="H520:I520">_xlfn.XLOOKUP(A520,'Reference Table'!$C$3:$C$727,'Reference Table'!$A$3:$B$727,"No Match Found",0)</f>
        <v>177</v>
      </c>
      <c r="I520" s="1">
        <v>87571</v>
      </c>
      <c r="J520" s="1">
        <f>INDEX('Reference Table'!$A$3:$A$727,MATCH(A520,'Reference Table'!$C$3:$C$727,0))</f>
        <v>177</v>
      </c>
      <c r="K520" s="1">
        <f>INDEX('Reference Table'!$B$3:$B$727,MATCH(A520,'Reference Table'!$C$3:$C$727,0))</f>
        <v>87571</v>
      </c>
    </row>
    <row r="521" spans="1:11" x14ac:dyDescent="0.25">
      <c r="A521" s="1">
        <v>202719</v>
      </c>
      <c r="B521" s="1" t="s">
        <v>525</v>
      </c>
      <c r="C521" s="1" t="s">
        <v>738</v>
      </c>
      <c r="D521" s="1" t="s">
        <v>784</v>
      </c>
      <c r="E521" s="1" t="s">
        <v>754</v>
      </c>
      <c r="F521" s="1">
        <f>VLOOKUP(A521,'Reference Table'!$C$2:$E$727,2,0)</f>
        <v>872</v>
      </c>
      <c r="G521" s="1">
        <f>VLOOKUP(A521,'Reference Table'!$C$2:$E$727,3,0)</f>
        <v>97259</v>
      </c>
      <c r="H521" s="1" cm="1">
        <f t="array" ref="H521:I521">_xlfn.XLOOKUP(A521,'Reference Table'!$C$3:$C$727,'Reference Table'!$A$3:$B$727,"No Match Found",0)</f>
        <v>872</v>
      </c>
      <c r="I521" s="1">
        <v>97259</v>
      </c>
      <c r="J521" s="1">
        <f>INDEX('Reference Table'!$A$3:$A$727,MATCH(A521,'Reference Table'!$C$3:$C$727,0))</f>
        <v>872</v>
      </c>
      <c r="K521" s="1">
        <f>INDEX('Reference Table'!$B$3:$B$727,MATCH(A521,'Reference Table'!$C$3:$C$727,0))</f>
        <v>97259</v>
      </c>
    </row>
    <row r="522" spans="1:11" x14ac:dyDescent="0.25">
      <c r="A522" s="1">
        <v>202720</v>
      </c>
      <c r="B522" s="1" t="s">
        <v>526</v>
      </c>
      <c r="C522" s="1" t="s">
        <v>763</v>
      </c>
      <c r="D522" s="1" t="s">
        <v>778</v>
      </c>
      <c r="E522" s="1" t="s">
        <v>748</v>
      </c>
      <c r="F522" s="1">
        <f>VLOOKUP(A522,'Reference Table'!$C$2:$E$727,2,0)</f>
        <v>177</v>
      </c>
      <c r="G522" s="1">
        <f>VLOOKUP(A522,'Reference Table'!$C$2:$E$727,3,0)</f>
        <v>22354</v>
      </c>
      <c r="H522" s="1" cm="1">
        <f t="array" ref="H522:I522">_xlfn.XLOOKUP(A522,'Reference Table'!$C$3:$C$727,'Reference Table'!$A$3:$B$727,"No Match Found",0)</f>
        <v>177</v>
      </c>
      <c r="I522" s="1">
        <v>22354</v>
      </c>
      <c r="J522" s="1">
        <f>INDEX('Reference Table'!$A$3:$A$727,MATCH(A522,'Reference Table'!$C$3:$C$727,0))</f>
        <v>177</v>
      </c>
      <c r="K522" s="1">
        <f>INDEX('Reference Table'!$B$3:$B$727,MATCH(A522,'Reference Table'!$C$3:$C$727,0))</f>
        <v>22354</v>
      </c>
    </row>
    <row r="523" spans="1:11" x14ac:dyDescent="0.25">
      <c r="A523" s="1">
        <v>202721</v>
      </c>
      <c r="B523" s="1" t="s">
        <v>527</v>
      </c>
      <c r="C523" s="1" t="s">
        <v>805</v>
      </c>
      <c r="D523" s="1" t="s">
        <v>742</v>
      </c>
      <c r="E523" s="1" t="s">
        <v>754</v>
      </c>
      <c r="F523" s="1">
        <f>VLOOKUP(A523,'Reference Table'!$C$2:$E$727,2,0)</f>
        <v>774</v>
      </c>
      <c r="G523" s="1">
        <f>VLOOKUP(A523,'Reference Table'!$C$2:$E$727,3,0)</f>
        <v>10759</v>
      </c>
      <c r="H523" s="1" cm="1">
        <f t="array" ref="H523:I523">_xlfn.XLOOKUP(A523,'Reference Table'!$C$3:$C$727,'Reference Table'!$A$3:$B$727,"No Match Found",0)</f>
        <v>774</v>
      </c>
      <c r="I523" s="1">
        <v>10759</v>
      </c>
      <c r="J523" s="1">
        <f>INDEX('Reference Table'!$A$3:$A$727,MATCH(A523,'Reference Table'!$C$3:$C$727,0))</f>
        <v>774</v>
      </c>
      <c r="K523" s="1">
        <f>INDEX('Reference Table'!$B$3:$B$727,MATCH(A523,'Reference Table'!$C$3:$C$727,0))</f>
        <v>10759</v>
      </c>
    </row>
    <row r="524" spans="1:11" x14ac:dyDescent="0.25">
      <c r="A524" s="1">
        <v>202722</v>
      </c>
      <c r="B524" s="1" t="s">
        <v>528</v>
      </c>
      <c r="C524" s="1" t="s">
        <v>750</v>
      </c>
      <c r="D524" s="1" t="s">
        <v>776</v>
      </c>
      <c r="E524" s="1" t="s">
        <v>745</v>
      </c>
      <c r="F524" s="1">
        <f>VLOOKUP(A524,'Reference Table'!$C$2:$E$727,2,0)</f>
        <v>377</v>
      </c>
      <c r="G524" s="1">
        <f>VLOOKUP(A524,'Reference Table'!$C$2:$E$727,3,0)</f>
        <v>97343</v>
      </c>
      <c r="H524" s="1" cm="1">
        <f t="array" ref="H524:I524">_xlfn.XLOOKUP(A524,'Reference Table'!$C$3:$C$727,'Reference Table'!$A$3:$B$727,"No Match Found",0)</f>
        <v>377</v>
      </c>
      <c r="I524" s="1">
        <v>97343</v>
      </c>
      <c r="J524" s="1">
        <f>INDEX('Reference Table'!$A$3:$A$727,MATCH(A524,'Reference Table'!$C$3:$C$727,0))</f>
        <v>377</v>
      </c>
      <c r="K524" s="1">
        <f>INDEX('Reference Table'!$B$3:$B$727,MATCH(A524,'Reference Table'!$C$3:$C$727,0))</f>
        <v>97343</v>
      </c>
    </row>
    <row r="525" spans="1:11" x14ac:dyDescent="0.25">
      <c r="A525" s="1">
        <v>202723</v>
      </c>
      <c r="B525" s="1" t="s">
        <v>529</v>
      </c>
      <c r="C525" s="1" t="s">
        <v>781</v>
      </c>
      <c r="D525" s="1" t="s">
        <v>742</v>
      </c>
      <c r="E525" s="1" t="s">
        <v>734</v>
      </c>
      <c r="F525" s="1">
        <f>VLOOKUP(A525,'Reference Table'!$C$2:$E$727,2,0)</f>
        <v>418</v>
      </c>
      <c r="G525" s="1">
        <f>VLOOKUP(A525,'Reference Table'!$C$2:$E$727,3,0)</f>
        <v>97528</v>
      </c>
      <c r="H525" s="1" cm="1">
        <f t="array" ref="H525:I525">_xlfn.XLOOKUP(A525,'Reference Table'!$C$3:$C$727,'Reference Table'!$A$3:$B$727,"No Match Found",0)</f>
        <v>418</v>
      </c>
      <c r="I525" s="1">
        <v>97528</v>
      </c>
      <c r="J525" s="1">
        <f>INDEX('Reference Table'!$A$3:$A$727,MATCH(A525,'Reference Table'!$C$3:$C$727,0))</f>
        <v>418</v>
      </c>
      <c r="K525" s="1">
        <f>INDEX('Reference Table'!$B$3:$B$727,MATCH(A525,'Reference Table'!$C$3:$C$727,0))</f>
        <v>97528</v>
      </c>
    </row>
    <row r="526" spans="1:11" x14ac:dyDescent="0.25">
      <c r="A526" s="1">
        <v>202724</v>
      </c>
      <c r="B526" s="1" t="s">
        <v>530</v>
      </c>
      <c r="C526" s="1" t="s">
        <v>797</v>
      </c>
      <c r="D526" s="1" t="s">
        <v>778</v>
      </c>
      <c r="E526" s="1" t="s">
        <v>745</v>
      </c>
      <c r="F526" s="1">
        <f>VLOOKUP(A526,'Reference Table'!$C$2:$E$727,2,0)</f>
        <v>542</v>
      </c>
      <c r="G526" s="1">
        <f>VLOOKUP(A526,'Reference Table'!$C$2:$E$727,3,0)</f>
        <v>61083</v>
      </c>
      <c r="H526" s="1" cm="1">
        <f t="array" ref="H526:I526">_xlfn.XLOOKUP(A526,'Reference Table'!$C$3:$C$727,'Reference Table'!$A$3:$B$727,"No Match Found",0)</f>
        <v>542</v>
      </c>
      <c r="I526" s="1">
        <v>61083</v>
      </c>
      <c r="J526" s="1">
        <f>INDEX('Reference Table'!$A$3:$A$727,MATCH(A526,'Reference Table'!$C$3:$C$727,0))</f>
        <v>542</v>
      </c>
      <c r="K526" s="1">
        <f>INDEX('Reference Table'!$B$3:$B$727,MATCH(A526,'Reference Table'!$C$3:$C$727,0))</f>
        <v>61083</v>
      </c>
    </row>
    <row r="527" spans="1:11" x14ac:dyDescent="0.25">
      <c r="A527" s="1">
        <v>202725</v>
      </c>
      <c r="B527" s="1" t="s">
        <v>531</v>
      </c>
      <c r="C527" s="1" t="s">
        <v>815</v>
      </c>
      <c r="D527" s="1" t="s">
        <v>782</v>
      </c>
      <c r="E527" s="1" t="s">
        <v>754</v>
      </c>
      <c r="F527" s="1">
        <f>VLOOKUP(A527,'Reference Table'!$C$2:$E$727,2,0)</f>
        <v>572</v>
      </c>
      <c r="G527" s="1">
        <f>VLOOKUP(A527,'Reference Table'!$C$2:$E$727,3,0)</f>
        <v>44268</v>
      </c>
      <c r="H527" s="1" cm="1">
        <f t="array" ref="H527:I527">_xlfn.XLOOKUP(A527,'Reference Table'!$C$3:$C$727,'Reference Table'!$A$3:$B$727,"No Match Found",0)</f>
        <v>572</v>
      </c>
      <c r="I527" s="1">
        <v>44268</v>
      </c>
      <c r="J527" s="1">
        <f>INDEX('Reference Table'!$A$3:$A$727,MATCH(A527,'Reference Table'!$C$3:$C$727,0))</f>
        <v>572</v>
      </c>
      <c r="K527" s="1">
        <f>INDEX('Reference Table'!$B$3:$B$727,MATCH(A527,'Reference Table'!$C$3:$C$727,0))</f>
        <v>44268</v>
      </c>
    </row>
    <row r="528" spans="1:11" x14ac:dyDescent="0.25">
      <c r="A528" s="1">
        <v>202726</v>
      </c>
      <c r="B528" s="1" t="s">
        <v>532</v>
      </c>
      <c r="C528" s="1" t="s">
        <v>732</v>
      </c>
      <c r="D528" s="1" t="s">
        <v>789</v>
      </c>
      <c r="E528" s="1" t="s">
        <v>754</v>
      </c>
      <c r="F528" s="1">
        <f>VLOOKUP(A528,'Reference Table'!$C$2:$E$727,2,0)</f>
        <v>940</v>
      </c>
      <c r="G528" s="1">
        <f>VLOOKUP(A528,'Reference Table'!$C$2:$E$727,3,0)</f>
        <v>37079</v>
      </c>
      <c r="H528" s="1" cm="1">
        <f t="array" ref="H528:I528">_xlfn.XLOOKUP(A528,'Reference Table'!$C$3:$C$727,'Reference Table'!$A$3:$B$727,"No Match Found",0)</f>
        <v>940</v>
      </c>
      <c r="I528" s="1">
        <v>37079</v>
      </c>
      <c r="J528" s="1">
        <f>INDEX('Reference Table'!$A$3:$A$727,MATCH(A528,'Reference Table'!$C$3:$C$727,0))</f>
        <v>940</v>
      </c>
      <c r="K528" s="1">
        <f>INDEX('Reference Table'!$B$3:$B$727,MATCH(A528,'Reference Table'!$C$3:$C$727,0))</f>
        <v>37079</v>
      </c>
    </row>
    <row r="529" spans="1:11" x14ac:dyDescent="0.25">
      <c r="A529" s="1">
        <v>202727</v>
      </c>
      <c r="B529" s="1" t="s">
        <v>533</v>
      </c>
      <c r="C529" s="1" t="s">
        <v>814</v>
      </c>
      <c r="D529" s="1" t="s">
        <v>772</v>
      </c>
      <c r="E529" s="1" t="s">
        <v>734</v>
      </c>
      <c r="F529" s="1">
        <f>VLOOKUP(A529,'Reference Table'!$C$2:$E$727,2,0)</f>
        <v>250</v>
      </c>
      <c r="G529" s="1">
        <f>VLOOKUP(A529,'Reference Table'!$C$2:$E$727,3,0)</f>
        <v>39983</v>
      </c>
      <c r="H529" s="1" cm="1">
        <f t="array" ref="H529:I529">_xlfn.XLOOKUP(A529,'Reference Table'!$C$3:$C$727,'Reference Table'!$A$3:$B$727,"No Match Found",0)</f>
        <v>250</v>
      </c>
      <c r="I529" s="1">
        <v>39983</v>
      </c>
      <c r="J529" s="1">
        <f>INDEX('Reference Table'!$A$3:$A$727,MATCH(A529,'Reference Table'!$C$3:$C$727,0))</f>
        <v>250</v>
      </c>
      <c r="K529" s="1">
        <f>INDEX('Reference Table'!$B$3:$B$727,MATCH(A529,'Reference Table'!$C$3:$C$727,0))</f>
        <v>39983</v>
      </c>
    </row>
    <row r="530" spans="1:11" x14ac:dyDescent="0.25">
      <c r="A530" s="1">
        <v>202728</v>
      </c>
      <c r="B530" s="1" t="s">
        <v>534</v>
      </c>
      <c r="C530" s="1" t="s">
        <v>750</v>
      </c>
      <c r="D530" s="1" t="s">
        <v>790</v>
      </c>
      <c r="E530" s="1" t="s">
        <v>754</v>
      </c>
      <c r="F530" s="1">
        <f>VLOOKUP(A530,'Reference Table'!$C$2:$E$727,2,0)</f>
        <v>120</v>
      </c>
      <c r="G530" s="1">
        <f>VLOOKUP(A530,'Reference Table'!$C$2:$E$727,3,0)</f>
        <v>92489</v>
      </c>
      <c r="H530" s="1" cm="1">
        <f t="array" ref="H530:I530">_xlfn.XLOOKUP(A530,'Reference Table'!$C$3:$C$727,'Reference Table'!$A$3:$B$727,"No Match Found",0)</f>
        <v>120</v>
      </c>
      <c r="I530" s="1">
        <v>92489</v>
      </c>
      <c r="J530" s="1">
        <f>INDEX('Reference Table'!$A$3:$A$727,MATCH(A530,'Reference Table'!$C$3:$C$727,0))</f>
        <v>120</v>
      </c>
      <c r="K530" s="1">
        <f>INDEX('Reference Table'!$B$3:$B$727,MATCH(A530,'Reference Table'!$C$3:$C$727,0))</f>
        <v>92489</v>
      </c>
    </row>
    <row r="531" spans="1:11" x14ac:dyDescent="0.25">
      <c r="A531" s="1">
        <v>202729</v>
      </c>
      <c r="B531" s="1" t="s">
        <v>535</v>
      </c>
      <c r="C531" s="1" t="s">
        <v>815</v>
      </c>
      <c r="D531" s="1" t="s">
        <v>778</v>
      </c>
      <c r="E531" s="1" t="s">
        <v>740</v>
      </c>
      <c r="F531" s="1">
        <f>VLOOKUP(A531,'Reference Table'!$C$2:$E$727,2,0)</f>
        <v>970</v>
      </c>
      <c r="G531" s="1">
        <f>VLOOKUP(A531,'Reference Table'!$C$2:$E$727,3,0)</f>
        <v>53896</v>
      </c>
      <c r="H531" s="1" cm="1">
        <f t="array" ref="H531:I531">_xlfn.XLOOKUP(A531,'Reference Table'!$C$3:$C$727,'Reference Table'!$A$3:$B$727,"No Match Found",0)</f>
        <v>970</v>
      </c>
      <c r="I531" s="1">
        <v>53896</v>
      </c>
      <c r="J531" s="1">
        <f>INDEX('Reference Table'!$A$3:$A$727,MATCH(A531,'Reference Table'!$C$3:$C$727,0))</f>
        <v>970</v>
      </c>
      <c r="K531" s="1">
        <f>INDEX('Reference Table'!$B$3:$B$727,MATCH(A531,'Reference Table'!$C$3:$C$727,0))</f>
        <v>53896</v>
      </c>
    </row>
    <row r="532" spans="1:11" x14ac:dyDescent="0.25">
      <c r="A532" s="1">
        <v>202730</v>
      </c>
      <c r="B532" s="1" t="s">
        <v>536</v>
      </c>
      <c r="C532" s="1" t="s">
        <v>755</v>
      </c>
      <c r="D532" s="1" t="s">
        <v>753</v>
      </c>
      <c r="E532" s="1" t="s">
        <v>740</v>
      </c>
      <c r="F532" s="1">
        <f>VLOOKUP(A532,'Reference Table'!$C$2:$E$727,2,0)</f>
        <v>562</v>
      </c>
      <c r="G532" s="1">
        <f>VLOOKUP(A532,'Reference Table'!$C$2:$E$727,3,0)</f>
        <v>16385</v>
      </c>
      <c r="H532" s="1" cm="1">
        <f t="array" ref="H532:I532">_xlfn.XLOOKUP(A532,'Reference Table'!$C$3:$C$727,'Reference Table'!$A$3:$B$727,"No Match Found",0)</f>
        <v>562</v>
      </c>
      <c r="I532" s="1">
        <v>16385</v>
      </c>
      <c r="J532" s="1">
        <f>INDEX('Reference Table'!$A$3:$A$727,MATCH(A532,'Reference Table'!$C$3:$C$727,0))</f>
        <v>562</v>
      </c>
      <c r="K532" s="1">
        <f>INDEX('Reference Table'!$B$3:$B$727,MATCH(A532,'Reference Table'!$C$3:$C$727,0))</f>
        <v>16385</v>
      </c>
    </row>
    <row r="533" spans="1:11" x14ac:dyDescent="0.25">
      <c r="A533" s="1">
        <v>202731</v>
      </c>
      <c r="B533" s="1" t="s">
        <v>537</v>
      </c>
      <c r="C533" s="1" t="s">
        <v>795</v>
      </c>
      <c r="D533" s="1" t="s">
        <v>778</v>
      </c>
      <c r="E533" s="1" t="s">
        <v>745</v>
      </c>
      <c r="F533" s="1">
        <f>VLOOKUP(A533,'Reference Table'!$C$2:$E$727,2,0)</f>
        <v>732</v>
      </c>
      <c r="G533" s="1">
        <f>VLOOKUP(A533,'Reference Table'!$C$2:$E$727,3,0)</f>
        <v>34677</v>
      </c>
      <c r="H533" s="1" cm="1">
        <f t="array" ref="H533:I533">_xlfn.XLOOKUP(A533,'Reference Table'!$C$3:$C$727,'Reference Table'!$A$3:$B$727,"No Match Found",0)</f>
        <v>732</v>
      </c>
      <c r="I533" s="1">
        <v>34677</v>
      </c>
      <c r="J533" s="1">
        <f>INDEX('Reference Table'!$A$3:$A$727,MATCH(A533,'Reference Table'!$C$3:$C$727,0))</f>
        <v>732</v>
      </c>
      <c r="K533" s="1">
        <f>INDEX('Reference Table'!$B$3:$B$727,MATCH(A533,'Reference Table'!$C$3:$C$727,0))</f>
        <v>34677</v>
      </c>
    </row>
    <row r="534" spans="1:11" x14ac:dyDescent="0.25">
      <c r="A534" s="1">
        <v>202732</v>
      </c>
      <c r="B534" s="1" t="s">
        <v>538</v>
      </c>
      <c r="C534" s="1" t="s">
        <v>804</v>
      </c>
      <c r="D534" s="1" t="s">
        <v>749</v>
      </c>
      <c r="E534" s="1" t="s">
        <v>754</v>
      </c>
      <c r="F534" s="1">
        <f>VLOOKUP(A534,'Reference Table'!$C$2:$E$727,2,0)</f>
        <v>953</v>
      </c>
      <c r="G534" s="1">
        <f>VLOOKUP(A534,'Reference Table'!$C$2:$E$727,3,0)</f>
        <v>82575</v>
      </c>
      <c r="H534" s="1" cm="1">
        <f t="array" ref="H534:I534">_xlfn.XLOOKUP(A534,'Reference Table'!$C$3:$C$727,'Reference Table'!$A$3:$B$727,"No Match Found",0)</f>
        <v>953</v>
      </c>
      <c r="I534" s="1">
        <v>82575</v>
      </c>
      <c r="J534" s="1">
        <f>INDEX('Reference Table'!$A$3:$A$727,MATCH(A534,'Reference Table'!$C$3:$C$727,0))</f>
        <v>953</v>
      </c>
      <c r="K534" s="1">
        <f>INDEX('Reference Table'!$B$3:$B$727,MATCH(A534,'Reference Table'!$C$3:$C$727,0))</f>
        <v>82575</v>
      </c>
    </row>
    <row r="535" spans="1:11" x14ac:dyDescent="0.25">
      <c r="A535" s="1">
        <v>202733</v>
      </c>
      <c r="B535" s="1" t="s">
        <v>539</v>
      </c>
      <c r="C535" s="1" t="s">
        <v>783</v>
      </c>
      <c r="D535" s="1" t="s">
        <v>753</v>
      </c>
      <c r="E535" s="1" t="s">
        <v>737</v>
      </c>
      <c r="F535" s="1">
        <f>VLOOKUP(A535,'Reference Table'!$C$2:$E$727,2,0)</f>
        <v>23</v>
      </c>
      <c r="G535" s="1">
        <f>VLOOKUP(A535,'Reference Table'!$C$2:$E$727,3,0)</f>
        <v>77774</v>
      </c>
      <c r="H535" s="1" cm="1">
        <f t="array" ref="H535:I535">_xlfn.XLOOKUP(A535,'Reference Table'!$C$3:$C$727,'Reference Table'!$A$3:$B$727,"No Match Found",0)</f>
        <v>23</v>
      </c>
      <c r="I535" s="1">
        <v>77774</v>
      </c>
      <c r="J535" s="1">
        <f>INDEX('Reference Table'!$A$3:$A$727,MATCH(A535,'Reference Table'!$C$3:$C$727,0))</f>
        <v>23</v>
      </c>
      <c r="K535" s="1">
        <f>INDEX('Reference Table'!$B$3:$B$727,MATCH(A535,'Reference Table'!$C$3:$C$727,0))</f>
        <v>77774</v>
      </c>
    </row>
    <row r="536" spans="1:11" x14ac:dyDescent="0.25">
      <c r="A536" s="1">
        <v>202734</v>
      </c>
      <c r="B536" s="1" t="s">
        <v>540</v>
      </c>
      <c r="C536" s="1" t="s">
        <v>752</v>
      </c>
      <c r="D536" s="1" t="s">
        <v>776</v>
      </c>
      <c r="E536" s="1" t="s">
        <v>754</v>
      </c>
      <c r="F536" s="1">
        <f>VLOOKUP(A536,'Reference Table'!$C$2:$E$727,2,0)</f>
        <v>764</v>
      </c>
      <c r="G536" s="1">
        <f>VLOOKUP(A536,'Reference Table'!$C$2:$E$727,3,0)</f>
        <v>28939</v>
      </c>
      <c r="H536" s="1" cm="1">
        <f t="array" ref="H536:I536">_xlfn.XLOOKUP(A536,'Reference Table'!$C$3:$C$727,'Reference Table'!$A$3:$B$727,"No Match Found",0)</f>
        <v>764</v>
      </c>
      <c r="I536" s="1">
        <v>28939</v>
      </c>
      <c r="J536" s="1">
        <f>INDEX('Reference Table'!$A$3:$A$727,MATCH(A536,'Reference Table'!$C$3:$C$727,0))</f>
        <v>764</v>
      </c>
      <c r="K536" s="1">
        <f>INDEX('Reference Table'!$B$3:$B$727,MATCH(A536,'Reference Table'!$C$3:$C$727,0))</f>
        <v>28939</v>
      </c>
    </row>
    <row r="537" spans="1:11" x14ac:dyDescent="0.25">
      <c r="A537" s="1">
        <v>202735</v>
      </c>
      <c r="B537" s="1" t="s">
        <v>541</v>
      </c>
      <c r="C537" s="1" t="s">
        <v>788</v>
      </c>
      <c r="D537" s="1" t="s">
        <v>736</v>
      </c>
      <c r="E537" s="1" t="s">
        <v>748</v>
      </c>
      <c r="F537" s="1">
        <f>VLOOKUP(A537,'Reference Table'!$C$2:$E$727,2,0)</f>
        <v>163</v>
      </c>
      <c r="G537" s="1">
        <f>VLOOKUP(A537,'Reference Table'!$C$2:$E$727,3,0)</f>
        <v>72945</v>
      </c>
      <c r="H537" s="1" cm="1">
        <f t="array" ref="H537:I537">_xlfn.XLOOKUP(A537,'Reference Table'!$C$3:$C$727,'Reference Table'!$A$3:$B$727,"No Match Found",0)</f>
        <v>163</v>
      </c>
      <c r="I537" s="1">
        <v>72945</v>
      </c>
      <c r="J537" s="1">
        <f>INDEX('Reference Table'!$A$3:$A$727,MATCH(A537,'Reference Table'!$C$3:$C$727,0))</f>
        <v>163</v>
      </c>
      <c r="K537" s="1">
        <f>INDEX('Reference Table'!$B$3:$B$727,MATCH(A537,'Reference Table'!$C$3:$C$727,0))</f>
        <v>72945</v>
      </c>
    </row>
    <row r="538" spans="1:11" x14ac:dyDescent="0.25">
      <c r="A538" s="1">
        <v>202736</v>
      </c>
      <c r="B538" s="1" t="s">
        <v>542</v>
      </c>
      <c r="C538" s="1" t="s">
        <v>761</v>
      </c>
      <c r="D538" s="1" t="s">
        <v>751</v>
      </c>
      <c r="E538" s="1" t="s">
        <v>754</v>
      </c>
      <c r="F538" s="1">
        <f>VLOOKUP(A538,'Reference Table'!$C$2:$E$727,2,0)</f>
        <v>944</v>
      </c>
      <c r="G538" s="1">
        <f>VLOOKUP(A538,'Reference Table'!$C$2:$E$727,3,0)</f>
        <v>51422</v>
      </c>
      <c r="H538" s="1" cm="1">
        <f t="array" ref="H538:I538">_xlfn.XLOOKUP(A538,'Reference Table'!$C$3:$C$727,'Reference Table'!$A$3:$B$727,"No Match Found",0)</f>
        <v>944</v>
      </c>
      <c r="I538" s="1">
        <v>51422</v>
      </c>
      <c r="J538" s="1">
        <f>INDEX('Reference Table'!$A$3:$A$727,MATCH(A538,'Reference Table'!$C$3:$C$727,0))</f>
        <v>944</v>
      </c>
      <c r="K538" s="1">
        <f>INDEX('Reference Table'!$B$3:$B$727,MATCH(A538,'Reference Table'!$C$3:$C$727,0))</f>
        <v>51422</v>
      </c>
    </row>
    <row r="539" spans="1:11" x14ac:dyDescent="0.25">
      <c r="A539" s="1">
        <v>202737</v>
      </c>
      <c r="B539" s="1" t="s">
        <v>543</v>
      </c>
      <c r="C539" s="1" t="s">
        <v>793</v>
      </c>
      <c r="D539" s="1" t="s">
        <v>733</v>
      </c>
      <c r="E539" s="1" t="s">
        <v>734</v>
      </c>
      <c r="F539" s="1">
        <f>VLOOKUP(A539,'Reference Table'!$C$2:$E$727,2,0)</f>
        <v>896</v>
      </c>
      <c r="G539" s="1">
        <f>VLOOKUP(A539,'Reference Table'!$C$2:$E$727,3,0)</f>
        <v>18544</v>
      </c>
      <c r="H539" s="1" cm="1">
        <f t="array" ref="H539:I539">_xlfn.XLOOKUP(A539,'Reference Table'!$C$3:$C$727,'Reference Table'!$A$3:$B$727,"No Match Found",0)</f>
        <v>896</v>
      </c>
      <c r="I539" s="1">
        <v>18544</v>
      </c>
      <c r="J539" s="1">
        <f>INDEX('Reference Table'!$A$3:$A$727,MATCH(A539,'Reference Table'!$C$3:$C$727,0))</f>
        <v>896</v>
      </c>
      <c r="K539" s="1">
        <f>INDEX('Reference Table'!$B$3:$B$727,MATCH(A539,'Reference Table'!$C$3:$C$727,0))</f>
        <v>18544</v>
      </c>
    </row>
    <row r="540" spans="1:11" x14ac:dyDescent="0.25">
      <c r="A540" s="1">
        <v>202738</v>
      </c>
      <c r="B540" s="1" t="s">
        <v>544</v>
      </c>
      <c r="C540" s="1" t="s">
        <v>788</v>
      </c>
      <c r="D540" s="1" t="s">
        <v>776</v>
      </c>
      <c r="E540" s="1" t="s">
        <v>737</v>
      </c>
      <c r="F540" s="1">
        <f>VLOOKUP(A540,'Reference Table'!$C$2:$E$727,2,0)</f>
        <v>640</v>
      </c>
      <c r="G540" s="1">
        <f>VLOOKUP(A540,'Reference Table'!$C$2:$E$727,3,0)</f>
        <v>95918</v>
      </c>
      <c r="H540" s="1" cm="1">
        <f t="array" ref="H540:I540">_xlfn.XLOOKUP(A540,'Reference Table'!$C$3:$C$727,'Reference Table'!$A$3:$B$727,"No Match Found",0)</f>
        <v>640</v>
      </c>
      <c r="I540" s="1">
        <v>95918</v>
      </c>
      <c r="J540" s="1">
        <f>INDEX('Reference Table'!$A$3:$A$727,MATCH(A540,'Reference Table'!$C$3:$C$727,0))</f>
        <v>640</v>
      </c>
      <c r="K540" s="1">
        <f>INDEX('Reference Table'!$B$3:$B$727,MATCH(A540,'Reference Table'!$C$3:$C$727,0))</f>
        <v>95918</v>
      </c>
    </row>
    <row r="541" spans="1:11" x14ac:dyDescent="0.25">
      <c r="A541" s="1">
        <v>202739</v>
      </c>
      <c r="B541" s="1" t="s">
        <v>545</v>
      </c>
      <c r="C541" s="1" t="s">
        <v>732</v>
      </c>
      <c r="D541" s="1" t="s">
        <v>757</v>
      </c>
      <c r="E541" s="1" t="s">
        <v>745</v>
      </c>
      <c r="F541" s="1">
        <f>VLOOKUP(A541,'Reference Table'!$C$2:$E$727,2,0)</f>
        <v>382</v>
      </c>
      <c r="G541" s="1">
        <f>VLOOKUP(A541,'Reference Table'!$C$2:$E$727,3,0)</f>
        <v>91364</v>
      </c>
      <c r="H541" s="1" cm="1">
        <f t="array" ref="H541:I541">_xlfn.XLOOKUP(A541,'Reference Table'!$C$3:$C$727,'Reference Table'!$A$3:$B$727,"No Match Found",0)</f>
        <v>382</v>
      </c>
      <c r="I541" s="1">
        <v>91364</v>
      </c>
      <c r="J541" s="1">
        <f>INDEX('Reference Table'!$A$3:$A$727,MATCH(A541,'Reference Table'!$C$3:$C$727,0))</f>
        <v>382</v>
      </c>
      <c r="K541" s="1">
        <f>INDEX('Reference Table'!$B$3:$B$727,MATCH(A541,'Reference Table'!$C$3:$C$727,0))</f>
        <v>91364</v>
      </c>
    </row>
    <row r="542" spans="1:11" x14ac:dyDescent="0.25">
      <c r="A542" s="1">
        <v>202740</v>
      </c>
      <c r="B542" s="1" t="s">
        <v>546</v>
      </c>
      <c r="C542" s="1" t="s">
        <v>755</v>
      </c>
      <c r="D542" s="1" t="s">
        <v>801</v>
      </c>
      <c r="E542" s="1" t="s">
        <v>745</v>
      </c>
      <c r="F542" s="1">
        <f>VLOOKUP(A542,'Reference Table'!$C$2:$E$727,2,0)</f>
        <v>628</v>
      </c>
      <c r="G542" s="1">
        <f>VLOOKUP(A542,'Reference Table'!$C$2:$E$727,3,0)</f>
        <v>27761</v>
      </c>
      <c r="H542" s="1" cm="1">
        <f t="array" ref="H542:I542">_xlfn.XLOOKUP(A542,'Reference Table'!$C$3:$C$727,'Reference Table'!$A$3:$B$727,"No Match Found",0)</f>
        <v>628</v>
      </c>
      <c r="I542" s="1">
        <v>27761</v>
      </c>
      <c r="J542" s="1">
        <f>INDEX('Reference Table'!$A$3:$A$727,MATCH(A542,'Reference Table'!$C$3:$C$727,0))</f>
        <v>628</v>
      </c>
      <c r="K542" s="1">
        <f>INDEX('Reference Table'!$B$3:$B$727,MATCH(A542,'Reference Table'!$C$3:$C$727,0))</f>
        <v>27761</v>
      </c>
    </row>
    <row r="543" spans="1:11" x14ac:dyDescent="0.25">
      <c r="A543" s="1">
        <v>202741</v>
      </c>
      <c r="B543" s="1" t="s">
        <v>547</v>
      </c>
      <c r="C543" s="1" t="s">
        <v>758</v>
      </c>
      <c r="D543" s="1" t="s">
        <v>778</v>
      </c>
      <c r="E543" s="1" t="s">
        <v>745</v>
      </c>
      <c r="F543" s="1">
        <f>VLOOKUP(A543,'Reference Table'!$C$2:$E$727,2,0)</f>
        <v>466</v>
      </c>
      <c r="G543" s="1">
        <f>VLOOKUP(A543,'Reference Table'!$C$2:$E$727,3,0)</f>
        <v>80297</v>
      </c>
      <c r="H543" s="1" cm="1">
        <f t="array" ref="H543:I543">_xlfn.XLOOKUP(A543,'Reference Table'!$C$3:$C$727,'Reference Table'!$A$3:$B$727,"No Match Found",0)</f>
        <v>466</v>
      </c>
      <c r="I543" s="1">
        <v>80297</v>
      </c>
      <c r="J543" s="1">
        <f>INDEX('Reference Table'!$A$3:$A$727,MATCH(A543,'Reference Table'!$C$3:$C$727,0))</f>
        <v>466</v>
      </c>
      <c r="K543" s="1">
        <f>INDEX('Reference Table'!$B$3:$B$727,MATCH(A543,'Reference Table'!$C$3:$C$727,0))</f>
        <v>80297</v>
      </c>
    </row>
    <row r="544" spans="1:11" x14ac:dyDescent="0.25">
      <c r="A544" s="1">
        <v>202742</v>
      </c>
      <c r="B544" s="1" t="s">
        <v>548</v>
      </c>
      <c r="C544" s="1" t="s">
        <v>786</v>
      </c>
      <c r="D544" s="1" t="s">
        <v>782</v>
      </c>
      <c r="E544" s="1" t="s">
        <v>737</v>
      </c>
      <c r="F544" s="1">
        <f>VLOOKUP(A544,'Reference Table'!$C$2:$E$727,2,0)</f>
        <v>859</v>
      </c>
      <c r="G544" s="1">
        <f>VLOOKUP(A544,'Reference Table'!$C$2:$E$727,3,0)</f>
        <v>49211</v>
      </c>
      <c r="H544" s="1" cm="1">
        <f t="array" ref="H544:I544">_xlfn.XLOOKUP(A544,'Reference Table'!$C$3:$C$727,'Reference Table'!$A$3:$B$727,"No Match Found",0)</f>
        <v>859</v>
      </c>
      <c r="I544" s="1">
        <v>49211</v>
      </c>
      <c r="J544" s="1">
        <f>INDEX('Reference Table'!$A$3:$A$727,MATCH(A544,'Reference Table'!$C$3:$C$727,0))</f>
        <v>859</v>
      </c>
      <c r="K544" s="1">
        <f>INDEX('Reference Table'!$B$3:$B$727,MATCH(A544,'Reference Table'!$C$3:$C$727,0))</f>
        <v>49211</v>
      </c>
    </row>
    <row r="545" spans="1:11" x14ac:dyDescent="0.25">
      <c r="A545" s="1">
        <v>202743</v>
      </c>
      <c r="B545" s="1" t="s">
        <v>549</v>
      </c>
      <c r="C545" s="1" t="s">
        <v>732</v>
      </c>
      <c r="D545" s="1" t="s">
        <v>782</v>
      </c>
      <c r="E545" s="1" t="s">
        <v>737</v>
      </c>
      <c r="F545" s="1">
        <f>VLOOKUP(A545,'Reference Table'!$C$2:$E$727,2,0)</f>
        <v>532</v>
      </c>
      <c r="G545" s="1">
        <f>VLOOKUP(A545,'Reference Table'!$C$2:$E$727,3,0)</f>
        <v>79033</v>
      </c>
      <c r="H545" s="1" cm="1">
        <f t="array" ref="H545:I545">_xlfn.XLOOKUP(A545,'Reference Table'!$C$3:$C$727,'Reference Table'!$A$3:$B$727,"No Match Found",0)</f>
        <v>532</v>
      </c>
      <c r="I545" s="1">
        <v>79033</v>
      </c>
      <c r="J545" s="1">
        <f>INDEX('Reference Table'!$A$3:$A$727,MATCH(A545,'Reference Table'!$C$3:$C$727,0))</f>
        <v>532</v>
      </c>
      <c r="K545" s="1">
        <f>INDEX('Reference Table'!$B$3:$B$727,MATCH(A545,'Reference Table'!$C$3:$C$727,0))</f>
        <v>79033</v>
      </c>
    </row>
    <row r="546" spans="1:11" x14ac:dyDescent="0.25">
      <c r="A546" s="1">
        <v>202744</v>
      </c>
      <c r="B546" s="1" t="s">
        <v>550</v>
      </c>
      <c r="C546" s="1" t="s">
        <v>813</v>
      </c>
      <c r="D546" s="1" t="s">
        <v>812</v>
      </c>
      <c r="E546" s="1" t="s">
        <v>740</v>
      </c>
      <c r="F546" s="1">
        <f>VLOOKUP(A546,'Reference Table'!$C$2:$E$727,2,0)</f>
        <v>528</v>
      </c>
      <c r="G546" s="1">
        <f>VLOOKUP(A546,'Reference Table'!$C$2:$E$727,3,0)</f>
        <v>89887</v>
      </c>
      <c r="H546" s="1" cm="1">
        <f t="array" ref="H546:I546">_xlfn.XLOOKUP(A546,'Reference Table'!$C$3:$C$727,'Reference Table'!$A$3:$B$727,"No Match Found",0)</f>
        <v>528</v>
      </c>
      <c r="I546" s="1">
        <v>89887</v>
      </c>
      <c r="J546" s="1">
        <f>INDEX('Reference Table'!$A$3:$A$727,MATCH(A546,'Reference Table'!$C$3:$C$727,0))</f>
        <v>528</v>
      </c>
      <c r="K546" s="1">
        <f>INDEX('Reference Table'!$B$3:$B$727,MATCH(A546,'Reference Table'!$C$3:$C$727,0))</f>
        <v>89887</v>
      </c>
    </row>
    <row r="547" spans="1:11" x14ac:dyDescent="0.25">
      <c r="A547" s="1">
        <v>202745</v>
      </c>
      <c r="B547" s="1" t="s">
        <v>551</v>
      </c>
      <c r="C547" s="1" t="s">
        <v>793</v>
      </c>
      <c r="D547" s="1" t="s">
        <v>801</v>
      </c>
      <c r="E547" s="1" t="s">
        <v>734</v>
      </c>
      <c r="F547" s="1">
        <f>VLOOKUP(A547,'Reference Table'!$C$2:$E$727,2,0)</f>
        <v>421</v>
      </c>
      <c r="G547" s="1">
        <f>VLOOKUP(A547,'Reference Table'!$C$2:$E$727,3,0)</f>
        <v>93370</v>
      </c>
      <c r="H547" s="1" cm="1">
        <f t="array" ref="H547:I547">_xlfn.XLOOKUP(A547,'Reference Table'!$C$3:$C$727,'Reference Table'!$A$3:$B$727,"No Match Found",0)</f>
        <v>421</v>
      </c>
      <c r="I547" s="1">
        <v>93370</v>
      </c>
      <c r="J547" s="1">
        <f>INDEX('Reference Table'!$A$3:$A$727,MATCH(A547,'Reference Table'!$C$3:$C$727,0))</f>
        <v>421</v>
      </c>
      <c r="K547" s="1">
        <f>INDEX('Reference Table'!$B$3:$B$727,MATCH(A547,'Reference Table'!$C$3:$C$727,0))</f>
        <v>93370</v>
      </c>
    </row>
    <row r="548" spans="1:11" x14ac:dyDescent="0.25">
      <c r="A548" s="1">
        <v>202746</v>
      </c>
      <c r="B548" s="1" t="s">
        <v>552</v>
      </c>
      <c r="C548" s="1" t="s">
        <v>794</v>
      </c>
      <c r="D548" s="1" t="s">
        <v>801</v>
      </c>
      <c r="E548" s="1" t="s">
        <v>737</v>
      </c>
      <c r="F548" s="1">
        <f>VLOOKUP(A548,'Reference Table'!$C$2:$E$727,2,0)</f>
        <v>329</v>
      </c>
      <c r="G548" s="1">
        <f>VLOOKUP(A548,'Reference Table'!$C$2:$E$727,3,0)</f>
        <v>28974</v>
      </c>
      <c r="H548" s="1" cm="1">
        <f t="array" ref="H548:I548">_xlfn.XLOOKUP(A548,'Reference Table'!$C$3:$C$727,'Reference Table'!$A$3:$B$727,"No Match Found",0)</f>
        <v>329</v>
      </c>
      <c r="I548" s="1">
        <v>28974</v>
      </c>
      <c r="J548" s="1">
        <f>INDEX('Reference Table'!$A$3:$A$727,MATCH(A548,'Reference Table'!$C$3:$C$727,0))</f>
        <v>329</v>
      </c>
      <c r="K548" s="1">
        <f>INDEX('Reference Table'!$B$3:$B$727,MATCH(A548,'Reference Table'!$C$3:$C$727,0))</f>
        <v>28974</v>
      </c>
    </row>
    <row r="549" spans="1:11" x14ac:dyDescent="0.25">
      <c r="A549" s="1">
        <v>202747</v>
      </c>
      <c r="B549" s="1" t="s">
        <v>553</v>
      </c>
      <c r="C549" s="1" t="s">
        <v>746</v>
      </c>
      <c r="D549" s="1" t="s">
        <v>772</v>
      </c>
      <c r="E549" s="1" t="s">
        <v>740</v>
      </c>
      <c r="F549" s="1">
        <f>VLOOKUP(A549,'Reference Table'!$C$2:$E$727,2,0)</f>
        <v>868</v>
      </c>
      <c r="G549" s="1">
        <f>VLOOKUP(A549,'Reference Table'!$C$2:$E$727,3,0)</f>
        <v>15285</v>
      </c>
      <c r="H549" s="1" cm="1">
        <f t="array" ref="H549:I549">_xlfn.XLOOKUP(A549,'Reference Table'!$C$3:$C$727,'Reference Table'!$A$3:$B$727,"No Match Found",0)</f>
        <v>868</v>
      </c>
      <c r="I549" s="1">
        <v>15285</v>
      </c>
      <c r="J549" s="1">
        <f>INDEX('Reference Table'!$A$3:$A$727,MATCH(A549,'Reference Table'!$C$3:$C$727,0))</f>
        <v>868</v>
      </c>
      <c r="K549" s="1">
        <f>INDEX('Reference Table'!$B$3:$B$727,MATCH(A549,'Reference Table'!$C$3:$C$727,0))</f>
        <v>15285</v>
      </c>
    </row>
    <row r="550" spans="1:11" x14ac:dyDescent="0.25">
      <c r="A550" s="1">
        <v>202748</v>
      </c>
      <c r="B550" s="1" t="s">
        <v>554</v>
      </c>
      <c r="C550" s="1" t="s">
        <v>806</v>
      </c>
      <c r="D550" s="1" t="s">
        <v>779</v>
      </c>
      <c r="E550" s="1" t="s">
        <v>737</v>
      </c>
      <c r="F550" s="1">
        <f>VLOOKUP(A550,'Reference Table'!$C$2:$E$727,2,0)</f>
        <v>299</v>
      </c>
      <c r="G550" s="1">
        <f>VLOOKUP(A550,'Reference Table'!$C$2:$E$727,3,0)</f>
        <v>73306</v>
      </c>
      <c r="H550" s="1" cm="1">
        <f t="array" ref="H550:I550">_xlfn.XLOOKUP(A550,'Reference Table'!$C$3:$C$727,'Reference Table'!$A$3:$B$727,"No Match Found",0)</f>
        <v>299</v>
      </c>
      <c r="I550" s="1">
        <v>73306</v>
      </c>
      <c r="J550" s="1">
        <f>INDEX('Reference Table'!$A$3:$A$727,MATCH(A550,'Reference Table'!$C$3:$C$727,0))</f>
        <v>299</v>
      </c>
      <c r="K550" s="1">
        <f>INDEX('Reference Table'!$B$3:$B$727,MATCH(A550,'Reference Table'!$C$3:$C$727,0))</f>
        <v>73306</v>
      </c>
    </row>
    <row r="551" spans="1:11" x14ac:dyDescent="0.25">
      <c r="A551" s="1">
        <v>202749</v>
      </c>
      <c r="B551" s="1" t="s">
        <v>555</v>
      </c>
      <c r="C551" s="1" t="s">
        <v>763</v>
      </c>
      <c r="D551" s="1" t="s">
        <v>742</v>
      </c>
      <c r="E551" s="1" t="s">
        <v>745</v>
      </c>
      <c r="F551" s="1">
        <f>VLOOKUP(A551,'Reference Table'!$C$2:$E$727,2,0)</f>
        <v>747</v>
      </c>
      <c r="G551" s="1">
        <f>VLOOKUP(A551,'Reference Table'!$C$2:$E$727,3,0)</f>
        <v>73539</v>
      </c>
      <c r="H551" s="1" cm="1">
        <f t="array" ref="H551:I551">_xlfn.XLOOKUP(A551,'Reference Table'!$C$3:$C$727,'Reference Table'!$A$3:$B$727,"No Match Found",0)</f>
        <v>747</v>
      </c>
      <c r="I551" s="1">
        <v>73539</v>
      </c>
      <c r="J551" s="1">
        <f>INDEX('Reference Table'!$A$3:$A$727,MATCH(A551,'Reference Table'!$C$3:$C$727,0))</f>
        <v>747</v>
      </c>
      <c r="K551" s="1">
        <f>INDEX('Reference Table'!$B$3:$B$727,MATCH(A551,'Reference Table'!$C$3:$C$727,0))</f>
        <v>73539</v>
      </c>
    </row>
    <row r="552" spans="1:11" x14ac:dyDescent="0.25">
      <c r="A552" s="1">
        <v>202750</v>
      </c>
      <c r="B552" s="1" t="s">
        <v>556</v>
      </c>
      <c r="C552" s="1" t="s">
        <v>732</v>
      </c>
      <c r="D552" s="1" t="s">
        <v>759</v>
      </c>
      <c r="E552" s="1" t="s">
        <v>745</v>
      </c>
      <c r="F552" s="1">
        <f>VLOOKUP(A552,'Reference Table'!$C$2:$E$727,2,0)</f>
        <v>229</v>
      </c>
      <c r="G552" s="1">
        <f>VLOOKUP(A552,'Reference Table'!$C$2:$E$727,3,0)</f>
        <v>61186</v>
      </c>
      <c r="H552" s="1" cm="1">
        <f t="array" ref="H552:I552">_xlfn.XLOOKUP(A552,'Reference Table'!$C$3:$C$727,'Reference Table'!$A$3:$B$727,"No Match Found",0)</f>
        <v>229</v>
      </c>
      <c r="I552" s="1">
        <v>61186</v>
      </c>
      <c r="J552" s="1">
        <f>INDEX('Reference Table'!$A$3:$A$727,MATCH(A552,'Reference Table'!$C$3:$C$727,0))</f>
        <v>229</v>
      </c>
      <c r="K552" s="1">
        <f>INDEX('Reference Table'!$B$3:$B$727,MATCH(A552,'Reference Table'!$C$3:$C$727,0))</f>
        <v>61186</v>
      </c>
    </row>
    <row r="553" spans="1:11" x14ac:dyDescent="0.25">
      <c r="A553" s="1">
        <v>202751</v>
      </c>
      <c r="B553" s="1" t="s">
        <v>557</v>
      </c>
      <c r="C553" s="1" t="s">
        <v>760</v>
      </c>
      <c r="D553" s="1" t="s">
        <v>736</v>
      </c>
      <c r="E553" s="1" t="s">
        <v>745</v>
      </c>
      <c r="F553" s="1">
        <f>VLOOKUP(A553,'Reference Table'!$C$2:$E$727,2,0)</f>
        <v>927</v>
      </c>
      <c r="G553" s="1">
        <f>VLOOKUP(A553,'Reference Table'!$C$2:$E$727,3,0)</f>
        <v>29492</v>
      </c>
      <c r="H553" s="1" cm="1">
        <f t="array" ref="H553:I553">_xlfn.XLOOKUP(A553,'Reference Table'!$C$3:$C$727,'Reference Table'!$A$3:$B$727,"No Match Found",0)</f>
        <v>927</v>
      </c>
      <c r="I553" s="1">
        <v>29492</v>
      </c>
      <c r="J553" s="1">
        <f>INDEX('Reference Table'!$A$3:$A$727,MATCH(A553,'Reference Table'!$C$3:$C$727,0))</f>
        <v>927</v>
      </c>
      <c r="K553" s="1">
        <f>INDEX('Reference Table'!$B$3:$B$727,MATCH(A553,'Reference Table'!$C$3:$C$727,0))</f>
        <v>29492</v>
      </c>
    </row>
    <row r="554" spans="1:11" x14ac:dyDescent="0.25">
      <c r="A554" s="1">
        <v>202752</v>
      </c>
      <c r="B554" s="1" t="s">
        <v>558</v>
      </c>
      <c r="C554" s="1" t="s">
        <v>806</v>
      </c>
      <c r="D554" s="1" t="s">
        <v>767</v>
      </c>
      <c r="E554" s="1" t="s">
        <v>745</v>
      </c>
      <c r="F554" s="1">
        <f>VLOOKUP(A554,'Reference Table'!$C$2:$E$727,2,0)</f>
        <v>584</v>
      </c>
      <c r="G554" s="1">
        <f>VLOOKUP(A554,'Reference Table'!$C$2:$E$727,3,0)</f>
        <v>61150</v>
      </c>
      <c r="H554" s="1" cm="1">
        <f t="array" ref="H554:I554">_xlfn.XLOOKUP(A554,'Reference Table'!$C$3:$C$727,'Reference Table'!$A$3:$B$727,"No Match Found",0)</f>
        <v>584</v>
      </c>
      <c r="I554" s="1">
        <v>61150</v>
      </c>
      <c r="J554" s="1">
        <f>INDEX('Reference Table'!$A$3:$A$727,MATCH(A554,'Reference Table'!$C$3:$C$727,0))</f>
        <v>584</v>
      </c>
      <c r="K554" s="1">
        <f>INDEX('Reference Table'!$B$3:$B$727,MATCH(A554,'Reference Table'!$C$3:$C$727,0))</f>
        <v>61150</v>
      </c>
    </row>
    <row r="555" spans="1:11" x14ac:dyDescent="0.25">
      <c r="A555" s="1">
        <v>202753</v>
      </c>
      <c r="B555" s="1" t="s">
        <v>559</v>
      </c>
      <c r="C555" s="1" t="s">
        <v>769</v>
      </c>
      <c r="D555" s="1" t="s">
        <v>808</v>
      </c>
      <c r="E555" s="1" t="s">
        <v>740</v>
      </c>
      <c r="F555" s="1">
        <f>VLOOKUP(A555,'Reference Table'!$C$2:$E$727,2,0)</f>
        <v>756</v>
      </c>
      <c r="G555" s="1">
        <f>VLOOKUP(A555,'Reference Table'!$C$2:$E$727,3,0)</f>
        <v>89543</v>
      </c>
      <c r="H555" s="1" cm="1">
        <f t="array" ref="H555:I555">_xlfn.XLOOKUP(A555,'Reference Table'!$C$3:$C$727,'Reference Table'!$A$3:$B$727,"No Match Found",0)</f>
        <v>756</v>
      </c>
      <c r="I555" s="1">
        <v>89543</v>
      </c>
      <c r="J555" s="1">
        <f>INDEX('Reference Table'!$A$3:$A$727,MATCH(A555,'Reference Table'!$C$3:$C$727,0))</f>
        <v>756</v>
      </c>
      <c r="K555" s="1">
        <f>INDEX('Reference Table'!$B$3:$B$727,MATCH(A555,'Reference Table'!$C$3:$C$727,0))</f>
        <v>89543</v>
      </c>
    </row>
    <row r="556" spans="1:11" x14ac:dyDescent="0.25">
      <c r="A556" s="1">
        <v>202754</v>
      </c>
      <c r="B556" s="1" t="s">
        <v>560</v>
      </c>
      <c r="C556" s="1" t="s">
        <v>792</v>
      </c>
      <c r="D556" s="1" t="s">
        <v>759</v>
      </c>
      <c r="E556" s="1" t="s">
        <v>740</v>
      </c>
      <c r="F556" s="1">
        <f>VLOOKUP(A556,'Reference Table'!$C$2:$E$727,2,0)</f>
        <v>614</v>
      </c>
      <c r="G556" s="1">
        <f>VLOOKUP(A556,'Reference Table'!$C$2:$E$727,3,0)</f>
        <v>93249</v>
      </c>
      <c r="H556" s="1" cm="1">
        <f t="array" ref="H556:I556">_xlfn.XLOOKUP(A556,'Reference Table'!$C$3:$C$727,'Reference Table'!$A$3:$B$727,"No Match Found",0)</f>
        <v>614</v>
      </c>
      <c r="I556" s="1">
        <v>93249</v>
      </c>
      <c r="J556" s="1">
        <f>INDEX('Reference Table'!$A$3:$A$727,MATCH(A556,'Reference Table'!$C$3:$C$727,0))</f>
        <v>614</v>
      </c>
      <c r="K556" s="1">
        <f>INDEX('Reference Table'!$B$3:$B$727,MATCH(A556,'Reference Table'!$C$3:$C$727,0))</f>
        <v>93249</v>
      </c>
    </row>
    <row r="557" spans="1:11" x14ac:dyDescent="0.25">
      <c r="A557" s="1">
        <v>202755</v>
      </c>
      <c r="B557" s="1" t="s">
        <v>561</v>
      </c>
      <c r="C557" s="1" t="s">
        <v>788</v>
      </c>
      <c r="D557" s="1" t="s">
        <v>808</v>
      </c>
      <c r="E557" s="1" t="s">
        <v>734</v>
      </c>
      <c r="F557" s="1">
        <f>VLOOKUP(A557,'Reference Table'!$C$2:$E$727,2,0)</f>
        <v>523</v>
      </c>
      <c r="G557" s="1">
        <f>VLOOKUP(A557,'Reference Table'!$C$2:$E$727,3,0)</f>
        <v>92142</v>
      </c>
      <c r="H557" s="1" cm="1">
        <f t="array" ref="H557:I557">_xlfn.XLOOKUP(A557,'Reference Table'!$C$3:$C$727,'Reference Table'!$A$3:$B$727,"No Match Found",0)</f>
        <v>523</v>
      </c>
      <c r="I557" s="1">
        <v>92142</v>
      </c>
      <c r="J557" s="1">
        <f>INDEX('Reference Table'!$A$3:$A$727,MATCH(A557,'Reference Table'!$C$3:$C$727,0))</f>
        <v>523</v>
      </c>
      <c r="K557" s="1">
        <f>INDEX('Reference Table'!$B$3:$B$727,MATCH(A557,'Reference Table'!$C$3:$C$727,0))</f>
        <v>92142</v>
      </c>
    </row>
    <row r="558" spans="1:11" x14ac:dyDescent="0.25">
      <c r="A558" s="1">
        <v>202756</v>
      </c>
      <c r="B558" s="1" t="s">
        <v>562</v>
      </c>
      <c r="C558" s="1" t="s">
        <v>746</v>
      </c>
      <c r="D558" s="1" t="s">
        <v>779</v>
      </c>
      <c r="E558" s="1" t="s">
        <v>737</v>
      </c>
      <c r="F558" s="1">
        <f>VLOOKUP(A558,'Reference Table'!$C$2:$E$727,2,0)</f>
        <v>316</v>
      </c>
      <c r="G558" s="1">
        <f>VLOOKUP(A558,'Reference Table'!$C$2:$E$727,3,0)</f>
        <v>34709</v>
      </c>
      <c r="H558" s="1" cm="1">
        <f t="array" ref="H558:I558">_xlfn.XLOOKUP(A558,'Reference Table'!$C$3:$C$727,'Reference Table'!$A$3:$B$727,"No Match Found",0)</f>
        <v>316</v>
      </c>
      <c r="I558" s="1">
        <v>34709</v>
      </c>
      <c r="J558" s="1">
        <f>INDEX('Reference Table'!$A$3:$A$727,MATCH(A558,'Reference Table'!$C$3:$C$727,0))</f>
        <v>316</v>
      </c>
      <c r="K558" s="1">
        <f>INDEX('Reference Table'!$B$3:$B$727,MATCH(A558,'Reference Table'!$C$3:$C$727,0))</f>
        <v>34709</v>
      </c>
    </row>
    <row r="559" spans="1:11" x14ac:dyDescent="0.25">
      <c r="A559" s="1">
        <v>202757</v>
      </c>
      <c r="B559" s="1" t="s">
        <v>563</v>
      </c>
      <c r="C559" s="1" t="s">
        <v>769</v>
      </c>
      <c r="D559" s="1" t="s">
        <v>744</v>
      </c>
      <c r="E559" s="1" t="s">
        <v>754</v>
      </c>
      <c r="F559" s="1">
        <f>VLOOKUP(A559,'Reference Table'!$C$2:$E$727,2,0)</f>
        <v>317</v>
      </c>
      <c r="G559" s="1">
        <f>VLOOKUP(A559,'Reference Table'!$C$2:$E$727,3,0)</f>
        <v>18628</v>
      </c>
      <c r="H559" s="1" cm="1">
        <f t="array" ref="H559:I559">_xlfn.XLOOKUP(A559,'Reference Table'!$C$3:$C$727,'Reference Table'!$A$3:$B$727,"No Match Found",0)</f>
        <v>317</v>
      </c>
      <c r="I559" s="1">
        <v>18628</v>
      </c>
      <c r="J559" s="1">
        <f>INDEX('Reference Table'!$A$3:$A$727,MATCH(A559,'Reference Table'!$C$3:$C$727,0))</f>
        <v>317</v>
      </c>
      <c r="K559" s="1">
        <f>INDEX('Reference Table'!$B$3:$B$727,MATCH(A559,'Reference Table'!$C$3:$C$727,0))</f>
        <v>18628</v>
      </c>
    </row>
    <row r="560" spans="1:11" x14ac:dyDescent="0.25">
      <c r="A560" s="1">
        <v>202758</v>
      </c>
      <c r="B560" s="1" t="s">
        <v>564</v>
      </c>
      <c r="C560" s="1" t="s">
        <v>803</v>
      </c>
      <c r="D560" s="1" t="s">
        <v>767</v>
      </c>
      <c r="E560" s="1" t="s">
        <v>740</v>
      </c>
      <c r="F560" s="1">
        <f>VLOOKUP(A560,'Reference Table'!$C$2:$E$727,2,0)</f>
        <v>496</v>
      </c>
      <c r="G560" s="1">
        <f>VLOOKUP(A560,'Reference Table'!$C$2:$E$727,3,0)</f>
        <v>10906</v>
      </c>
      <c r="H560" s="1" cm="1">
        <f t="array" ref="H560:I560">_xlfn.XLOOKUP(A560,'Reference Table'!$C$3:$C$727,'Reference Table'!$A$3:$B$727,"No Match Found",0)</f>
        <v>496</v>
      </c>
      <c r="I560" s="1">
        <v>10906</v>
      </c>
      <c r="J560" s="1">
        <f>INDEX('Reference Table'!$A$3:$A$727,MATCH(A560,'Reference Table'!$C$3:$C$727,0))</f>
        <v>496</v>
      </c>
      <c r="K560" s="1">
        <f>INDEX('Reference Table'!$B$3:$B$727,MATCH(A560,'Reference Table'!$C$3:$C$727,0))</f>
        <v>10906</v>
      </c>
    </row>
    <row r="561" spans="1:11" x14ac:dyDescent="0.25">
      <c r="A561" s="1">
        <v>202759</v>
      </c>
      <c r="B561" s="1" t="s">
        <v>565</v>
      </c>
      <c r="C561" s="1" t="s">
        <v>811</v>
      </c>
      <c r="D561" s="1" t="s">
        <v>759</v>
      </c>
      <c r="E561" s="1" t="s">
        <v>748</v>
      </c>
      <c r="F561" s="1">
        <f>VLOOKUP(A561,'Reference Table'!$C$2:$E$727,2,0)</f>
        <v>690</v>
      </c>
      <c r="G561" s="1">
        <f>VLOOKUP(A561,'Reference Table'!$C$2:$E$727,3,0)</f>
        <v>44745</v>
      </c>
      <c r="H561" s="1" cm="1">
        <f t="array" ref="H561:I561">_xlfn.XLOOKUP(A561,'Reference Table'!$C$3:$C$727,'Reference Table'!$A$3:$B$727,"No Match Found",0)</f>
        <v>690</v>
      </c>
      <c r="I561" s="1">
        <v>44745</v>
      </c>
      <c r="J561" s="1">
        <f>INDEX('Reference Table'!$A$3:$A$727,MATCH(A561,'Reference Table'!$C$3:$C$727,0))</f>
        <v>690</v>
      </c>
      <c r="K561" s="1">
        <f>INDEX('Reference Table'!$B$3:$B$727,MATCH(A561,'Reference Table'!$C$3:$C$727,0))</f>
        <v>44745</v>
      </c>
    </row>
    <row r="562" spans="1:11" x14ac:dyDescent="0.25">
      <c r="A562" s="1">
        <v>202760</v>
      </c>
      <c r="B562" s="1" t="s">
        <v>566</v>
      </c>
      <c r="C562" s="1" t="s">
        <v>743</v>
      </c>
      <c r="D562" s="1" t="s">
        <v>776</v>
      </c>
      <c r="E562" s="1" t="s">
        <v>734</v>
      </c>
      <c r="F562" s="1">
        <f>VLOOKUP(A562,'Reference Table'!$C$2:$E$727,2,0)</f>
        <v>197</v>
      </c>
      <c r="G562" s="1">
        <f>VLOOKUP(A562,'Reference Table'!$C$2:$E$727,3,0)</f>
        <v>66378</v>
      </c>
      <c r="H562" s="1" cm="1">
        <f t="array" ref="H562:I562">_xlfn.XLOOKUP(A562,'Reference Table'!$C$3:$C$727,'Reference Table'!$A$3:$B$727,"No Match Found",0)</f>
        <v>197</v>
      </c>
      <c r="I562" s="1">
        <v>66378</v>
      </c>
      <c r="J562" s="1">
        <f>INDEX('Reference Table'!$A$3:$A$727,MATCH(A562,'Reference Table'!$C$3:$C$727,0))</f>
        <v>197</v>
      </c>
      <c r="K562" s="1">
        <f>INDEX('Reference Table'!$B$3:$B$727,MATCH(A562,'Reference Table'!$C$3:$C$727,0))</f>
        <v>66378</v>
      </c>
    </row>
    <row r="563" spans="1:11" x14ac:dyDescent="0.25">
      <c r="A563" s="1">
        <v>202761</v>
      </c>
      <c r="B563" s="1" t="s">
        <v>567</v>
      </c>
      <c r="C563" s="1" t="s">
        <v>752</v>
      </c>
      <c r="D563" s="1" t="s">
        <v>787</v>
      </c>
      <c r="E563" s="1" t="s">
        <v>748</v>
      </c>
      <c r="F563" s="1">
        <f>VLOOKUP(A563,'Reference Table'!$C$2:$E$727,2,0)</f>
        <v>35</v>
      </c>
      <c r="G563" s="1">
        <f>VLOOKUP(A563,'Reference Table'!$C$2:$E$727,3,0)</f>
        <v>14895</v>
      </c>
      <c r="H563" s="1" cm="1">
        <f t="array" ref="H563:I563">_xlfn.XLOOKUP(A563,'Reference Table'!$C$3:$C$727,'Reference Table'!$A$3:$B$727,"No Match Found",0)</f>
        <v>35</v>
      </c>
      <c r="I563" s="1">
        <v>14895</v>
      </c>
      <c r="J563" s="1">
        <f>INDEX('Reference Table'!$A$3:$A$727,MATCH(A563,'Reference Table'!$C$3:$C$727,0))</f>
        <v>35</v>
      </c>
      <c r="K563" s="1">
        <f>INDEX('Reference Table'!$B$3:$B$727,MATCH(A563,'Reference Table'!$C$3:$C$727,0))</f>
        <v>14895</v>
      </c>
    </row>
    <row r="564" spans="1:11" x14ac:dyDescent="0.25">
      <c r="A564" s="1">
        <v>202762</v>
      </c>
      <c r="B564" s="1" t="s">
        <v>568</v>
      </c>
      <c r="C564" s="1" t="s">
        <v>803</v>
      </c>
      <c r="D564" s="1" t="s">
        <v>789</v>
      </c>
      <c r="E564" s="1" t="s">
        <v>754</v>
      </c>
      <c r="F564" s="1">
        <f>VLOOKUP(A564,'Reference Table'!$C$2:$E$727,2,0)</f>
        <v>189</v>
      </c>
      <c r="G564" s="1">
        <f>VLOOKUP(A564,'Reference Table'!$C$2:$E$727,3,0)</f>
        <v>39926</v>
      </c>
      <c r="H564" s="1" cm="1">
        <f t="array" ref="H564:I564">_xlfn.XLOOKUP(A564,'Reference Table'!$C$3:$C$727,'Reference Table'!$A$3:$B$727,"No Match Found",0)</f>
        <v>189</v>
      </c>
      <c r="I564" s="1">
        <v>39926</v>
      </c>
      <c r="J564" s="1">
        <f>INDEX('Reference Table'!$A$3:$A$727,MATCH(A564,'Reference Table'!$C$3:$C$727,0))</f>
        <v>189</v>
      </c>
      <c r="K564" s="1">
        <f>INDEX('Reference Table'!$B$3:$B$727,MATCH(A564,'Reference Table'!$C$3:$C$727,0))</f>
        <v>39926</v>
      </c>
    </row>
    <row r="565" spans="1:11" x14ac:dyDescent="0.25">
      <c r="A565" s="1">
        <v>202763</v>
      </c>
      <c r="B565" s="1" t="s">
        <v>569</v>
      </c>
      <c r="C565" s="1" t="s">
        <v>771</v>
      </c>
      <c r="D565" s="1" t="s">
        <v>756</v>
      </c>
      <c r="E565" s="1" t="s">
        <v>737</v>
      </c>
      <c r="F565" s="1">
        <f>VLOOKUP(A565,'Reference Table'!$C$2:$E$727,2,0)</f>
        <v>221</v>
      </c>
      <c r="G565" s="1">
        <f>VLOOKUP(A565,'Reference Table'!$C$2:$E$727,3,0)</f>
        <v>88973</v>
      </c>
      <c r="H565" s="1" cm="1">
        <f t="array" ref="H565:I565">_xlfn.XLOOKUP(A565,'Reference Table'!$C$3:$C$727,'Reference Table'!$A$3:$B$727,"No Match Found",0)</f>
        <v>221</v>
      </c>
      <c r="I565" s="1">
        <v>88973</v>
      </c>
      <c r="J565" s="1">
        <f>INDEX('Reference Table'!$A$3:$A$727,MATCH(A565,'Reference Table'!$C$3:$C$727,0))</f>
        <v>221</v>
      </c>
      <c r="K565" s="1">
        <f>INDEX('Reference Table'!$B$3:$B$727,MATCH(A565,'Reference Table'!$C$3:$C$727,0))</f>
        <v>88973</v>
      </c>
    </row>
    <row r="566" spans="1:11" x14ac:dyDescent="0.25">
      <c r="A566" s="1">
        <v>202764</v>
      </c>
      <c r="B566" s="1" t="s">
        <v>570</v>
      </c>
      <c r="C566" s="1" t="s">
        <v>752</v>
      </c>
      <c r="D566" s="1" t="s">
        <v>756</v>
      </c>
      <c r="E566" s="1" t="s">
        <v>740</v>
      </c>
      <c r="F566" s="1">
        <f>VLOOKUP(A566,'Reference Table'!$C$2:$E$727,2,0)</f>
        <v>53</v>
      </c>
      <c r="G566" s="1">
        <f>VLOOKUP(A566,'Reference Table'!$C$2:$E$727,3,0)</f>
        <v>66482</v>
      </c>
      <c r="H566" s="1" cm="1">
        <f t="array" ref="H566:I566">_xlfn.XLOOKUP(A566,'Reference Table'!$C$3:$C$727,'Reference Table'!$A$3:$B$727,"No Match Found",0)</f>
        <v>53</v>
      </c>
      <c r="I566" s="1">
        <v>66482</v>
      </c>
      <c r="J566" s="1">
        <f>INDEX('Reference Table'!$A$3:$A$727,MATCH(A566,'Reference Table'!$C$3:$C$727,0))</f>
        <v>53</v>
      </c>
      <c r="K566" s="1">
        <f>INDEX('Reference Table'!$B$3:$B$727,MATCH(A566,'Reference Table'!$C$3:$C$727,0))</f>
        <v>66482</v>
      </c>
    </row>
    <row r="567" spans="1:11" x14ac:dyDescent="0.25">
      <c r="A567" s="1">
        <v>202765</v>
      </c>
      <c r="B567" s="1" t="s">
        <v>571</v>
      </c>
      <c r="C567" s="1" t="s">
        <v>794</v>
      </c>
      <c r="D567" s="1" t="s">
        <v>764</v>
      </c>
      <c r="E567" s="1" t="s">
        <v>737</v>
      </c>
      <c r="F567" s="1">
        <f>VLOOKUP(A567,'Reference Table'!$C$2:$E$727,2,0)</f>
        <v>116</v>
      </c>
      <c r="G567" s="1">
        <f>VLOOKUP(A567,'Reference Table'!$C$2:$E$727,3,0)</f>
        <v>93773</v>
      </c>
      <c r="H567" s="1" cm="1">
        <f t="array" ref="H567:I567">_xlfn.XLOOKUP(A567,'Reference Table'!$C$3:$C$727,'Reference Table'!$A$3:$B$727,"No Match Found",0)</f>
        <v>116</v>
      </c>
      <c r="I567" s="1">
        <v>93773</v>
      </c>
      <c r="J567" s="1">
        <f>INDEX('Reference Table'!$A$3:$A$727,MATCH(A567,'Reference Table'!$C$3:$C$727,0))</f>
        <v>116</v>
      </c>
      <c r="K567" s="1">
        <f>INDEX('Reference Table'!$B$3:$B$727,MATCH(A567,'Reference Table'!$C$3:$C$727,0))</f>
        <v>93773</v>
      </c>
    </row>
    <row r="568" spans="1:11" x14ac:dyDescent="0.25">
      <c r="A568" s="1">
        <v>202766</v>
      </c>
      <c r="B568" s="1" t="s">
        <v>572</v>
      </c>
      <c r="C568" s="1" t="s">
        <v>796</v>
      </c>
      <c r="D568" s="1" t="s">
        <v>790</v>
      </c>
      <c r="E568" s="1" t="s">
        <v>740</v>
      </c>
      <c r="F568" s="1">
        <f>VLOOKUP(A568,'Reference Table'!$C$2:$E$727,2,0)</f>
        <v>110</v>
      </c>
      <c r="G568" s="1">
        <f>VLOOKUP(A568,'Reference Table'!$C$2:$E$727,3,0)</f>
        <v>53463</v>
      </c>
      <c r="H568" s="1" cm="1">
        <f t="array" ref="H568:I568">_xlfn.XLOOKUP(A568,'Reference Table'!$C$3:$C$727,'Reference Table'!$A$3:$B$727,"No Match Found",0)</f>
        <v>110</v>
      </c>
      <c r="I568" s="1">
        <v>53463</v>
      </c>
      <c r="J568" s="1">
        <f>INDEX('Reference Table'!$A$3:$A$727,MATCH(A568,'Reference Table'!$C$3:$C$727,0))</f>
        <v>110</v>
      </c>
      <c r="K568" s="1">
        <f>INDEX('Reference Table'!$B$3:$B$727,MATCH(A568,'Reference Table'!$C$3:$C$727,0))</f>
        <v>53463</v>
      </c>
    </row>
    <row r="569" spans="1:11" x14ac:dyDescent="0.25">
      <c r="A569" s="1">
        <v>202767</v>
      </c>
      <c r="B569" s="1" t="s">
        <v>573</v>
      </c>
      <c r="C569" s="1" t="s">
        <v>766</v>
      </c>
      <c r="D569" s="1" t="s">
        <v>782</v>
      </c>
      <c r="E569" s="1" t="s">
        <v>754</v>
      </c>
      <c r="F569" s="1">
        <f>VLOOKUP(A569,'Reference Table'!$C$2:$E$727,2,0)</f>
        <v>534</v>
      </c>
      <c r="G569" s="1">
        <f>VLOOKUP(A569,'Reference Table'!$C$2:$E$727,3,0)</f>
        <v>72899</v>
      </c>
      <c r="H569" s="1" cm="1">
        <f t="array" ref="H569:I569">_xlfn.XLOOKUP(A569,'Reference Table'!$C$3:$C$727,'Reference Table'!$A$3:$B$727,"No Match Found",0)</f>
        <v>534</v>
      </c>
      <c r="I569" s="1">
        <v>72899</v>
      </c>
      <c r="J569" s="1">
        <f>INDEX('Reference Table'!$A$3:$A$727,MATCH(A569,'Reference Table'!$C$3:$C$727,0))</f>
        <v>534</v>
      </c>
      <c r="K569" s="1">
        <f>INDEX('Reference Table'!$B$3:$B$727,MATCH(A569,'Reference Table'!$C$3:$C$727,0))</f>
        <v>72899</v>
      </c>
    </row>
    <row r="570" spans="1:11" x14ac:dyDescent="0.25">
      <c r="A570" s="1">
        <v>202768</v>
      </c>
      <c r="B570" s="1" t="s">
        <v>574</v>
      </c>
      <c r="C570" s="1" t="s">
        <v>773</v>
      </c>
      <c r="D570" s="1" t="s">
        <v>782</v>
      </c>
      <c r="E570" s="1" t="s">
        <v>737</v>
      </c>
      <c r="F570" s="1">
        <f>VLOOKUP(A570,'Reference Table'!$C$2:$E$727,2,0)</f>
        <v>323</v>
      </c>
      <c r="G570" s="1">
        <f>VLOOKUP(A570,'Reference Table'!$C$2:$E$727,3,0)</f>
        <v>94827</v>
      </c>
      <c r="H570" s="1" cm="1">
        <f t="array" ref="H570:I570">_xlfn.XLOOKUP(A570,'Reference Table'!$C$3:$C$727,'Reference Table'!$A$3:$B$727,"No Match Found",0)</f>
        <v>323</v>
      </c>
      <c r="I570" s="1">
        <v>94827</v>
      </c>
      <c r="J570" s="1">
        <f>INDEX('Reference Table'!$A$3:$A$727,MATCH(A570,'Reference Table'!$C$3:$C$727,0))</f>
        <v>323</v>
      </c>
      <c r="K570" s="1">
        <f>INDEX('Reference Table'!$B$3:$B$727,MATCH(A570,'Reference Table'!$C$3:$C$727,0))</f>
        <v>94827</v>
      </c>
    </row>
    <row r="571" spans="1:11" x14ac:dyDescent="0.25">
      <c r="A571" s="1">
        <v>202769</v>
      </c>
      <c r="B571" s="1" t="s">
        <v>575</v>
      </c>
      <c r="C571" s="1" t="s">
        <v>788</v>
      </c>
      <c r="D571" s="1" t="s">
        <v>749</v>
      </c>
      <c r="E571" s="1" t="s">
        <v>737</v>
      </c>
      <c r="F571" s="1">
        <f>VLOOKUP(A571,'Reference Table'!$C$2:$E$727,2,0)</f>
        <v>854</v>
      </c>
      <c r="G571" s="1">
        <f>VLOOKUP(A571,'Reference Table'!$C$2:$E$727,3,0)</f>
        <v>75149</v>
      </c>
      <c r="H571" s="1" cm="1">
        <f t="array" ref="H571:I571">_xlfn.XLOOKUP(A571,'Reference Table'!$C$3:$C$727,'Reference Table'!$A$3:$B$727,"No Match Found",0)</f>
        <v>854</v>
      </c>
      <c r="I571" s="1">
        <v>75149</v>
      </c>
      <c r="J571" s="1">
        <f>INDEX('Reference Table'!$A$3:$A$727,MATCH(A571,'Reference Table'!$C$3:$C$727,0))</f>
        <v>854</v>
      </c>
      <c r="K571" s="1">
        <f>INDEX('Reference Table'!$B$3:$B$727,MATCH(A571,'Reference Table'!$C$3:$C$727,0))</f>
        <v>75149</v>
      </c>
    </row>
    <row r="572" spans="1:11" x14ac:dyDescent="0.25">
      <c r="A572" s="1">
        <v>202770</v>
      </c>
      <c r="B572" s="1" t="s">
        <v>576</v>
      </c>
      <c r="C572" s="1" t="s">
        <v>811</v>
      </c>
      <c r="D572" s="1" t="s">
        <v>759</v>
      </c>
      <c r="E572" s="1" t="s">
        <v>740</v>
      </c>
      <c r="F572" s="1">
        <f>VLOOKUP(A572,'Reference Table'!$C$2:$E$727,2,0)</f>
        <v>48</v>
      </c>
      <c r="G572" s="1">
        <f>VLOOKUP(A572,'Reference Table'!$C$2:$E$727,3,0)</f>
        <v>77222</v>
      </c>
      <c r="H572" s="1" cm="1">
        <f t="array" ref="H572:I572">_xlfn.XLOOKUP(A572,'Reference Table'!$C$3:$C$727,'Reference Table'!$A$3:$B$727,"No Match Found",0)</f>
        <v>48</v>
      </c>
      <c r="I572" s="1">
        <v>77222</v>
      </c>
      <c r="J572" s="1">
        <f>INDEX('Reference Table'!$A$3:$A$727,MATCH(A572,'Reference Table'!$C$3:$C$727,0))</f>
        <v>48</v>
      </c>
      <c r="K572" s="1">
        <f>INDEX('Reference Table'!$B$3:$B$727,MATCH(A572,'Reference Table'!$C$3:$C$727,0))</f>
        <v>77222</v>
      </c>
    </row>
    <row r="573" spans="1:11" x14ac:dyDescent="0.25">
      <c r="A573" s="1">
        <v>202771</v>
      </c>
      <c r="B573" s="1" t="s">
        <v>577</v>
      </c>
      <c r="C573" s="1" t="s">
        <v>755</v>
      </c>
      <c r="D573" s="1" t="s">
        <v>776</v>
      </c>
      <c r="E573" s="1" t="s">
        <v>754</v>
      </c>
      <c r="F573" s="1">
        <f>VLOOKUP(A573,'Reference Table'!$C$2:$E$727,2,0)</f>
        <v>275</v>
      </c>
      <c r="G573" s="1">
        <f>VLOOKUP(A573,'Reference Table'!$C$2:$E$727,3,0)</f>
        <v>62157</v>
      </c>
      <c r="H573" s="1" cm="1">
        <f t="array" ref="H573:I573">_xlfn.XLOOKUP(A573,'Reference Table'!$C$3:$C$727,'Reference Table'!$A$3:$B$727,"No Match Found",0)</f>
        <v>275</v>
      </c>
      <c r="I573" s="1">
        <v>62157</v>
      </c>
      <c r="J573" s="1">
        <f>INDEX('Reference Table'!$A$3:$A$727,MATCH(A573,'Reference Table'!$C$3:$C$727,0))</f>
        <v>275</v>
      </c>
      <c r="K573" s="1">
        <f>INDEX('Reference Table'!$B$3:$B$727,MATCH(A573,'Reference Table'!$C$3:$C$727,0))</f>
        <v>62157</v>
      </c>
    </row>
    <row r="574" spans="1:11" x14ac:dyDescent="0.25">
      <c r="A574" s="1">
        <v>202772</v>
      </c>
      <c r="B574" s="1" t="s">
        <v>578</v>
      </c>
      <c r="C574" s="1" t="s">
        <v>758</v>
      </c>
      <c r="D574" s="1" t="s">
        <v>739</v>
      </c>
      <c r="E574" s="1" t="s">
        <v>740</v>
      </c>
      <c r="F574" s="1">
        <f>VLOOKUP(A574,'Reference Table'!$C$2:$E$727,2,0)</f>
        <v>424</v>
      </c>
      <c r="G574" s="1">
        <f>VLOOKUP(A574,'Reference Table'!$C$2:$E$727,3,0)</f>
        <v>79448</v>
      </c>
      <c r="H574" s="1" cm="1">
        <f t="array" ref="H574:I574">_xlfn.XLOOKUP(A574,'Reference Table'!$C$3:$C$727,'Reference Table'!$A$3:$B$727,"No Match Found",0)</f>
        <v>424</v>
      </c>
      <c r="I574" s="1">
        <v>79448</v>
      </c>
      <c r="J574" s="1">
        <f>INDEX('Reference Table'!$A$3:$A$727,MATCH(A574,'Reference Table'!$C$3:$C$727,0))</f>
        <v>424</v>
      </c>
      <c r="K574" s="1">
        <f>INDEX('Reference Table'!$B$3:$B$727,MATCH(A574,'Reference Table'!$C$3:$C$727,0))</f>
        <v>79448</v>
      </c>
    </row>
    <row r="575" spans="1:11" x14ac:dyDescent="0.25">
      <c r="A575" s="1">
        <v>202773</v>
      </c>
      <c r="B575" s="1" t="s">
        <v>579</v>
      </c>
      <c r="C575" s="1" t="s">
        <v>755</v>
      </c>
      <c r="D575" s="1" t="s">
        <v>778</v>
      </c>
      <c r="E575" s="1" t="s">
        <v>745</v>
      </c>
      <c r="F575" s="1">
        <f>VLOOKUP(A575,'Reference Table'!$C$2:$E$727,2,0)</f>
        <v>30</v>
      </c>
      <c r="G575" s="1">
        <f>VLOOKUP(A575,'Reference Table'!$C$2:$E$727,3,0)</f>
        <v>25318</v>
      </c>
      <c r="H575" s="1" cm="1">
        <f t="array" ref="H575:I575">_xlfn.XLOOKUP(A575,'Reference Table'!$C$3:$C$727,'Reference Table'!$A$3:$B$727,"No Match Found",0)</f>
        <v>30</v>
      </c>
      <c r="I575" s="1">
        <v>25318</v>
      </c>
      <c r="J575" s="1">
        <f>INDEX('Reference Table'!$A$3:$A$727,MATCH(A575,'Reference Table'!$C$3:$C$727,0))</f>
        <v>30</v>
      </c>
      <c r="K575" s="1">
        <f>INDEX('Reference Table'!$B$3:$B$727,MATCH(A575,'Reference Table'!$C$3:$C$727,0))</f>
        <v>25318</v>
      </c>
    </row>
    <row r="576" spans="1:11" x14ac:dyDescent="0.25">
      <c r="A576" s="1">
        <v>202774</v>
      </c>
      <c r="B576" s="1" t="s">
        <v>580</v>
      </c>
      <c r="C576" s="1" t="s">
        <v>797</v>
      </c>
      <c r="D576" s="1" t="s">
        <v>749</v>
      </c>
      <c r="E576" s="1" t="s">
        <v>754</v>
      </c>
      <c r="F576" s="1">
        <f>VLOOKUP(A576,'Reference Table'!$C$2:$E$727,2,0)</f>
        <v>742</v>
      </c>
      <c r="G576" s="1">
        <f>VLOOKUP(A576,'Reference Table'!$C$2:$E$727,3,0)</f>
        <v>36921</v>
      </c>
      <c r="H576" s="1" cm="1">
        <f t="array" ref="H576:I576">_xlfn.XLOOKUP(A576,'Reference Table'!$C$3:$C$727,'Reference Table'!$A$3:$B$727,"No Match Found",0)</f>
        <v>742</v>
      </c>
      <c r="I576" s="1">
        <v>36921</v>
      </c>
      <c r="J576" s="1">
        <f>INDEX('Reference Table'!$A$3:$A$727,MATCH(A576,'Reference Table'!$C$3:$C$727,0))</f>
        <v>742</v>
      </c>
      <c r="K576" s="1">
        <f>INDEX('Reference Table'!$B$3:$B$727,MATCH(A576,'Reference Table'!$C$3:$C$727,0))</f>
        <v>36921</v>
      </c>
    </row>
    <row r="577" spans="1:11" x14ac:dyDescent="0.25">
      <c r="A577" s="1">
        <v>202775</v>
      </c>
      <c r="B577" s="1" t="s">
        <v>581</v>
      </c>
      <c r="C577" s="1" t="s">
        <v>788</v>
      </c>
      <c r="D577" s="1" t="s">
        <v>767</v>
      </c>
      <c r="E577" s="1" t="s">
        <v>748</v>
      </c>
      <c r="F577" s="1">
        <f>VLOOKUP(A577,'Reference Table'!$C$2:$E$727,2,0)</f>
        <v>981</v>
      </c>
      <c r="G577" s="1">
        <f>VLOOKUP(A577,'Reference Table'!$C$2:$E$727,3,0)</f>
        <v>61316</v>
      </c>
      <c r="H577" s="1" cm="1">
        <f t="array" ref="H577:I577">_xlfn.XLOOKUP(A577,'Reference Table'!$C$3:$C$727,'Reference Table'!$A$3:$B$727,"No Match Found",0)</f>
        <v>981</v>
      </c>
      <c r="I577" s="1">
        <v>61316</v>
      </c>
      <c r="J577" s="1">
        <f>INDEX('Reference Table'!$A$3:$A$727,MATCH(A577,'Reference Table'!$C$3:$C$727,0))</f>
        <v>981</v>
      </c>
      <c r="K577" s="1">
        <f>INDEX('Reference Table'!$B$3:$B$727,MATCH(A577,'Reference Table'!$C$3:$C$727,0))</f>
        <v>61316</v>
      </c>
    </row>
    <row r="578" spans="1:11" x14ac:dyDescent="0.25">
      <c r="A578" s="1">
        <v>202776</v>
      </c>
      <c r="B578" s="1" t="s">
        <v>582</v>
      </c>
      <c r="C578" s="1" t="s">
        <v>796</v>
      </c>
      <c r="D578" s="1" t="s">
        <v>747</v>
      </c>
      <c r="E578" s="1" t="s">
        <v>754</v>
      </c>
      <c r="F578" s="1">
        <f>VLOOKUP(A578,'Reference Table'!$C$2:$E$727,2,0)</f>
        <v>64</v>
      </c>
      <c r="G578" s="1">
        <f>VLOOKUP(A578,'Reference Table'!$C$2:$E$727,3,0)</f>
        <v>32093</v>
      </c>
      <c r="H578" s="1" cm="1">
        <f t="array" ref="H578:I578">_xlfn.XLOOKUP(A578,'Reference Table'!$C$3:$C$727,'Reference Table'!$A$3:$B$727,"No Match Found",0)</f>
        <v>64</v>
      </c>
      <c r="I578" s="1">
        <v>32093</v>
      </c>
      <c r="J578" s="1">
        <f>INDEX('Reference Table'!$A$3:$A$727,MATCH(A578,'Reference Table'!$C$3:$C$727,0))</f>
        <v>64</v>
      </c>
      <c r="K578" s="1">
        <f>INDEX('Reference Table'!$B$3:$B$727,MATCH(A578,'Reference Table'!$C$3:$C$727,0))</f>
        <v>32093</v>
      </c>
    </row>
    <row r="579" spans="1:11" x14ac:dyDescent="0.25">
      <c r="A579" s="1">
        <v>202777</v>
      </c>
      <c r="B579" s="1" t="s">
        <v>583</v>
      </c>
      <c r="C579" s="1" t="s">
        <v>815</v>
      </c>
      <c r="D579" s="1" t="s">
        <v>776</v>
      </c>
      <c r="E579" s="1" t="s">
        <v>734</v>
      </c>
      <c r="F579" s="1">
        <f>VLOOKUP(A579,'Reference Table'!$C$2:$E$727,2,0)</f>
        <v>690</v>
      </c>
      <c r="G579" s="1">
        <f>VLOOKUP(A579,'Reference Table'!$C$2:$E$727,3,0)</f>
        <v>33583</v>
      </c>
      <c r="H579" s="1" cm="1">
        <f t="array" ref="H579:I579">_xlfn.XLOOKUP(A579,'Reference Table'!$C$3:$C$727,'Reference Table'!$A$3:$B$727,"No Match Found",0)</f>
        <v>690</v>
      </c>
      <c r="I579" s="1">
        <v>33583</v>
      </c>
      <c r="J579" s="1">
        <f>INDEX('Reference Table'!$A$3:$A$727,MATCH(A579,'Reference Table'!$C$3:$C$727,0))</f>
        <v>690</v>
      </c>
      <c r="K579" s="1">
        <f>INDEX('Reference Table'!$B$3:$B$727,MATCH(A579,'Reference Table'!$C$3:$C$727,0))</f>
        <v>33583</v>
      </c>
    </row>
    <row r="580" spans="1:11" x14ac:dyDescent="0.25">
      <c r="A580" s="1">
        <v>202778</v>
      </c>
      <c r="B580" s="1" t="s">
        <v>584</v>
      </c>
      <c r="C580" s="1" t="s">
        <v>809</v>
      </c>
      <c r="D580" s="1" t="s">
        <v>747</v>
      </c>
      <c r="E580" s="1" t="s">
        <v>740</v>
      </c>
      <c r="F580" s="1">
        <f>VLOOKUP(A580,'Reference Table'!$C$2:$E$727,2,0)</f>
        <v>393</v>
      </c>
      <c r="G580" s="1">
        <f>VLOOKUP(A580,'Reference Table'!$C$2:$E$727,3,0)</f>
        <v>59907</v>
      </c>
      <c r="H580" s="1" cm="1">
        <f t="array" ref="H580:I580">_xlfn.XLOOKUP(A580,'Reference Table'!$C$3:$C$727,'Reference Table'!$A$3:$B$727,"No Match Found",0)</f>
        <v>393</v>
      </c>
      <c r="I580" s="1">
        <v>59907</v>
      </c>
      <c r="J580" s="1">
        <f>INDEX('Reference Table'!$A$3:$A$727,MATCH(A580,'Reference Table'!$C$3:$C$727,0))</f>
        <v>393</v>
      </c>
      <c r="K580" s="1">
        <f>INDEX('Reference Table'!$B$3:$B$727,MATCH(A580,'Reference Table'!$C$3:$C$727,0))</f>
        <v>59907</v>
      </c>
    </row>
    <row r="581" spans="1:11" x14ac:dyDescent="0.25">
      <c r="A581" s="1">
        <v>202779</v>
      </c>
      <c r="B581" s="1" t="s">
        <v>585</v>
      </c>
      <c r="C581" s="1" t="s">
        <v>791</v>
      </c>
      <c r="D581" s="1" t="s">
        <v>751</v>
      </c>
      <c r="E581" s="1" t="s">
        <v>737</v>
      </c>
      <c r="F581" s="1">
        <f>VLOOKUP(A581,'Reference Table'!$C$2:$E$727,2,0)</f>
        <v>861</v>
      </c>
      <c r="G581" s="1">
        <f>VLOOKUP(A581,'Reference Table'!$C$2:$E$727,3,0)</f>
        <v>70238</v>
      </c>
      <c r="H581" s="1" cm="1">
        <f t="array" ref="H581:I581">_xlfn.XLOOKUP(A581,'Reference Table'!$C$3:$C$727,'Reference Table'!$A$3:$B$727,"No Match Found",0)</f>
        <v>861</v>
      </c>
      <c r="I581" s="1">
        <v>70238</v>
      </c>
      <c r="J581" s="1">
        <f>INDEX('Reference Table'!$A$3:$A$727,MATCH(A581,'Reference Table'!$C$3:$C$727,0))</f>
        <v>861</v>
      </c>
      <c r="K581" s="1">
        <f>INDEX('Reference Table'!$B$3:$B$727,MATCH(A581,'Reference Table'!$C$3:$C$727,0))</f>
        <v>70238</v>
      </c>
    </row>
    <row r="582" spans="1:11" x14ac:dyDescent="0.25">
      <c r="A582" s="1">
        <v>202780</v>
      </c>
      <c r="B582" s="1" t="s">
        <v>586</v>
      </c>
      <c r="C582" s="1" t="s">
        <v>750</v>
      </c>
      <c r="D582" s="1" t="s">
        <v>789</v>
      </c>
      <c r="E582" s="1" t="s">
        <v>754</v>
      </c>
      <c r="F582" s="1">
        <f>VLOOKUP(A582,'Reference Table'!$C$2:$E$727,2,0)</f>
        <v>275</v>
      </c>
      <c r="G582" s="1">
        <f>VLOOKUP(A582,'Reference Table'!$C$2:$E$727,3,0)</f>
        <v>41955</v>
      </c>
      <c r="H582" s="1" cm="1">
        <f t="array" ref="H582:I582">_xlfn.XLOOKUP(A582,'Reference Table'!$C$3:$C$727,'Reference Table'!$A$3:$B$727,"No Match Found",0)</f>
        <v>275</v>
      </c>
      <c r="I582" s="1">
        <v>41955</v>
      </c>
      <c r="J582" s="1">
        <f>INDEX('Reference Table'!$A$3:$A$727,MATCH(A582,'Reference Table'!$C$3:$C$727,0))</f>
        <v>275</v>
      </c>
      <c r="K582" s="1">
        <f>INDEX('Reference Table'!$B$3:$B$727,MATCH(A582,'Reference Table'!$C$3:$C$727,0))</f>
        <v>41955</v>
      </c>
    </row>
    <row r="583" spans="1:11" x14ac:dyDescent="0.25">
      <c r="A583" s="1">
        <v>202781</v>
      </c>
      <c r="B583" s="1" t="s">
        <v>587</v>
      </c>
      <c r="C583" s="1" t="s">
        <v>794</v>
      </c>
      <c r="D583" s="1" t="s">
        <v>812</v>
      </c>
      <c r="E583" s="1" t="s">
        <v>740</v>
      </c>
      <c r="F583" s="1">
        <f>VLOOKUP(A583,'Reference Table'!$C$2:$E$727,2,0)</f>
        <v>833</v>
      </c>
      <c r="G583" s="1">
        <f>VLOOKUP(A583,'Reference Table'!$C$2:$E$727,3,0)</f>
        <v>47270</v>
      </c>
      <c r="H583" s="1" cm="1">
        <f t="array" ref="H583:I583">_xlfn.XLOOKUP(A583,'Reference Table'!$C$3:$C$727,'Reference Table'!$A$3:$B$727,"No Match Found",0)</f>
        <v>833</v>
      </c>
      <c r="I583" s="1">
        <v>47270</v>
      </c>
      <c r="J583" s="1">
        <f>INDEX('Reference Table'!$A$3:$A$727,MATCH(A583,'Reference Table'!$C$3:$C$727,0))</f>
        <v>833</v>
      </c>
      <c r="K583" s="1">
        <f>INDEX('Reference Table'!$B$3:$B$727,MATCH(A583,'Reference Table'!$C$3:$C$727,0))</f>
        <v>47270</v>
      </c>
    </row>
    <row r="584" spans="1:11" x14ac:dyDescent="0.25">
      <c r="A584" s="1">
        <v>202782</v>
      </c>
      <c r="B584" s="1" t="s">
        <v>588</v>
      </c>
      <c r="C584" s="1" t="s">
        <v>746</v>
      </c>
      <c r="D584" s="1" t="s">
        <v>798</v>
      </c>
      <c r="E584" s="1" t="s">
        <v>740</v>
      </c>
      <c r="F584" s="1">
        <f>VLOOKUP(A584,'Reference Table'!$C$2:$E$727,2,0)</f>
        <v>22</v>
      </c>
      <c r="G584" s="1">
        <f>VLOOKUP(A584,'Reference Table'!$C$2:$E$727,3,0)</f>
        <v>45124</v>
      </c>
      <c r="H584" s="1" cm="1">
        <f t="array" ref="H584:I584">_xlfn.XLOOKUP(A584,'Reference Table'!$C$3:$C$727,'Reference Table'!$A$3:$B$727,"No Match Found",0)</f>
        <v>22</v>
      </c>
      <c r="I584" s="1">
        <v>45124</v>
      </c>
      <c r="J584" s="1">
        <f>INDEX('Reference Table'!$A$3:$A$727,MATCH(A584,'Reference Table'!$C$3:$C$727,0))</f>
        <v>22</v>
      </c>
      <c r="K584" s="1">
        <f>INDEX('Reference Table'!$B$3:$B$727,MATCH(A584,'Reference Table'!$C$3:$C$727,0))</f>
        <v>45124</v>
      </c>
    </row>
    <row r="585" spans="1:11" x14ac:dyDescent="0.25">
      <c r="A585" s="1">
        <v>202783</v>
      </c>
      <c r="B585" s="1" t="s">
        <v>589</v>
      </c>
      <c r="C585" s="1" t="s">
        <v>788</v>
      </c>
      <c r="D585" s="1" t="s">
        <v>756</v>
      </c>
      <c r="E585" s="1" t="s">
        <v>748</v>
      </c>
      <c r="F585" s="1">
        <f>VLOOKUP(A585,'Reference Table'!$C$2:$E$727,2,0)</f>
        <v>713</v>
      </c>
      <c r="G585" s="1">
        <f>VLOOKUP(A585,'Reference Table'!$C$2:$E$727,3,0)</f>
        <v>67240</v>
      </c>
      <c r="H585" s="1" cm="1">
        <f t="array" ref="H585:I585">_xlfn.XLOOKUP(A585,'Reference Table'!$C$3:$C$727,'Reference Table'!$A$3:$B$727,"No Match Found",0)</f>
        <v>713</v>
      </c>
      <c r="I585" s="1">
        <v>67240</v>
      </c>
      <c r="J585" s="1">
        <f>INDEX('Reference Table'!$A$3:$A$727,MATCH(A585,'Reference Table'!$C$3:$C$727,0))</f>
        <v>713</v>
      </c>
      <c r="K585" s="1">
        <f>INDEX('Reference Table'!$B$3:$B$727,MATCH(A585,'Reference Table'!$C$3:$C$727,0))</f>
        <v>67240</v>
      </c>
    </row>
    <row r="586" spans="1:11" x14ac:dyDescent="0.25">
      <c r="A586" s="1">
        <v>202784</v>
      </c>
      <c r="B586" s="1" t="s">
        <v>590</v>
      </c>
      <c r="C586" s="1" t="s">
        <v>769</v>
      </c>
      <c r="D586" s="1" t="s">
        <v>757</v>
      </c>
      <c r="E586" s="1" t="s">
        <v>734</v>
      </c>
      <c r="F586" s="1">
        <f>VLOOKUP(A586,'Reference Table'!$C$2:$E$727,2,0)</f>
        <v>743</v>
      </c>
      <c r="G586" s="1">
        <f>VLOOKUP(A586,'Reference Table'!$C$2:$E$727,3,0)</f>
        <v>36787</v>
      </c>
      <c r="H586" s="1" cm="1">
        <f t="array" ref="H586:I586">_xlfn.XLOOKUP(A586,'Reference Table'!$C$3:$C$727,'Reference Table'!$A$3:$B$727,"No Match Found",0)</f>
        <v>743</v>
      </c>
      <c r="I586" s="1">
        <v>36787</v>
      </c>
      <c r="J586" s="1">
        <f>INDEX('Reference Table'!$A$3:$A$727,MATCH(A586,'Reference Table'!$C$3:$C$727,0))</f>
        <v>743</v>
      </c>
      <c r="K586" s="1">
        <f>INDEX('Reference Table'!$B$3:$B$727,MATCH(A586,'Reference Table'!$C$3:$C$727,0))</f>
        <v>36787</v>
      </c>
    </row>
    <row r="587" spans="1:11" x14ac:dyDescent="0.25">
      <c r="A587" s="1">
        <v>202785</v>
      </c>
      <c r="B587" s="1" t="s">
        <v>591</v>
      </c>
      <c r="C587" s="1" t="s">
        <v>806</v>
      </c>
      <c r="D587" s="1" t="s">
        <v>749</v>
      </c>
      <c r="E587" s="1" t="s">
        <v>754</v>
      </c>
      <c r="F587" s="1">
        <f>VLOOKUP(A587,'Reference Table'!$C$2:$E$727,2,0)</f>
        <v>415</v>
      </c>
      <c r="G587" s="1">
        <f>VLOOKUP(A587,'Reference Table'!$C$2:$E$727,3,0)</f>
        <v>26355</v>
      </c>
      <c r="H587" s="1" cm="1">
        <f t="array" ref="H587:I587">_xlfn.XLOOKUP(A587,'Reference Table'!$C$3:$C$727,'Reference Table'!$A$3:$B$727,"No Match Found",0)</f>
        <v>415</v>
      </c>
      <c r="I587" s="1">
        <v>26355</v>
      </c>
      <c r="J587" s="1">
        <f>INDEX('Reference Table'!$A$3:$A$727,MATCH(A587,'Reference Table'!$C$3:$C$727,0))</f>
        <v>415</v>
      </c>
      <c r="K587" s="1">
        <f>INDEX('Reference Table'!$B$3:$B$727,MATCH(A587,'Reference Table'!$C$3:$C$727,0))</f>
        <v>26355</v>
      </c>
    </row>
    <row r="588" spans="1:11" x14ac:dyDescent="0.25">
      <c r="A588" s="1">
        <v>202786</v>
      </c>
      <c r="B588" s="1" t="s">
        <v>592</v>
      </c>
      <c r="C588" s="1" t="s">
        <v>809</v>
      </c>
      <c r="D588" s="1" t="s">
        <v>764</v>
      </c>
      <c r="E588" s="1" t="s">
        <v>745</v>
      </c>
      <c r="F588" s="1">
        <f>VLOOKUP(A588,'Reference Table'!$C$2:$E$727,2,0)</f>
        <v>966</v>
      </c>
      <c r="G588" s="1">
        <f>VLOOKUP(A588,'Reference Table'!$C$2:$E$727,3,0)</f>
        <v>81532</v>
      </c>
      <c r="H588" s="1" cm="1">
        <f t="array" ref="H588:I588">_xlfn.XLOOKUP(A588,'Reference Table'!$C$3:$C$727,'Reference Table'!$A$3:$B$727,"No Match Found",0)</f>
        <v>966</v>
      </c>
      <c r="I588" s="1">
        <v>81532</v>
      </c>
      <c r="J588" s="1">
        <f>INDEX('Reference Table'!$A$3:$A$727,MATCH(A588,'Reference Table'!$C$3:$C$727,0))</f>
        <v>966</v>
      </c>
      <c r="K588" s="1">
        <f>INDEX('Reference Table'!$B$3:$B$727,MATCH(A588,'Reference Table'!$C$3:$C$727,0))</f>
        <v>81532</v>
      </c>
    </row>
    <row r="589" spans="1:11" x14ac:dyDescent="0.25">
      <c r="A589" s="1">
        <v>202787</v>
      </c>
      <c r="B589" s="1" t="s">
        <v>593</v>
      </c>
      <c r="C589" s="1" t="s">
        <v>783</v>
      </c>
      <c r="D589" s="1" t="s">
        <v>779</v>
      </c>
      <c r="E589" s="1" t="s">
        <v>748</v>
      </c>
      <c r="F589" s="1">
        <f>VLOOKUP(A589,'Reference Table'!$C$2:$E$727,2,0)</f>
        <v>177</v>
      </c>
      <c r="G589" s="1">
        <f>VLOOKUP(A589,'Reference Table'!$C$2:$E$727,3,0)</f>
        <v>91165</v>
      </c>
      <c r="H589" s="1" cm="1">
        <f t="array" ref="H589:I589">_xlfn.XLOOKUP(A589,'Reference Table'!$C$3:$C$727,'Reference Table'!$A$3:$B$727,"No Match Found",0)</f>
        <v>177</v>
      </c>
      <c r="I589" s="1">
        <v>91165</v>
      </c>
      <c r="J589" s="1">
        <f>INDEX('Reference Table'!$A$3:$A$727,MATCH(A589,'Reference Table'!$C$3:$C$727,0))</f>
        <v>177</v>
      </c>
      <c r="K589" s="1">
        <f>INDEX('Reference Table'!$B$3:$B$727,MATCH(A589,'Reference Table'!$C$3:$C$727,0))</f>
        <v>91165</v>
      </c>
    </row>
    <row r="590" spans="1:11" x14ac:dyDescent="0.25">
      <c r="A590" s="1">
        <v>202788</v>
      </c>
      <c r="B590" s="1" t="s">
        <v>594</v>
      </c>
      <c r="C590" s="1" t="s">
        <v>755</v>
      </c>
      <c r="D590" s="1" t="s">
        <v>784</v>
      </c>
      <c r="E590" s="1" t="s">
        <v>748</v>
      </c>
      <c r="F590" s="1">
        <f>VLOOKUP(A590,'Reference Table'!$C$2:$E$727,2,0)</f>
        <v>582</v>
      </c>
      <c r="G590" s="1">
        <f>VLOOKUP(A590,'Reference Table'!$C$2:$E$727,3,0)</f>
        <v>13728</v>
      </c>
      <c r="H590" s="1" cm="1">
        <f t="array" ref="H590:I590">_xlfn.XLOOKUP(A590,'Reference Table'!$C$3:$C$727,'Reference Table'!$A$3:$B$727,"No Match Found",0)</f>
        <v>582</v>
      </c>
      <c r="I590" s="1">
        <v>13728</v>
      </c>
      <c r="J590" s="1">
        <f>INDEX('Reference Table'!$A$3:$A$727,MATCH(A590,'Reference Table'!$C$3:$C$727,0))</f>
        <v>582</v>
      </c>
      <c r="K590" s="1">
        <f>INDEX('Reference Table'!$B$3:$B$727,MATCH(A590,'Reference Table'!$C$3:$C$727,0))</f>
        <v>13728</v>
      </c>
    </row>
    <row r="591" spans="1:11" x14ac:dyDescent="0.25">
      <c r="A591" s="1">
        <v>202789</v>
      </c>
      <c r="B591" s="1" t="s">
        <v>595</v>
      </c>
      <c r="C591" s="1" t="s">
        <v>769</v>
      </c>
      <c r="D591" s="1" t="s">
        <v>753</v>
      </c>
      <c r="E591" s="1" t="s">
        <v>740</v>
      </c>
      <c r="F591" s="1">
        <f>VLOOKUP(A591,'Reference Table'!$C$2:$E$727,2,0)</f>
        <v>684</v>
      </c>
      <c r="G591" s="1">
        <f>VLOOKUP(A591,'Reference Table'!$C$2:$E$727,3,0)</f>
        <v>34036</v>
      </c>
      <c r="H591" s="1" cm="1">
        <f t="array" ref="H591:I591">_xlfn.XLOOKUP(A591,'Reference Table'!$C$3:$C$727,'Reference Table'!$A$3:$B$727,"No Match Found",0)</f>
        <v>684</v>
      </c>
      <c r="I591" s="1">
        <v>34036</v>
      </c>
      <c r="J591" s="1">
        <f>INDEX('Reference Table'!$A$3:$A$727,MATCH(A591,'Reference Table'!$C$3:$C$727,0))</f>
        <v>684</v>
      </c>
      <c r="K591" s="1">
        <f>INDEX('Reference Table'!$B$3:$B$727,MATCH(A591,'Reference Table'!$C$3:$C$727,0))</f>
        <v>34036</v>
      </c>
    </row>
    <row r="592" spans="1:11" x14ac:dyDescent="0.25">
      <c r="A592" s="1">
        <v>202790</v>
      </c>
      <c r="B592" s="1" t="s">
        <v>596</v>
      </c>
      <c r="C592" s="1" t="s">
        <v>799</v>
      </c>
      <c r="D592" s="1" t="s">
        <v>733</v>
      </c>
      <c r="E592" s="1" t="s">
        <v>754</v>
      </c>
      <c r="F592" s="1">
        <f>VLOOKUP(A592,'Reference Table'!$C$2:$E$727,2,0)</f>
        <v>224</v>
      </c>
      <c r="G592" s="1">
        <f>VLOOKUP(A592,'Reference Table'!$C$2:$E$727,3,0)</f>
        <v>40947</v>
      </c>
      <c r="H592" s="1" cm="1">
        <f t="array" ref="H592:I592">_xlfn.XLOOKUP(A592,'Reference Table'!$C$3:$C$727,'Reference Table'!$A$3:$B$727,"No Match Found",0)</f>
        <v>224</v>
      </c>
      <c r="I592" s="1">
        <v>40947</v>
      </c>
      <c r="J592" s="1">
        <f>INDEX('Reference Table'!$A$3:$A$727,MATCH(A592,'Reference Table'!$C$3:$C$727,0))</f>
        <v>224</v>
      </c>
      <c r="K592" s="1">
        <f>INDEX('Reference Table'!$B$3:$B$727,MATCH(A592,'Reference Table'!$C$3:$C$727,0))</f>
        <v>40947</v>
      </c>
    </row>
    <row r="593" spans="1:11" x14ac:dyDescent="0.25">
      <c r="A593" s="1">
        <v>202791</v>
      </c>
      <c r="B593" s="1" t="s">
        <v>597</v>
      </c>
      <c r="C593" s="1" t="s">
        <v>811</v>
      </c>
      <c r="D593" s="1" t="s">
        <v>751</v>
      </c>
      <c r="E593" s="1" t="s">
        <v>734</v>
      </c>
      <c r="F593" s="1">
        <f>VLOOKUP(A593,'Reference Table'!$C$2:$E$727,2,0)</f>
        <v>531</v>
      </c>
      <c r="G593" s="1">
        <f>VLOOKUP(A593,'Reference Table'!$C$2:$E$727,3,0)</f>
        <v>16027</v>
      </c>
      <c r="H593" s="1" cm="1">
        <f t="array" ref="H593:I593">_xlfn.XLOOKUP(A593,'Reference Table'!$C$3:$C$727,'Reference Table'!$A$3:$B$727,"No Match Found",0)</f>
        <v>531</v>
      </c>
      <c r="I593" s="1">
        <v>16027</v>
      </c>
      <c r="J593" s="1">
        <f>INDEX('Reference Table'!$A$3:$A$727,MATCH(A593,'Reference Table'!$C$3:$C$727,0))</f>
        <v>531</v>
      </c>
      <c r="K593" s="1">
        <f>INDEX('Reference Table'!$B$3:$B$727,MATCH(A593,'Reference Table'!$C$3:$C$727,0))</f>
        <v>16027</v>
      </c>
    </row>
    <row r="594" spans="1:11" x14ac:dyDescent="0.25">
      <c r="A594" s="1">
        <v>202792</v>
      </c>
      <c r="B594" s="1" t="s">
        <v>598</v>
      </c>
      <c r="C594" s="1" t="s">
        <v>743</v>
      </c>
      <c r="D594" s="1" t="s">
        <v>749</v>
      </c>
      <c r="E594" s="1" t="s">
        <v>734</v>
      </c>
      <c r="F594" s="1">
        <f>VLOOKUP(A594,'Reference Table'!$C$2:$E$727,2,0)</f>
        <v>870</v>
      </c>
      <c r="G594" s="1">
        <f>VLOOKUP(A594,'Reference Table'!$C$2:$E$727,3,0)</f>
        <v>55782</v>
      </c>
      <c r="H594" s="1" cm="1">
        <f t="array" ref="H594:I594">_xlfn.XLOOKUP(A594,'Reference Table'!$C$3:$C$727,'Reference Table'!$A$3:$B$727,"No Match Found",0)</f>
        <v>870</v>
      </c>
      <c r="I594" s="1">
        <v>55782</v>
      </c>
      <c r="J594" s="1">
        <f>INDEX('Reference Table'!$A$3:$A$727,MATCH(A594,'Reference Table'!$C$3:$C$727,0))</f>
        <v>870</v>
      </c>
      <c r="K594" s="1">
        <f>INDEX('Reference Table'!$B$3:$B$727,MATCH(A594,'Reference Table'!$C$3:$C$727,0))</f>
        <v>55782</v>
      </c>
    </row>
    <row r="595" spans="1:11" x14ac:dyDescent="0.25">
      <c r="A595" s="1">
        <v>202793</v>
      </c>
      <c r="B595" s="1" t="s">
        <v>599</v>
      </c>
      <c r="C595" s="1" t="s">
        <v>810</v>
      </c>
      <c r="D595" s="1" t="s">
        <v>784</v>
      </c>
      <c r="E595" s="1" t="s">
        <v>748</v>
      </c>
      <c r="F595" s="1">
        <f>VLOOKUP(A595,'Reference Table'!$C$2:$E$727,2,0)</f>
        <v>698</v>
      </c>
      <c r="G595" s="1">
        <f>VLOOKUP(A595,'Reference Table'!$C$2:$E$727,3,0)</f>
        <v>41500</v>
      </c>
      <c r="H595" s="1" cm="1">
        <f t="array" ref="H595:I595">_xlfn.XLOOKUP(A595,'Reference Table'!$C$3:$C$727,'Reference Table'!$A$3:$B$727,"No Match Found",0)</f>
        <v>698</v>
      </c>
      <c r="I595" s="1">
        <v>41500</v>
      </c>
      <c r="J595" s="1">
        <f>INDEX('Reference Table'!$A$3:$A$727,MATCH(A595,'Reference Table'!$C$3:$C$727,0))</f>
        <v>698</v>
      </c>
      <c r="K595" s="1">
        <f>INDEX('Reference Table'!$B$3:$B$727,MATCH(A595,'Reference Table'!$C$3:$C$727,0))</f>
        <v>41500</v>
      </c>
    </row>
    <row r="596" spans="1:11" x14ac:dyDescent="0.25">
      <c r="A596" s="1">
        <v>202794</v>
      </c>
      <c r="B596" s="1" t="s">
        <v>600</v>
      </c>
      <c r="C596" s="1" t="s">
        <v>738</v>
      </c>
      <c r="D596" s="1" t="s">
        <v>756</v>
      </c>
      <c r="E596" s="1" t="s">
        <v>737</v>
      </c>
      <c r="F596" s="1">
        <f>VLOOKUP(A596,'Reference Table'!$C$2:$E$727,2,0)</f>
        <v>986</v>
      </c>
      <c r="G596" s="1">
        <f>VLOOKUP(A596,'Reference Table'!$C$2:$E$727,3,0)</f>
        <v>24186</v>
      </c>
      <c r="H596" s="1" cm="1">
        <f t="array" ref="H596:I596">_xlfn.XLOOKUP(A596,'Reference Table'!$C$3:$C$727,'Reference Table'!$A$3:$B$727,"No Match Found",0)</f>
        <v>986</v>
      </c>
      <c r="I596" s="1">
        <v>24186</v>
      </c>
      <c r="J596" s="1">
        <f>INDEX('Reference Table'!$A$3:$A$727,MATCH(A596,'Reference Table'!$C$3:$C$727,0))</f>
        <v>986</v>
      </c>
      <c r="K596" s="1">
        <f>INDEX('Reference Table'!$B$3:$B$727,MATCH(A596,'Reference Table'!$C$3:$C$727,0))</f>
        <v>24186</v>
      </c>
    </row>
    <row r="597" spans="1:11" x14ac:dyDescent="0.25">
      <c r="A597" s="1">
        <v>202795</v>
      </c>
      <c r="B597" s="1" t="s">
        <v>601</v>
      </c>
      <c r="C597" s="1" t="s">
        <v>752</v>
      </c>
      <c r="D597" s="1" t="s">
        <v>778</v>
      </c>
      <c r="E597" s="1" t="s">
        <v>734</v>
      </c>
      <c r="F597" s="1">
        <f>VLOOKUP(A597,'Reference Table'!$C$2:$E$727,2,0)</f>
        <v>795</v>
      </c>
      <c r="G597" s="1">
        <f>VLOOKUP(A597,'Reference Table'!$C$2:$E$727,3,0)</f>
        <v>66779</v>
      </c>
      <c r="H597" s="1" cm="1">
        <f t="array" ref="H597:I597">_xlfn.XLOOKUP(A597,'Reference Table'!$C$3:$C$727,'Reference Table'!$A$3:$B$727,"No Match Found",0)</f>
        <v>795</v>
      </c>
      <c r="I597" s="1">
        <v>66779</v>
      </c>
      <c r="J597" s="1">
        <f>INDEX('Reference Table'!$A$3:$A$727,MATCH(A597,'Reference Table'!$C$3:$C$727,0))</f>
        <v>795</v>
      </c>
      <c r="K597" s="1">
        <f>INDEX('Reference Table'!$B$3:$B$727,MATCH(A597,'Reference Table'!$C$3:$C$727,0))</f>
        <v>66779</v>
      </c>
    </row>
    <row r="598" spans="1:11" x14ac:dyDescent="0.25">
      <c r="A598" s="1">
        <v>202796</v>
      </c>
      <c r="B598" s="1" t="s">
        <v>602</v>
      </c>
      <c r="C598" s="1" t="s">
        <v>804</v>
      </c>
      <c r="D598" s="1" t="s">
        <v>733</v>
      </c>
      <c r="E598" s="1" t="s">
        <v>734</v>
      </c>
      <c r="F598" s="1">
        <f>VLOOKUP(A598,'Reference Table'!$C$2:$E$727,2,0)</f>
        <v>591</v>
      </c>
      <c r="G598" s="1">
        <f>VLOOKUP(A598,'Reference Table'!$C$2:$E$727,3,0)</f>
        <v>33822</v>
      </c>
      <c r="H598" s="1" cm="1">
        <f t="array" ref="H598:I598">_xlfn.XLOOKUP(A598,'Reference Table'!$C$3:$C$727,'Reference Table'!$A$3:$B$727,"No Match Found",0)</f>
        <v>591</v>
      </c>
      <c r="I598" s="1">
        <v>33822</v>
      </c>
      <c r="J598" s="1">
        <f>INDEX('Reference Table'!$A$3:$A$727,MATCH(A598,'Reference Table'!$C$3:$C$727,0))</f>
        <v>591</v>
      </c>
      <c r="K598" s="1">
        <f>INDEX('Reference Table'!$B$3:$B$727,MATCH(A598,'Reference Table'!$C$3:$C$727,0))</f>
        <v>33822</v>
      </c>
    </row>
    <row r="599" spans="1:11" x14ac:dyDescent="0.25">
      <c r="A599" s="1">
        <v>202797</v>
      </c>
      <c r="B599" s="1" t="s">
        <v>603</v>
      </c>
      <c r="C599" s="1" t="s">
        <v>768</v>
      </c>
      <c r="D599" s="1" t="s">
        <v>801</v>
      </c>
      <c r="E599" s="1" t="s">
        <v>748</v>
      </c>
      <c r="F599" s="1">
        <f>VLOOKUP(A599,'Reference Table'!$C$2:$E$727,2,0)</f>
        <v>616</v>
      </c>
      <c r="G599" s="1">
        <f>VLOOKUP(A599,'Reference Table'!$C$2:$E$727,3,0)</f>
        <v>98075</v>
      </c>
      <c r="H599" s="1" cm="1">
        <f t="array" ref="H599:I599">_xlfn.XLOOKUP(A599,'Reference Table'!$C$3:$C$727,'Reference Table'!$A$3:$B$727,"No Match Found",0)</f>
        <v>616</v>
      </c>
      <c r="I599" s="1">
        <v>98075</v>
      </c>
      <c r="J599" s="1">
        <f>INDEX('Reference Table'!$A$3:$A$727,MATCH(A599,'Reference Table'!$C$3:$C$727,0))</f>
        <v>616</v>
      </c>
      <c r="K599" s="1">
        <f>INDEX('Reference Table'!$B$3:$B$727,MATCH(A599,'Reference Table'!$C$3:$C$727,0))</f>
        <v>98075</v>
      </c>
    </row>
    <row r="600" spans="1:11" x14ac:dyDescent="0.25">
      <c r="A600" s="1">
        <v>202798</v>
      </c>
      <c r="B600" s="1" t="s">
        <v>604</v>
      </c>
      <c r="C600" s="1" t="s">
        <v>793</v>
      </c>
      <c r="D600" s="1" t="s">
        <v>784</v>
      </c>
      <c r="E600" s="1" t="s">
        <v>737</v>
      </c>
      <c r="F600" s="1">
        <f>VLOOKUP(A600,'Reference Table'!$C$2:$E$727,2,0)</f>
        <v>526</v>
      </c>
      <c r="G600" s="1">
        <f>VLOOKUP(A600,'Reference Table'!$C$2:$E$727,3,0)</f>
        <v>89993</v>
      </c>
      <c r="H600" s="1" cm="1">
        <f t="array" ref="H600:I600">_xlfn.XLOOKUP(A600,'Reference Table'!$C$3:$C$727,'Reference Table'!$A$3:$B$727,"No Match Found",0)</f>
        <v>526</v>
      </c>
      <c r="I600" s="1">
        <v>89993</v>
      </c>
      <c r="J600" s="1">
        <f>INDEX('Reference Table'!$A$3:$A$727,MATCH(A600,'Reference Table'!$C$3:$C$727,0))</f>
        <v>526</v>
      </c>
      <c r="K600" s="1">
        <f>INDEX('Reference Table'!$B$3:$B$727,MATCH(A600,'Reference Table'!$C$3:$C$727,0))</f>
        <v>89993</v>
      </c>
    </row>
    <row r="601" spans="1:11" x14ac:dyDescent="0.25">
      <c r="A601" s="1">
        <v>202799</v>
      </c>
      <c r="B601" s="1" t="s">
        <v>605</v>
      </c>
      <c r="C601" s="1" t="s">
        <v>794</v>
      </c>
      <c r="D601" s="1" t="s">
        <v>807</v>
      </c>
      <c r="E601" s="1" t="s">
        <v>734</v>
      </c>
      <c r="F601" s="1">
        <f>VLOOKUP(A601,'Reference Table'!$C$2:$E$727,2,0)</f>
        <v>218</v>
      </c>
      <c r="G601" s="1">
        <f>VLOOKUP(A601,'Reference Table'!$C$2:$E$727,3,0)</f>
        <v>21163</v>
      </c>
      <c r="H601" s="1" cm="1">
        <f t="array" ref="H601:I601">_xlfn.XLOOKUP(A601,'Reference Table'!$C$3:$C$727,'Reference Table'!$A$3:$B$727,"No Match Found",0)</f>
        <v>218</v>
      </c>
      <c r="I601" s="1">
        <v>21163</v>
      </c>
      <c r="J601" s="1">
        <f>INDEX('Reference Table'!$A$3:$A$727,MATCH(A601,'Reference Table'!$C$3:$C$727,0))</f>
        <v>218</v>
      </c>
      <c r="K601" s="1">
        <f>INDEX('Reference Table'!$B$3:$B$727,MATCH(A601,'Reference Table'!$C$3:$C$727,0))</f>
        <v>21163</v>
      </c>
    </row>
    <row r="602" spans="1:11" x14ac:dyDescent="0.25">
      <c r="A602" s="1">
        <v>202800</v>
      </c>
      <c r="B602" s="1" t="s">
        <v>606</v>
      </c>
      <c r="C602" s="1" t="s">
        <v>774</v>
      </c>
      <c r="D602" s="1" t="s">
        <v>757</v>
      </c>
      <c r="E602" s="1" t="s">
        <v>734</v>
      </c>
      <c r="F602" s="1">
        <f>VLOOKUP(A602,'Reference Table'!$C$2:$E$727,2,0)</f>
        <v>681</v>
      </c>
      <c r="G602" s="1">
        <f>VLOOKUP(A602,'Reference Table'!$C$2:$E$727,3,0)</f>
        <v>38170</v>
      </c>
      <c r="H602" s="1" cm="1">
        <f t="array" ref="H602:I602">_xlfn.XLOOKUP(A602,'Reference Table'!$C$3:$C$727,'Reference Table'!$A$3:$B$727,"No Match Found",0)</f>
        <v>681</v>
      </c>
      <c r="I602" s="1">
        <v>38170</v>
      </c>
      <c r="J602" s="1">
        <f>INDEX('Reference Table'!$A$3:$A$727,MATCH(A602,'Reference Table'!$C$3:$C$727,0))</f>
        <v>681</v>
      </c>
      <c r="K602" s="1">
        <f>INDEX('Reference Table'!$B$3:$B$727,MATCH(A602,'Reference Table'!$C$3:$C$727,0))</f>
        <v>38170</v>
      </c>
    </row>
    <row r="603" spans="1:11" x14ac:dyDescent="0.25">
      <c r="A603" s="1">
        <v>202801</v>
      </c>
      <c r="B603" s="1" t="s">
        <v>607</v>
      </c>
      <c r="C603" s="1" t="s">
        <v>806</v>
      </c>
      <c r="D603" s="1" t="s">
        <v>757</v>
      </c>
      <c r="E603" s="1" t="s">
        <v>734</v>
      </c>
      <c r="F603" s="1">
        <f>VLOOKUP(A603,'Reference Table'!$C$2:$E$727,2,0)</f>
        <v>240</v>
      </c>
      <c r="G603" s="1">
        <f>VLOOKUP(A603,'Reference Table'!$C$2:$E$727,3,0)</f>
        <v>33674</v>
      </c>
      <c r="H603" s="1" cm="1">
        <f t="array" ref="H603:I603">_xlfn.XLOOKUP(A603,'Reference Table'!$C$3:$C$727,'Reference Table'!$A$3:$B$727,"No Match Found",0)</f>
        <v>240</v>
      </c>
      <c r="I603" s="1">
        <v>33674</v>
      </c>
      <c r="J603" s="1">
        <f>INDEX('Reference Table'!$A$3:$A$727,MATCH(A603,'Reference Table'!$C$3:$C$727,0))</f>
        <v>240</v>
      </c>
      <c r="K603" s="1">
        <f>INDEX('Reference Table'!$B$3:$B$727,MATCH(A603,'Reference Table'!$C$3:$C$727,0))</f>
        <v>33674</v>
      </c>
    </row>
    <row r="604" spans="1:11" x14ac:dyDescent="0.25">
      <c r="A604" s="1">
        <v>202802</v>
      </c>
      <c r="B604" s="1" t="s">
        <v>608</v>
      </c>
      <c r="C604" s="1" t="s">
        <v>735</v>
      </c>
      <c r="D604" s="1" t="s">
        <v>756</v>
      </c>
      <c r="E604" s="1" t="s">
        <v>748</v>
      </c>
      <c r="F604" s="1">
        <f>VLOOKUP(A604,'Reference Table'!$C$2:$E$727,2,0)</f>
        <v>854</v>
      </c>
      <c r="G604" s="1">
        <f>VLOOKUP(A604,'Reference Table'!$C$2:$E$727,3,0)</f>
        <v>19215</v>
      </c>
      <c r="H604" s="1" cm="1">
        <f t="array" ref="H604:I604">_xlfn.XLOOKUP(A604,'Reference Table'!$C$3:$C$727,'Reference Table'!$A$3:$B$727,"No Match Found",0)</f>
        <v>854</v>
      </c>
      <c r="I604" s="1">
        <v>19215</v>
      </c>
      <c r="J604" s="1">
        <f>INDEX('Reference Table'!$A$3:$A$727,MATCH(A604,'Reference Table'!$C$3:$C$727,0))</f>
        <v>854</v>
      </c>
      <c r="K604" s="1">
        <f>INDEX('Reference Table'!$B$3:$B$727,MATCH(A604,'Reference Table'!$C$3:$C$727,0))</f>
        <v>19215</v>
      </c>
    </row>
    <row r="605" spans="1:11" x14ac:dyDescent="0.25">
      <c r="A605" s="1">
        <v>202803</v>
      </c>
      <c r="B605" s="1" t="s">
        <v>609</v>
      </c>
      <c r="C605" s="1" t="s">
        <v>796</v>
      </c>
      <c r="D605" s="1" t="s">
        <v>778</v>
      </c>
      <c r="E605" s="1" t="s">
        <v>740</v>
      </c>
      <c r="F605" s="1">
        <f>VLOOKUP(A605,'Reference Table'!$C$2:$E$727,2,0)</f>
        <v>262</v>
      </c>
      <c r="G605" s="1">
        <f>VLOOKUP(A605,'Reference Table'!$C$2:$E$727,3,0)</f>
        <v>13557</v>
      </c>
      <c r="H605" s="1" cm="1">
        <f t="array" ref="H605:I605">_xlfn.XLOOKUP(A605,'Reference Table'!$C$3:$C$727,'Reference Table'!$A$3:$B$727,"No Match Found",0)</f>
        <v>262</v>
      </c>
      <c r="I605" s="1">
        <v>13557</v>
      </c>
      <c r="J605" s="1">
        <f>INDEX('Reference Table'!$A$3:$A$727,MATCH(A605,'Reference Table'!$C$3:$C$727,0))</f>
        <v>262</v>
      </c>
      <c r="K605" s="1">
        <f>INDEX('Reference Table'!$B$3:$B$727,MATCH(A605,'Reference Table'!$C$3:$C$727,0))</f>
        <v>13557</v>
      </c>
    </row>
    <row r="606" spans="1:11" x14ac:dyDescent="0.25">
      <c r="A606" s="1">
        <v>202804</v>
      </c>
      <c r="B606" s="1" t="s">
        <v>610</v>
      </c>
      <c r="C606" s="1" t="s">
        <v>813</v>
      </c>
      <c r="D606" s="1" t="s">
        <v>749</v>
      </c>
      <c r="E606" s="1" t="s">
        <v>745</v>
      </c>
      <c r="F606" s="1">
        <f>VLOOKUP(A606,'Reference Table'!$C$2:$E$727,2,0)</f>
        <v>580</v>
      </c>
      <c r="G606" s="1">
        <f>VLOOKUP(A606,'Reference Table'!$C$2:$E$727,3,0)</f>
        <v>41098</v>
      </c>
      <c r="H606" s="1" cm="1">
        <f t="array" ref="H606:I606">_xlfn.XLOOKUP(A606,'Reference Table'!$C$3:$C$727,'Reference Table'!$A$3:$B$727,"No Match Found",0)</f>
        <v>580</v>
      </c>
      <c r="I606" s="1">
        <v>41098</v>
      </c>
      <c r="J606" s="1">
        <f>INDEX('Reference Table'!$A$3:$A$727,MATCH(A606,'Reference Table'!$C$3:$C$727,0))</f>
        <v>580</v>
      </c>
      <c r="K606" s="1">
        <f>INDEX('Reference Table'!$B$3:$B$727,MATCH(A606,'Reference Table'!$C$3:$C$727,0))</f>
        <v>41098</v>
      </c>
    </row>
    <row r="607" spans="1:11" x14ac:dyDescent="0.25">
      <c r="A607" s="1">
        <v>202805</v>
      </c>
      <c r="B607" s="1" t="s">
        <v>611</v>
      </c>
      <c r="C607" s="1" t="s">
        <v>809</v>
      </c>
      <c r="D607" s="1" t="s">
        <v>798</v>
      </c>
      <c r="E607" s="1" t="s">
        <v>748</v>
      </c>
      <c r="F607" s="1">
        <f>VLOOKUP(A607,'Reference Table'!$C$2:$E$727,2,0)</f>
        <v>487</v>
      </c>
      <c r="G607" s="1">
        <f>VLOOKUP(A607,'Reference Table'!$C$2:$E$727,3,0)</f>
        <v>55569</v>
      </c>
      <c r="H607" s="1" cm="1">
        <f t="array" ref="H607:I607">_xlfn.XLOOKUP(A607,'Reference Table'!$C$3:$C$727,'Reference Table'!$A$3:$B$727,"No Match Found",0)</f>
        <v>487</v>
      </c>
      <c r="I607" s="1">
        <v>55569</v>
      </c>
      <c r="J607" s="1">
        <f>INDEX('Reference Table'!$A$3:$A$727,MATCH(A607,'Reference Table'!$C$3:$C$727,0))</f>
        <v>487</v>
      </c>
      <c r="K607" s="1">
        <f>INDEX('Reference Table'!$B$3:$B$727,MATCH(A607,'Reference Table'!$C$3:$C$727,0))</f>
        <v>55569</v>
      </c>
    </row>
    <row r="608" spans="1:11" x14ac:dyDescent="0.25">
      <c r="A608" s="1">
        <v>202806</v>
      </c>
      <c r="B608" s="1" t="s">
        <v>612</v>
      </c>
      <c r="C608" s="1" t="s">
        <v>793</v>
      </c>
      <c r="D608" s="1" t="s">
        <v>767</v>
      </c>
      <c r="E608" s="1" t="s">
        <v>734</v>
      </c>
      <c r="F608" s="1">
        <f>VLOOKUP(A608,'Reference Table'!$C$2:$E$727,2,0)</f>
        <v>990</v>
      </c>
      <c r="G608" s="1">
        <f>VLOOKUP(A608,'Reference Table'!$C$2:$E$727,3,0)</f>
        <v>59793</v>
      </c>
      <c r="H608" s="1" cm="1">
        <f t="array" ref="H608:I608">_xlfn.XLOOKUP(A608,'Reference Table'!$C$3:$C$727,'Reference Table'!$A$3:$B$727,"No Match Found",0)</f>
        <v>990</v>
      </c>
      <c r="I608" s="1">
        <v>59793</v>
      </c>
      <c r="J608" s="1">
        <f>INDEX('Reference Table'!$A$3:$A$727,MATCH(A608,'Reference Table'!$C$3:$C$727,0))</f>
        <v>990</v>
      </c>
      <c r="K608" s="1">
        <f>INDEX('Reference Table'!$B$3:$B$727,MATCH(A608,'Reference Table'!$C$3:$C$727,0))</f>
        <v>59793</v>
      </c>
    </row>
    <row r="609" spans="1:11" x14ac:dyDescent="0.25">
      <c r="A609" s="1">
        <v>202807</v>
      </c>
      <c r="B609" s="1" t="s">
        <v>613</v>
      </c>
      <c r="C609" s="1" t="s">
        <v>786</v>
      </c>
      <c r="D609" s="1" t="s">
        <v>767</v>
      </c>
      <c r="E609" s="1" t="s">
        <v>737</v>
      </c>
      <c r="F609" s="1">
        <f>VLOOKUP(A609,'Reference Table'!$C$2:$E$727,2,0)</f>
        <v>954</v>
      </c>
      <c r="G609" s="1">
        <f>VLOOKUP(A609,'Reference Table'!$C$2:$E$727,3,0)</f>
        <v>89034</v>
      </c>
      <c r="H609" s="1" cm="1">
        <f t="array" ref="H609:I609">_xlfn.XLOOKUP(A609,'Reference Table'!$C$3:$C$727,'Reference Table'!$A$3:$B$727,"No Match Found",0)</f>
        <v>954</v>
      </c>
      <c r="I609" s="1">
        <v>89034</v>
      </c>
      <c r="J609" s="1">
        <f>INDEX('Reference Table'!$A$3:$A$727,MATCH(A609,'Reference Table'!$C$3:$C$727,0))</f>
        <v>954</v>
      </c>
      <c r="K609" s="1">
        <f>INDEX('Reference Table'!$B$3:$B$727,MATCH(A609,'Reference Table'!$C$3:$C$727,0))</f>
        <v>89034</v>
      </c>
    </row>
    <row r="610" spans="1:11" x14ac:dyDescent="0.25">
      <c r="A610" s="1">
        <v>202808</v>
      </c>
      <c r="B610" s="1" t="s">
        <v>614</v>
      </c>
      <c r="C610" s="1" t="s">
        <v>732</v>
      </c>
      <c r="D610" s="1" t="s">
        <v>801</v>
      </c>
      <c r="E610" s="1" t="s">
        <v>740</v>
      </c>
      <c r="F610" s="1">
        <f>VLOOKUP(A610,'Reference Table'!$C$2:$E$727,2,0)</f>
        <v>21</v>
      </c>
      <c r="G610" s="1">
        <f>VLOOKUP(A610,'Reference Table'!$C$2:$E$727,3,0)</f>
        <v>80985</v>
      </c>
      <c r="H610" s="1" cm="1">
        <f t="array" ref="H610:I610">_xlfn.XLOOKUP(A610,'Reference Table'!$C$3:$C$727,'Reference Table'!$A$3:$B$727,"No Match Found",0)</f>
        <v>21</v>
      </c>
      <c r="I610" s="1">
        <v>80985</v>
      </c>
      <c r="J610" s="1">
        <f>INDEX('Reference Table'!$A$3:$A$727,MATCH(A610,'Reference Table'!$C$3:$C$727,0))</f>
        <v>21</v>
      </c>
      <c r="K610" s="1">
        <f>INDEX('Reference Table'!$B$3:$B$727,MATCH(A610,'Reference Table'!$C$3:$C$727,0))</f>
        <v>80985</v>
      </c>
    </row>
    <row r="611" spans="1:11" x14ac:dyDescent="0.25">
      <c r="A611" s="1">
        <v>202809</v>
      </c>
      <c r="B611" s="1" t="s">
        <v>615</v>
      </c>
      <c r="C611" s="1" t="s">
        <v>769</v>
      </c>
      <c r="D611" s="1" t="s">
        <v>779</v>
      </c>
      <c r="E611" s="1" t="s">
        <v>754</v>
      </c>
      <c r="F611" s="1">
        <f>VLOOKUP(A611,'Reference Table'!$C$2:$E$727,2,0)</f>
        <v>321</v>
      </c>
      <c r="G611" s="1">
        <f>VLOOKUP(A611,'Reference Table'!$C$2:$E$727,3,0)</f>
        <v>47363</v>
      </c>
      <c r="H611" s="1" cm="1">
        <f t="array" ref="H611:I611">_xlfn.XLOOKUP(A611,'Reference Table'!$C$3:$C$727,'Reference Table'!$A$3:$B$727,"No Match Found",0)</f>
        <v>321</v>
      </c>
      <c r="I611" s="1">
        <v>47363</v>
      </c>
      <c r="J611" s="1">
        <f>INDEX('Reference Table'!$A$3:$A$727,MATCH(A611,'Reference Table'!$C$3:$C$727,0))</f>
        <v>321</v>
      </c>
      <c r="K611" s="1">
        <f>INDEX('Reference Table'!$B$3:$B$727,MATCH(A611,'Reference Table'!$C$3:$C$727,0))</f>
        <v>47363</v>
      </c>
    </row>
    <row r="612" spans="1:11" x14ac:dyDescent="0.25">
      <c r="A612" s="1">
        <v>202810</v>
      </c>
      <c r="B612" s="1" t="s">
        <v>616</v>
      </c>
      <c r="C612" s="1" t="s">
        <v>773</v>
      </c>
      <c r="D612" s="1" t="s">
        <v>736</v>
      </c>
      <c r="E612" s="1" t="s">
        <v>734</v>
      </c>
      <c r="F612" s="1">
        <f>VLOOKUP(A612,'Reference Table'!$C$2:$E$727,2,0)</f>
        <v>580</v>
      </c>
      <c r="G612" s="1">
        <f>VLOOKUP(A612,'Reference Table'!$C$2:$E$727,3,0)</f>
        <v>78671</v>
      </c>
      <c r="H612" s="1" cm="1">
        <f t="array" ref="H612:I612">_xlfn.XLOOKUP(A612,'Reference Table'!$C$3:$C$727,'Reference Table'!$A$3:$B$727,"No Match Found",0)</f>
        <v>580</v>
      </c>
      <c r="I612" s="1">
        <v>78671</v>
      </c>
      <c r="J612" s="1">
        <f>INDEX('Reference Table'!$A$3:$A$727,MATCH(A612,'Reference Table'!$C$3:$C$727,0))</f>
        <v>580</v>
      </c>
      <c r="K612" s="1">
        <f>INDEX('Reference Table'!$B$3:$B$727,MATCH(A612,'Reference Table'!$C$3:$C$727,0))</f>
        <v>78671</v>
      </c>
    </row>
    <row r="613" spans="1:11" x14ac:dyDescent="0.25">
      <c r="A613" s="1">
        <v>202811</v>
      </c>
      <c r="B613" s="1" t="s">
        <v>617</v>
      </c>
      <c r="C613" s="1" t="s">
        <v>788</v>
      </c>
      <c r="D613" s="1" t="s">
        <v>789</v>
      </c>
      <c r="E613" s="1" t="s">
        <v>734</v>
      </c>
      <c r="F613" s="1">
        <f>VLOOKUP(A613,'Reference Table'!$C$2:$E$727,2,0)</f>
        <v>932</v>
      </c>
      <c r="G613" s="1">
        <f>VLOOKUP(A613,'Reference Table'!$C$2:$E$727,3,0)</f>
        <v>73497</v>
      </c>
      <c r="H613" s="1" cm="1">
        <f t="array" ref="H613:I613">_xlfn.XLOOKUP(A613,'Reference Table'!$C$3:$C$727,'Reference Table'!$A$3:$B$727,"No Match Found",0)</f>
        <v>932</v>
      </c>
      <c r="I613" s="1">
        <v>73497</v>
      </c>
      <c r="J613" s="1">
        <f>INDEX('Reference Table'!$A$3:$A$727,MATCH(A613,'Reference Table'!$C$3:$C$727,0))</f>
        <v>932</v>
      </c>
      <c r="K613" s="1">
        <f>INDEX('Reference Table'!$B$3:$B$727,MATCH(A613,'Reference Table'!$C$3:$C$727,0))</f>
        <v>73497</v>
      </c>
    </row>
    <row r="614" spans="1:11" x14ac:dyDescent="0.25">
      <c r="A614" s="1">
        <v>202812</v>
      </c>
      <c r="B614" s="1" t="s">
        <v>618</v>
      </c>
      <c r="C614" s="1" t="s">
        <v>788</v>
      </c>
      <c r="D614" s="1" t="s">
        <v>757</v>
      </c>
      <c r="E614" s="1" t="s">
        <v>748</v>
      </c>
      <c r="F614" s="1">
        <f>VLOOKUP(A614,'Reference Table'!$C$2:$E$727,2,0)</f>
        <v>803</v>
      </c>
      <c r="G614" s="1">
        <f>VLOOKUP(A614,'Reference Table'!$C$2:$E$727,3,0)</f>
        <v>89578</v>
      </c>
      <c r="H614" s="1" cm="1">
        <f t="array" ref="H614:I614">_xlfn.XLOOKUP(A614,'Reference Table'!$C$3:$C$727,'Reference Table'!$A$3:$B$727,"No Match Found",0)</f>
        <v>803</v>
      </c>
      <c r="I614" s="1">
        <v>89578</v>
      </c>
      <c r="J614" s="1">
        <f>INDEX('Reference Table'!$A$3:$A$727,MATCH(A614,'Reference Table'!$C$3:$C$727,0))</f>
        <v>803</v>
      </c>
      <c r="K614" s="1">
        <f>INDEX('Reference Table'!$B$3:$B$727,MATCH(A614,'Reference Table'!$C$3:$C$727,0))</f>
        <v>89578</v>
      </c>
    </row>
    <row r="615" spans="1:11" x14ac:dyDescent="0.25">
      <c r="A615" s="1">
        <v>202813</v>
      </c>
      <c r="B615" s="1" t="s">
        <v>619</v>
      </c>
      <c r="C615" s="1" t="s">
        <v>813</v>
      </c>
      <c r="D615" s="1" t="s">
        <v>801</v>
      </c>
      <c r="E615" s="1" t="s">
        <v>748</v>
      </c>
      <c r="F615" s="1">
        <f>VLOOKUP(A615,'Reference Table'!$C$2:$E$727,2,0)</f>
        <v>250</v>
      </c>
      <c r="G615" s="1">
        <f>VLOOKUP(A615,'Reference Table'!$C$2:$E$727,3,0)</f>
        <v>19409</v>
      </c>
      <c r="H615" s="1" cm="1">
        <f t="array" ref="H615:I615">_xlfn.XLOOKUP(A615,'Reference Table'!$C$3:$C$727,'Reference Table'!$A$3:$B$727,"No Match Found",0)</f>
        <v>250</v>
      </c>
      <c r="I615" s="1">
        <v>19409</v>
      </c>
      <c r="J615" s="1">
        <f>INDEX('Reference Table'!$A$3:$A$727,MATCH(A615,'Reference Table'!$C$3:$C$727,0))</f>
        <v>250</v>
      </c>
      <c r="K615" s="1">
        <f>INDEX('Reference Table'!$B$3:$B$727,MATCH(A615,'Reference Table'!$C$3:$C$727,0))</f>
        <v>19409</v>
      </c>
    </row>
    <row r="616" spans="1:11" x14ac:dyDescent="0.25">
      <c r="A616" s="1">
        <v>202814</v>
      </c>
      <c r="B616" s="1" t="s">
        <v>620</v>
      </c>
      <c r="C616" s="1" t="s">
        <v>760</v>
      </c>
      <c r="D616" s="1" t="s">
        <v>772</v>
      </c>
      <c r="E616" s="1" t="s">
        <v>740</v>
      </c>
      <c r="F616" s="1">
        <f>VLOOKUP(A616,'Reference Table'!$C$2:$E$727,2,0)</f>
        <v>264</v>
      </c>
      <c r="G616" s="1">
        <f>VLOOKUP(A616,'Reference Table'!$C$2:$E$727,3,0)</f>
        <v>93668</v>
      </c>
      <c r="H616" s="1" cm="1">
        <f t="array" ref="H616:I616">_xlfn.XLOOKUP(A616,'Reference Table'!$C$3:$C$727,'Reference Table'!$A$3:$B$727,"No Match Found",0)</f>
        <v>264</v>
      </c>
      <c r="I616" s="1">
        <v>93668</v>
      </c>
      <c r="J616" s="1">
        <f>INDEX('Reference Table'!$A$3:$A$727,MATCH(A616,'Reference Table'!$C$3:$C$727,0))</f>
        <v>264</v>
      </c>
      <c r="K616" s="1">
        <f>INDEX('Reference Table'!$B$3:$B$727,MATCH(A616,'Reference Table'!$C$3:$C$727,0))</f>
        <v>93668</v>
      </c>
    </row>
    <row r="617" spans="1:11" x14ac:dyDescent="0.25">
      <c r="A617" s="1">
        <v>202815</v>
      </c>
      <c r="B617" s="1" t="s">
        <v>621</v>
      </c>
      <c r="C617" s="1" t="s">
        <v>774</v>
      </c>
      <c r="D617" s="1" t="s">
        <v>764</v>
      </c>
      <c r="E617" s="1" t="s">
        <v>734</v>
      </c>
      <c r="F617" s="1">
        <f>VLOOKUP(A617,'Reference Table'!$C$2:$E$727,2,0)</f>
        <v>409</v>
      </c>
      <c r="G617" s="1">
        <f>VLOOKUP(A617,'Reference Table'!$C$2:$E$727,3,0)</f>
        <v>13826</v>
      </c>
      <c r="H617" s="1" cm="1">
        <f t="array" ref="H617:I617">_xlfn.XLOOKUP(A617,'Reference Table'!$C$3:$C$727,'Reference Table'!$A$3:$B$727,"No Match Found",0)</f>
        <v>409</v>
      </c>
      <c r="I617" s="1">
        <v>13826</v>
      </c>
      <c r="J617" s="1">
        <f>INDEX('Reference Table'!$A$3:$A$727,MATCH(A617,'Reference Table'!$C$3:$C$727,0))</f>
        <v>409</v>
      </c>
      <c r="K617" s="1">
        <f>INDEX('Reference Table'!$B$3:$B$727,MATCH(A617,'Reference Table'!$C$3:$C$727,0))</f>
        <v>13826</v>
      </c>
    </row>
    <row r="618" spans="1:11" x14ac:dyDescent="0.25">
      <c r="A618" s="1">
        <v>202816</v>
      </c>
      <c r="B618" s="1" t="s">
        <v>622</v>
      </c>
      <c r="C618" s="1" t="s">
        <v>781</v>
      </c>
      <c r="D618" s="1" t="s">
        <v>798</v>
      </c>
      <c r="E618" s="1" t="s">
        <v>748</v>
      </c>
      <c r="F618" s="1">
        <f>VLOOKUP(A618,'Reference Table'!$C$2:$E$727,2,0)</f>
        <v>789</v>
      </c>
      <c r="G618" s="1">
        <f>VLOOKUP(A618,'Reference Table'!$C$2:$E$727,3,0)</f>
        <v>31868</v>
      </c>
      <c r="H618" s="1" cm="1">
        <f t="array" ref="H618:I618">_xlfn.XLOOKUP(A618,'Reference Table'!$C$3:$C$727,'Reference Table'!$A$3:$B$727,"No Match Found",0)</f>
        <v>789</v>
      </c>
      <c r="I618" s="1">
        <v>31868</v>
      </c>
      <c r="J618" s="1">
        <f>INDEX('Reference Table'!$A$3:$A$727,MATCH(A618,'Reference Table'!$C$3:$C$727,0))</f>
        <v>789</v>
      </c>
      <c r="K618" s="1">
        <f>INDEX('Reference Table'!$B$3:$B$727,MATCH(A618,'Reference Table'!$C$3:$C$727,0))</f>
        <v>31868</v>
      </c>
    </row>
    <row r="619" spans="1:11" x14ac:dyDescent="0.25">
      <c r="A619" s="1">
        <v>202817</v>
      </c>
      <c r="B619" s="1" t="s">
        <v>623</v>
      </c>
      <c r="C619" s="1" t="s">
        <v>795</v>
      </c>
      <c r="D619" s="1" t="s">
        <v>784</v>
      </c>
      <c r="E619" s="1" t="s">
        <v>737</v>
      </c>
      <c r="F619" s="1">
        <f>VLOOKUP(A619,'Reference Table'!$C$2:$E$727,2,0)</f>
        <v>724</v>
      </c>
      <c r="G619" s="1">
        <f>VLOOKUP(A619,'Reference Table'!$C$2:$E$727,3,0)</f>
        <v>35618</v>
      </c>
      <c r="H619" s="1" cm="1">
        <f t="array" ref="H619:I619">_xlfn.XLOOKUP(A619,'Reference Table'!$C$3:$C$727,'Reference Table'!$A$3:$B$727,"No Match Found",0)</f>
        <v>724</v>
      </c>
      <c r="I619" s="1">
        <v>35618</v>
      </c>
      <c r="J619" s="1">
        <f>INDEX('Reference Table'!$A$3:$A$727,MATCH(A619,'Reference Table'!$C$3:$C$727,0))</f>
        <v>724</v>
      </c>
      <c r="K619" s="1">
        <f>INDEX('Reference Table'!$B$3:$B$727,MATCH(A619,'Reference Table'!$C$3:$C$727,0))</f>
        <v>35618</v>
      </c>
    </row>
    <row r="620" spans="1:11" x14ac:dyDescent="0.25">
      <c r="A620" s="1">
        <v>202818</v>
      </c>
      <c r="B620" s="1" t="s">
        <v>624</v>
      </c>
      <c r="C620" s="1" t="s">
        <v>735</v>
      </c>
      <c r="D620" s="1" t="s">
        <v>801</v>
      </c>
      <c r="E620" s="1" t="s">
        <v>737</v>
      </c>
      <c r="F620" s="1">
        <f>VLOOKUP(A620,'Reference Table'!$C$2:$E$727,2,0)</f>
        <v>15</v>
      </c>
      <c r="G620" s="1">
        <f>VLOOKUP(A620,'Reference Table'!$C$2:$E$727,3,0)</f>
        <v>44670</v>
      </c>
      <c r="H620" s="1" cm="1">
        <f t="array" ref="H620:I620">_xlfn.XLOOKUP(A620,'Reference Table'!$C$3:$C$727,'Reference Table'!$A$3:$B$727,"No Match Found",0)</f>
        <v>15</v>
      </c>
      <c r="I620" s="1">
        <v>44670</v>
      </c>
      <c r="J620" s="1">
        <f>INDEX('Reference Table'!$A$3:$A$727,MATCH(A620,'Reference Table'!$C$3:$C$727,0))</f>
        <v>15</v>
      </c>
      <c r="K620" s="1">
        <f>INDEX('Reference Table'!$B$3:$B$727,MATCH(A620,'Reference Table'!$C$3:$C$727,0))</f>
        <v>44670</v>
      </c>
    </row>
    <row r="621" spans="1:11" x14ac:dyDescent="0.25">
      <c r="A621" s="1">
        <v>202819</v>
      </c>
      <c r="B621" s="1" t="s">
        <v>625</v>
      </c>
      <c r="C621" s="1" t="s">
        <v>768</v>
      </c>
      <c r="D621" s="1" t="s">
        <v>759</v>
      </c>
      <c r="E621" s="1" t="s">
        <v>754</v>
      </c>
      <c r="F621" s="1">
        <f>VLOOKUP(A621,'Reference Table'!$C$2:$E$727,2,0)</f>
        <v>692</v>
      </c>
      <c r="G621" s="1">
        <f>VLOOKUP(A621,'Reference Table'!$C$2:$E$727,3,0)</f>
        <v>35064</v>
      </c>
      <c r="H621" s="1" cm="1">
        <f t="array" ref="H621:I621">_xlfn.XLOOKUP(A621,'Reference Table'!$C$3:$C$727,'Reference Table'!$A$3:$B$727,"No Match Found",0)</f>
        <v>692</v>
      </c>
      <c r="I621" s="1">
        <v>35064</v>
      </c>
      <c r="J621" s="1">
        <f>INDEX('Reference Table'!$A$3:$A$727,MATCH(A621,'Reference Table'!$C$3:$C$727,0))</f>
        <v>692</v>
      </c>
      <c r="K621" s="1">
        <f>INDEX('Reference Table'!$B$3:$B$727,MATCH(A621,'Reference Table'!$C$3:$C$727,0))</f>
        <v>35064</v>
      </c>
    </row>
    <row r="622" spans="1:11" x14ac:dyDescent="0.25">
      <c r="A622" s="1">
        <v>202820</v>
      </c>
      <c r="B622" s="1" t="s">
        <v>626</v>
      </c>
      <c r="C622" s="1" t="s">
        <v>750</v>
      </c>
      <c r="D622" s="1" t="s">
        <v>812</v>
      </c>
      <c r="E622" s="1" t="s">
        <v>740</v>
      </c>
      <c r="F622" s="1">
        <f>VLOOKUP(A622,'Reference Table'!$C$2:$E$727,2,0)</f>
        <v>829</v>
      </c>
      <c r="G622" s="1">
        <f>VLOOKUP(A622,'Reference Table'!$C$2:$E$727,3,0)</f>
        <v>20361</v>
      </c>
      <c r="H622" s="1" cm="1">
        <f t="array" ref="H622:I622">_xlfn.XLOOKUP(A622,'Reference Table'!$C$3:$C$727,'Reference Table'!$A$3:$B$727,"No Match Found",0)</f>
        <v>829</v>
      </c>
      <c r="I622" s="1">
        <v>20361</v>
      </c>
      <c r="J622" s="1">
        <f>INDEX('Reference Table'!$A$3:$A$727,MATCH(A622,'Reference Table'!$C$3:$C$727,0))</f>
        <v>829</v>
      </c>
      <c r="K622" s="1">
        <f>INDEX('Reference Table'!$B$3:$B$727,MATCH(A622,'Reference Table'!$C$3:$C$727,0))</f>
        <v>20361</v>
      </c>
    </row>
    <row r="623" spans="1:11" x14ac:dyDescent="0.25">
      <c r="A623" s="1">
        <v>202821</v>
      </c>
      <c r="B623" s="1" t="s">
        <v>627</v>
      </c>
      <c r="C623" s="1" t="s">
        <v>766</v>
      </c>
      <c r="D623" s="1" t="s">
        <v>753</v>
      </c>
      <c r="E623" s="1" t="s">
        <v>740</v>
      </c>
      <c r="F623" s="1">
        <f>VLOOKUP(A623,'Reference Table'!$C$2:$E$727,2,0)</f>
        <v>230</v>
      </c>
      <c r="G623" s="1">
        <f>VLOOKUP(A623,'Reference Table'!$C$2:$E$727,3,0)</f>
        <v>27374</v>
      </c>
      <c r="H623" s="1" cm="1">
        <f t="array" ref="H623:I623">_xlfn.XLOOKUP(A623,'Reference Table'!$C$3:$C$727,'Reference Table'!$A$3:$B$727,"No Match Found",0)</f>
        <v>230</v>
      </c>
      <c r="I623" s="1">
        <v>27374</v>
      </c>
      <c r="J623" s="1">
        <f>INDEX('Reference Table'!$A$3:$A$727,MATCH(A623,'Reference Table'!$C$3:$C$727,0))</f>
        <v>230</v>
      </c>
      <c r="K623" s="1">
        <f>INDEX('Reference Table'!$B$3:$B$727,MATCH(A623,'Reference Table'!$C$3:$C$727,0))</f>
        <v>27374</v>
      </c>
    </row>
    <row r="624" spans="1:11" x14ac:dyDescent="0.25">
      <c r="A624" s="1">
        <v>202822</v>
      </c>
      <c r="B624" s="1" t="s">
        <v>628</v>
      </c>
      <c r="C624" s="1" t="s">
        <v>803</v>
      </c>
      <c r="D624" s="1" t="s">
        <v>747</v>
      </c>
      <c r="E624" s="1" t="s">
        <v>737</v>
      </c>
      <c r="F624" s="1">
        <f>VLOOKUP(A624,'Reference Table'!$C$2:$E$727,2,0)</f>
        <v>759</v>
      </c>
      <c r="G624" s="1">
        <f>VLOOKUP(A624,'Reference Table'!$C$2:$E$727,3,0)</f>
        <v>58036</v>
      </c>
      <c r="H624" s="1" cm="1">
        <f t="array" ref="H624:I624">_xlfn.XLOOKUP(A624,'Reference Table'!$C$3:$C$727,'Reference Table'!$A$3:$B$727,"No Match Found",0)</f>
        <v>759</v>
      </c>
      <c r="I624" s="1">
        <v>58036</v>
      </c>
      <c r="J624" s="1">
        <f>INDEX('Reference Table'!$A$3:$A$727,MATCH(A624,'Reference Table'!$C$3:$C$727,0))</f>
        <v>759</v>
      </c>
      <c r="K624" s="1">
        <f>INDEX('Reference Table'!$B$3:$B$727,MATCH(A624,'Reference Table'!$C$3:$C$727,0))</f>
        <v>58036</v>
      </c>
    </row>
    <row r="625" spans="1:11" x14ac:dyDescent="0.25">
      <c r="A625" s="1">
        <v>202823</v>
      </c>
      <c r="B625" s="1" t="s">
        <v>629</v>
      </c>
      <c r="C625" s="1" t="s">
        <v>765</v>
      </c>
      <c r="D625" s="1" t="s">
        <v>787</v>
      </c>
      <c r="E625" s="1" t="s">
        <v>740</v>
      </c>
      <c r="F625" s="1">
        <f>VLOOKUP(A625,'Reference Table'!$C$2:$E$727,2,0)</f>
        <v>136</v>
      </c>
      <c r="G625" s="1">
        <f>VLOOKUP(A625,'Reference Table'!$C$2:$E$727,3,0)</f>
        <v>15617</v>
      </c>
      <c r="H625" s="1" cm="1">
        <f t="array" ref="H625:I625">_xlfn.XLOOKUP(A625,'Reference Table'!$C$3:$C$727,'Reference Table'!$A$3:$B$727,"No Match Found",0)</f>
        <v>136</v>
      </c>
      <c r="I625" s="1">
        <v>15617</v>
      </c>
      <c r="J625" s="1">
        <f>INDEX('Reference Table'!$A$3:$A$727,MATCH(A625,'Reference Table'!$C$3:$C$727,0))</f>
        <v>136</v>
      </c>
      <c r="K625" s="1">
        <f>INDEX('Reference Table'!$B$3:$B$727,MATCH(A625,'Reference Table'!$C$3:$C$727,0))</f>
        <v>15617</v>
      </c>
    </row>
    <row r="626" spans="1:11" x14ac:dyDescent="0.25">
      <c r="A626" s="1">
        <v>202824</v>
      </c>
      <c r="B626" s="1" t="s">
        <v>630</v>
      </c>
      <c r="C626" s="1" t="s">
        <v>814</v>
      </c>
      <c r="D626" s="1" t="s">
        <v>801</v>
      </c>
      <c r="E626" s="1" t="s">
        <v>745</v>
      </c>
      <c r="F626" s="1">
        <f>VLOOKUP(A626,'Reference Table'!$C$2:$E$727,2,0)</f>
        <v>329</v>
      </c>
      <c r="G626" s="1">
        <f>VLOOKUP(A626,'Reference Table'!$C$2:$E$727,3,0)</f>
        <v>85801</v>
      </c>
      <c r="H626" s="1" cm="1">
        <f t="array" ref="H626:I626">_xlfn.XLOOKUP(A626,'Reference Table'!$C$3:$C$727,'Reference Table'!$A$3:$B$727,"No Match Found",0)</f>
        <v>329</v>
      </c>
      <c r="I626" s="1">
        <v>85801</v>
      </c>
      <c r="J626" s="1">
        <f>INDEX('Reference Table'!$A$3:$A$727,MATCH(A626,'Reference Table'!$C$3:$C$727,0))</f>
        <v>329</v>
      </c>
      <c r="K626" s="1">
        <f>INDEX('Reference Table'!$B$3:$B$727,MATCH(A626,'Reference Table'!$C$3:$C$727,0))</f>
        <v>85801</v>
      </c>
    </row>
    <row r="627" spans="1:11" x14ac:dyDescent="0.25">
      <c r="A627" s="1">
        <v>202825</v>
      </c>
      <c r="B627" s="1" t="s">
        <v>631</v>
      </c>
      <c r="C627" s="1" t="s">
        <v>792</v>
      </c>
      <c r="D627" s="1" t="s">
        <v>776</v>
      </c>
      <c r="E627" s="1" t="s">
        <v>740</v>
      </c>
      <c r="F627" s="1">
        <f>VLOOKUP(A627,'Reference Table'!$C$2:$E$727,2,0)</f>
        <v>268</v>
      </c>
      <c r="G627" s="1">
        <f>VLOOKUP(A627,'Reference Table'!$C$2:$E$727,3,0)</f>
        <v>21824</v>
      </c>
      <c r="H627" s="1" cm="1">
        <f t="array" ref="H627:I627">_xlfn.XLOOKUP(A627,'Reference Table'!$C$3:$C$727,'Reference Table'!$A$3:$B$727,"No Match Found",0)</f>
        <v>268</v>
      </c>
      <c r="I627" s="1">
        <v>21824</v>
      </c>
      <c r="J627" s="1">
        <f>INDEX('Reference Table'!$A$3:$A$727,MATCH(A627,'Reference Table'!$C$3:$C$727,0))</f>
        <v>268</v>
      </c>
      <c r="K627" s="1">
        <f>INDEX('Reference Table'!$B$3:$B$727,MATCH(A627,'Reference Table'!$C$3:$C$727,0))</f>
        <v>21824</v>
      </c>
    </row>
    <row r="628" spans="1:11" x14ac:dyDescent="0.25">
      <c r="A628" s="1">
        <v>202826</v>
      </c>
      <c r="B628" s="1" t="s">
        <v>632</v>
      </c>
      <c r="C628" s="1" t="s">
        <v>762</v>
      </c>
      <c r="D628" s="1" t="s">
        <v>787</v>
      </c>
      <c r="E628" s="1" t="s">
        <v>740</v>
      </c>
      <c r="F628" s="1">
        <f>VLOOKUP(A628,'Reference Table'!$C$2:$E$727,2,0)</f>
        <v>750</v>
      </c>
      <c r="G628" s="1">
        <f>VLOOKUP(A628,'Reference Table'!$C$2:$E$727,3,0)</f>
        <v>98257</v>
      </c>
      <c r="H628" s="1" cm="1">
        <f t="array" ref="H628:I628">_xlfn.XLOOKUP(A628,'Reference Table'!$C$3:$C$727,'Reference Table'!$A$3:$B$727,"No Match Found",0)</f>
        <v>750</v>
      </c>
      <c r="I628" s="1">
        <v>98257</v>
      </c>
      <c r="J628" s="1">
        <f>INDEX('Reference Table'!$A$3:$A$727,MATCH(A628,'Reference Table'!$C$3:$C$727,0))</f>
        <v>750</v>
      </c>
      <c r="K628" s="1">
        <f>INDEX('Reference Table'!$B$3:$B$727,MATCH(A628,'Reference Table'!$C$3:$C$727,0))</f>
        <v>98257</v>
      </c>
    </row>
    <row r="629" spans="1:11" x14ac:dyDescent="0.25">
      <c r="A629" s="1">
        <v>202827</v>
      </c>
      <c r="B629" s="1" t="s">
        <v>633</v>
      </c>
      <c r="C629" s="1" t="s">
        <v>765</v>
      </c>
      <c r="D629" s="1" t="s">
        <v>736</v>
      </c>
      <c r="E629" s="1" t="s">
        <v>740</v>
      </c>
      <c r="F629" s="1">
        <f>VLOOKUP(A629,'Reference Table'!$C$2:$E$727,2,0)</f>
        <v>873</v>
      </c>
      <c r="G629" s="1">
        <f>VLOOKUP(A629,'Reference Table'!$C$2:$E$727,3,0)</f>
        <v>10533</v>
      </c>
      <c r="H629" s="1" cm="1">
        <f t="array" ref="H629:I629">_xlfn.XLOOKUP(A629,'Reference Table'!$C$3:$C$727,'Reference Table'!$A$3:$B$727,"No Match Found",0)</f>
        <v>873</v>
      </c>
      <c r="I629" s="1">
        <v>10533</v>
      </c>
      <c r="J629" s="1">
        <f>INDEX('Reference Table'!$A$3:$A$727,MATCH(A629,'Reference Table'!$C$3:$C$727,0))</f>
        <v>873</v>
      </c>
      <c r="K629" s="1">
        <f>INDEX('Reference Table'!$B$3:$B$727,MATCH(A629,'Reference Table'!$C$3:$C$727,0))</f>
        <v>10533</v>
      </c>
    </row>
    <row r="630" spans="1:11" x14ac:dyDescent="0.25">
      <c r="A630" s="1">
        <v>202828</v>
      </c>
      <c r="B630" s="1" t="s">
        <v>634</v>
      </c>
      <c r="C630" s="1" t="s">
        <v>773</v>
      </c>
      <c r="D630" s="1" t="s">
        <v>807</v>
      </c>
      <c r="E630" s="1" t="s">
        <v>748</v>
      </c>
      <c r="F630" s="1">
        <f>VLOOKUP(A630,'Reference Table'!$C$2:$E$727,2,0)</f>
        <v>391</v>
      </c>
      <c r="G630" s="1">
        <f>VLOOKUP(A630,'Reference Table'!$C$2:$E$727,3,0)</f>
        <v>80364</v>
      </c>
      <c r="H630" s="1" cm="1">
        <f t="array" ref="H630:I630">_xlfn.XLOOKUP(A630,'Reference Table'!$C$3:$C$727,'Reference Table'!$A$3:$B$727,"No Match Found",0)</f>
        <v>391</v>
      </c>
      <c r="I630" s="1">
        <v>80364</v>
      </c>
      <c r="J630" s="1">
        <f>INDEX('Reference Table'!$A$3:$A$727,MATCH(A630,'Reference Table'!$C$3:$C$727,0))</f>
        <v>391</v>
      </c>
      <c r="K630" s="1">
        <f>INDEX('Reference Table'!$B$3:$B$727,MATCH(A630,'Reference Table'!$C$3:$C$727,0))</f>
        <v>80364</v>
      </c>
    </row>
    <row r="631" spans="1:11" x14ac:dyDescent="0.25">
      <c r="A631" s="1">
        <v>202829</v>
      </c>
      <c r="B631" s="1" t="s">
        <v>635</v>
      </c>
      <c r="C631" s="1" t="s">
        <v>741</v>
      </c>
      <c r="D631" s="1" t="s">
        <v>787</v>
      </c>
      <c r="E631" s="1" t="s">
        <v>737</v>
      </c>
      <c r="F631" s="1">
        <f>VLOOKUP(A631,'Reference Table'!$C$2:$E$727,2,0)</f>
        <v>785</v>
      </c>
      <c r="G631" s="1">
        <f>VLOOKUP(A631,'Reference Table'!$C$2:$E$727,3,0)</f>
        <v>55724</v>
      </c>
      <c r="H631" s="1" cm="1">
        <f t="array" ref="H631:I631">_xlfn.XLOOKUP(A631,'Reference Table'!$C$3:$C$727,'Reference Table'!$A$3:$B$727,"No Match Found",0)</f>
        <v>785</v>
      </c>
      <c r="I631" s="1">
        <v>55724</v>
      </c>
      <c r="J631" s="1">
        <f>INDEX('Reference Table'!$A$3:$A$727,MATCH(A631,'Reference Table'!$C$3:$C$727,0))</f>
        <v>785</v>
      </c>
      <c r="K631" s="1">
        <f>INDEX('Reference Table'!$B$3:$B$727,MATCH(A631,'Reference Table'!$C$3:$C$727,0))</f>
        <v>55724</v>
      </c>
    </row>
    <row r="632" spans="1:11" x14ac:dyDescent="0.25">
      <c r="A632" s="1">
        <v>202830</v>
      </c>
      <c r="B632" s="1" t="s">
        <v>636</v>
      </c>
      <c r="C632" s="1" t="s">
        <v>800</v>
      </c>
      <c r="D632" s="1" t="s">
        <v>744</v>
      </c>
      <c r="E632" s="1" t="s">
        <v>740</v>
      </c>
      <c r="F632" s="1">
        <f>VLOOKUP(A632,'Reference Table'!$C$2:$E$727,2,0)</f>
        <v>262</v>
      </c>
      <c r="G632" s="1">
        <f>VLOOKUP(A632,'Reference Table'!$C$2:$E$727,3,0)</f>
        <v>21731</v>
      </c>
      <c r="H632" s="1" cm="1">
        <f t="array" ref="H632:I632">_xlfn.XLOOKUP(A632,'Reference Table'!$C$3:$C$727,'Reference Table'!$A$3:$B$727,"No Match Found",0)</f>
        <v>262</v>
      </c>
      <c r="I632" s="1">
        <v>21731</v>
      </c>
      <c r="J632" s="1">
        <f>INDEX('Reference Table'!$A$3:$A$727,MATCH(A632,'Reference Table'!$C$3:$C$727,0))</f>
        <v>262</v>
      </c>
      <c r="K632" s="1">
        <f>INDEX('Reference Table'!$B$3:$B$727,MATCH(A632,'Reference Table'!$C$3:$C$727,0))</f>
        <v>21731</v>
      </c>
    </row>
    <row r="633" spans="1:11" x14ac:dyDescent="0.25">
      <c r="A633" s="1">
        <v>202831</v>
      </c>
      <c r="B633" s="1" t="s">
        <v>637</v>
      </c>
      <c r="C633" s="1" t="s">
        <v>769</v>
      </c>
      <c r="D633" s="1" t="s">
        <v>787</v>
      </c>
      <c r="E633" s="1" t="s">
        <v>754</v>
      </c>
      <c r="F633" s="1">
        <f>VLOOKUP(A633,'Reference Table'!$C$2:$E$727,2,0)</f>
        <v>270</v>
      </c>
      <c r="G633" s="1">
        <f>VLOOKUP(A633,'Reference Table'!$C$2:$E$727,3,0)</f>
        <v>10755</v>
      </c>
      <c r="H633" s="1" cm="1">
        <f t="array" ref="H633:I633">_xlfn.XLOOKUP(A633,'Reference Table'!$C$3:$C$727,'Reference Table'!$A$3:$B$727,"No Match Found",0)</f>
        <v>270</v>
      </c>
      <c r="I633" s="1">
        <v>10755</v>
      </c>
      <c r="J633" s="1">
        <f>INDEX('Reference Table'!$A$3:$A$727,MATCH(A633,'Reference Table'!$C$3:$C$727,0))</f>
        <v>270</v>
      </c>
      <c r="K633" s="1">
        <f>INDEX('Reference Table'!$B$3:$B$727,MATCH(A633,'Reference Table'!$C$3:$C$727,0))</f>
        <v>10755</v>
      </c>
    </row>
    <row r="634" spans="1:11" x14ac:dyDescent="0.25">
      <c r="A634" s="1">
        <v>202832</v>
      </c>
      <c r="B634" s="1" t="s">
        <v>638</v>
      </c>
      <c r="C634" s="1" t="s">
        <v>769</v>
      </c>
      <c r="D634" s="1" t="s">
        <v>767</v>
      </c>
      <c r="E634" s="1" t="s">
        <v>748</v>
      </c>
      <c r="F634" s="1">
        <f>VLOOKUP(A634,'Reference Table'!$C$2:$E$727,2,0)</f>
        <v>194</v>
      </c>
      <c r="G634" s="1">
        <f>VLOOKUP(A634,'Reference Table'!$C$2:$E$727,3,0)</f>
        <v>31952</v>
      </c>
      <c r="H634" s="1" cm="1">
        <f t="array" ref="H634:I634">_xlfn.XLOOKUP(A634,'Reference Table'!$C$3:$C$727,'Reference Table'!$A$3:$B$727,"No Match Found",0)</f>
        <v>194</v>
      </c>
      <c r="I634" s="1">
        <v>31952</v>
      </c>
      <c r="J634" s="1">
        <f>INDEX('Reference Table'!$A$3:$A$727,MATCH(A634,'Reference Table'!$C$3:$C$727,0))</f>
        <v>194</v>
      </c>
      <c r="K634" s="1">
        <f>INDEX('Reference Table'!$B$3:$B$727,MATCH(A634,'Reference Table'!$C$3:$C$727,0))</f>
        <v>31952</v>
      </c>
    </row>
    <row r="635" spans="1:11" x14ac:dyDescent="0.25">
      <c r="A635" s="1">
        <v>202833</v>
      </c>
      <c r="B635" s="1" t="s">
        <v>639</v>
      </c>
      <c r="C635" s="1" t="s">
        <v>794</v>
      </c>
      <c r="D635" s="1" t="s">
        <v>784</v>
      </c>
      <c r="E635" s="1" t="s">
        <v>748</v>
      </c>
      <c r="F635" s="1">
        <f>VLOOKUP(A635,'Reference Table'!$C$2:$E$727,2,0)</f>
        <v>193</v>
      </c>
      <c r="G635" s="1">
        <f>VLOOKUP(A635,'Reference Table'!$C$2:$E$727,3,0)</f>
        <v>48982</v>
      </c>
      <c r="H635" s="1" cm="1">
        <f t="array" ref="H635:I635">_xlfn.XLOOKUP(A635,'Reference Table'!$C$3:$C$727,'Reference Table'!$A$3:$B$727,"No Match Found",0)</f>
        <v>193</v>
      </c>
      <c r="I635" s="1">
        <v>48982</v>
      </c>
      <c r="J635" s="1">
        <f>INDEX('Reference Table'!$A$3:$A$727,MATCH(A635,'Reference Table'!$C$3:$C$727,0))</f>
        <v>193</v>
      </c>
      <c r="K635" s="1">
        <f>INDEX('Reference Table'!$B$3:$B$727,MATCH(A635,'Reference Table'!$C$3:$C$727,0))</f>
        <v>48982</v>
      </c>
    </row>
    <row r="636" spans="1:11" x14ac:dyDescent="0.25">
      <c r="A636" s="1">
        <v>202834</v>
      </c>
      <c r="B636" s="1" t="s">
        <v>640</v>
      </c>
      <c r="C636" s="1" t="s">
        <v>763</v>
      </c>
      <c r="D636" s="1" t="s">
        <v>753</v>
      </c>
      <c r="E636" s="1" t="s">
        <v>745</v>
      </c>
      <c r="F636" s="1">
        <f>VLOOKUP(A636,'Reference Table'!$C$2:$E$727,2,0)</f>
        <v>604</v>
      </c>
      <c r="G636" s="1">
        <f>VLOOKUP(A636,'Reference Table'!$C$2:$E$727,3,0)</f>
        <v>13423</v>
      </c>
      <c r="H636" s="1" cm="1">
        <f t="array" ref="H636:I636">_xlfn.XLOOKUP(A636,'Reference Table'!$C$3:$C$727,'Reference Table'!$A$3:$B$727,"No Match Found",0)</f>
        <v>604</v>
      </c>
      <c r="I636" s="1">
        <v>13423</v>
      </c>
      <c r="J636" s="1">
        <f>INDEX('Reference Table'!$A$3:$A$727,MATCH(A636,'Reference Table'!$C$3:$C$727,0))</f>
        <v>604</v>
      </c>
      <c r="K636" s="1">
        <f>INDEX('Reference Table'!$B$3:$B$727,MATCH(A636,'Reference Table'!$C$3:$C$727,0))</f>
        <v>13423</v>
      </c>
    </row>
    <row r="637" spans="1:11" x14ac:dyDescent="0.25">
      <c r="A637" s="1">
        <v>202835</v>
      </c>
      <c r="B637" s="1" t="s">
        <v>641</v>
      </c>
      <c r="C637" s="1" t="s">
        <v>811</v>
      </c>
      <c r="D637" s="1" t="s">
        <v>767</v>
      </c>
      <c r="E637" s="1" t="s">
        <v>740</v>
      </c>
      <c r="F637" s="1">
        <f>VLOOKUP(A637,'Reference Table'!$C$2:$E$727,2,0)</f>
        <v>214</v>
      </c>
      <c r="G637" s="1">
        <f>VLOOKUP(A637,'Reference Table'!$C$2:$E$727,3,0)</f>
        <v>31996</v>
      </c>
      <c r="H637" s="1" cm="1">
        <f t="array" ref="H637:I637">_xlfn.XLOOKUP(A637,'Reference Table'!$C$3:$C$727,'Reference Table'!$A$3:$B$727,"No Match Found",0)</f>
        <v>214</v>
      </c>
      <c r="I637" s="1">
        <v>31996</v>
      </c>
      <c r="J637" s="1">
        <f>INDEX('Reference Table'!$A$3:$A$727,MATCH(A637,'Reference Table'!$C$3:$C$727,0))</f>
        <v>214</v>
      </c>
      <c r="K637" s="1">
        <f>INDEX('Reference Table'!$B$3:$B$727,MATCH(A637,'Reference Table'!$C$3:$C$727,0))</f>
        <v>31996</v>
      </c>
    </row>
    <row r="638" spans="1:11" x14ac:dyDescent="0.25">
      <c r="A638" s="1">
        <v>202836</v>
      </c>
      <c r="B638" s="1" t="s">
        <v>642</v>
      </c>
      <c r="C638" s="1" t="s">
        <v>766</v>
      </c>
      <c r="D638" s="1" t="s">
        <v>812</v>
      </c>
      <c r="E638" s="1" t="s">
        <v>734</v>
      </c>
      <c r="F638" s="1">
        <f>VLOOKUP(A638,'Reference Table'!$C$2:$E$727,2,0)</f>
        <v>36</v>
      </c>
      <c r="G638" s="1">
        <f>VLOOKUP(A638,'Reference Table'!$C$2:$E$727,3,0)</f>
        <v>69166</v>
      </c>
      <c r="H638" s="1" cm="1">
        <f t="array" ref="H638:I638">_xlfn.XLOOKUP(A638,'Reference Table'!$C$3:$C$727,'Reference Table'!$A$3:$B$727,"No Match Found",0)</f>
        <v>36</v>
      </c>
      <c r="I638" s="1">
        <v>69166</v>
      </c>
      <c r="J638" s="1">
        <f>INDEX('Reference Table'!$A$3:$A$727,MATCH(A638,'Reference Table'!$C$3:$C$727,0))</f>
        <v>36</v>
      </c>
      <c r="K638" s="1">
        <f>INDEX('Reference Table'!$B$3:$B$727,MATCH(A638,'Reference Table'!$C$3:$C$727,0))</f>
        <v>69166</v>
      </c>
    </row>
    <row r="639" spans="1:11" x14ac:dyDescent="0.25">
      <c r="A639" s="1">
        <v>202837</v>
      </c>
      <c r="B639" s="1" t="s">
        <v>643</v>
      </c>
      <c r="C639" s="1" t="s">
        <v>761</v>
      </c>
      <c r="D639" s="1" t="s">
        <v>764</v>
      </c>
      <c r="E639" s="1" t="s">
        <v>754</v>
      </c>
      <c r="F639" s="1">
        <f>VLOOKUP(A639,'Reference Table'!$C$2:$E$727,2,0)</f>
        <v>979</v>
      </c>
      <c r="G639" s="1">
        <f>VLOOKUP(A639,'Reference Table'!$C$2:$E$727,3,0)</f>
        <v>44793</v>
      </c>
      <c r="H639" s="1" cm="1">
        <f t="array" ref="H639:I639">_xlfn.XLOOKUP(A639,'Reference Table'!$C$3:$C$727,'Reference Table'!$A$3:$B$727,"No Match Found",0)</f>
        <v>979</v>
      </c>
      <c r="I639" s="1">
        <v>44793</v>
      </c>
      <c r="J639" s="1">
        <f>INDEX('Reference Table'!$A$3:$A$727,MATCH(A639,'Reference Table'!$C$3:$C$727,0))</f>
        <v>979</v>
      </c>
      <c r="K639" s="1">
        <f>INDEX('Reference Table'!$B$3:$B$727,MATCH(A639,'Reference Table'!$C$3:$C$727,0))</f>
        <v>44793</v>
      </c>
    </row>
    <row r="640" spans="1:11" x14ac:dyDescent="0.25">
      <c r="A640" s="1">
        <v>202838</v>
      </c>
      <c r="B640" s="1" t="s">
        <v>644</v>
      </c>
      <c r="C640" s="1" t="s">
        <v>752</v>
      </c>
      <c r="D640" s="1" t="s">
        <v>753</v>
      </c>
      <c r="E640" s="1" t="s">
        <v>748</v>
      </c>
      <c r="F640" s="1">
        <f>VLOOKUP(A640,'Reference Table'!$C$2:$E$727,2,0)</f>
        <v>451</v>
      </c>
      <c r="G640" s="1">
        <f>VLOOKUP(A640,'Reference Table'!$C$2:$E$727,3,0)</f>
        <v>99694</v>
      </c>
      <c r="H640" s="1" cm="1">
        <f t="array" ref="H640:I640">_xlfn.XLOOKUP(A640,'Reference Table'!$C$3:$C$727,'Reference Table'!$A$3:$B$727,"No Match Found",0)</f>
        <v>451</v>
      </c>
      <c r="I640" s="1">
        <v>99694</v>
      </c>
      <c r="J640" s="1">
        <f>INDEX('Reference Table'!$A$3:$A$727,MATCH(A640,'Reference Table'!$C$3:$C$727,0))</f>
        <v>451</v>
      </c>
      <c r="K640" s="1">
        <f>INDEX('Reference Table'!$B$3:$B$727,MATCH(A640,'Reference Table'!$C$3:$C$727,0))</f>
        <v>99694</v>
      </c>
    </row>
    <row r="641" spans="1:11" x14ac:dyDescent="0.25">
      <c r="A641" s="1">
        <v>202839</v>
      </c>
      <c r="B641" s="1" t="s">
        <v>645</v>
      </c>
      <c r="C641" s="1" t="s">
        <v>741</v>
      </c>
      <c r="D641" s="1" t="s">
        <v>733</v>
      </c>
      <c r="E641" s="1" t="s">
        <v>748</v>
      </c>
      <c r="F641" s="1">
        <f>VLOOKUP(A641,'Reference Table'!$C$2:$E$727,2,0)</f>
        <v>994</v>
      </c>
      <c r="G641" s="1">
        <f>VLOOKUP(A641,'Reference Table'!$C$2:$E$727,3,0)</f>
        <v>71031</v>
      </c>
      <c r="H641" s="1" cm="1">
        <f t="array" ref="H641:I641">_xlfn.XLOOKUP(A641,'Reference Table'!$C$3:$C$727,'Reference Table'!$A$3:$B$727,"No Match Found",0)</f>
        <v>994</v>
      </c>
      <c r="I641" s="1">
        <v>71031</v>
      </c>
      <c r="J641" s="1">
        <f>INDEX('Reference Table'!$A$3:$A$727,MATCH(A641,'Reference Table'!$C$3:$C$727,0))</f>
        <v>994</v>
      </c>
      <c r="K641" s="1">
        <f>INDEX('Reference Table'!$B$3:$B$727,MATCH(A641,'Reference Table'!$C$3:$C$727,0))</f>
        <v>71031</v>
      </c>
    </row>
    <row r="642" spans="1:11" x14ac:dyDescent="0.25">
      <c r="A642" s="1">
        <v>202840</v>
      </c>
      <c r="B642" s="1" t="s">
        <v>646</v>
      </c>
      <c r="C642" s="1" t="s">
        <v>775</v>
      </c>
      <c r="D642" s="1" t="s">
        <v>759</v>
      </c>
      <c r="E642" s="1" t="s">
        <v>745</v>
      </c>
      <c r="F642" s="1">
        <f>VLOOKUP(A642,'Reference Table'!$C$2:$E$727,2,0)</f>
        <v>183</v>
      </c>
      <c r="G642" s="1">
        <f>VLOOKUP(A642,'Reference Table'!$C$2:$E$727,3,0)</f>
        <v>98071</v>
      </c>
      <c r="H642" s="1" cm="1">
        <f t="array" ref="H642:I642">_xlfn.XLOOKUP(A642,'Reference Table'!$C$3:$C$727,'Reference Table'!$A$3:$B$727,"No Match Found",0)</f>
        <v>183</v>
      </c>
      <c r="I642" s="1">
        <v>98071</v>
      </c>
      <c r="J642" s="1">
        <f>INDEX('Reference Table'!$A$3:$A$727,MATCH(A642,'Reference Table'!$C$3:$C$727,0))</f>
        <v>183</v>
      </c>
      <c r="K642" s="1">
        <f>INDEX('Reference Table'!$B$3:$B$727,MATCH(A642,'Reference Table'!$C$3:$C$727,0))</f>
        <v>98071</v>
      </c>
    </row>
    <row r="643" spans="1:11" x14ac:dyDescent="0.25">
      <c r="A643" s="1">
        <v>202841</v>
      </c>
      <c r="B643" s="1" t="s">
        <v>647</v>
      </c>
      <c r="C643" s="1" t="s">
        <v>766</v>
      </c>
      <c r="D643" s="1" t="s">
        <v>790</v>
      </c>
      <c r="E643" s="1" t="s">
        <v>734</v>
      </c>
      <c r="F643" s="1">
        <f>VLOOKUP(A643,'Reference Table'!$C$2:$E$727,2,0)</f>
        <v>219</v>
      </c>
      <c r="G643" s="1">
        <f>VLOOKUP(A643,'Reference Table'!$C$2:$E$727,3,0)</f>
        <v>26030</v>
      </c>
      <c r="H643" s="1" cm="1">
        <f t="array" ref="H643:I643">_xlfn.XLOOKUP(A643,'Reference Table'!$C$3:$C$727,'Reference Table'!$A$3:$B$727,"No Match Found",0)</f>
        <v>219</v>
      </c>
      <c r="I643" s="1">
        <v>26030</v>
      </c>
      <c r="J643" s="1">
        <f>INDEX('Reference Table'!$A$3:$A$727,MATCH(A643,'Reference Table'!$C$3:$C$727,0))</f>
        <v>219</v>
      </c>
      <c r="K643" s="1">
        <f>INDEX('Reference Table'!$B$3:$B$727,MATCH(A643,'Reference Table'!$C$3:$C$727,0))</f>
        <v>26030</v>
      </c>
    </row>
    <row r="644" spans="1:11" x14ac:dyDescent="0.25">
      <c r="A644" s="1">
        <v>202842</v>
      </c>
      <c r="B644" s="1" t="s">
        <v>648</v>
      </c>
      <c r="C644" s="1" t="s">
        <v>814</v>
      </c>
      <c r="D644" s="1" t="s">
        <v>747</v>
      </c>
      <c r="E644" s="1" t="s">
        <v>737</v>
      </c>
      <c r="F644" s="1">
        <f>VLOOKUP(A644,'Reference Table'!$C$2:$E$727,2,0)</f>
        <v>434</v>
      </c>
      <c r="G644" s="1">
        <f>VLOOKUP(A644,'Reference Table'!$C$2:$E$727,3,0)</f>
        <v>95189</v>
      </c>
      <c r="H644" s="1" cm="1">
        <f t="array" ref="H644:I644">_xlfn.XLOOKUP(A644,'Reference Table'!$C$3:$C$727,'Reference Table'!$A$3:$B$727,"No Match Found",0)</f>
        <v>434</v>
      </c>
      <c r="I644" s="1">
        <v>95189</v>
      </c>
      <c r="J644" s="1">
        <f>INDEX('Reference Table'!$A$3:$A$727,MATCH(A644,'Reference Table'!$C$3:$C$727,0))</f>
        <v>434</v>
      </c>
      <c r="K644" s="1">
        <f>INDEX('Reference Table'!$B$3:$B$727,MATCH(A644,'Reference Table'!$C$3:$C$727,0))</f>
        <v>95189</v>
      </c>
    </row>
    <row r="645" spans="1:11" x14ac:dyDescent="0.25">
      <c r="A645" s="1">
        <v>202843</v>
      </c>
      <c r="B645" s="1" t="s">
        <v>649</v>
      </c>
      <c r="C645" s="1" t="s">
        <v>793</v>
      </c>
      <c r="D645" s="1" t="s">
        <v>779</v>
      </c>
      <c r="E645" s="1" t="s">
        <v>740</v>
      </c>
      <c r="F645" s="1">
        <f>VLOOKUP(A645,'Reference Table'!$C$2:$E$727,2,0)</f>
        <v>518</v>
      </c>
      <c r="G645" s="1">
        <f>VLOOKUP(A645,'Reference Table'!$C$2:$E$727,3,0)</f>
        <v>90963</v>
      </c>
      <c r="H645" s="1" cm="1">
        <f t="array" ref="H645:I645">_xlfn.XLOOKUP(A645,'Reference Table'!$C$3:$C$727,'Reference Table'!$A$3:$B$727,"No Match Found",0)</f>
        <v>518</v>
      </c>
      <c r="I645" s="1">
        <v>90963</v>
      </c>
      <c r="J645" s="1">
        <f>INDEX('Reference Table'!$A$3:$A$727,MATCH(A645,'Reference Table'!$C$3:$C$727,0))</f>
        <v>518</v>
      </c>
      <c r="K645" s="1">
        <f>INDEX('Reference Table'!$B$3:$B$727,MATCH(A645,'Reference Table'!$C$3:$C$727,0))</f>
        <v>90963</v>
      </c>
    </row>
    <row r="646" spans="1:11" x14ac:dyDescent="0.25">
      <c r="A646" s="1">
        <v>202844</v>
      </c>
      <c r="B646" s="1" t="s">
        <v>650</v>
      </c>
      <c r="C646" s="1" t="s">
        <v>804</v>
      </c>
      <c r="D646" s="1" t="s">
        <v>767</v>
      </c>
      <c r="E646" s="1" t="s">
        <v>734</v>
      </c>
      <c r="F646" s="1">
        <f>VLOOKUP(A646,'Reference Table'!$C$2:$E$727,2,0)</f>
        <v>613</v>
      </c>
      <c r="G646" s="1">
        <f>VLOOKUP(A646,'Reference Table'!$C$2:$E$727,3,0)</f>
        <v>64757</v>
      </c>
      <c r="H646" s="1" cm="1">
        <f t="array" ref="H646:I646">_xlfn.XLOOKUP(A646,'Reference Table'!$C$3:$C$727,'Reference Table'!$A$3:$B$727,"No Match Found",0)</f>
        <v>613</v>
      </c>
      <c r="I646" s="1">
        <v>64757</v>
      </c>
      <c r="J646" s="1">
        <f>INDEX('Reference Table'!$A$3:$A$727,MATCH(A646,'Reference Table'!$C$3:$C$727,0))</f>
        <v>613</v>
      </c>
      <c r="K646" s="1">
        <f>INDEX('Reference Table'!$B$3:$B$727,MATCH(A646,'Reference Table'!$C$3:$C$727,0))</f>
        <v>64757</v>
      </c>
    </row>
    <row r="647" spans="1:11" x14ac:dyDescent="0.25">
      <c r="A647" s="1">
        <v>202845</v>
      </c>
      <c r="B647" s="1" t="s">
        <v>651</v>
      </c>
      <c r="C647" s="1" t="s">
        <v>746</v>
      </c>
      <c r="D647" s="1" t="s">
        <v>736</v>
      </c>
      <c r="E647" s="1" t="s">
        <v>740</v>
      </c>
      <c r="F647" s="1">
        <f>VLOOKUP(A647,'Reference Table'!$C$2:$E$727,2,0)</f>
        <v>555</v>
      </c>
      <c r="G647" s="1">
        <f>VLOOKUP(A647,'Reference Table'!$C$2:$E$727,3,0)</f>
        <v>25152</v>
      </c>
      <c r="H647" s="1" cm="1">
        <f t="array" ref="H647:I647">_xlfn.XLOOKUP(A647,'Reference Table'!$C$3:$C$727,'Reference Table'!$A$3:$B$727,"No Match Found",0)</f>
        <v>555</v>
      </c>
      <c r="I647" s="1">
        <v>25152</v>
      </c>
      <c r="J647" s="1">
        <f>INDEX('Reference Table'!$A$3:$A$727,MATCH(A647,'Reference Table'!$C$3:$C$727,0))</f>
        <v>555</v>
      </c>
      <c r="K647" s="1">
        <f>INDEX('Reference Table'!$B$3:$B$727,MATCH(A647,'Reference Table'!$C$3:$C$727,0))</f>
        <v>25152</v>
      </c>
    </row>
    <row r="648" spans="1:11" x14ac:dyDescent="0.25">
      <c r="A648" s="1">
        <v>202846</v>
      </c>
      <c r="B648" s="1" t="s">
        <v>652</v>
      </c>
      <c r="C648" s="1" t="s">
        <v>809</v>
      </c>
      <c r="D648" s="1" t="s">
        <v>812</v>
      </c>
      <c r="E648" s="1" t="s">
        <v>740</v>
      </c>
      <c r="F648" s="1">
        <f>VLOOKUP(A648,'Reference Table'!$C$2:$E$727,2,0)</f>
        <v>171</v>
      </c>
      <c r="G648" s="1">
        <f>VLOOKUP(A648,'Reference Table'!$C$2:$E$727,3,0)</f>
        <v>91457</v>
      </c>
      <c r="H648" s="1" cm="1">
        <f t="array" ref="H648:I648">_xlfn.XLOOKUP(A648,'Reference Table'!$C$3:$C$727,'Reference Table'!$A$3:$B$727,"No Match Found",0)</f>
        <v>171</v>
      </c>
      <c r="I648" s="1">
        <v>91457</v>
      </c>
      <c r="J648" s="1">
        <f>INDEX('Reference Table'!$A$3:$A$727,MATCH(A648,'Reference Table'!$C$3:$C$727,0))</f>
        <v>171</v>
      </c>
      <c r="K648" s="1">
        <f>INDEX('Reference Table'!$B$3:$B$727,MATCH(A648,'Reference Table'!$C$3:$C$727,0))</f>
        <v>91457</v>
      </c>
    </row>
    <row r="649" spans="1:11" x14ac:dyDescent="0.25">
      <c r="A649" s="1">
        <v>202847</v>
      </c>
      <c r="B649" s="1" t="s">
        <v>653</v>
      </c>
      <c r="C649" s="1" t="s">
        <v>811</v>
      </c>
      <c r="D649" s="1" t="s">
        <v>779</v>
      </c>
      <c r="E649" s="1" t="s">
        <v>754</v>
      </c>
      <c r="F649" s="1">
        <f>VLOOKUP(A649,'Reference Table'!$C$2:$E$727,2,0)</f>
        <v>50</v>
      </c>
      <c r="G649" s="1">
        <f>VLOOKUP(A649,'Reference Table'!$C$2:$E$727,3,0)</f>
        <v>61718</v>
      </c>
      <c r="H649" s="1" cm="1">
        <f t="array" ref="H649:I649">_xlfn.XLOOKUP(A649,'Reference Table'!$C$3:$C$727,'Reference Table'!$A$3:$B$727,"No Match Found",0)</f>
        <v>50</v>
      </c>
      <c r="I649" s="1">
        <v>61718</v>
      </c>
      <c r="J649" s="1">
        <f>INDEX('Reference Table'!$A$3:$A$727,MATCH(A649,'Reference Table'!$C$3:$C$727,0))</f>
        <v>50</v>
      </c>
      <c r="K649" s="1">
        <f>INDEX('Reference Table'!$B$3:$B$727,MATCH(A649,'Reference Table'!$C$3:$C$727,0))</f>
        <v>61718</v>
      </c>
    </row>
    <row r="650" spans="1:11" x14ac:dyDescent="0.25">
      <c r="A650" s="1">
        <v>202848</v>
      </c>
      <c r="B650" s="1" t="s">
        <v>654</v>
      </c>
      <c r="C650" s="1" t="s">
        <v>810</v>
      </c>
      <c r="D650" s="1" t="s">
        <v>778</v>
      </c>
      <c r="E650" s="1" t="s">
        <v>745</v>
      </c>
      <c r="F650" s="1">
        <f>VLOOKUP(A650,'Reference Table'!$C$2:$E$727,2,0)</f>
        <v>49</v>
      </c>
      <c r="G650" s="1">
        <f>VLOOKUP(A650,'Reference Table'!$C$2:$E$727,3,0)</f>
        <v>54800</v>
      </c>
      <c r="H650" s="1" cm="1">
        <f t="array" ref="H650:I650">_xlfn.XLOOKUP(A650,'Reference Table'!$C$3:$C$727,'Reference Table'!$A$3:$B$727,"No Match Found",0)</f>
        <v>49</v>
      </c>
      <c r="I650" s="1">
        <v>54800</v>
      </c>
      <c r="J650" s="1">
        <f>INDEX('Reference Table'!$A$3:$A$727,MATCH(A650,'Reference Table'!$C$3:$C$727,0))</f>
        <v>49</v>
      </c>
      <c r="K650" s="1">
        <f>INDEX('Reference Table'!$B$3:$B$727,MATCH(A650,'Reference Table'!$C$3:$C$727,0))</f>
        <v>54800</v>
      </c>
    </row>
    <row r="651" spans="1:11" x14ac:dyDescent="0.25">
      <c r="A651" s="1">
        <v>202849</v>
      </c>
      <c r="B651" s="1" t="s">
        <v>655</v>
      </c>
      <c r="C651" s="1" t="s">
        <v>786</v>
      </c>
      <c r="D651" s="1" t="s">
        <v>782</v>
      </c>
      <c r="E651" s="1" t="s">
        <v>745</v>
      </c>
      <c r="F651" s="1">
        <f>VLOOKUP(A651,'Reference Table'!$C$2:$E$727,2,0)</f>
        <v>497</v>
      </c>
      <c r="G651" s="1">
        <f>VLOOKUP(A651,'Reference Table'!$C$2:$E$727,3,0)</f>
        <v>96295</v>
      </c>
      <c r="H651" s="1" cm="1">
        <f t="array" ref="H651:I651">_xlfn.XLOOKUP(A651,'Reference Table'!$C$3:$C$727,'Reference Table'!$A$3:$B$727,"No Match Found",0)</f>
        <v>497</v>
      </c>
      <c r="I651" s="1">
        <v>96295</v>
      </c>
      <c r="J651" s="1">
        <f>INDEX('Reference Table'!$A$3:$A$727,MATCH(A651,'Reference Table'!$C$3:$C$727,0))</f>
        <v>497</v>
      </c>
      <c r="K651" s="1">
        <f>INDEX('Reference Table'!$B$3:$B$727,MATCH(A651,'Reference Table'!$C$3:$C$727,0))</f>
        <v>96295</v>
      </c>
    </row>
    <row r="652" spans="1:11" x14ac:dyDescent="0.25">
      <c r="A652" s="1">
        <v>202850</v>
      </c>
      <c r="B652" s="1" t="s">
        <v>656</v>
      </c>
      <c r="C652" s="1" t="s">
        <v>743</v>
      </c>
      <c r="D652" s="1" t="s">
        <v>739</v>
      </c>
      <c r="E652" s="1" t="s">
        <v>754</v>
      </c>
      <c r="F652" s="1">
        <f>VLOOKUP(A652,'Reference Table'!$C$2:$E$727,2,0)</f>
        <v>577</v>
      </c>
      <c r="G652" s="1">
        <f>VLOOKUP(A652,'Reference Table'!$C$2:$E$727,3,0)</f>
        <v>87729</v>
      </c>
      <c r="H652" s="1" cm="1">
        <f t="array" ref="H652:I652">_xlfn.XLOOKUP(A652,'Reference Table'!$C$3:$C$727,'Reference Table'!$A$3:$B$727,"No Match Found",0)</f>
        <v>577</v>
      </c>
      <c r="I652" s="1">
        <v>87729</v>
      </c>
      <c r="J652" s="1">
        <f>INDEX('Reference Table'!$A$3:$A$727,MATCH(A652,'Reference Table'!$C$3:$C$727,0))</f>
        <v>577</v>
      </c>
      <c r="K652" s="1">
        <f>INDEX('Reference Table'!$B$3:$B$727,MATCH(A652,'Reference Table'!$C$3:$C$727,0))</f>
        <v>87729</v>
      </c>
    </row>
    <row r="653" spans="1:11" x14ac:dyDescent="0.25">
      <c r="A653" s="1">
        <v>202851</v>
      </c>
      <c r="B653" s="1" t="s">
        <v>657</v>
      </c>
      <c r="C653" s="1" t="s">
        <v>785</v>
      </c>
      <c r="D653" s="1" t="s">
        <v>778</v>
      </c>
      <c r="E653" s="1" t="s">
        <v>745</v>
      </c>
      <c r="F653" s="1">
        <f>VLOOKUP(A653,'Reference Table'!$C$2:$E$727,2,0)</f>
        <v>54</v>
      </c>
      <c r="G653" s="1">
        <f>VLOOKUP(A653,'Reference Table'!$C$2:$E$727,3,0)</f>
        <v>11795</v>
      </c>
      <c r="H653" s="1" cm="1">
        <f t="array" ref="H653:I653">_xlfn.XLOOKUP(A653,'Reference Table'!$C$3:$C$727,'Reference Table'!$A$3:$B$727,"No Match Found",0)</f>
        <v>54</v>
      </c>
      <c r="I653" s="1">
        <v>11795</v>
      </c>
      <c r="J653" s="1">
        <f>INDEX('Reference Table'!$A$3:$A$727,MATCH(A653,'Reference Table'!$C$3:$C$727,0))</f>
        <v>54</v>
      </c>
      <c r="K653" s="1">
        <f>INDEX('Reference Table'!$B$3:$B$727,MATCH(A653,'Reference Table'!$C$3:$C$727,0))</f>
        <v>11795</v>
      </c>
    </row>
    <row r="654" spans="1:11" x14ac:dyDescent="0.25">
      <c r="A654" s="1">
        <v>202852</v>
      </c>
      <c r="B654" s="1" t="s">
        <v>658</v>
      </c>
      <c r="C654" s="1" t="s">
        <v>732</v>
      </c>
      <c r="D654" s="1" t="s">
        <v>778</v>
      </c>
      <c r="E654" s="1" t="s">
        <v>740</v>
      </c>
      <c r="F654" s="1">
        <f>VLOOKUP(A654,'Reference Table'!$C$2:$E$727,2,0)</f>
        <v>168</v>
      </c>
      <c r="G654" s="1">
        <f>VLOOKUP(A654,'Reference Table'!$C$2:$E$727,3,0)</f>
        <v>48342</v>
      </c>
      <c r="H654" s="1" cm="1">
        <f t="array" ref="H654:I654">_xlfn.XLOOKUP(A654,'Reference Table'!$C$3:$C$727,'Reference Table'!$A$3:$B$727,"No Match Found",0)</f>
        <v>168</v>
      </c>
      <c r="I654" s="1">
        <v>48342</v>
      </c>
      <c r="J654" s="1">
        <f>INDEX('Reference Table'!$A$3:$A$727,MATCH(A654,'Reference Table'!$C$3:$C$727,0))</f>
        <v>168</v>
      </c>
      <c r="K654" s="1">
        <f>INDEX('Reference Table'!$B$3:$B$727,MATCH(A654,'Reference Table'!$C$3:$C$727,0))</f>
        <v>48342</v>
      </c>
    </row>
    <row r="655" spans="1:11" x14ac:dyDescent="0.25">
      <c r="A655" s="1">
        <v>202853</v>
      </c>
      <c r="B655" s="1" t="s">
        <v>659</v>
      </c>
      <c r="C655" s="1" t="s">
        <v>788</v>
      </c>
      <c r="D655" s="1" t="s">
        <v>789</v>
      </c>
      <c r="E655" s="1" t="s">
        <v>737</v>
      </c>
      <c r="F655" s="1">
        <f>VLOOKUP(A655,'Reference Table'!$C$2:$E$727,2,0)</f>
        <v>421</v>
      </c>
      <c r="G655" s="1">
        <f>VLOOKUP(A655,'Reference Table'!$C$2:$E$727,3,0)</f>
        <v>35509</v>
      </c>
      <c r="H655" s="1" cm="1">
        <f t="array" ref="H655:I655">_xlfn.XLOOKUP(A655,'Reference Table'!$C$3:$C$727,'Reference Table'!$A$3:$B$727,"No Match Found",0)</f>
        <v>421</v>
      </c>
      <c r="I655" s="1">
        <v>35509</v>
      </c>
      <c r="J655" s="1">
        <f>INDEX('Reference Table'!$A$3:$A$727,MATCH(A655,'Reference Table'!$C$3:$C$727,0))</f>
        <v>421</v>
      </c>
      <c r="K655" s="1">
        <f>INDEX('Reference Table'!$B$3:$B$727,MATCH(A655,'Reference Table'!$C$3:$C$727,0))</f>
        <v>35509</v>
      </c>
    </row>
    <row r="656" spans="1:11" x14ac:dyDescent="0.25">
      <c r="A656" s="1">
        <v>202854</v>
      </c>
      <c r="B656" s="1" t="s">
        <v>660</v>
      </c>
      <c r="C656" s="1" t="s">
        <v>786</v>
      </c>
      <c r="D656" s="1" t="s">
        <v>808</v>
      </c>
      <c r="E656" s="1" t="s">
        <v>740</v>
      </c>
      <c r="F656" s="1">
        <f>VLOOKUP(A656,'Reference Table'!$C$2:$E$727,2,0)</f>
        <v>209</v>
      </c>
      <c r="G656" s="1">
        <f>VLOOKUP(A656,'Reference Table'!$C$2:$E$727,3,0)</f>
        <v>98492</v>
      </c>
      <c r="H656" s="1" cm="1">
        <f t="array" ref="H656:I656">_xlfn.XLOOKUP(A656,'Reference Table'!$C$3:$C$727,'Reference Table'!$A$3:$B$727,"No Match Found",0)</f>
        <v>209</v>
      </c>
      <c r="I656" s="1">
        <v>98492</v>
      </c>
      <c r="J656" s="1">
        <f>INDEX('Reference Table'!$A$3:$A$727,MATCH(A656,'Reference Table'!$C$3:$C$727,0))</f>
        <v>209</v>
      </c>
      <c r="K656" s="1">
        <f>INDEX('Reference Table'!$B$3:$B$727,MATCH(A656,'Reference Table'!$C$3:$C$727,0))</f>
        <v>98492</v>
      </c>
    </row>
    <row r="657" spans="1:11" x14ac:dyDescent="0.25">
      <c r="A657" s="1">
        <v>202855</v>
      </c>
      <c r="B657" s="1" t="s">
        <v>661</v>
      </c>
      <c r="C657" s="1" t="s">
        <v>804</v>
      </c>
      <c r="D657" s="1" t="s">
        <v>749</v>
      </c>
      <c r="E657" s="1" t="s">
        <v>745</v>
      </c>
      <c r="F657" s="1">
        <f>VLOOKUP(A657,'Reference Table'!$C$2:$E$727,2,0)</f>
        <v>517</v>
      </c>
      <c r="G657" s="1">
        <f>VLOOKUP(A657,'Reference Table'!$C$2:$E$727,3,0)</f>
        <v>39501</v>
      </c>
      <c r="H657" s="1" cm="1">
        <f t="array" ref="H657:I657">_xlfn.XLOOKUP(A657,'Reference Table'!$C$3:$C$727,'Reference Table'!$A$3:$B$727,"No Match Found",0)</f>
        <v>517</v>
      </c>
      <c r="I657" s="1">
        <v>39501</v>
      </c>
      <c r="J657" s="1">
        <f>INDEX('Reference Table'!$A$3:$A$727,MATCH(A657,'Reference Table'!$C$3:$C$727,0))</f>
        <v>517</v>
      </c>
      <c r="K657" s="1">
        <f>INDEX('Reference Table'!$B$3:$B$727,MATCH(A657,'Reference Table'!$C$3:$C$727,0))</f>
        <v>39501</v>
      </c>
    </row>
    <row r="658" spans="1:11" x14ac:dyDescent="0.25">
      <c r="A658" s="1">
        <v>202856</v>
      </c>
      <c r="B658" s="1" t="s">
        <v>662</v>
      </c>
      <c r="C658" s="1" t="s">
        <v>810</v>
      </c>
      <c r="D658" s="1" t="s">
        <v>751</v>
      </c>
      <c r="E658" s="1" t="s">
        <v>734</v>
      </c>
      <c r="F658" s="1">
        <f>VLOOKUP(A658,'Reference Table'!$C$2:$E$727,2,0)</f>
        <v>938</v>
      </c>
      <c r="G658" s="1">
        <f>VLOOKUP(A658,'Reference Table'!$C$2:$E$727,3,0)</f>
        <v>12070</v>
      </c>
      <c r="H658" s="1" cm="1">
        <f t="array" ref="H658:I658">_xlfn.XLOOKUP(A658,'Reference Table'!$C$3:$C$727,'Reference Table'!$A$3:$B$727,"No Match Found",0)</f>
        <v>938</v>
      </c>
      <c r="I658" s="1">
        <v>12070</v>
      </c>
      <c r="J658" s="1">
        <f>INDEX('Reference Table'!$A$3:$A$727,MATCH(A658,'Reference Table'!$C$3:$C$727,0))</f>
        <v>938</v>
      </c>
      <c r="K658" s="1">
        <f>INDEX('Reference Table'!$B$3:$B$727,MATCH(A658,'Reference Table'!$C$3:$C$727,0))</f>
        <v>12070</v>
      </c>
    </row>
    <row r="659" spans="1:11" x14ac:dyDescent="0.25">
      <c r="A659" s="1">
        <v>202857</v>
      </c>
      <c r="B659" s="1" t="s">
        <v>663</v>
      </c>
      <c r="C659" s="1" t="s">
        <v>811</v>
      </c>
      <c r="D659" s="1" t="s">
        <v>801</v>
      </c>
      <c r="E659" s="1" t="s">
        <v>754</v>
      </c>
      <c r="F659" s="1">
        <f>VLOOKUP(A659,'Reference Table'!$C$2:$E$727,2,0)</f>
        <v>771</v>
      </c>
      <c r="G659" s="1">
        <f>VLOOKUP(A659,'Reference Table'!$C$2:$E$727,3,0)</f>
        <v>15837</v>
      </c>
      <c r="H659" s="1" cm="1">
        <f t="array" ref="H659:I659">_xlfn.XLOOKUP(A659,'Reference Table'!$C$3:$C$727,'Reference Table'!$A$3:$B$727,"No Match Found",0)</f>
        <v>771</v>
      </c>
      <c r="I659" s="1">
        <v>15837</v>
      </c>
      <c r="J659" s="1">
        <f>INDEX('Reference Table'!$A$3:$A$727,MATCH(A659,'Reference Table'!$C$3:$C$727,0))</f>
        <v>771</v>
      </c>
      <c r="K659" s="1">
        <f>INDEX('Reference Table'!$B$3:$B$727,MATCH(A659,'Reference Table'!$C$3:$C$727,0))</f>
        <v>15837</v>
      </c>
    </row>
    <row r="660" spans="1:11" x14ac:dyDescent="0.25">
      <c r="A660" s="1">
        <v>202858</v>
      </c>
      <c r="B660" s="1" t="s">
        <v>664</v>
      </c>
      <c r="C660" s="1" t="s">
        <v>768</v>
      </c>
      <c r="D660" s="1" t="s">
        <v>757</v>
      </c>
      <c r="E660" s="1" t="s">
        <v>745</v>
      </c>
      <c r="F660" s="1">
        <f>VLOOKUP(A660,'Reference Table'!$C$2:$E$727,2,0)</f>
        <v>809</v>
      </c>
      <c r="G660" s="1">
        <f>VLOOKUP(A660,'Reference Table'!$C$2:$E$727,3,0)</f>
        <v>82060</v>
      </c>
      <c r="H660" s="1" cm="1">
        <f t="array" ref="H660:I660">_xlfn.XLOOKUP(A660,'Reference Table'!$C$3:$C$727,'Reference Table'!$A$3:$B$727,"No Match Found",0)</f>
        <v>809</v>
      </c>
      <c r="I660" s="1">
        <v>82060</v>
      </c>
      <c r="J660" s="1">
        <f>INDEX('Reference Table'!$A$3:$A$727,MATCH(A660,'Reference Table'!$C$3:$C$727,0))</f>
        <v>809</v>
      </c>
      <c r="K660" s="1">
        <f>INDEX('Reference Table'!$B$3:$B$727,MATCH(A660,'Reference Table'!$C$3:$C$727,0))</f>
        <v>82060</v>
      </c>
    </row>
    <row r="661" spans="1:11" x14ac:dyDescent="0.25">
      <c r="A661" s="1">
        <v>202859</v>
      </c>
      <c r="B661" s="1" t="s">
        <v>665</v>
      </c>
      <c r="C661" s="1" t="s">
        <v>762</v>
      </c>
      <c r="D661" s="1" t="s">
        <v>812</v>
      </c>
      <c r="E661" s="1" t="s">
        <v>740</v>
      </c>
      <c r="F661" s="1">
        <f>VLOOKUP(A661,'Reference Table'!$C$2:$E$727,2,0)</f>
        <v>148</v>
      </c>
      <c r="G661" s="1">
        <f>VLOOKUP(A661,'Reference Table'!$C$2:$E$727,3,0)</f>
        <v>25940</v>
      </c>
      <c r="H661" s="1" cm="1">
        <f t="array" ref="H661:I661">_xlfn.XLOOKUP(A661,'Reference Table'!$C$3:$C$727,'Reference Table'!$A$3:$B$727,"No Match Found",0)</f>
        <v>148</v>
      </c>
      <c r="I661" s="1">
        <v>25940</v>
      </c>
      <c r="J661" s="1">
        <f>INDEX('Reference Table'!$A$3:$A$727,MATCH(A661,'Reference Table'!$C$3:$C$727,0))</f>
        <v>148</v>
      </c>
      <c r="K661" s="1">
        <f>INDEX('Reference Table'!$B$3:$B$727,MATCH(A661,'Reference Table'!$C$3:$C$727,0))</f>
        <v>25940</v>
      </c>
    </row>
    <row r="662" spans="1:11" x14ac:dyDescent="0.25">
      <c r="A662" s="1">
        <v>202860</v>
      </c>
      <c r="B662" s="1" t="s">
        <v>666</v>
      </c>
      <c r="C662" s="1" t="s">
        <v>769</v>
      </c>
      <c r="D662" s="1" t="s">
        <v>751</v>
      </c>
      <c r="E662" s="1" t="s">
        <v>734</v>
      </c>
      <c r="F662" s="1">
        <f>VLOOKUP(A662,'Reference Table'!$C$2:$E$727,2,0)</f>
        <v>833</v>
      </c>
      <c r="G662" s="1">
        <f>VLOOKUP(A662,'Reference Table'!$C$2:$E$727,3,0)</f>
        <v>68628</v>
      </c>
      <c r="H662" s="1" cm="1">
        <f t="array" ref="H662:I662">_xlfn.XLOOKUP(A662,'Reference Table'!$C$3:$C$727,'Reference Table'!$A$3:$B$727,"No Match Found",0)</f>
        <v>833</v>
      </c>
      <c r="I662" s="1">
        <v>68628</v>
      </c>
      <c r="J662" s="1">
        <f>INDEX('Reference Table'!$A$3:$A$727,MATCH(A662,'Reference Table'!$C$3:$C$727,0))</f>
        <v>833</v>
      </c>
      <c r="K662" s="1">
        <f>INDEX('Reference Table'!$B$3:$B$727,MATCH(A662,'Reference Table'!$C$3:$C$727,0))</f>
        <v>68628</v>
      </c>
    </row>
    <row r="663" spans="1:11" x14ac:dyDescent="0.25">
      <c r="A663" s="1">
        <v>202861</v>
      </c>
      <c r="B663" s="1" t="s">
        <v>667</v>
      </c>
      <c r="C663" s="1" t="s">
        <v>780</v>
      </c>
      <c r="D663" s="1" t="s">
        <v>747</v>
      </c>
      <c r="E663" s="1" t="s">
        <v>754</v>
      </c>
      <c r="F663" s="1">
        <f>VLOOKUP(A663,'Reference Table'!$C$2:$E$727,2,0)</f>
        <v>619</v>
      </c>
      <c r="G663" s="1">
        <f>VLOOKUP(A663,'Reference Table'!$C$2:$E$727,3,0)</f>
        <v>74397</v>
      </c>
      <c r="H663" s="1" cm="1">
        <f t="array" ref="H663:I663">_xlfn.XLOOKUP(A663,'Reference Table'!$C$3:$C$727,'Reference Table'!$A$3:$B$727,"No Match Found",0)</f>
        <v>619</v>
      </c>
      <c r="I663" s="1">
        <v>74397</v>
      </c>
      <c r="J663" s="1">
        <f>INDEX('Reference Table'!$A$3:$A$727,MATCH(A663,'Reference Table'!$C$3:$C$727,0))</f>
        <v>619</v>
      </c>
      <c r="K663" s="1">
        <f>INDEX('Reference Table'!$B$3:$B$727,MATCH(A663,'Reference Table'!$C$3:$C$727,0))</f>
        <v>74397</v>
      </c>
    </row>
    <row r="664" spans="1:11" x14ac:dyDescent="0.25">
      <c r="A664" s="1">
        <v>202862</v>
      </c>
      <c r="B664" s="1" t="s">
        <v>668</v>
      </c>
      <c r="C664" s="1" t="s">
        <v>763</v>
      </c>
      <c r="D664" s="1" t="s">
        <v>751</v>
      </c>
      <c r="E664" s="1" t="s">
        <v>737</v>
      </c>
      <c r="F664" s="1">
        <f>VLOOKUP(A664,'Reference Table'!$C$2:$E$727,2,0)</f>
        <v>273</v>
      </c>
      <c r="G664" s="1">
        <f>VLOOKUP(A664,'Reference Table'!$C$2:$E$727,3,0)</f>
        <v>58137</v>
      </c>
      <c r="H664" s="1" cm="1">
        <f t="array" ref="H664:I664">_xlfn.XLOOKUP(A664,'Reference Table'!$C$3:$C$727,'Reference Table'!$A$3:$B$727,"No Match Found",0)</f>
        <v>273</v>
      </c>
      <c r="I664" s="1">
        <v>58137</v>
      </c>
      <c r="J664" s="1">
        <f>INDEX('Reference Table'!$A$3:$A$727,MATCH(A664,'Reference Table'!$C$3:$C$727,0))</f>
        <v>273</v>
      </c>
      <c r="K664" s="1">
        <f>INDEX('Reference Table'!$B$3:$B$727,MATCH(A664,'Reference Table'!$C$3:$C$727,0))</f>
        <v>58137</v>
      </c>
    </row>
    <row r="665" spans="1:11" x14ac:dyDescent="0.25">
      <c r="A665" s="1">
        <v>202863</v>
      </c>
      <c r="B665" s="1" t="s">
        <v>669</v>
      </c>
      <c r="C665" s="1" t="s">
        <v>815</v>
      </c>
      <c r="D665" s="1" t="s">
        <v>807</v>
      </c>
      <c r="E665" s="1" t="s">
        <v>754</v>
      </c>
      <c r="F665" s="1">
        <f>VLOOKUP(A665,'Reference Table'!$C$2:$E$727,2,0)</f>
        <v>717</v>
      </c>
      <c r="G665" s="1">
        <f>VLOOKUP(A665,'Reference Table'!$C$2:$E$727,3,0)</f>
        <v>60384</v>
      </c>
      <c r="H665" s="1" cm="1">
        <f t="array" ref="H665:I665">_xlfn.XLOOKUP(A665,'Reference Table'!$C$3:$C$727,'Reference Table'!$A$3:$B$727,"No Match Found",0)</f>
        <v>717</v>
      </c>
      <c r="I665" s="1">
        <v>60384</v>
      </c>
      <c r="J665" s="1">
        <f>INDEX('Reference Table'!$A$3:$A$727,MATCH(A665,'Reference Table'!$C$3:$C$727,0))</f>
        <v>717</v>
      </c>
      <c r="K665" s="1">
        <f>INDEX('Reference Table'!$B$3:$B$727,MATCH(A665,'Reference Table'!$C$3:$C$727,0))</f>
        <v>60384</v>
      </c>
    </row>
    <row r="666" spans="1:11" x14ac:dyDescent="0.25">
      <c r="A666" s="1">
        <v>202864</v>
      </c>
      <c r="B666" s="1" t="s">
        <v>670</v>
      </c>
      <c r="C666" s="1" t="s">
        <v>802</v>
      </c>
      <c r="D666" s="1" t="s">
        <v>778</v>
      </c>
      <c r="E666" s="1" t="s">
        <v>740</v>
      </c>
      <c r="F666" s="1">
        <f>VLOOKUP(A666,'Reference Table'!$C$2:$E$727,2,0)</f>
        <v>855</v>
      </c>
      <c r="G666" s="1">
        <f>VLOOKUP(A666,'Reference Table'!$C$2:$E$727,3,0)</f>
        <v>80820</v>
      </c>
      <c r="H666" s="1" cm="1">
        <f t="array" ref="H666:I666">_xlfn.XLOOKUP(A666,'Reference Table'!$C$3:$C$727,'Reference Table'!$A$3:$B$727,"No Match Found",0)</f>
        <v>855</v>
      </c>
      <c r="I666" s="1">
        <v>80820</v>
      </c>
      <c r="J666" s="1">
        <f>INDEX('Reference Table'!$A$3:$A$727,MATCH(A666,'Reference Table'!$C$3:$C$727,0))</f>
        <v>855</v>
      </c>
      <c r="K666" s="1">
        <f>INDEX('Reference Table'!$B$3:$B$727,MATCH(A666,'Reference Table'!$C$3:$C$727,0))</f>
        <v>80820</v>
      </c>
    </row>
    <row r="667" spans="1:11" x14ac:dyDescent="0.25">
      <c r="A667" s="1">
        <v>202865</v>
      </c>
      <c r="B667" s="1" t="s">
        <v>671</v>
      </c>
      <c r="C667" s="1" t="s">
        <v>805</v>
      </c>
      <c r="D667" s="1" t="s">
        <v>739</v>
      </c>
      <c r="E667" s="1" t="s">
        <v>737</v>
      </c>
      <c r="F667" s="1">
        <f>VLOOKUP(A667,'Reference Table'!$C$2:$E$727,2,0)</f>
        <v>752</v>
      </c>
      <c r="G667" s="1">
        <f>VLOOKUP(A667,'Reference Table'!$C$2:$E$727,3,0)</f>
        <v>62490</v>
      </c>
      <c r="H667" s="1" cm="1">
        <f t="array" ref="H667:I667">_xlfn.XLOOKUP(A667,'Reference Table'!$C$3:$C$727,'Reference Table'!$A$3:$B$727,"No Match Found",0)</f>
        <v>752</v>
      </c>
      <c r="I667" s="1">
        <v>62490</v>
      </c>
      <c r="J667" s="1">
        <f>INDEX('Reference Table'!$A$3:$A$727,MATCH(A667,'Reference Table'!$C$3:$C$727,0))</f>
        <v>752</v>
      </c>
      <c r="K667" s="1">
        <f>INDEX('Reference Table'!$B$3:$B$727,MATCH(A667,'Reference Table'!$C$3:$C$727,0))</f>
        <v>62490</v>
      </c>
    </row>
    <row r="668" spans="1:11" x14ac:dyDescent="0.25">
      <c r="A668" s="1">
        <v>202866</v>
      </c>
      <c r="B668" s="1" t="s">
        <v>672</v>
      </c>
      <c r="C668" s="1" t="s">
        <v>770</v>
      </c>
      <c r="D668" s="1" t="s">
        <v>767</v>
      </c>
      <c r="E668" s="1" t="s">
        <v>745</v>
      </c>
      <c r="F668" s="1">
        <f>VLOOKUP(A668,'Reference Table'!$C$2:$E$727,2,0)</f>
        <v>163</v>
      </c>
      <c r="G668" s="1">
        <f>VLOOKUP(A668,'Reference Table'!$C$2:$E$727,3,0)</f>
        <v>75868</v>
      </c>
      <c r="H668" s="1" cm="1">
        <f t="array" ref="H668:I668">_xlfn.XLOOKUP(A668,'Reference Table'!$C$3:$C$727,'Reference Table'!$A$3:$B$727,"No Match Found",0)</f>
        <v>163</v>
      </c>
      <c r="I668" s="1">
        <v>75868</v>
      </c>
      <c r="J668" s="1">
        <f>INDEX('Reference Table'!$A$3:$A$727,MATCH(A668,'Reference Table'!$C$3:$C$727,0))</f>
        <v>163</v>
      </c>
      <c r="K668" s="1">
        <f>INDEX('Reference Table'!$B$3:$B$727,MATCH(A668,'Reference Table'!$C$3:$C$727,0))</f>
        <v>75868</v>
      </c>
    </row>
    <row r="669" spans="1:11" x14ac:dyDescent="0.25">
      <c r="A669" s="1">
        <v>202867</v>
      </c>
      <c r="B669" s="1" t="s">
        <v>673</v>
      </c>
      <c r="C669" s="1" t="s">
        <v>806</v>
      </c>
      <c r="D669" s="1" t="s">
        <v>757</v>
      </c>
      <c r="E669" s="1" t="s">
        <v>740</v>
      </c>
      <c r="F669" s="1">
        <f>VLOOKUP(A669,'Reference Table'!$C$2:$E$727,2,0)</f>
        <v>386</v>
      </c>
      <c r="G669" s="1">
        <f>VLOOKUP(A669,'Reference Table'!$C$2:$E$727,3,0)</f>
        <v>38836</v>
      </c>
      <c r="H669" s="1" cm="1">
        <f t="array" ref="H669:I669">_xlfn.XLOOKUP(A669,'Reference Table'!$C$3:$C$727,'Reference Table'!$A$3:$B$727,"No Match Found",0)</f>
        <v>386</v>
      </c>
      <c r="I669" s="1">
        <v>38836</v>
      </c>
      <c r="J669" s="1">
        <f>INDEX('Reference Table'!$A$3:$A$727,MATCH(A669,'Reference Table'!$C$3:$C$727,0))</f>
        <v>386</v>
      </c>
      <c r="K669" s="1">
        <f>INDEX('Reference Table'!$B$3:$B$727,MATCH(A669,'Reference Table'!$C$3:$C$727,0))</f>
        <v>38836</v>
      </c>
    </row>
    <row r="670" spans="1:11" x14ac:dyDescent="0.25">
      <c r="A670" s="1">
        <v>202868</v>
      </c>
      <c r="B670" s="1" t="s">
        <v>674</v>
      </c>
      <c r="C670" s="1" t="s">
        <v>738</v>
      </c>
      <c r="D670" s="1" t="s">
        <v>798</v>
      </c>
      <c r="E670" s="1" t="s">
        <v>754</v>
      </c>
      <c r="F670" s="1">
        <f>VLOOKUP(A670,'Reference Table'!$C$2:$E$727,2,0)</f>
        <v>637</v>
      </c>
      <c r="G670" s="1">
        <f>VLOOKUP(A670,'Reference Table'!$C$2:$E$727,3,0)</f>
        <v>18428</v>
      </c>
      <c r="H670" s="1" cm="1">
        <f t="array" ref="H670:I670">_xlfn.XLOOKUP(A670,'Reference Table'!$C$3:$C$727,'Reference Table'!$A$3:$B$727,"No Match Found",0)</f>
        <v>637</v>
      </c>
      <c r="I670" s="1">
        <v>18428</v>
      </c>
      <c r="J670" s="1">
        <f>INDEX('Reference Table'!$A$3:$A$727,MATCH(A670,'Reference Table'!$C$3:$C$727,0))</f>
        <v>637</v>
      </c>
      <c r="K670" s="1">
        <f>INDEX('Reference Table'!$B$3:$B$727,MATCH(A670,'Reference Table'!$C$3:$C$727,0))</f>
        <v>18428</v>
      </c>
    </row>
    <row r="671" spans="1:11" x14ac:dyDescent="0.25">
      <c r="A671" s="1">
        <v>202869</v>
      </c>
      <c r="B671" s="1" t="s">
        <v>675</v>
      </c>
      <c r="C671" s="1" t="s">
        <v>794</v>
      </c>
      <c r="D671" s="1" t="s">
        <v>801</v>
      </c>
      <c r="E671" s="1" t="s">
        <v>748</v>
      </c>
      <c r="F671" s="1">
        <f>VLOOKUP(A671,'Reference Table'!$C$2:$E$727,2,0)</f>
        <v>442</v>
      </c>
      <c r="G671" s="1">
        <f>VLOOKUP(A671,'Reference Table'!$C$2:$E$727,3,0)</f>
        <v>37695</v>
      </c>
      <c r="H671" s="1" cm="1">
        <f t="array" ref="H671:I671">_xlfn.XLOOKUP(A671,'Reference Table'!$C$3:$C$727,'Reference Table'!$A$3:$B$727,"No Match Found",0)</f>
        <v>442</v>
      </c>
      <c r="I671" s="1">
        <v>37695</v>
      </c>
      <c r="J671" s="1">
        <f>INDEX('Reference Table'!$A$3:$A$727,MATCH(A671,'Reference Table'!$C$3:$C$727,0))</f>
        <v>442</v>
      </c>
      <c r="K671" s="1">
        <f>INDEX('Reference Table'!$B$3:$B$727,MATCH(A671,'Reference Table'!$C$3:$C$727,0))</f>
        <v>37695</v>
      </c>
    </row>
    <row r="672" spans="1:11" x14ac:dyDescent="0.25">
      <c r="A672" s="1">
        <v>202870</v>
      </c>
      <c r="B672" s="1" t="s">
        <v>676</v>
      </c>
      <c r="C672" s="1" t="s">
        <v>794</v>
      </c>
      <c r="D672" s="1" t="s">
        <v>784</v>
      </c>
      <c r="E672" s="1" t="s">
        <v>740</v>
      </c>
      <c r="F672" s="1">
        <f>VLOOKUP(A672,'Reference Table'!$C$2:$E$727,2,0)</f>
        <v>354</v>
      </c>
      <c r="G672" s="1">
        <f>VLOOKUP(A672,'Reference Table'!$C$2:$E$727,3,0)</f>
        <v>30722</v>
      </c>
      <c r="H672" s="1" cm="1">
        <f t="array" ref="H672:I672">_xlfn.XLOOKUP(A672,'Reference Table'!$C$3:$C$727,'Reference Table'!$A$3:$B$727,"No Match Found",0)</f>
        <v>354</v>
      </c>
      <c r="I672" s="1">
        <v>30722</v>
      </c>
      <c r="J672" s="1">
        <f>INDEX('Reference Table'!$A$3:$A$727,MATCH(A672,'Reference Table'!$C$3:$C$727,0))</f>
        <v>354</v>
      </c>
      <c r="K672" s="1">
        <f>INDEX('Reference Table'!$B$3:$B$727,MATCH(A672,'Reference Table'!$C$3:$C$727,0))</f>
        <v>30722</v>
      </c>
    </row>
    <row r="673" spans="1:11" x14ac:dyDescent="0.25">
      <c r="A673" s="1">
        <v>202871</v>
      </c>
      <c r="B673" s="1" t="s">
        <v>677</v>
      </c>
      <c r="C673" s="1" t="s">
        <v>780</v>
      </c>
      <c r="D673" s="1" t="s">
        <v>759</v>
      </c>
      <c r="E673" s="1" t="s">
        <v>734</v>
      </c>
      <c r="F673" s="1">
        <f>VLOOKUP(A673,'Reference Table'!$C$2:$E$727,2,0)</f>
        <v>120</v>
      </c>
      <c r="G673" s="1">
        <f>VLOOKUP(A673,'Reference Table'!$C$2:$E$727,3,0)</f>
        <v>26675</v>
      </c>
      <c r="H673" s="1" cm="1">
        <f t="array" ref="H673:I673">_xlfn.XLOOKUP(A673,'Reference Table'!$C$3:$C$727,'Reference Table'!$A$3:$B$727,"No Match Found",0)</f>
        <v>120</v>
      </c>
      <c r="I673" s="1">
        <v>26675</v>
      </c>
      <c r="J673" s="1">
        <f>INDEX('Reference Table'!$A$3:$A$727,MATCH(A673,'Reference Table'!$C$3:$C$727,0))</f>
        <v>120</v>
      </c>
      <c r="K673" s="1">
        <f>INDEX('Reference Table'!$B$3:$B$727,MATCH(A673,'Reference Table'!$C$3:$C$727,0))</f>
        <v>26675</v>
      </c>
    </row>
    <row r="674" spans="1:11" x14ac:dyDescent="0.25">
      <c r="A674" s="1">
        <v>202872</v>
      </c>
      <c r="B674" s="1" t="s">
        <v>678</v>
      </c>
      <c r="C674" s="1" t="s">
        <v>774</v>
      </c>
      <c r="D674" s="1" t="s">
        <v>776</v>
      </c>
      <c r="E674" s="1" t="s">
        <v>737</v>
      </c>
      <c r="F674" s="1">
        <f>VLOOKUP(A674,'Reference Table'!$C$2:$E$727,2,0)</f>
        <v>721</v>
      </c>
      <c r="G674" s="1">
        <f>VLOOKUP(A674,'Reference Table'!$C$2:$E$727,3,0)</f>
        <v>74815</v>
      </c>
      <c r="H674" s="1" cm="1">
        <f t="array" ref="H674:I674">_xlfn.XLOOKUP(A674,'Reference Table'!$C$3:$C$727,'Reference Table'!$A$3:$B$727,"No Match Found",0)</f>
        <v>721</v>
      </c>
      <c r="I674" s="1">
        <v>74815</v>
      </c>
      <c r="J674" s="1">
        <f>INDEX('Reference Table'!$A$3:$A$727,MATCH(A674,'Reference Table'!$C$3:$C$727,0))</f>
        <v>721</v>
      </c>
      <c r="K674" s="1">
        <f>INDEX('Reference Table'!$B$3:$B$727,MATCH(A674,'Reference Table'!$C$3:$C$727,0))</f>
        <v>74815</v>
      </c>
    </row>
    <row r="675" spans="1:11" x14ac:dyDescent="0.25">
      <c r="A675" s="1">
        <v>202873</v>
      </c>
      <c r="B675" s="1" t="s">
        <v>679</v>
      </c>
      <c r="C675" s="1" t="s">
        <v>773</v>
      </c>
      <c r="D675" s="1" t="s">
        <v>772</v>
      </c>
      <c r="E675" s="1" t="s">
        <v>748</v>
      </c>
      <c r="F675" s="1">
        <f>VLOOKUP(A675,'Reference Table'!$C$2:$E$727,2,0)</f>
        <v>314</v>
      </c>
      <c r="G675" s="1">
        <f>VLOOKUP(A675,'Reference Table'!$C$2:$E$727,3,0)</f>
        <v>16741</v>
      </c>
      <c r="H675" s="1" cm="1">
        <f t="array" ref="H675:I675">_xlfn.XLOOKUP(A675,'Reference Table'!$C$3:$C$727,'Reference Table'!$A$3:$B$727,"No Match Found",0)</f>
        <v>314</v>
      </c>
      <c r="I675" s="1">
        <v>16741</v>
      </c>
      <c r="J675" s="1">
        <f>INDEX('Reference Table'!$A$3:$A$727,MATCH(A675,'Reference Table'!$C$3:$C$727,0))</f>
        <v>314</v>
      </c>
      <c r="K675" s="1">
        <f>INDEX('Reference Table'!$B$3:$B$727,MATCH(A675,'Reference Table'!$C$3:$C$727,0))</f>
        <v>16741</v>
      </c>
    </row>
    <row r="676" spans="1:11" x14ac:dyDescent="0.25">
      <c r="A676" s="1">
        <v>202874</v>
      </c>
      <c r="B676" s="1" t="s">
        <v>680</v>
      </c>
      <c r="C676" s="1" t="s">
        <v>794</v>
      </c>
      <c r="D676" s="1" t="s">
        <v>778</v>
      </c>
      <c r="E676" s="1" t="s">
        <v>737</v>
      </c>
      <c r="F676" s="1">
        <f>VLOOKUP(A676,'Reference Table'!$C$2:$E$727,2,0)</f>
        <v>353</v>
      </c>
      <c r="G676" s="1">
        <f>VLOOKUP(A676,'Reference Table'!$C$2:$E$727,3,0)</f>
        <v>49787</v>
      </c>
      <c r="H676" s="1" cm="1">
        <f t="array" ref="H676:I676">_xlfn.XLOOKUP(A676,'Reference Table'!$C$3:$C$727,'Reference Table'!$A$3:$B$727,"No Match Found",0)</f>
        <v>353</v>
      </c>
      <c r="I676" s="1">
        <v>49787</v>
      </c>
      <c r="J676" s="1">
        <f>INDEX('Reference Table'!$A$3:$A$727,MATCH(A676,'Reference Table'!$C$3:$C$727,0))</f>
        <v>353</v>
      </c>
      <c r="K676" s="1">
        <f>INDEX('Reference Table'!$B$3:$B$727,MATCH(A676,'Reference Table'!$C$3:$C$727,0))</f>
        <v>49787</v>
      </c>
    </row>
    <row r="677" spans="1:11" x14ac:dyDescent="0.25">
      <c r="A677" s="1">
        <v>202875</v>
      </c>
      <c r="B677" s="1" t="s">
        <v>681</v>
      </c>
      <c r="C677" s="1" t="s">
        <v>783</v>
      </c>
      <c r="D677" s="1" t="s">
        <v>801</v>
      </c>
      <c r="E677" s="1" t="s">
        <v>754</v>
      </c>
      <c r="F677" s="1">
        <f>VLOOKUP(A677,'Reference Table'!$C$2:$E$727,2,0)</f>
        <v>910</v>
      </c>
      <c r="G677" s="1">
        <f>VLOOKUP(A677,'Reference Table'!$C$2:$E$727,3,0)</f>
        <v>63937</v>
      </c>
      <c r="H677" s="1" cm="1">
        <f t="array" ref="H677:I677">_xlfn.XLOOKUP(A677,'Reference Table'!$C$3:$C$727,'Reference Table'!$A$3:$B$727,"No Match Found",0)</f>
        <v>910</v>
      </c>
      <c r="I677" s="1">
        <v>63937</v>
      </c>
      <c r="J677" s="1">
        <f>INDEX('Reference Table'!$A$3:$A$727,MATCH(A677,'Reference Table'!$C$3:$C$727,0))</f>
        <v>910</v>
      </c>
      <c r="K677" s="1">
        <f>INDEX('Reference Table'!$B$3:$B$727,MATCH(A677,'Reference Table'!$C$3:$C$727,0))</f>
        <v>63937</v>
      </c>
    </row>
    <row r="678" spans="1:11" x14ac:dyDescent="0.25">
      <c r="A678" s="1">
        <v>202876</v>
      </c>
      <c r="B678" s="1" t="s">
        <v>682</v>
      </c>
      <c r="C678" s="1" t="s">
        <v>786</v>
      </c>
      <c r="D678" s="1" t="s">
        <v>772</v>
      </c>
      <c r="E678" s="1" t="s">
        <v>754</v>
      </c>
      <c r="F678" s="1">
        <f>VLOOKUP(A678,'Reference Table'!$C$2:$E$727,2,0)</f>
        <v>948</v>
      </c>
      <c r="G678" s="1">
        <f>VLOOKUP(A678,'Reference Table'!$C$2:$E$727,3,0)</f>
        <v>30929</v>
      </c>
      <c r="H678" s="1" cm="1">
        <f t="array" ref="H678:I678">_xlfn.XLOOKUP(A678,'Reference Table'!$C$3:$C$727,'Reference Table'!$A$3:$B$727,"No Match Found",0)</f>
        <v>948</v>
      </c>
      <c r="I678" s="1">
        <v>30929</v>
      </c>
      <c r="J678" s="1">
        <f>INDEX('Reference Table'!$A$3:$A$727,MATCH(A678,'Reference Table'!$C$3:$C$727,0))</f>
        <v>948</v>
      </c>
      <c r="K678" s="1">
        <f>INDEX('Reference Table'!$B$3:$B$727,MATCH(A678,'Reference Table'!$C$3:$C$727,0))</f>
        <v>30929</v>
      </c>
    </row>
    <row r="679" spans="1:11" x14ac:dyDescent="0.25">
      <c r="A679" s="1">
        <v>202877</v>
      </c>
      <c r="B679" s="1" t="s">
        <v>683</v>
      </c>
      <c r="C679" s="1" t="s">
        <v>804</v>
      </c>
      <c r="D679" s="1" t="s">
        <v>756</v>
      </c>
      <c r="E679" s="1" t="s">
        <v>754</v>
      </c>
      <c r="F679" s="1">
        <f>VLOOKUP(A679,'Reference Table'!$C$2:$E$727,2,0)</f>
        <v>701</v>
      </c>
      <c r="G679" s="1">
        <f>VLOOKUP(A679,'Reference Table'!$C$2:$E$727,3,0)</f>
        <v>66074</v>
      </c>
      <c r="H679" s="1" cm="1">
        <f t="array" ref="H679:I679">_xlfn.XLOOKUP(A679,'Reference Table'!$C$3:$C$727,'Reference Table'!$A$3:$B$727,"No Match Found",0)</f>
        <v>701</v>
      </c>
      <c r="I679" s="1">
        <v>66074</v>
      </c>
      <c r="J679" s="1">
        <f>INDEX('Reference Table'!$A$3:$A$727,MATCH(A679,'Reference Table'!$C$3:$C$727,0))</f>
        <v>701</v>
      </c>
      <c r="K679" s="1">
        <f>INDEX('Reference Table'!$B$3:$B$727,MATCH(A679,'Reference Table'!$C$3:$C$727,0))</f>
        <v>66074</v>
      </c>
    </row>
    <row r="680" spans="1:11" x14ac:dyDescent="0.25">
      <c r="A680" s="1">
        <v>202878</v>
      </c>
      <c r="B680" s="1" t="s">
        <v>684</v>
      </c>
      <c r="C680" s="1" t="s">
        <v>799</v>
      </c>
      <c r="D680" s="1" t="s">
        <v>801</v>
      </c>
      <c r="E680" s="1" t="s">
        <v>734</v>
      </c>
      <c r="F680" s="1">
        <f>VLOOKUP(A680,'Reference Table'!$C$2:$E$727,2,0)</f>
        <v>933</v>
      </c>
      <c r="G680" s="1">
        <f>VLOOKUP(A680,'Reference Table'!$C$2:$E$727,3,0)</f>
        <v>67488</v>
      </c>
      <c r="H680" s="1" cm="1">
        <f t="array" ref="H680:I680">_xlfn.XLOOKUP(A680,'Reference Table'!$C$3:$C$727,'Reference Table'!$A$3:$B$727,"No Match Found",0)</f>
        <v>933</v>
      </c>
      <c r="I680" s="1">
        <v>67488</v>
      </c>
      <c r="J680" s="1">
        <f>INDEX('Reference Table'!$A$3:$A$727,MATCH(A680,'Reference Table'!$C$3:$C$727,0))</f>
        <v>933</v>
      </c>
      <c r="K680" s="1">
        <f>INDEX('Reference Table'!$B$3:$B$727,MATCH(A680,'Reference Table'!$C$3:$C$727,0))</f>
        <v>67488</v>
      </c>
    </row>
    <row r="681" spans="1:11" x14ac:dyDescent="0.25">
      <c r="A681" s="1">
        <v>202879</v>
      </c>
      <c r="B681" s="1" t="s">
        <v>685</v>
      </c>
      <c r="C681" s="1" t="s">
        <v>743</v>
      </c>
      <c r="D681" s="1" t="s">
        <v>744</v>
      </c>
      <c r="E681" s="1" t="s">
        <v>754</v>
      </c>
      <c r="F681" s="1">
        <f>VLOOKUP(A681,'Reference Table'!$C$2:$E$727,2,0)</f>
        <v>942</v>
      </c>
      <c r="G681" s="1">
        <f>VLOOKUP(A681,'Reference Table'!$C$2:$E$727,3,0)</f>
        <v>18159</v>
      </c>
      <c r="H681" s="1" cm="1">
        <f t="array" ref="H681:I681">_xlfn.XLOOKUP(A681,'Reference Table'!$C$3:$C$727,'Reference Table'!$A$3:$B$727,"No Match Found",0)</f>
        <v>942</v>
      </c>
      <c r="I681" s="1">
        <v>18159</v>
      </c>
      <c r="J681" s="1">
        <f>INDEX('Reference Table'!$A$3:$A$727,MATCH(A681,'Reference Table'!$C$3:$C$727,0))</f>
        <v>942</v>
      </c>
      <c r="K681" s="1">
        <f>INDEX('Reference Table'!$B$3:$B$727,MATCH(A681,'Reference Table'!$C$3:$C$727,0))</f>
        <v>18159</v>
      </c>
    </row>
    <row r="682" spans="1:11" x14ac:dyDescent="0.25">
      <c r="A682" s="1">
        <v>202880</v>
      </c>
      <c r="B682" s="1" t="s">
        <v>686</v>
      </c>
      <c r="C682" s="1" t="s">
        <v>810</v>
      </c>
      <c r="D682" s="1" t="s">
        <v>807</v>
      </c>
      <c r="E682" s="1" t="s">
        <v>740</v>
      </c>
      <c r="F682" s="1">
        <f>VLOOKUP(A682,'Reference Table'!$C$2:$E$727,2,0)</f>
        <v>536</v>
      </c>
      <c r="G682" s="1">
        <f>VLOOKUP(A682,'Reference Table'!$C$2:$E$727,3,0)</f>
        <v>88127</v>
      </c>
      <c r="H682" s="1" cm="1">
        <f t="array" ref="H682:I682">_xlfn.XLOOKUP(A682,'Reference Table'!$C$3:$C$727,'Reference Table'!$A$3:$B$727,"No Match Found",0)</f>
        <v>536</v>
      </c>
      <c r="I682" s="1">
        <v>88127</v>
      </c>
      <c r="J682" s="1">
        <f>INDEX('Reference Table'!$A$3:$A$727,MATCH(A682,'Reference Table'!$C$3:$C$727,0))</f>
        <v>536</v>
      </c>
      <c r="K682" s="1">
        <f>INDEX('Reference Table'!$B$3:$B$727,MATCH(A682,'Reference Table'!$C$3:$C$727,0))</f>
        <v>88127</v>
      </c>
    </row>
    <row r="683" spans="1:11" x14ac:dyDescent="0.25">
      <c r="A683" s="1">
        <v>202881</v>
      </c>
      <c r="B683" s="1" t="s">
        <v>687</v>
      </c>
      <c r="C683" s="1" t="s">
        <v>735</v>
      </c>
      <c r="D683" s="1" t="s">
        <v>753</v>
      </c>
      <c r="E683" s="1" t="s">
        <v>740</v>
      </c>
      <c r="F683" s="1">
        <f>VLOOKUP(A683,'Reference Table'!$C$2:$E$727,2,0)</f>
        <v>879</v>
      </c>
      <c r="G683" s="1">
        <f>VLOOKUP(A683,'Reference Table'!$C$2:$E$727,3,0)</f>
        <v>65356</v>
      </c>
      <c r="H683" s="1" cm="1">
        <f t="array" ref="H683:I683">_xlfn.XLOOKUP(A683,'Reference Table'!$C$3:$C$727,'Reference Table'!$A$3:$B$727,"No Match Found",0)</f>
        <v>879</v>
      </c>
      <c r="I683" s="1">
        <v>65356</v>
      </c>
      <c r="J683" s="1">
        <f>INDEX('Reference Table'!$A$3:$A$727,MATCH(A683,'Reference Table'!$C$3:$C$727,0))</f>
        <v>879</v>
      </c>
      <c r="K683" s="1">
        <f>INDEX('Reference Table'!$B$3:$B$727,MATCH(A683,'Reference Table'!$C$3:$C$727,0))</f>
        <v>65356</v>
      </c>
    </row>
    <row r="684" spans="1:11" x14ac:dyDescent="0.25">
      <c r="A684" s="1">
        <v>202882</v>
      </c>
      <c r="B684" s="1" t="s">
        <v>688</v>
      </c>
      <c r="C684" s="1" t="s">
        <v>813</v>
      </c>
      <c r="D684" s="1" t="s">
        <v>772</v>
      </c>
      <c r="E684" s="1" t="s">
        <v>754</v>
      </c>
      <c r="F684" s="1">
        <f>VLOOKUP(A684,'Reference Table'!$C$2:$E$727,2,0)</f>
        <v>29</v>
      </c>
      <c r="G684" s="1">
        <f>VLOOKUP(A684,'Reference Table'!$C$2:$E$727,3,0)</f>
        <v>46858</v>
      </c>
      <c r="H684" s="1" cm="1">
        <f t="array" ref="H684:I684">_xlfn.XLOOKUP(A684,'Reference Table'!$C$3:$C$727,'Reference Table'!$A$3:$B$727,"No Match Found",0)</f>
        <v>29</v>
      </c>
      <c r="I684" s="1">
        <v>46858</v>
      </c>
      <c r="J684" s="1">
        <f>INDEX('Reference Table'!$A$3:$A$727,MATCH(A684,'Reference Table'!$C$3:$C$727,0))</f>
        <v>29</v>
      </c>
      <c r="K684" s="1">
        <f>INDEX('Reference Table'!$B$3:$B$727,MATCH(A684,'Reference Table'!$C$3:$C$727,0))</f>
        <v>46858</v>
      </c>
    </row>
    <row r="685" spans="1:11" x14ac:dyDescent="0.25">
      <c r="A685" s="1">
        <v>202883</v>
      </c>
      <c r="B685" s="1" t="s">
        <v>689</v>
      </c>
      <c r="C685" s="1" t="s">
        <v>799</v>
      </c>
      <c r="D685" s="1" t="s">
        <v>756</v>
      </c>
      <c r="E685" s="1" t="s">
        <v>734</v>
      </c>
      <c r="F685" s="1">
        <f>VLOOKUP(A685,'Reference Table'!$C$2:$E$727,2,0)</f>
        <v>34</v>
      </c>
      <c r="G685" s="1">
        <f>VLOOKUP(A685,'Reference Table'!$C$2:$E$727,3,0)</f>
        <v>19609</v>
      </c>
      <c r="H685" s="1" cm="1">
        <f t="array" ref="H685:I685">_xlfn.XLOOKUP(A685,'Reference Table'!$C$3:$C$727,'Reference Table'!$A$3:$B$727,"No Match Found",0)</f>
        <v>34</v>
      </c>
      <c r="I685" s="1">
        <v>19609</v>
      </c>
      <c r="J685" s="1">
        <f>INDEX('Reference Table'!$A$3:$A$727,MATCH(A685,'Reference Table'!$C$3:$C$727,0))</f>
        <v>34</v>
      </c>
      <c r="K685" s="1">
        <f>INDEX('Reference Table'!$B$3:$B$727,MATCH(A685,'Reference Table'!$C$3:$C$727,0))</f>
        <v>19609</v>
      </c>
    </row>
    <row r="686" spans="1:11" x14ac:dyDescent="0.25">
      <c r="A686" s="1">
        <v>202884</v>
      </c>
      <c r="B686" s="1" t="s">
        <v>690</v>
      </c>
      <c r="C686" s="1" t="s">
        <v>774</v>
      </c>
      <c r="D686" s="1" t="s">
        <v>787</v>
      </c>
      <c r="E686" s="1" t="s">
        <v>740</v>
      </c>
      <c r="F686" s="1">
        <f>VLOOKUP(A686,'Reference Table'!$C$2:$E$727,2,0)</f>
        <v>679</v>
      </c>
      <c r="G686" s="1">
        <f>VLOOKUP(A686,'Reference Table'!$C$2:$E$727,3,0)</f>
        <v>79322</v>
      </c>
      <c r="H686" s="1" cm="1">
        <f t="array" ref="H686:I686">_xlfn.XLOOKUP(A686,'Reference Table'!$C$3:$C$727,'Reference Table'!$A$3:$B$727,"No Match Found",0)</f>
        <v>679</v>
      </c>
      <c r="I686" s="1">
        <v>79322</v>
      </c>
      <c r="J686" s="1">
        <f>INDEX('Reference Table'!$A$3:$A$727,MATCH(A686,'Reference Table'!$C$3:$C$727,0))</f>
        <v>679</v>
      </c>
      <c r="K686" s="1">
        <f>INDEX('Reference Table'!$B$3:$B$727,MATCH(A686,'Reference Table'!$C$3:$C$727,0))</f>
        <v>79322</v>
      </c>
    </row>
    <row r="687" spans="1:11" x14ac:dyDescent="0.25">
      <c r="A687" s="1">
        <v>202885</v>
      </c>
      <c r="B687" s="1" t="s">
        <v>691</v>
      </c>
      <c r="C687" s="1" t="s">
        <v>760</v>
      </c>
      <c r="D687" s="1" t="s">
        <v>807</v>
      </c>
      <c r="E687" s="1" t="s">
        <v>754</v>
      </c>
      <c r="F687" s="1">
        <f>VLOOKUP(A687,'Reference Table'!$C$2:$E$727,2,0)</f>
        <v>400</v>
      </c>
      <c r="G687" s="1">
        <f>VLOOKUP(A687,'Reference Table'!$C$2:$E$727,3,0)</f>
        <v>54232</v>
      </c>
      <c r="H687" s="1" cm="1">
        <f t="array" ref="H687:I687">_xlfn.XLOOKUP(A687,'Reference Table'!$C$3:$C$727,'Reference Table'!$A$3:$B$727,"No Match Found",0)</f>
        <v>400</v>
      </c>
      <c r="I687" s="1">
        <v>54232</v>
      </c>
      <c r="J687" s="1">
        <f>INDEX('Reference Table'!$A$3:$A$727,MATCH(A687,'Reference Table'!$C$3:$C$727,0))</f>
        <v>400</v>
      </c>
      <c r="K687" s="1">
        <f>INDEX('Reference Table'!$B$3:$B$727,MATCH(A687,'Reference Table'!$C$3:$C$727,0))</f>
        <v>54232</v>
      </c>
    </row>
    <row r="688" spans="1:11" x14ac:dyDescent="0.25">
      <c r="A688" s="1">
        <v>202886</v>
      </c>
      <c r="B688" s="1" t="s">
        <v>692</v>
      </c>
      <c r="C688" s="1" t="s">
        <v>814</v>
      </c>
      <c r="D688" s="1" t="s">
        <v>757</v>
      </c>
      <c r="E688" s="1" t="s">
        <v>748</v>
      </c>
      <c r="F688" s="1">
        <f>VLOOKUP(A688,'Reference Table'!$C$2:$E$727,2,0)</f>
        <v>516</v>
      </c>
      <c r="G688" s="1">
        <f>VLOOKUP(A688,'Reference Table'!$C$2:$E$727,3,0)</f>
        <v>10001</v>
      </c>
      <c r="H688" s="1" cm="1">
        <f t="array" ref="H688:I688">_xlfn.XLOOKUP(A688,'Reference Table'!$C$3:$C$727,'Reference Table'!$A$3:$B$727,"No Match Found",0)</f>
        <v>516</v>
      </c>
      <c r="I688" s="1">
        <v>10001</v>
      </c>
      <c r="J688" s="1">
        <f>INDEX('Reference Table'!$A$3:$A$727,MATCH(A688,'Reference Table'!$C$3:$C$727,0))</f>
        <v>516</v>
      </c>
      <c r="K688" s="1">
        <f>INDEX('Reference Table'!$B$3:$B$727,MATCH(A688,'Reference Table'!$C$3:$C$727,0))</f>
        <v>10001</v>
      </c>
    </row>
    <row r="689" spans="1:11" x14ac:dyDescent="0.25">
      <c r="A689" s="1">
        <v>202887</v>
      </c>
      <c r="B689" s="1" t="s">
        <v>693</v>
      </c>
      <c r="C689" s="1" t="s">
        <v>771</v>
      </c>
      <c r="D689" s="1" t="s">
        <v>776</v>
      </c>
      <c r="E689" s="1" t="s">
        <v>740</v>
      </c>
      <c r="F689" s="1">
        <f>VLOOKUP(A689,'Reference Table'!$C$2:$E$727,2,0)</f>
        <v>405</v>
      </c>
      <c r="G689" s="1">
        <f>VLOOKUP(A689,'Reference Table'!$C$2:$E$727,3,0)</f>
        <v>41600</v>
      </c>
      <c r="H689" s="1" cm="1">
        <f t="array" ref="H689:I689">_xlfn.XLOOKUP(A689,'Reference Table'!$C$3:$C$727,'Reference Table'!$A$3:$B$727,"No Match Found",0)</f>
        <v>405</v>
      </c>
      <c r="I689" s="1">
        <v>41600</v>
      </c>
      <c r="J689" s="1">
        <f>INDEX('Reference Table'!$A$3:$A$727,MATCH(A689,'Reference Table'!$C$3:$C$727,0))</f>
        <v>405</v>
      </c>
      <c r="K689" s="1">
        <f>INDEX('Reference Table'!$B$3:$B$727,MATCH(A689,'Reference Table'!$C$3:$C$727,0))</f>
        <v>41600</v>
      </c>
    </row>
    <row r="690" spans="1:11" x14ac:dyDescent="0.25">
      <c r="A690" s="1">
        <v>202888</v>
      </c>
      <c r="B690" s="1" t="s">
        <v>694</v>
      </c>
      <c r="C690" s="1" t="s">
        <v>761</v>
      </c>
      <c r="D690" s="1" t="s">
        <v>808</v>
      </c>
      <c r="E690" s="1" t="s">
        <v>737</v>
      </c>
      <c r="F690" s="1">
        <f>VLOOKUP(A690,'Reference Table'!$C$2:$E$727,2,0)</f>
        <v>81</v>
      </c>
      <c r="G690" s="1">
        <f>VLOOKUP(A690,'Reference Table'!$C$2:$E$727,3,0)</f>
        <v>89333</v>
      </c>
      <c r="H690" s="1" cm="1">
        <f t="array" ref="H690:I690">_xlfn.XLOOKUP(A690,'Reference Table'!$C$3:$C$727,'Reference Table'!$A$3:$B$727,"No Match Found",0)</f>
        <v>81</v>
      </c>
      <c r="I690" s="1">
        <v>89333</v>
      </c>
      <c r="J690" s="1">
        <f>INDEX('Reference Table'!$A$3:$A$727,MATCH(A690,'Reference Table'!$C$3:$C$727,0))</f>
        <v>81</v>
      </c>
      <c r="K690" s="1">
        <f>INDEX('Reference Table'!$B$3:$B$727,MATCH(A690,'Reference Table'!$C$3:$C$727,0))</f>
        <v>89333</v>
      </c>
    </row>
    <row r="691" spans="1:11" x14ac:dyDescent="0.25">
      <c r="A691" s="1">
        <v>202889</v>
      </c>
      <c r="B691" s="1" t="s">
        <v>695</v>
      </c>
      <c r="C691" s="1" t="s">
        <v>765</v>
      </c>
      <c r="D691" s="1" t="s">
        <v>787</v>
      </c>
      <c r="E691" s="1" t="s">
        <v>737</v>
      </c>
      <c r="F691" s="1">
        <f>VLOOKUP(A691,'Reference Table'!$C$2:$E$727,2,0)</f>
        <v>130</v>
      </c>
      <c r="G691" s="1">
        <f>VLOOKUP(A691,'Reference Table'!$C$2:$E$727,3,0)</f>
        <v>35968</v>
      </c>
      <c r="H691" s="1" cm="1">
        <f t="array" ref="H691:I691">_xlfn.XLOOKUP(A691,'Reference Table'!$C$3:$C$727,'Reference Table'!$A$3:$B$727,"No Match Found",0)</f>
        <v>130</v>
      </c>
      <c r="I691" s="1">
        <v>35968</v>
      </c>
      <c r="J691" s="1">
        <f>INDEX('Reference Table'!$A$3:$A$727,MATCH(A691,'Reference Table'!$C$3:$C$727,0))</f>
        <v>130</v>
      </c>
      <c r="K691" s="1">
        <f>INDEX('Reference Table'!$B$3:$B$727,MATCH(A691,'Reference Table'!$C$3:$C$727,0))</f>
        <v>35968</v>
      </c>
    </row>
    <row r="692" spans="1:11" x14ac:dyDescent="0.25">
      <c r="A692" s="1">
        <v>202890</v>
      </c>
      <c r="B692" s="1" t="s">
        <v>696</v>
      </c>
      <c r="C692" s="1" t="s">
        <v>793</v>
      </c>
      <c r="D692" s="1" t="s">
        <v>753</v>
      </c>
      <c r="E692" s="1" t="s">
        <v>745</v>
      </c>
      <c r="F692" s="1">
        <f>VLOOKUP(A692,'Reference Table'!$C$2:$E$727,2,0)</f>
        <v>70</v>
      </c>
      <c r="G692" s="1">
        <f>VLOOKUP(A692,'Reference Table'!$C$2:$E$727,3,0)</f>
        <v>74864</v>
      </c>
      <c r="H692" s="1" cm="1">
        <f t="array" ref="H692:I692">_xlfn.XLOOKUP(A692,'Reference Table'!$C$3:$C$727,'Reference Table'!$A$3:$B$727,"No Match Found",0)</f>
        <v>70</v>
      </c>
      <c r="I692" s="1">
        <v>74864</v>
      </c>
      <c r="J692" s="1">
        <f>INDEX('Reference Table'!$A$3:$A$727,MATCH(A692,'Reference Table'!$C$3:$C$727,0))</f>
        <v>70</v>
      </c>
      <c r="K692" s="1">
        <f>INDEX('Reference Table'!$B$3:$B$727,MATCH(A692,'Reference Table'!$C$3:$C$727,0))</f>
        <v>74864</v>
      </c>
    </row>
    <row r="693" spans="1:11" x14ac:dyDescent="0.25">
      <c r="A693" s="1">
        <v>202891</v>
      </c>
      <c r="B693" s="1" t="s">
        <v>697</v>
      </c>
      <c r="C693" s="1" t="s">
        <v>732</v>
      </c>
      <c r="D693" s="1" t="s">
        <v>764</v>
      </c>
      <c r="E693" s="1" t="s">
        <v>748</v>
      </c>
      <c r="F693" s="1">
        <f>VLOOKUP(A693,'Reference Table'!$C$2:$E$727,2,0)</f>
        <v>962</v>
      </c>
      <c r="G693" s="1">
        <f>VLOOKUP(A693,'Reference Table'!$C$2:$E$727,3,0)</f>
        <v>25159</v>
      </c>
      <c r="H693" s="1" cm="1">
        <f t="array" ref="H693:I693">_xlfn.XLOOKUP(A693,'Reference Table'!$C$3:$C$727,'Reference Table'!$A$3:$B$727,"No Match Found",0)</f>
        <v>962</v>
      </c>
      <c r="I693" s="1">
        <v>25159</v>
      </c>
      <c r="J693" s="1">
        <f>INDEX('Reference Table'!$A$3:$A$727,MATCH(A693,'Reference Table'!$C$3:$C$727,0))</f>
        <v>962</v>
      </c>
      <c r="K693" s="1">
        <f>INDEX('Reference Table'!$B$3:$B$727,MATCH(A693,'Reference Table'!$C$3:$C$727,0))</f>
        <v>25159</v>
      </c>
    </row>
    <row r="694" spans="1:11" x14ac:dyDescent="0.25">
      <c r="A694" s="1">
        <v>202892</v>
      </c>
      <c r="B694" s="1" t="s">
        <v>698</v>
      </c>
      <c r="C694" s="1" t="s">
        <v>763</v>
      </c>
      <c r="D694" s="1" t="s">
        <v>779</v>
      </c>
      <c r="E694" s="1" t="s">
        <v>737</v>
      </c>
      <c r="F694" s="1">
        <f>VLOOKUP(A694,'Reference Table'!$C$2:$E$727,2,0)</f>
        <v>671</v>
      </c>
      <c r="G694" s="1">
        <f>VLOOKUP(A694,'Reference Table'!$C$2:$E$727,3,0)</f>
        <v>94250</v>
      </c>
      <c r="H694" s="1" cm="1">
        <f t="array" ref="H694:I694">_xlfn.XLOOKUP(A694,'Reference Table'!$C$3:$C$727,'Reference Table'!$A$3:$B$727,"No Match Found",0)</f>
        <v>671</v>
      </c>
      <c r="I694" s="1">
        <v>94250</v>
      </c>
      <c r="J694" s="1">
        <f>INDEX('Reference Table'!$A$3:$A$727,MATCH(A694,'Reference Table'!$C$3:$C$727,0))</f>
        <v>671</v>
      </c>
      <c r="K694" s="1">
        <f>INDEX('Reference Table'!$B$3:$B$727,MATCH(A694,'Reference Table'!$C$3:$C$727,0))</f>
        <v>94250</v>
      </c>
    </row>
    <row r="695" spans="1:11" x14ac:dyDescent="0.25">
      <c r="A695" s="1">
        <v>202893</v>
      </c>
      <c r="B695" s="1" t="s">
        <v>699</v>
      </c>
      <c r="C695" s="1" t="s">
        <v>800</v>
      </c>
      <c r="D695" s="1" t="s">
        <v>759</v>
      </c>
      <c r="E695" s="1" t="s">
        <v>745</v>
      </c>
      <c r="F695" s="1">
        <f>VLOOKUP(A695,'Reference Table'!$C$2:$E$727,2,0)</f>
        <v>973</v>
      </c>
      <c r="G695" s="1">
        <f>VLOOKUP(A695,'Reference Table'!$C$2:$E$727,3,0)</f>
        <v>28594</v>
      </c>
      <c r="H695" s="1" cm="1">
        <f t="array" ref="H695:I695">_xlfn.XLOOKUP(A695,'Reference Table'!$C$3:$C$727,'Reference Table'!$A$3:$B$727,"No Match Found",0)</f>
        <v>973</v>
      </c>
      <c r="I695" s="1">
        <v>28594</v>
      </c>
      <c r="J695" s="1">
        <f>INDEX('Reference Table'!$A$3:$A$727,MATCH(A695,'Reference Table'!$C$3:$C$727,0))</f>
        <v>973</v>
      </c>
      <c r="K695" s="1">
        <f>INDEX('Reference Table'!$B$3:$B$727,MATCH(A695,'Reference Table'!$C$3:$C$727,0))</f>
        <v>28594</v>
      </c>
    </row>
    <row r="696" spans="1:11" x14ac:dyDescent="0.25">
      <c r="A696" s="1">
        <v>202894</v>
      </c>
      <c r="B696" s="1" t="s">
        <v>700</v>
      </c>
      <c r="C696" s="1" t="s">
        <v>785</v>
      </c>
      <c r="D696" s="1" t="s">
        <v>812</v>
      </c>
      <c r="E696" s="1" t="s">
        <v>748</v>
      </c>
      <c r="F696" s="1">
        <f>VLOOKUP(A696,'Reference Table'!$C$2:$E$727,2,0)</f>
        <v>88</v>
      </c>
      <c r="G696" s="1">
        <f>VLOOKUP(A696,'Reference Table'!$C$2:$E$727,3,0)</f>
        <v>53115</v>
      </c>
      <c r="H696" s="1" cm="1">
        <f t="array" ref="H696:I696">_xlfn.XLOOKUP(A696,'Reference Table'!$C$3:$C$727,'Reference Table'!$A$3:$B$727,"No Match Found",0)</f>
        <v>88</v>
      </c>
      <c r="I696" s="1">
        <v>53115</v>
      </c>
      <c r="J696" s="1">
        <f>INDEX('Reference Table'!$A$3:$A$727,MATCH(A696,'Reference Table'!$C$3:$C$727,0))</f>
        <v>88</v>
      </c>
      <c r="K696" s="1">
        <f>INDEX('Reference Table'!$B$3:$B$727,MATCH(A696,'Reference Table'!$C$3:$C$727,0))</f>
        <v>53115</v>
      </c>
    </row>
    <row r="697" spans="1:11" x14ac:dyDescent="0.25">
      <c r="A697" s="1">
        <v>202895</v>
      </c>
      <c r="B697" s="1" t="s">
        <v>701</v>
      </c>
      <c r="C697" s="1" t="s">
        <v>760</v>
      </c>
      <c r="D697" s="1" t="s">
        <v>751</v>
      </c>
      <c r="E697" s="1" t="s">
        <v>745</v>
      </c>
      <c r="F697" s="1">
        <f>VLOOKUP(A697,'Reference Table'!$C$2:$E$727,2,0)</f>
        <v>292</v>
      </c>
      <c r="G697" s="1">
        <f>VLOOKUP(A697,'Reference Table'!$C$2:$E$727,3,0)</f>
        <v>62381</v>
      </c>
      <c r="H697" s="1" cm="1">
        <f t="array" ref="H697:I697">_xlfn.XLOOKUP(A697,'Reference Table'!$C$3:$C$727,'Reference Table'!$A$3:$B$727,"No Match Found",0)</f>
        <v>292</v>
      </c>
      <c r="I697" s="1">
        <v>62381</v>
      </c>
      <c r="J697" s="1">
        <f>INDEX('Reference Table'!$A$3:$A$727,MATCH(A697,'Reference Table'!$C$3:$C$727,0))</f>
        <v>292</v>
      </c>
      <c r="K697" s="1">
        <f>INDEX('Reference Table'!$B$3:$B$727,MATCH(A697,'Reference Table'!$C$3:$C$727,0))</f>
        <v>62381</v>
      </c>
    </row>
    <row r="698" spans="1:11" x14ac:dyDescent="0.25">
      <c r="A698" s="1">
        <v>202896</v>
      </c>
      <c r="B698" s="1" t="s">
        <v>702</v>
      </c>
      <c r="C698" s="1" t="s">
        <v>800</v>
      </c>
      <c r="D698" s="1" t="s">
        <v>756</v>
      </c>
      <c r="E698" s="1" t="s">
        <v>754</v>
      </c>
      <c r="F698" s="1">
        <f>VLOOKUP(A698,'Reference Table'!$C$2:$E$727,2,0)</f>
        <v>655</v>
      </c>
      <c r="G698" s="1">
        <f>VLOOKUP(A698,'Reference Table'!$C$2:$E$727,3,0)</f>
        <v>68581</v>
      </c>
      <c r="H698" s="1" cm="1">
        <f t="array" ref="H698:I698">_xlfn.XLOOKUP(A698,'Reference Table'!$C$3:$C$727,'Reference Table'!$A$3:$B$727,"No Match Found",0)</f>
        <v>655</v>
      </c>
      <c r="I698" s="1">
        <v>68581</v>
      </c>
      <c r="J698" s="1">
        <f>INDEX('Reference Table'!$A$3:$A$727,MATCH(A698,'Reference Table'!$C$3:$C$727,0))</f>
        <v>655</v>
      </c>
      <c r="K698" s="1">
        <f>INDEX('Reference Table'!$B$3:$B$727,MATCH(A698,'Reference Table'!$C$3:$C$727,0))</f>
        <v>68581</v>
      </c>
    </row>
    <row r="699" spans="1:11" x14ac:dyDescent="0.25">
      <c r="A699" s="1">
        <v>202897</v>
      </c>
      <c r="B699" s="1" t="s">
        <v>703</v>
      </c>
      <c r="C699" s="1" t="s">
        <v>762</v>
      </c>
      <c r="D699" s="1" t="s">
        <v>751</v>
      </c>
      <c r="E699" s="1" t="s">
        <v>745</v>
      </c>
      <c r="F699" s="1">
        <f>VLOOKUP(A699,'Reference Table'!$C$2:$E$727,2,0)</f>
        <v>554</v>
      </c>
      <c r="G699" s="1">
        <f>VLOOKUP(A699,'Reference Table'!$C$2:$E$727,3,0)</f>
        <v>29865</v>
      </c>
      <c r="H699" s="1" cm="1">
        <f t="array" ref="H699:I699">_xlfn.XLOOKUP(A699,'Reference Table'!$C$3:$C$727,'Reference Table'!$A$3:$B$727,"No Match Found",0)</f>
        <v>554</v>
      </c>
      <c r="I699" s="1">
        <v>29865</v>
      </c>
      <c r="J699" s="1">
        <f>INDEX('Reference Table'!$A$3:$A$727,MATCH(A699,'Reference Table'!$C$3:$C$727,0))</f>
        <v>554</v>
      </c>
      <c r="K699" s="1">
        <f>INDEX('Reference Table'!$B$3:$B$727,MATCH(A699,'Reference Table'!$C$3:$C$727,0))</f>
        <v>29865</v>
      </c>
    </row>
    <row r="700" spans="1:11" x14ac:dyDescent="0.25">
      <c r="A700" s="1">
        <v>202898</v>
      </c>
      <c r="B700" s="1" t="s">
        <v>704</v>
      </c>
      <c r="C700" s="1" t="s">
        <v>785</v>
      </c>
      <c r="D700" s="1" t="s">
        <v>812</v>
      </c>
      <c r="E700" s="1" t="s">
        <v>748</v>
      </c>
      <c r="F700" s="1">
        <f>VLOOKUP(A700,'Reference Table'!$C$2:$E$727,2,0)</f>
        <v>387</v>
      </c>
      <c r="G700" s="1">
        <f>VLOOKUP(A700,'Reference Table'!$C$2:$E$727,3,0)</f>
        <v>40565</v>
      </c>
      <c r="H700" s="1" cm="1">
        <f t="array" ref="H700:I700">_xlfn.XLOOKUP(A700,'Reference Table'!$C$3:$C$727,'Reference Table'!$A$3:$B$727,"No Match Found",0)</f>
        <v>387</v>
      </c>
      <c r="I700" s="1">
        <v>40565</v>
      </c>
      <c r="J700" s="1">
        <f>INDEX('Reference Table'!$A$3:$A$727,MATCH(A700,'Reference Table'!$C$3:$C$727,0))</f>
        <v>387</v>
      </c>
      <c r="K700" s="1">
        <f>INDEX('Reference Table'!$B$3:$B$727,MATCH(A700,'Reference Table'!$C$3:$C$727,0))</f>
        <v>40565</v>
      </c>
    </row>
    <row r="701" spans="1:11" x14ac:dyDescent="0.25">
      <c r="A701" s="1">
        <v>202899</v>
      </c>
      <c r="B701" s="1" t="s">
        <v>705</v>
      </c>
      <c r="C701" s="1" t="s">
        <v>738</v>
      </c>
      <c r="D701" s="1" t="s">
        <v>789</v>
      </c>
      <c r="E701" s="1" t="s">
        <v>754</v>
      </c>
      <c r="F701" s="1">
        <f>VLOOKUP(A701,'Reference Table'!$C$2:$E$727,2,0)</f>
        <v>928</v>
      </c>
      <c r="G701" s="1">
        <f>VLOOKUP(A701,'Reference Table'!$C$2:$E$727,3,0)</f>
        <v>49783</v>
      </c>
      <c r="H701" s="1" cm="1">
        <f t="array" ref="H701:I701">_xlfn.XLOOKUP(A701,'Reference Table'!$C$3:$C$727,'Reference Table'!$A$3:$B$727,"No Match Found",0)</f>
        <v>928</v>
      </c>
      <c r="I701" s="1">
        <v>49783</v>
      </c>
      <c r="J701" s="1">
        <f>INDEX('Reference Table'!$A$3:$A$727,MATCH(A701,'Reference Table'!$C$3:$C$727,0))</f>
        <v>928</v>
      </c>
      <c r="K701" s="1">
        <f>INDEX('Reference Table'!$B$3:$B$727,MATCH(A701,'Reference Table'!$C$3:$C$727,0))</f>
        <v>49783</v>
      </c>
    </row>
    <row r="702" spans="1:11" x14ac:dyDescent="0.25">
      <c r="A702" s="1">
        <v>202900</v>
      </c>
      <c r="B702" s="1" t="s">
        <v>706</v>
      </c>
      <c r="C702" s="1" t="s">
        <v>810</v>
      </c>
      <c r="D702" s="1" t="s">
        <v>749</v>
      </c>
      <c r="E702" s="1" t="s">
        <v>740</v>
      </c>
      <c r="F702" s="1">
        <f>VLOOKUP(A702,'Reference Table'!$C$2:$E$727,2,0)</f>
        <v>979</v>
      </c>
      <c r="G702" s="1">
        <f>VLOOKUP(A702,'Reference Table'!$C$2:$E$727,3,0)</f>
        <v>50201</v>
      </c>
      <c r="H702" s="1" cm="1">
        <f t="array" ref="H702:I702">_xlfn.XLOOKUP(A702,'Reference Table'!$C$3:$C$727,'Reference Table'!$A$3:$B$727,"No Match Found",0)</f>
        <v>979</v>
      </c>
      <c r="I702" s="1">
        <v>50201</v>
      </c>
      <c r="J702" s="1">
        <f>INDEX('Reference Table'!$A$3:$A$727,MATCH(A702,'Reference Table'!$C$3:$C$727,0))</f>
        <v>979</v>
      </c>
      <c r="K702" s="1">
        <f>INDEX('Reference Table'!$B$3:$B$727,MATCH(A702,'Reference Table'!$C$3:$C$727,0))</f>
        <v>50201</v>
      </c>
    </row>
    <row r="703" spans="1:11" x14ac:dyDescent="0.25">
      <c r="A703" s="1">
        <v>202901</v>
      </c>
      <c r="B703" s="1" t="s">
        <v>707</v>
      </c>
      <c r="C703" s="1" t="s">
        <v>760</v>
      </c>
      <c r="D703" s="1" t="s">
        <v>790</v>
      </c>
      <c r="E703" s="1" t="s">
        <v>740</v>
      </c>
      <c r="F703" s="1">
        <f>VLOOKUP(A703,'Reference Table'!$C$2:$E$727,2,0)</f>
        <v>84</v>
      </c>
      <c r="G703" s="1">
        <f>VLOOKUP(A703,'Reference Table'!$C$2:$E$727,3,0)</f>
        <v>44663</v>
      </c>
      <c r="H703" s="1" cm="1">
        <f t="array" ref="H703:I703">_xlfn.XLOOKUP(A703,'Reference Table'!$C$3:$C$727,'Reference Table'!$A$3:$B$727,"No Match Found",0)</f>
        <v>84</v>
      </c>
      <c r="I703" s="1">
        <v>44663</v>
      </c>
      <c r="J703" s="1">
        <f>INDEX('Reference Table'!$A$3:$A$727,MATCH(A703,'Reference Table'!$C$3:$C$727,0))</f>
        <v>84</v>
      </c>
      <c r="K703" s="1">
        <f>INDEX('Reference Table'!$B$3:$B$727,MATCH(A703,'Reference Table'!$C$3:$C$727,0))</f>
        <v>44663</v>
      </c>
    </row>
    <row r="704" spans="1:11" x14ac:dyDescent="0.25">
      <c r="A704" s="1">
        <v>202902</v>
      </c>
      <c r="B704" s="1" t="s">
        <v>708</v>
      </c>
      <c r="C704" s="1" t="s">
        <v>783</v>
      </c>
      <c r="D704" s="1" t="s">
        <v>764</v>
      </c>
      <c r="E704" s="1" t="s">
        <v>745</v>
      </c>
      <c r="F704" s="1">
        <f>VLOOKUP(A704,'Reference Table'!$C$2:$E$727,2,0)</f>
        <v>268</v>
      </c>
      <c r="G704" s="1">
        <f>VLOOKUP(A704,'Reference Table'!$C$2:$E$727,3,0)</f>
        <v>32678</v>
      </c>
      <c r="H704" s="1" cm="1">
        <f t="array" ref="H704:I704">_xlfn.XLOOKUP(A704,'Reference Table'!$C$3:$C$727,'Reference Table'!$A$3:$B$727,"No Match Found",0)</f>
        <v>268</v>
      </c>
      <c r="I704" s="1">
        <v>32678</v>
      </c>
      <c r="J704" s="1">
        <f>INDEX('Reference Table'!$A$3:$A$727,MATCH(A704,'Reference Table'!$C$3:$C$727,0))</f>
        <v>268</v>
      </c>
      <c r="K704" s="1">
        <f>INDEX('Reference Table'!$B$3:$B$727,MATCH(A704,'Reference Table'!$C$3:$C$727,0))</f>
        <v>32678</v>
      </c>
    </row>
    <row r="705" spans="1:11" x14ac:dyDescent="0.25">
      <c r="A705" s="1">
        <v>202903</v>
      </c>
      <c r="B705" s="1" t="s">
        <v>709</v>
      </c>
      <c r="C705" s="1" t="s">
        <v>792</v>
      </c>
      <c r="D705" s="1" t="s">
        <v>782</v>
      </c>
      <c r="E705" s="1" t="s">
        <v>754</v>
      </c>
      <c r="F705" s="1">
        <f>VLOOKUP(A705,'Reference Table'!$C$2:$E$727,2,0)</f>
        <v>880</v>
      </c>
      <c r="G705" s="1">
        <f>VLOOKUP(A705,'Reference Table'!$C$2:$E$727,3,0)</f>
        <v>25470</v>
      </c>
      <c r="H705" s="1" cm="1">
        <f t="array" ref="H705:I705">_xlfn.XLOOKUP(A705,'Reference Table'!$C$3:$C$727,'Reference Table'!$A$3:$B$727,"No Match Found",0)</f>
        <v>880</v>
      </c>
      <c r="I705" s="1">
        <v>25470</v>
      </c>
      <c r="J705" s="1">
        <f>INDEX('Reference Table'!$A$3:$A$727,MATCH(A705,'Reference Table'!$C$3:$C$727,0))</f>
        <v>880</v>
      </c>
      <c r="K705" s="1">
        <f>INDEX('Reference Table'!$B$3:$B$727,MATCH(A705,'Reference Table'!$C$3:$C$727,0))</f>
        <v>25470</v>
      </c>
    </row>
    <row r="706" spans="1:11" x14ac:dyDescent="0.25">
      <c r="A706" s="1">
        <v>202904</v>
      </c>
      <c r="B706" s="1" t="s">
        <v>710</v>
      </c>
      <c r="C706" s="1" t="s">
        <v>813</v>
      </c>
      <c r="D706" s="1" t="s">
        <v>776</v>
      </c>
      <c r="E706" s="1" t="s">
        <v>740</v>
      </c>
      <c r="F706" s="1">
        <f>VLOOKUP(A706,'Reference Table'!$C$2:$E$727,2,0)</f>
        <v>490</v>
      </c>
      <c r="G706" s="1">
        <f>VLOOKUP(A706,'Reference Table'!$C$2:$E$727,3,0)</f>
        <v>23846</v>
      </c>
      <c r="H706" s="1" cm="1">
        <f t="array" ref="H706:I706">_xlfn.XLOOKUP(A706,'Reference Table'!$C$3:$C$727,'Reference Table'!$A$3:$B$727,"No Match Found",0)</f>
        <v>490</v>
      </c>
      <c r="I706" s="1">
        <v>23846</v>
      </c>
      <c r="J706" s="1">
        <f>INDEX('Reference Table'!$A$3:$A$727,MATCH(A706,'Reference Table'!$C$3:$C$727,0))</f>
        <v>490</v>
      </c>
      <c r="K706" s="1">
        <f>INDEX('Reference Table'!$B$3:$B$727,MATCH(A706,'Reference Table'!$C$3:$C$727,0))</f>
        <v>23846</v>
      </c>
    </row>
    <row r="707" spans="1:11" x14ac:dyDescent="0.25">
      <c r="A707" s="1">
        <v>202905</v>
      </c>
      <c r="B707" s="1" t="s">
        <v>711</v>
      </c>
      <c r="C707" s="1" t="s">
        <v>793</v>
      </c>
      <c r="D707" s="1" t="s">
        <v>812</v>
      </c>
      <c r="E707" s="1" t="s">
        <v>754</v>
      </c>
      <c r="F707" s="1">
        <f>VLOOKUP(A707,'Reference Table'!$C$2:$E$727,2,0)</f>
        <v>185</v>
      </c>
      <c r="G707" s="1">
        <f>VLOOKUP(A707,'Reference Table'!$C$2:$E$727,3,0)</f>
        <v>39162</v>
      </c>
      <c r="H707" s="1" cm="1">
        <f t="array" ref="H707:I707">_xlfn.XLOOKUP(A707,'Reference Table'!$C$3:$C$727,'Reference Table'!$A$3:$B$727,"No Match Found",0)</f>
        <v>185</v>
      </c>
      <c r="I707" s="1">
        <v>39162</v>
      </c>
      <c r="J707" s="1">
        <f>INDEX('Reference Table'!$A$3:$A$727,MATCH(A707,'Reference Table'!$C$3:$C$727,0))</f>
        <v>185</v>
      </c>
      <c r="K707" s="1">
        <f>INDEX('Reference Table'!$B$3:$B$727,MATCH(A707,'Reference Table'!$C$3:$C$727,0))</f>
        <v>39162</v>
      </c>
    </row>
    <row r="708" spans="1:11" x14ac:dyDescent="0.25">
      <c r="A708" s="1">
        <v>202906</v>
      </c>
      <c r="B708" s="1" t="s">
        <v>712</v>
      </c>
      <c r="C708" s="1" t="s">
        <v>813</v>
      </c>
      <c r="D708" s="1" t="s">
        <v>801</v>
      </c>
      <c r="E708" s="1" t="s">
        <v>745</v>
      </c>
      <c r="F708" s="1">
        <f>VLOOKUP(A708,'Reference Table'!$C$2:$E$727,2,0)</f>
        <v>903</v>
      </c>
      <c r="G708" s="1">
        <f>VLOOKUP(A708,'Reference Table'!$C$2:$E$727,3,0)</f>
        <v>59435</v>
      </c>
      <c r="H708" s="1" cm="1">
        <f t="array" ref="H708:I708">_xlfn.XLOOKUP(A708,'Reference Table'!$C$3:$C$727,'Reference Table'!$A$3:$B$727,"No Match Found",0)</f>
        <v>903</v>
      </c>
      <c r="I708" s="1">
        <v>59435</v>
      </c>
      <c r="J708" s="1">
        <f>INDEX('Reference Table'!$A$3:$A$727,MATCH(A708,'Reference Table'!$C$3:$C$727,0))</f>
        <v>903</v>
      </c>
      <c r="K708" s="1">
        <f>INDEX('Reference Table'!$B$3:$B$727,MATCH(A708,'Reference Table'!$C$3:$C$727,0))</f>
        <v>59435</v>
      </c>
    </row>
    <row r="709" spans="1:11" x14ac:dyDescent="0.25">
      <c r="A709" s="1">
        <v>202907</v>
      </c>
      <c r="B709" s="1" t="s">
        <v>713</v>
      </c>
      <c r="C709" s="1" t="s">
        <v>775</v>
      </c>
      <c r="D709" s="1" t="s">
        <v>753</v>
      </c>
      <c r="E709" s="1" t="s">
        <v>745</v>
      </c>
      <c r="F709" s="1">
        <f>VLOOKUP(A709,'Reference Table'!$C$2:$E$727,2,0)</f>
        <v>464</v>
      </c>
      <c r="G709" s="1">
        <f>VLOOKUP(A709,'Reference Table'!$C$2:$E$727,3,0)</f>
        <v>92361</v>
      </c>
      <c r="H709" s="1" cm="1">
        <f t="array" ref="H709:I709">_xlfn.XLOOKUP(A709,'Reference Table'!$C$3:$C$727,'Reference Table'!$A$3:$B$727,"No Match Found",0)</f>
        <v>464</v>
      </c>
      <c r="I709" s="1">
        <v>92361</v>
      </c>
      <c r="J709" s="1">
        <f>INDEX('Reference Table'!$A$3:$A$727,MATCH(A709,'Reference Table'!$C$3:$C$727,0))</f>
        <v>464</v>
      </c>
      <c r="K709" s="1">
        <f>INDEX('Reference Table'!$B$3:$B$727,MATCH(A709,'Reference Table'!$C$3:$C$727,0))</f>
        <v>92361</v>
      </c>
    </row>
    <row r="710" spans="1:11" x14ac:dyDescent="0.25">
      <c r="A710" s="1">
        <v>202908</v>
      </c>
      <c r="B710" s="1" t="s">
        <v>714</v>
      </c>
      <c r="C710" s="1" t="s">
        <v>804</v>
      </c>
      <c r="D710" s="1" t="s">
        <v>759</v>
      </c>
      <c r="E710" s="1" t="s">
        <v>748</v>
      </c>
      <c r="F710" s="1">
        <f>VLOOKUP(A710,'Reference Table'!$C$2:$E$727,2,0)</f>
        <v>855</v>
      </c>
      <c r="G710" s="1">
        <f>VLOOKUP(A710,'Reference Table'!$C$2:$E$727,3,0)</f>
        <v>39509</v>
      </c>
      <c r="H710" s="1" cm="1">
        <f t="array" ref="H710:I710">_xlfn.XLOOKUP(A710,'Reference Table'!$C$3:$C$727,'Reference Table'!$A$3:$B$727,"No Match Found",0)</f>
        <v>855</v>
      </c>
      <c r="I710" s="1">
        <v>39509</v>
      </c>
      <c r="J710" s="1">
        <f>INDEX('Reference Table'!$A$3:$A$727,MATCH(A710,'Reference Table'!$C$3:$C$727,0))</f>
        <v>855</v>
      </c>
      <c r="K710" s="1">
        <f>INDEX('Reference Table'!$B$3:$B$727,MATCH(A710,'Reference Table'!$C$3:$C$727,0))</f>
        <v>39509</v>
      </c>
    </row>
    <row r="711" spans="1:11" x14ac:dyDescent="0.25">
      <c r="A711" s="1">
        <v>202909</v>
      </c>
      <c r="B711" s="1" t="s">
        <v>715</v>
      </c>
      <c r="C711" s="1" t="s">
        <v>768</v>
      </c>
      <c r="D711" s="1" t="s">
        <v>757</v>
      </c>
      <c r="E711" s="1" t="s">
        <v>740</v>
      </c>
      <c r="F711" s="1">
        <f>VLOOKUP(A711,'Reference Table'!$C$2:$E$727,2,0)</f>
        <v>172</v>
      </c>
      <c r="G711" s="1">
        <f>VLOOKUP(A711,'Reference Table'!$C$2:$E$727,3,0)</f>
        <v>30183</v>
      </c>
      <c r="H711" s="1" cm="1">
        <f t="array" ref="H711:I711">_xlfn.XLOOKUP(A711,'Reference Table'!$C$3:$C$727,'Reference Table'!$A$3:$B$727,"No Match Found",0)</f>
        <v>172</v>
      </c>
      <c r="I711" s="1">
        <v>30183</v>
      </c>
      <c r="J711" s="1">
        <f>INDEX('Reference Table'!$A$3:$A$727,MATCH(A711,'Reference Table'!$C$3:$C$727,0))</f>
        <v>172</v>
      </c>
      <c r="K711" s="1">
        <f>INDEX('Reference Table'!$B$3:$B$727,MATCH(A711,'Reference Table'!$C$3:$C$727,0))</f>
        <v>30183</v>
      </c>
    </row>
    <row r="712" spans="1:11" x14ac:dyDescent="0.25">
      <c r="A712" s="1">
        <v>202910</v>
      </c>
      <c r="B712" s="1" t="s">
        <v>716</v>
      </c>
      <c r="C712" s="1" t="s">
        <v>795</v>
      </c>
      <c r="D712" s="1" t="s">
        <v>778</v>
      </c>
      <c r="E712" s="1" t="s">
        <v>734</v>
      </c>
      <c r="F712" s="1">
        <f>VLOOKUP(A712,'Reference Table'!$C$2:$E$727,2,0)</f>
        <v>221</v>
      </c>
      <c r="G712" s="1">
        <f>VLOOKUP(A712,'Reference Table'!$C$2:$E$727,3,0)</f>
        <v>63709</v>
      </c>
      <c r="H712" s="1" cm="1">
        <f t="array" ref="H712:I712">_xlfn.XLOOKUP(A712,'Reference Table'!$C$3:$C$727,'Reference Table'!$A$3:$B$727,"No Match Found",0)</f>
        <v>221</v>
      </c>
      <c r="I712" s="1">
        <v>63709</v>
      </c>
      <c r="J712" s="1">
        <f>INDEX('Reference Table'!$A$3:$A$727,MATCH(A712,'Reference Table'!$C$3:$C$727,0))</f>
        <v>221</v>
      </c>
      <c r="K712" s="1">
        <f>INDEX('Reference Table'!$B$3:$B$727,MATCH(A712,'Reference Table'!$C$3:$C$727,0))</f>
        <v>63709</v>
      </c>
    </row>
    <row r="713" spans="1:11" x14ac:dyDescent="0.25">
      <c r="A713" s="1">
        <v>202911</v>
      </c>
      <c r="B713" s="1" t="s">
        <v>717</v>
      </c>
      <c r="C713" s="1" t="s">
        <v>815</v>
      </c>
      <c r="D713" s="1" t="s">
        <v>787</v>
      </c>
      <c r="E713" s="1" t="s">
        <v>748</v>
      </c>
      <c r="F713" s="1">
        <f>VLOOKUP(A713,'Reference Table'!$C$2:$E$727,2,0)</f>
        <v>484</v>
      </c>
      <c r="G713" s="1">
        <f>VLOOKUP(A713,'Reference Table'!$C$2:$E$727,3,0)</f>
        <v>16832</v>
      </c>
      <c r="H713" s="1" cm="1">
        <f t="array" ref="H713:I713">_xlfn.XLOOKUP(A713,'Reference Table'!$C$3:$C$727,'Reference Table'!$A$3:$B$727,"No Match Found",0)</f>
        <v>484</v>
      </c>
      <c r="I713" s="1">
        <v>16832</v>
      </c>
      <c r="J713" s="1">
        <f>INDEX('Reference Table'!$A$3:$A$727,MATCH(A713,'Reference Table'!$C$3:$C$727,0))</f>
        <v>484</v>
      </c>
      <c r="K713" s="1">
        <f>INDEX('Reference Table'!$B$3:$B$727,MATCH(A713,'Reference Table'!$C$3:$C$727,0))</f>
        <v>16832</v>
      </c>
    </row>
    <row r="714" spans="1:11" x14ac:dyDescent="0.25">
      <c r="A714" s="1">
        <v>202912</v>
      </c>
      <c r="B714" s="1" t="s">
        <v>718</v>
      </c>
      <c r="C714" s="1" t="s">
        <v>732</v>
      </c>
      <c r="D714" s="1" t="s">
        <v>747</v>
      </c>
      <c r="E714" s="1" t="s">
        <v>754</v>
      </c>
      <c r="F714" s="1">
        <f>VLOOKUP(A714,'Reference Table'!$C$2:$E$727,2,0)</f>
        <v>727</v>
      </c>
      <c r="G714" s="1">
        <f>VLOOKUP(A714,'Reference Table'!$C$2:$E$727,3,0)</f>
        <v>12140</v>
      </c>
      <c r="H714" s="1" cm="1">
        <f t="array" ref="H714:I714">_xlfn.XLOOKUP(A714,'Reference Table'!$C$3:$C$727,'Reference Table'!$A$3:$B$727,"No Match Found",0)</f>
        <v>727</v>
      </c>
      <c r="I714" s="1">
        <v>12140</v>
      </c>
      <c r="J714" s="1">
        <f>INDEX('Reference Table'!$A$3:$A$727,MATCH(A714,'Reference Table'!$C$3:$C$727,0))</f>
        <v>727</v>
      </c>
      <c r="K714" s="1">
        <f>INDEX('Reference Table'!$B$3:$B$727,MATCH(A714,'Reference Table'!$C$3:$C$727,0))</f>
        <v>12140</v>
      </c>
    </row>
    <row r="715" spans="1:11" x14ac:dyDescent="0.25">
      <c r="A715" s="1">
        <v>202913</v>
      </c>
      <c r="B715" s="1" t="s">
        <v>719</v>
      </c>
      <c r="C715" s="1" t="s">
        <v>802</v>
      </c>
      <c r="D715" s="1" t="s">
        <v>772</v>
      </c>
      <c r="E715" s="1" t="s">
        <v>737</v>
      </c>
      <c r="F715" s="1">
        <f>VLOOKUP(A715,'Reference Table'!$C$2:$E$727,2,0)</f>
        <v>275</v>
      </c>
      <c r="G715" s="1">
        <f>VLOOKUP(A715,'Reference Table'!$C$2:$E$727,3,0)</f>
        <v>70019</v>
      </c>
      <c r="H715" s="1" cm="1">
        <f t="array" ref="H715:I715">_xlfn.XLOOKUP(A715,'Reference Table'!$C$3:$C$727,'Reference Table'!$A$3:$B$727,"No Match Found",0)</f>
        <v>275</v>
      </c>
      <c r="I715" s="1">
        <v>70019</v>
      </c>
      <c r="J715" s="1">
        <f>INDEX('Reference Table'!$A$3:$A$727,MATCH(A715,'Reference Table'!$C$3:$C$727,0))</f>
        <v>275</v>
      </c>
      <c r="K715" s="1">
        <f>INDEX('Reference Table'!$B$3:$B$727,MATCH(A715,'Reference Table'!$C$3:$C$727,0))</f>
        <v>70019</v>
      </c>
    </row>
    <row r="716" spans="1:11" x14ac:dyDescent="0.25">
      <c r="A716" s="1">
        <v>202914</v>
      </c>
      <c r="B716" s="1" t="s">
        <v>720</v>
      </c>
      <c r="C716" s="1" t="s">
        <v>785</v>
      </c>
      <c r="D716" s="1" t="s">
        <v>756</v>
      </c>
      <c r="E716" s="1" t="s">
        <v>748</v>
      </c>
      <c r="F716" s="1">
        <f>VLOOKUP(A716,'Reference Table'!$C$2:$E$727,2,0)</f>
        <v>305</v>
      </c>
      <c r="G716" s="1">
        <f>VLOOKUP(A716,'Reference Table'!$C$2:$E$727,3,0)</f>
        <v>68406</v>
      </c>
      <c r="H716" s="1" cm="1">
        <f t="array" ref="H716:I716">_xlfn.XLOOKUP(A716,'Reference Table'!$C$3:$C$727,'Reference Table'!$A$3:$B$727,"No Match Found",0)</f>
        <v>305</v>
      </c>
      <c r="I716" s="1">
        <v>68406</v>
      </c>
      <c r="J716" s="1">
        <f>INDEX('Reference Table'!$A$3:$A$727,MATCH(A716,'Reference Table'!$C$3:$C$727,0))</f>
        <v>305</v>
      </c>
      <c r="K716" s="1">
        <f>INDEX('Reference Table'!$B$3:$B$727,MATCH(A716,'Reference Table'!$C$3:$C$727,0))</f>
        <v>68406</v>
      </c>
    </row>
    <row r="717" spans="1:11" x14ac:dyDescent="0.25">
      <c r="A717" s="1">
        <v>202915</v>
      </c>
      <c r="B717" s="1" t="s">
        <v>721</v>
      </c>
      <c r="C717" s="1" t="s">
        <v>768</v>
      </c>
      <c r="D717" s="1" t="s">
        <v>749</v>
      </c>
      <c r="E717" s="1" t="s">
        <v>748</v>
      </c>
      <c r="F717" s="1">
        <f>VLOOKUP(A717,'Reference Table'!$C$2:$E$727,2,0)</f>
        <v>182</v>
      </c>
      <c r="G717" s="1">
        <f>VLOOKUP(A717,'Reference Table'!$C$2:$E$727,3,0)</f>
        <v>10929</v>
      </c>
      <c r="H717" s="1" cm="1">
        <f t="array" ref="H717:I717">_xlfn.XLOOKUP(A717,'Reference Table'!$C$3:$C$727,'Reference Table'!$A$3:$B$727,"No Match Found",0)</f>
        <v>182</v>
      </c>
      <c r="I717" s="1">
        <v>10929</v>
      </c>
      <c r="J717" s="1">
        <f>INDEX('Reference Table'!$A$3:$A$727,MATCH(A717,'Reference Table'!$C$3:$C$727,0))</f>
        <v>182</v>
      </c>
      <c r="K717" s="1">
        <f>INDEX('Reference Table'!$B$3:$B$727,MATCH(A717,'Reference Table'!$C$3:$C$727,0))</f>
        <v>10929</v>
      </c>
    </row>
    <row r="718" spans="1:11" x14ac:dyDescent="0.25">
      <c r="A718" s="1">
        <v>202916</v>
      </c>
      <c r="B718" s="1" t="s">
        <v>722</v>
      </c>
      <c r="C718" s="1" t="s">
        <v>775</v>
      </c>
      <c r="D718" s="1" t="s">
        <v>742</v>
      </c>
      <c r="E718" s="1" t="s">
        <v>737</v>
      </c>
      <c r="F718" s="1">
        <f>VLOOKUP(A718,'Reference Table'!$C$2:$E$727,2,0)</f>
        <v>422</v>
      </c>
      <c r="G718" s="1">
        <f>VLOOKUP(A718,'Reference Table'!$C$2:$E$727,3,0)</f>
        <v>26959</v>
      </c>
      <c r="H718" s="1" cm="1">
        <f t="array" ref="H718:I718">_xlfn.XLOOKUP(A718,'Reference Table'!$C$3:$C$727,'Reference Table'!$A$3:$B$727,"No Match Found",0)</f>
        <v>422</v>
      </c>
      <c r="I718" s="1">
        <v>26959</v>
      </c>
      <c r="J718" s="1">
        <f>INDEX('Reference Table'!$A$3:$A$727,MATCH(A718,'Reference Table'!$C$3:$C$727,0))</f>
        <v>422</v>
      </c>
      <c r="K718" s="1">
        <f>INDEX('Reference Table'!$B$3:$B$727,MATCH(A718,'Reference Table'!$C$3:$C$727,0))</f>
        <v>26959</v>
      </c>
    </row>
    <row r="719" spans="1:11" x14ac:dyDescent="0.25">
      <c r="A719" s="1">
        <v>202917</v>
      </c>
      <c r="B719" s="1" t="s">
        <v>723</v>
      </c>
      <c r="C719" s="1" t="s">
        <v>786</v>
      </c>
      <c r="D719" s="1" t="s">
        <v>751</v>
      </c>
      <c r="E719" s="1" t="s">
        <v>737</v>
      </c>
      <c r="F719" s="1">
        <f>VLOOKUP(A719,'Reference Table'!$C$2:$E$727,2,0)</f>
        <v>734</v>
      </c>
      <c r="G719" s="1">
        <f>VLOOKUP(A719,'Reference Table'!$C$2:$E$727,3,0)</f>
        <v>25257</v>
      </c>
      <c r="H719" s="1" cm="1">
        <f t="array" ref="H719:I719">_xlfn.XLOOKUP(A719,'Reference Table'!$C$3:$C$727,'Reference Table'!$A$3:$B$727,"No Match Found",0)</f>
        <v>734</v>
      </c>
      <c r="I719" s="1">
        <v>25257</v>
      </c>
      <c r="J719" s="1">
        <f>INDEX('Reference Table'!$A$3:$A$727,MATCH(A719,'Reference Table'!$C$3:$C$727,0))</f>
        <v>734</v>
      </c>
      <c r="K719" s="1">
        <f>INDEX('Reference Table'!$B$3:$B$727,MATCH(A719,'Reference Table'!$C$3:$C$727,0))</f>
        <v>25257</v>
      </c>
    </row>
    <row r="720" spans="1:11" x14ac:dyDescent="0.25">
      <c r="A720" s="1">
        <v>202918</v>
      </c>
      <c r="B720" s="1" t="s">
        <v>724</v>
      </c>
      <c r="C720" s="1" t="s">
        <v>741</v>
      </c>
      <c r="D720" s="1" t="s">
        <v>739</v>
      </c>
      <c r="E720" s="1" t="s">
        <v>740</v>
      </c>
      <c r="F720" s="1">
        <f>VLOOKUP(A720,'Reference Table'!$C$2:$E$727,2,0)</f>
        <v>927</v>
      </c>
      <c r="G720" s="1">
        <f>VLOOKUP(A720,'Reference Table'!$C$2:$E$727,3,0)</f>
        <v>58807</v>
      </c>
      <c r="H720" s="1" cm="1">
        <f t="array" ref="H720:I720">_xlfn.XLOOKUP(A720,'Reference Table'!$C$3:$C$727,'Reference Table'!$A$3:$B$727,"No Match Found",0)</f>
        <v>927</v>
      </c>
      <c r="I720" s="1">
        <v>58807</v>
      </c>
      <c r="J720" s="1">
        <f>INDEX('Reference Table'!$A$3:$A$727,MATCH(A720,'Reference Table'!$C$3:$C$727,0))</f>
        <v>927</v>
      </c>
      <c r="K720" s="1">
        <f>INDEX('Reference Table'!$B$3:$B$727,MATCH(A720,'Reference Table'!$C$3:$C$727,0))</f>
        <v>58807</v>
      </c>
    </row>
    <row r="721" spans="1:11" x14ac:dyDescent="0.25">
      <c r="A721" s="1">
        <v>202919</v>
      </c>
      <c r="B721" s="1" t="s">
        <v>725</v>
      </c>
      <c r="C721" s="1" t="s">
        <v>762</v>
      </c>
      <c r="D721" s="1" t="s">
        <v>807</v>
      </c>
      <c r="E721" s="1" t="s">
        <v>734</v>
      </c>
      <c r="F721" s="1">
        <f>VLOOKUP(A721,'Reference Table'!$C$2:$E$727,2,0)</f>
        <v>799</v>
      </c>
      <c r="G721" s="1">
        <f>VLOOKUP(A721,'Reference Table'!$C$2:$E$727,3,0)</f>
        <v>22979</v>
      </c>
      <c r="H721" s="1" cm="1">
        <f t="array" ref="H721:I721">_xlfn.XLOOKUP(A721,'Reference Table'!$C$3:$C$727,'Reference Table'!$A$3:$B$727,"No Match Found",0)</f>
        <v>799</v>
      </c>
      <c r="I721" s="1">
        <v>22979</v>
      </c>
      <c r="J721" s="1">
        <f>INDEX('Reference Table'!$A$3:$A$727,MATCH(A721,'Reference Table'!$C$3:$C$727,0))</f>
        <v>799</v>
      </c>
      <c r="K721" s="1">
        <f>INDEX('Reference Table'!$B$3:$B$727,MATCH(A721,'Reference Table'!$C$3:$C$727,0))</f>
        <v>22979</v>
      </c>
    </row>
    <row r="722" spans="1:11" x14ac:dyDescent="0.25">
      <c r="A722" s="1">
        <v>202920</v>
      </c>
      <c r="B722" s="1" t="s">
        <v>726</v>
      </c>
      <c r="C722" s="1" t="s">
        <v>755</v>
      </c>
      <c r="D722" s="1" t="s">
        <v>733</v>
      </c>
      <c r="E722" s="1" t="s">
        <v>754</v>
      </c>
      <c r="F722" s="1">
        <f>VLOOKUP(A722,'Reference Table'!$C$2:$E$727,2,0)</f>
        <v>171</v>
      </c>
      <c r="G722" s="1">
        <f>VLOOKUP(A722,'Reference Table'!$C$2:$E$727,3,0)</f>
        <v>82182</v>
      </c>
      <c r="H722" s="1" cm="1">
        <f t="array" ref="H722:I722">_xlfn.XLOOKUP(A722,'Reference Table'!$C$3:$C$727,'Reference Table'!$A$3:$B$727,"No Match Found",0)</f>
        <v>171</v>
      </c>
      <c r="I722" s="1">
        <v>82182</v>
      </c>
      <c r="J722" s="1">
        <f>INDEX('Reference Table'!$A$3:$A$727,MATCH(A722,'Reference Table'!$C$3:$C$727,0))</f>
        <v>171</v>
      </c>
      <c r="K722" s="1">
        <f>INDEX('Reference Table'!$B$3:$B$727,MATCH(A722,'Reference Table'!$C$3:$C$727,0))</f>
        <v>82182</v>
      </c>
    </row>
    <row r="723" spans="1:11" x14ac:dyDescent="0.25">
      <c r="A723" s="1">
        <v>202921</v>
      </c>
      <c r="B723" s="1" t="s">
        <v>727</v>
      </c>
      <c r="C723" s="1" t="s">
        <v>774</v>
      </c>
      <c r="D723" s="1" t="s">
        <v>759</v>
      </c>
      <c r="E723" s="1" t="s">
        <v>754</v>
      </c>
      <c r="F723" s="1">
        <f>VLOOKUP(A723,'Reference Table'!$C$2:$E$727,2,0)</f>
        <v>143</v>
      </c>
      <c r="G723" s="1">
        <f>VLOOKUP(A723,'Reference Table'!$C$2:$E$727,3,0)</f>
        <v>57217</v>
      </c>
      <c r="H723" s="1" cm="1">
        <f t="array" ref="H723:I723">_xlfn.XLOOKUP(A723,'Reference Table'!$C$3:$C$727,'Reference Table'!$A$3:$B$727,"No Match Found",0)</f>
        <v>143</v>
      </c>
      <c r="I723" s="1">
        <v>57217</v>
      </c>
      <c r="J723" s="1">
        <f>INDEX('Reference Table'!$A$3:$A$727,MATCH(A723,'Reference Table'!$C$3:$C$727,0))</f>
        <v>143</v>
      </c>
      <c r="K723" s="1">
        <f>INDEX('Reference Table'!$B$3:$B$727,MATCH(A723,'Reference Table'!$C$3:$C$727,0))</f>
        <v>57217</v>
      </c>
    </row>
    <row r="724" spans="1:11" x14ac:dyDescent="0.25">
      <c r="A724" s="1">
        <v>202922</v>
      </c>
      <c r="B724" s="1" t="s">
        <v>728</v>
      </c>
      <c r="C724" s="1" t="s">
        <v>813</v>
      </c>
      <c r="D724" s="1" t="s">
        <v>772</v>
      </c>
      <c r="E724" s="1" t="s">
        <v>748</v>
      </c>
      <c r="F724" s="1">
        <f>VLOOKUP(A724,'Reference Table'!$C$2:$E$727,2,0)</f>
        <v>20</v>
      </c>
      <c r="G724" s="1">
        <f>VLOOKUP(A724,'Reference Table'!$C$2:$E$727,3,0)</f>
        <v>96293</v>
      </c>
      <c r="H724" s="1" cm="1">
        <f t="array" ref="H724:I724">_xlfn.XLOOKUP(A724,'Reference Table'!$C$3:$C$727,'Reference Table'!$A$3:$B$727,"No Match Found",0)</f>
        <v>20</v>
      </c>
      <c r="I724" s="1">
        <v>96293</v>
      </c>
      <c r="J724" s="1">
        <f>INDEX('Reference Table'!$A$3:$A$727,MATCH(A724,'Reference Table'!$C$3:$C$727,0))</f>
        <v>20</v>
      </c>
      <c r="K724" s="1">
        <f>INDEX('Reference Table'!$B$3:$B$727,MATCH(A724,'Reference Table'!$C$3:$C$727,0))</f>
        <v>96293</v>
      </c>
    </row>
    <row r="725" spans="1:11" x14ac:dyDescent="0.25">
      <c r="A725" s="1">
        <v>202923</v>
      </c>
      <c r="B725" s="1" t="s">
        <v>729</v>
      </c>
      <c r="C725" s="1" t="s">
        <v>771</v>
      </c>
      <c r="D725" s="1" t="s">
        <v>756</v>
      </c>
      <c r="E725" s="1" t="s">
        <v>745</v>
      </c>
      <c r="F725" s="1">
        <f>VLOOKUP(A725,'Reference Table'!$C$2:$E$727,2,0)</f>
        <v>48</v>
      </c>
      <c r="G725" s="1">
        <f>VLOOKUP(A725,'Reference Table'!$C$2:$E$727,3,0)</f>
        <v>88821</v>
      </c>
      <c r="H725" s="1" cm="1">
        <f t="array" ref="H725:I725">_xlfn.XLOOKUP(A725,'Reference Table'!$C$3:$C$727,'Reference Table'!$A$3:$B$727,"No Match Found",0)</f>
        <v>48</v>
      </c>
      <c r="I725" s="1">
        <v>88821</v>
      </c>
      <c r="J725" s="1">
        <f>INDEX('Reference Table'!$A$3:$A$727,MATCH(A725,'Reference Table'!$C$3:$C$727,0))</f>
        <v>48</v>
      </c>
      <c r="K725" s="1">
        <f>INDEX('Reference Table'!$B$3:$B$727,MATCH(A725,'Reference Table'!$C$3:$C$727,0))</f>
        <v>88821</v>
      </c>
    </row>
    <row r="726" spans="1:11" x14ac:dyDescent="0.25">
      <c r="A726" s="1">
        <v>202924</v>
      </c>
      <c r="B726" s="1" t="s">
        <v>730</v>
      </c>
      <c r="C726" s="1" t="s">
        <v>797</v>
      </c>
      <c r="D726" s="1" t="s">
        <v>749</v>
      </c>
      <c r="E726" s="1" t="s">
        <v>754</v>
      </c>
      <c r="F726" s="1">
        <f>VLOOKUP(A726,'Reference Table'!$C$2:$E$727,2,0)</f>
        <v>572</v>
      </c>
      <c r="G726" s="1">
        <f>VLOOKUP(A726,'Reference Table'!$C$2:$E$727,3,0)</f>
        <v>43840</v>
      </c>
      <c r="H726" s="1" cm="1">
        <f t="array" ref="H726:I726">_xlfn.XLOOKUP(A726,'Reference Table'!$C$3:$C$727,'Reference Table'!$A$3:$B$727,"No Match Found",0)</f>
        <v>572</v>
      </c>
      <c r="I726" s="1">
        <v>43840</v>
      </c>
      <c r="J726" s="1">
        <f>INDEX('Reference Table'!$A$3:$A$727,MATCH(A726,'Reference Table'!$C$3:$C$727,0))</f>
        <v>572</v>
      </c>
      <c r="K726" s="1">
        <f>INDEX('Reference Table'!$B$3:$B$727,MATCH(A726,'Reference Table'!$C$3:$C$727,0))</f>
        <v>43840</v>
      </c>
    </row>
    <row r="727" spans="1:11" x14ac:dyDescent="0.25">
      <c r="A727" s="1">
        <v>202925</v>
      </c>
      <c r="B727" s="1" t="s">
        <v>731</v>
      </c>
      <c r="C727" s="1" t="s">
        <v>735</v>
      </c>
      <c r="D727" s="1" t="s">
        <v>739</v>
      </c>
      <c r="E727" s="1" t="s">
        <v>734</v>
      </c>
      <c r="F727" s="1">
        <f>VLOOKUP(A727,'Reference Table'!$C$2:$E$727,2,0)</f>
        <v>124</v>
      </c>
      <c r="G727" s="1">
        <f>VLOOKUP(A727,'Reference Table'!$C$2:$E$727,3,0)</f>
        <v>50933</v>
      </c>
      <c r="H727" s="1" cm="1">
        <f t="array" ref="H727:I727">_xlfn.XLOOKUP(A727,'Reference Table'!$C$3:$C$727,'Reference Table'!$A$3:$B$727,"No Match Found",0)</f>
        <v>124</v>
      </c>
      <c r="I727" s="1">
        <v>50933</v>
      </c>
      <c r="J727" s="1">
        <f>INDEX('Reference Table'!$A$3:$A$727,MATCH(A727,'Reference Table'!$C$3:$C$727,0))</f>
        <v>124</v>
      </c>
      <c r="K727" s="1">
        <f>INDEX('Reference Table'!$B$3:$B$727,MATCH(A727,'Reference Table'!$C$3:$C$727,0))</f>
        <v>50933</v>
      </c>
    </row>
  </sheetData>
  <mergeCells count="3"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456-A706-49AB-8B26-795F0C90EAD5}">
  <dimension ref="A2:E727"/>
  <sheetViews>
    <sheetView workbookViewId="0">
      <selection sqref="A1:E727"/>
    </sheetView>
  </sheetViews>
  <sheetFormatPr defaultRowHeight="15" x14ac:dyDescent="0.25"/>
  <sheetData>
    <row r="2" spans="1:5" x14ac:dyDescent="0.25">
      <c r="A2" t="s">
        <v>1</v>
      </c>
      <c r="B2" t="s">
        <v>2</v>
      </c>
      <c r="C2" t="s">
        <v>0</v>
      </c>
      <c r="D2" t="s">
        <v>1</v>
      </c>
      <c r="E2" t="s">
        <v>2</v>
      </c>
    </row>
    <row r="3" spans="1:5" x14ac:dyDescent="0.25">
      <c r="A3">
        <v>69</v>
      </c>
      <c r="B3">
        <v>19911</v>
      </c>
      <c r="C3">
        <v>202201</v>
      </c>
      <c r="D3">
        <v>69</v>
      </c>
      <c r="E3">
        <v>19911</v>
      </c>
    </row>
    <row r="4" spans="1:5" x14ac:dyDescent="0.25">
      <c r="A4">
        <v>811</v>
      </c>
      <c r="B4">
        <v>77813</v>
      </c>
      <c r="C4">
        <v>202202</v>
      </c>
      <c r="D4">
        <v>811</v>
      </c>
      <c r="E4">
        <v>77813</v>
      </c>
    </row>
    <row r="5" spans="1:5" x14ac:dyDescent="0.25">
      <c r="A5">
        <v>910</v>
      </c>
      <c r="B5">
        <v>33375</v>
      </c>
      <c r="C5">
        <v>202203</v>
      </c>
      <c r="D5">
        <v>910</v>
      </c>
      <c r="E5">
        <v>33375</v>
      </c>
    </row>
    <row r="6" spans="1:5" x14ac:dyDescent="0.25">
      <c r="A6">
        <v>982</v>
      </c>
      <c r="B6">
        <v>19520</v>
      </c>
      <c r="C6">
        <v>202204</v>
      </c>
      <c r="D6">
        <v>982</v>
      </c>
      <c r="E6">
        <v>19520</v>
      </c>
    </row>
    <row r="7" spans="1:5" x14ac:dyDescent="0.25">
      <c r="A7">
        <v>975</v>
      </c>
      <c r="B7">
        <v>23470</v>
      </c>
      <c r="C7">
        <v>202205</v>
      </c>
      <c r="D7">
        <v>975</v>
      </c>
      <c r="E7">
        <v>23470</v>
      </c>
    </row>
    <row r="8" spans="1:5" x14ac:dyDescent="0.25">
      <c r="A8">
        <v>526</v>
      </c>
      <c r="B8">
        <v>62269</v>
      </c>
      <c r="C8">
        <v>202206</v>
      </c>
      <c r="D8">
        <v>526</v>
      </c>
      <c r="E8">
        <v>62269</v>
      </c>
    </row>
    <row r="9" spans="1:5" x14ac:dyDescent="0.25">
      <c r="A9">
        <v>320</v>
      </c>
      <c r="B9">
        <v>47684</v>
      </c>
      <c r="C9">
        <v>202207</v>
      </c>
      <c r="D9">
        <v>320</v>
      </c>
      <c r="E9">
        <v>47684</v>
      </c>
    </row>
    <row r="10" spans="1:5" x14ac:dyDescent="0.25">
      <c r="A10">
        <v>633</v>
      </c>
      <c r="B10">
        <v>76446</v>
      </c>
      <c r="C10">
        <v>202208</v>
      </c>
      <c r="D10">
        <v>633</v>
      </c>
      <c r="E10">
        <v>76446</v>
      </c>
    </row>
    <row r="11" spans="1:5" x14ac:dyDescent="0.25">
      <c r="A11">
        <v>242</v>
      </c>
      <c r="B11">
        <v>70057</v>
      </c>
      <c r="C11">
        <v>202209</v>
      </c>
      <c r="D11">
        <v>242</v>
      </c>
      <c r="E11">
        <v>70057</v>
      </c>
    </row>
    <row r="12" spans="1:5" x14ac:dyDescent="0.25">
      <c r="A12">
        <v>164</v>
      </c>
      <c r="B12">
        <v>21520</v>
      </c>
      <c r="C12">
        <v>202210</v>
      </c>
      <c r="D12">
        <v>164</v>
      </c>
      <c r="E12">
        <v>21520</v>
      </c>
    </row>
    <row r="13" spans="1:5" x14ac:dyDescent="0.25">
      <c r="A13">
        <v>373</v>
      </c>
      <c r="B13">
        <v>66683</v>
      </c>
      <c r="C13">
        <v>202211</v>
      </c>
      <c r="D13">
        <v>373</v>
      </c>
      <c r="E13">
        <v>66683</v>
      </c>
    </row>
    <row r="14" spans="1:5" x14ac:dyDescent="0.25">
      <c r="A14">
        <v>613</v>
      </c>
      <c r="B14">
        <v>80298</v>
      </c>
      <c r="C14">
        <v>202212</v>
      </c>
      <c r="D14">
        <v>613</v>
      </c>
      <c r="E14">
        <v>80298</v>
      </c>
    </row>
    <row r="15" spans="1:5" x14ac:dyDescent="0.25">
      <c r="A15">
        <v>780</v>
      </c>
      <c r="B15">
        <v>52274</v>
      </c>
      <c r="C15">
        <v>202213</v>
      </c>
      <c r="D15">
        <v>780</v>
      </c>
      <c r="E15">
        <v>52274</v>
      </c>
    </row>
    <row r="16" spans="1:5" x14ac:dyDescent="0.25">
      <c r="A16">
        <v>37</v>
      </c>
      <c r="B16">
        <v>91086</v>
      </c>
      <c r="C16">
        <v>202214</v>
      </c>
      <c r="D16">
        <v>37</v>
      </c>
      <c r="E16">
        <v>91086</v>
      </c>
    </row>
    <row r="17" spans="1:5" x14ac:dyDescent="0.25">
      <c r="A17">
        <v>318</v>
      </c>
      <c r="B17">
        <v>91578</v>
      </c>
      <c r="C17">
        <v>202215</v>
      </c>
      <c r="D17">
        <v>318</v>
      </c>
      <c r="E17">
        <v>91578</v>
      </c>
    </row>
    <row r="18" spans="1:5" x14ac:dyDescent="0.25">
      <c r="A18">
        <v>27</v>
      </c>
      <c r="B18">
        <v>64765</v>
      </c>
      <c r="C18">
        <v>202216</v>
      </c>
      <c r="D18">
        <v>27</v>
      </c>
      <c r="E18">
        <v>64765</v>
      </c>
    </row>
    <row r="19" spans="1:5" x14ac:dyDescent="0.25">
      <c r="A19">
        <v>190</v>
      </c>
      <c r="B19">
        <v>12028</v>
      </c>
      <c r="C19">
        <v>202217</v>
      </c>
      <c r="D19">
        <v>190</v>
      </c>
      <c r="E19">
        <v>12028</v>
      </c>
    </row>
    <row r="20" spans="1:5" x14ac:dyDescent="0.25">
      <c r="A20">
        <v>881</v>
      </c>
      <c r="B20">
        <v>68647</v>
      </c>
      <c r="C20">
        <v>202218</v>
      </c>
      <c r="D20">
        <v>881</v>
      </c>
      <c r="E20">
        <v>68647</v>
      </c>
    </row>
    <row r="21" spans="1:5" x14ac:dyDescent="0.25">
      <c r="A21">
        <v>950</v>
      </c>
      <c r="B21">
        <v>36383</v>
      </c>
      <c r="C21">
        <v>202219</v>
      </c>
      <c r="D21">
        <v>950</v>
      </c>
      <c r="E21">
        <v>36383</v>
      </c>
    </row>
    <row r="22" spans="1:5" x14ac:dyDescent="0.25">
      <c r="A22">
        <v>557</v>
      </c>
      <c r="B22">
        <v>40316</v>
      </c>
      <c r="C22">
        <v>202220</v>
      </c>
      <c r="D22">
        <v>557</v>
      </c>
      <c r="E22">
        <v>40316</v>
      </c>
    </row>
    <row r="23" spans="1:5" x14ac:dyDescent="0.25">
      <c r="A23">
        <v>176</v>
      </c>
      <c r="B23">
        <v>83113</v>
      </c>
      <c r="C23">
        <v>202221</v>
      </c>
      <c r="D23">
        <v>176</v>
      </c>
      <c r="E23">
        <v>83113</v>
      </c>
    </row>
    <row r="24" spans="1:5" x14ac:dyDescent="0.25">
      <c r="A24">
        <v>188</v>
      </c>
      <c r="B24">
        <v>59480</v>
      </c>
      <c r="C24">
        <v>202222</v>
      </c>
      <c r="D24">
        <v>188</v>
      </c>
      <c r="E24">
        <v>59480</v>
      </c>
    </row>
    <row r="25" spans="1:5" x14ac:dyDescent="0.25">
      <c r="A25">
        <v>882</v>
      </c>
      <c r="B25">
        <v>23152</v>
      </c>
      <c r="C25">
        <v>202223</v>
      </c>
      <c r="D25">
        <v>882</v>
      </c>
      <c r="E25">
        <v>23152</v>
      </c>
    </row>
    <row r="26" spans="1:5" x14ac:dyDescent="0.25">
      <c r="A26">
        <v>123</v>
      </c>
      <c r="B26">
        <v>51054</v>
      </c>
      <c r="C26">
        <v>202224</v>
      </c>
      <c r="D26">
        <v>123</v>
      </c>
      <c r="E26">
        <v>51054</v>
      </c>
    </row>
    <row r="27" spans="1:5" x14ac:dyDescent="0.25">
      <c r="A27">
        <v>83</v>
      </c>
      <c r="B27">
        <v>19899</v>
      </c>
      <c r="C27">
        <v>202225</v>
      </c>
      <c r="D27">
        <v>83</v>
      </c>
      <c r="E27">
        <v>19899</v>
      </c>
    </row>
    <row r="28" spans="1:5" x14ac:dyDescent="0.25">
      <c r="A28">
        <v>169</v>
      </c>
      <c r="B28">
        <v>16465</v>
      </c>
      <c r="C28">
        <v>202226</v>
      </c>
      <c r="D28">
        <v>169</v>
      </c>
      <c r="E28">
        <v>16465</v>
      </c>
    </row>
    <row r="29" spans="1:5" x14ac:dyDescent="0.25">
      <c r="A29">
        <v>22</v>
      </c>
      <c r="B29">
        <v>61709</v>
      </c>
      <c r="C29">
        <v>202227</v>
      </c>
      <c r="D29">
        <v>22</v>
      </c>
      <c r="E29">
        <v>61709</v>
      </c>
    </row>
    <row r="30" spans="1:5" x14ac:dyDescent="0.25">
      <c r="A30">
        <v>464</v>
      </c>
      <c r="B30">
        <v>28374</v>
      </c>
      <c r="C30">
        <v>202228</v>
      </c>
      <c r="D30">
        <v>464</v>
      </c>
      <c r="E30">
        <v>28374</v>
      </c>
    </row>
    <row r="31" spans="1:5" x14ac:dyDescent="0.25">
      <c r="A31">
        <v>143</v>
      </c>
      <c r="B31">
        <v>54953</v>
      </c>
      <c r="C31">
        <v>202229</v>
      </c>
      <c r="D31">
        <v>143</v>
      </c>
      <c r="E31">
        <v>54953</v>
      </c>
    </row>
    <row r="32" spans="1:5" x14ac:dyDescent="0.25">
      <c r="A32">
        <v>237</v>
      </c>
      <c r="B32">
        <v>35014</v>
      </c>
      <c r="C32">
        <v>202230</v>
      </c>
      <c r="D32">
        <v>237</v>
      </c>
      <c r="E32">
        <v>35014</v>
      </c>
    </row>
    <row r="33" spans="1:5" x14ac:dyDescent="0.25">
      <c r="A33">
        <v>142</v>
      </c>
      <c r="B33">
        <v>19919</v>
      </c>
      <c r="C33">
        <v>202231</v>
      </c>
      <c r="D33">
        <v>142</v>
      </c>
      <c r="E33">
        <v>19919</v>
      </c>
    </row>
    <row r="34" spans="1:5" x14ac:dyDescent="0.25">
      <c r="A34">
        <v>689</v>
      </c>
      <c r="B34">
        <v>56580</v>
      </c>
      <c r="C34">
        <v>202232</v>
      </c>
      <c r="D34">
        <v>689</v>
      </c>
      <c r="E34">
        <v>56580</v>
      </c>
    </row>
    <row r="35" spans="1:5" x14ac:dyDescent="0.25">
      <c r="A35">
        <v>488</v>
      </c>
      <c r="B35">
        <v>99639</v>
      </c>
      <c r="C35">
        <v>202233</v>
      </c>
      <c r="D35">
        <v>488</v>
      </c>
      <c r="E35">
        <v>99639</v>
      </c>
    </row>
    <row r="36" spans="1:5" x14ac:dyDescent="0.25">
      <c r="A36">
        <v>881</v>
      </c>
      <c r="B36">
        <v>73251</v>
      </c>
      <c r="C36">
        <v>202234</v>
      </c>
      <c r="D36">
        <v>881</v>
      </c>
      <c r="E36">
        <v>73251</v>
      </c>
    </row>
    <row r="37" spans="1:5" x14ac:dyDescent="0.25">
      <c r="A37">
        <v>643</v>
      </c>
      <c r="B37">
        <v>32568</v>
      </c>
      <c r="C37">
        <v>202235</v>
      </c>
      <c r="D37">
        <v>643</v>
      </c>
      <c r="E37">
        <v>32568</v>
      </c>
    </row>
    <row r="38" spans="1:5" x14ac:dyDescent="0.25">
      <c r="A38">
        <v>549</v>
      </c>
      <c r="B38">
        <v>43828</v>
      </c>
      <c r="C38">
        <v>202236</v>
      </c>
      <c r="D38">
        <v>549</v>
      </c>
      <c r="E38">
        <v>43828</v>
      </c>
    </row>
    <row r="39" spans="1:5" x14ac:dyDescent="0.25">
      <c r="A39">
        <v>682</v>
      </c>
      <c r="B39">
        <v>91958</v>
      </c>
      <c r="C39">
        <v>202237</v>
      </c>
      <c r="D39">
        <v>682</v>
      </c>
      <c r="E39">
        <v>91958</v>
      </c>
    </row>
    <row r="40" spans="1:5" x14ac:dyDescent="0.25">
      <c r="A40">
        <v>796</v>
      </c>
      <c r="B40">
        <v>98342</v>
      </c>
      <c r="C40">
        <v>202238</v>
      </c>
      <c r="D40">
        <v>796</v>
      </c>
      <c r="E40">
        <v>98342</v>
      </c>
    </row>
    <row r="41" spans="1:5" x14ac:dyDescent="0.25">
      <c r="A41">
        <v>510</v>
      </c>
      <c r="B41">
        <v>63654</v>
      </c>
      <c r="C41">
        <v>202239</v>
      </c>
      <c r="D41">
        <v>510</v>
      </c>
      <c r="E41">
        <v>63654</v>
      </c>
    </row>
    <row r="42" spans="1:5" x14ac:dyDescent="0.25">
      <c r="A42">
        <v>583</v>
      </c>
      <c r="B42">
        <v>59265</v>
      </c>
      <c r="C42">
        <v>202240</v>
      </c>
      <c r="D42">
        <v>583</v>
      </c>
      <c r="E42">
        <v>59265</v>
      </c>
    </row>
    <row r="43" spans="1:5" x14ac:dyDescent="0.25">
      <c r="A43">
        <v>327</v>
      </c>
      <c r="B43">
        <v>56659</v>
      </c>
      <c r="C43">
        <v>202241</v>
      </c>
      <c r="D43">
        <v>327</v>
      </c>
      <c r="E43">
        <v>56659</v>
      </c>
    </row>
    <row r="44" spans="1:5" x14ac:dyDescent="0.25">
      <c r="A44">
        <v>992</v>
      </c>
      <c r="B44">
        <v>57547</v>
      </c>
      <c r="C44">
        <v>202242</v>
      </c>
      <c r="D44">
        <v>992</v>
      </c>
      <c r="E44">
        <v>57547</v>
      </c>
    </row>
    <row r="45" spans="1:5" x14ac:dyDescent="0.25">
      <c r="A45">
        <v>849</v>
      </c>
      <c r="B45">
        <v>48512</v>
      </c>
      <c r="C45">
        <v>202243</v>
      </c>
      <c r="D45">
        <v>849</v>
      </c>
      <c r="E45">
        <v>48512</v>
      </c>
    </row>
    <row r="46" spans="1:5" x14ac:dyDescent="0.25">
      <c r="A46">
        <v>465</v>
      </c>
      <c r="B46">
        <v>26639</v>
      </c>
      <c r="C46">
        <v>202244</v>
      </c>
      <c r="D46">
        <v>465</v>
      </c>
      <c r="E46">
        <v>26639</v>
      </c>
    </row>
    <row r="47" spans="1:5" x14ac:dyDescent="0.25">
      <c r="A47">
        <v>104</v>
      </c>
      <c r="B47">
        <v>51345</v>
      </c>
      <c r="C47">
        <v>202245</v>
      </c>
      <c r="D47">
        <v>104</v>
      </c>
      <c r="E47">
        <v>51345</v>
      </c>
    </row>
    <row r="48" spans="1:5" x14ac:dyDescent="0.25">
      <c r="A48">
        <v>507</v>
      </c>
      <c r="B48">
        <v>72953</v>
      </c>
      <c r="C48">
        <v>202246</v>
      </c>
      <c r="D48">
        <v>507</v>
      </c>
      <c r="E48">
        <v>72953</v>
      </c>
    </row>
    <row r="49" spans="1:5" x14ac:dyDescent="0.25">
      <c r="A49">
        <v>885</v>
      </c>
      <c r="B49">
        <v>92033</v>
      </c>
      <c r="C49">
        <v>202247</v>
      </c>
      <c r="D49">
        <v>885</v>
      </c>
      <c r="E49">
        <v>92033</v>
      </c>
    </row>
    <row r="50" spans="1:5" x14ac:dyDescent="0.25">
      <c r="A50">
        <v>136</v>
      </c>
      <c r="B50">
        <v>17734</v>
      </c>
      <c r="C50">
        <v>202248</v>
      </c>
      <c r="D50">
        <v>136</v>
      </c>
      <c r="E50">
        <v>17734</v>
      </c>
    </row>
    <row r="51" spans="1:5" x14ac:dyDescent="0.25">
      <c r="A51">
        <v>686</v>
      </c>
      <c r="B51">
        <v>24921</v>
      </c>
      <c r="C51">
        <v>202249</v>
      </c>
      <c r="D51">
        <v>686</v>
      </c>
      <c r="E51">
        <v>24921</v>
      </c>
    </row>
    <row r="52" spans="1:5" x14ac:dyDescent="0.25">
      <c r="A52">
        <v>741</v>
      </c>
      <c r="B52">
        <v>81613</v>
      </c>
      <c r="C52">
        <v>202250</v>
      </c>
      <c r="D52">
        <v>741</v>
      </c>
      <c r="E52">
        <v>81613</v>
      </c>
    </row>
    <row r="53" spans="1:5" x14ac:dyDescent="0.25">
      <c r="A53">
        <v>542</v>
      </c>
      <c r="B53">
        <v>10934</v>
      </c>
      <c r="C53">
        <v>202251</v>
      </c>
      <c r="D53">
        <v>542</v>
      </c>
      <c r="E53">
        <v>10934</v>
      </c>
    </row>
    <row r="54" spans="1:5" x14ac:dyDescent="0.25">
      <c r="A54">
        <v>964</v>
      </c>
      <c r="B54">
        <v>89940</v>
      </c>
      <c r="C54">
        <v>202252</v>
      </c>
      <c r="D54">
        <v>964</v>
      </c>
      <c r="E54">
        <v>89940</v>
      </c>
    </row>
    <row r="55" spans="1:5" x14ac:dyDescent="0.25">
      <c r="A55">
        <v>351</v>
      </c>
      <c r="B55">
        <v>32927</v>
      </c>
      <c r="C55">
        <v>202253</v>
      </c>
      <c r="D55">
        <v>351</v>
      </c>
      <c r="E55">
        <v>32927</v>
      </c>
    </row>
    <row r="56" spans="1:5" x14ac:dyDescent="0.25">
      <c r="A56">
        <v>337</v>
      </c>
      <c r="B56">
        <v>33097</v>
      </c>
      <c r="C56">
        <v>202254</v>
      </c>
      <c r="D56">
        <v>337</v>
      </c>
      <c r="E56">
        <v>33097</v>
      </c>
    </row>
    <row r="57" spans="1:5" x14ac:dyDescent="0.25">
      <c r="A57">
        <v>202</v>
      </c>
      <c r="B57">
        <v>33918</v>
      </c>
      <c r="C57">
        <v>202255</v>
      </c>
      <c r="D57">
        <v>202</v>
      </c>
      <c r="E57">
        <v>33918</v>
      </c>
    </row>
    <row r="58" spans="1:5" x14ac:dyDescent="0.25">
      <c r="A58">
        <v>836</v>
      </c>
      <c r="B58">
        <v>93071</v>
      </c>
      <c r="C58">
        <v>202256</v>
      </c>
      <c r="D58">
        <v>836</v>
      </c>
      <c r="E58">
        <v>93071</v>
      </c>
    </row>
    <row r="59" spans="1:5" x14ac:dyDescent="0.25">
      <c r="A59">
        <v>230</v>
      </c>
      <c r="B59">
        <v>18442</v>
      </c>
      <c r="C59">
        <v>202257</v>
      </c>
      <c r="D59">
        <v>230</v>
      </c>
      <c r="E59">
        <v>18442</v>
      </c>
    </row>
    <row r="60" spans="1:5" x14ac:dyDescent="0.25">
      <c r="A60">
        <v>443</v>
      </c>
      <c r="B60">
        <v>75304</v>
      </c>
      <c r="C60">
        <v>202258</v>
      </c>
      <c r="D60">
        <v>443</v>
      </c>
      <c r="E60">
        <v>75304</v>
      </c>
    </row>
    <row r="61" spans="1:5" x14ac:dyDescent="0.25">
      <c r="A61">
        <v>893</v>
      </c>
      <c r="B61">
        <v>57881</v>
      </c>
      <c r="C61">
        <v>202259</v>
      </c>
      <c r="D61">
        <v>893</v>
      </c>
      <c r="E61">
        <v>57881</v>
      </c>
    </row>
    <row r="62" spans="1:5" x14ac:dyDescent="0.25">
      <c r="A62">
        <v>390</v>
      </c>
      <c r="B62">
        <v>96182</v>
      </c>
      <c r="C62">
        <v>202260</v>
      </c>
      <c r="D62">
        <v>390</v>
      </c>
      <c r="E62">
        <v>96182</v>
      </c>
    </row>
    <row r="63" spans="1:5" x14ac:dyDescent="0.25">
      <c r="A63">
        <v>805</v>
      </c>
      <c r="B63">
        <v>30472</v>
      </c>
      <c r="C63">
        <v>202261</v>
      </c>
      <c r="D63">
        <v>805</v>
      </c>
      <c r="E63">
        <v>30472</v>
      </c>
    </row>
    <row r="64" spans="1:5" x14ac:dyDescent="0.25">
      <c r="A64">
        <v>935</v>
      </c>
      <c r="B64">
        <v>92461</v>
      </c>
      <c r="C64">
        <v>202262</v>
      </c>
      <c r="D64">
        <v>935</v>
      </c>
      <c r="E64">
        <v>92461</v>
      </c>
    </row>
    <row r="65" spans="1:5" x14ac:dyDescent="0.25">
      <c r="A65">
        <v>567</v>
      </c>
      <c r="B65">
        <v>24744</v>
      </c>
      <c r="C65">
        <v>202263</v>
      </c>
      <c r="D65">
        <v>567</v>
      </c>
      <c r="E65">
        <v>24744</v>
      </c>
    </row>
    <row r="66" spans="1:5" x14ac:dyDescent="0.25">
      <c r="A66">
        <v>557</v>
      </c>
      <c r="B66">
        <v>75809</v>
      </c>
      <c r="C66">
        <v>202264</v>
      </c>
      <c r="D66">
        <v>557</v>
      </c>
      <c r="E66">
        <v>75809</v>
      </c>
    </row>
    <row r="67" spans="1:5" x14ac:dyDescent="0.25">
      <c r="A67">
        <v>56</v>
      </c>
      <c r="B67">
        <v>91417</v>
      </c>
      <c r="C67">
        <v>202265</v>
      </c>
      <c r="D67">
        <v>56</v>
      </c>
      <c r="E67">
        <v>91417</v>
      </c>
    </row>
    <row r="68" spans="1:5" x14ac:dyDescent="0.25">
      <c r="A68">
        <v>370</v>
      </c>
      <c r="B68">
        <v>25712</v>
      </c>
      <c r="C68">
        <v>202266</v>
      </c>
      <c r="D68">
        <v>370</v>
      </c>
      <c r="E68">
        <v>25712</v>
      </c>
    </row>
    <row r="69" spans="1:5" x14ac:dyDescent="0.25">
      <c r="A69">
        <v>784</v>
      </c>
      <c r="B69">
        <v>59397</v>
      </c>
      <c r="C69">
        <v>202267</v>
      </c>
      <c r="D69">
        <v>784</v>
      </c>
      <c r="E69">
        <v>59397</v>
      </c>
    </row>
    <row r="70" spans="1:5" x14ac:dyDescent="0.25">
      <c r="A70">
        <v>588</v>
      </c>
      <c r="B70">
        <v>60071</v>
      </c>
      <c r="C70">
        <v>202268</v>
      </c>
      <c r="D70">
        <v>588</v>
      </c>
      <c r="E70">
        <v>60071</v>
      </c>
    </row>
    <row r="71" spans="1:5" x14ac:dyDescent="0.25">
      <c r="A71">
        <v>29</v>
      </c>
      <c r="B71">
        <v>35248</v>
      </c>
      <c r="C71">
        <v>202269</v>
      </c>
      <c r="D71">
        <v>29</v>
      </c>
      <c r="E71">
        <v>35248</v>
      </c>
    </row>
    <row r="72" spans="1:5" x14ac:dyDescent="0.25">
      <c r="A72">
        <v>312</v>
      </c>
      <c r="B72">
        <v>30547</v>
      </c>
      <c r="C72">
        <v>202270</v>
      </c>
      <c r="D72">
        <v>312</v>
      </c>
      <c r="E72">
        <v>30547</v>
      </c>
    </row>
    <row r="73" spans="1:5" x14ac:dyDescent="0.25">
      <c r="A73">
        <v>32</v>
      </c>
      <c r="B73">
        <v>40135</v>
      </c>
      <c r="C73">
        <v>202271</v>
      </c>
      <c r="D73">
        <v>32</v>
      </c>
      <c r="E73">
        <v>40135</v>
      </c>
    </row>
    <row r="74" spans="1:5" x14ac:dyDescent="0.25">
      <c r="A74">
        <v>369</v>
      </c>
      <c r="B74">
        <v>25984</v>
      </c>
      <c r="C74">
        <v>202272</v>
      </c>
      <c r="D74">
        <v>369</v>
      </c>
      <c r="E74">
        <v>25984</v>
      </c>
    </row>
    <row r="75" spans="1:5" x14ac:dyDescent="0.25">
      <c r="A75">
        <v>892</v>
      </c>
      <c r="B75">
        <v>98461</v>
      </c>
      <c r="C75">
        <v>202273</v>
      </c>
      <c r="D75">
        <v>892</v>
      </c>
      <c r="E75">
        <v>98461</v>
      </c>
    </row>
    <row r="76" spans="1:5" x14ac:dyDescent="0.25">
      <c r="A76">
        <v>572</v>
      </c>
      <c r="B76">
        <v>41363</v>
      </c>
      <c r="C76">
        <v>202274</v>
      </c>
      <c r="D76">
        <v>572</v>
      </c>
      <c r="E76">
        <v>41363</v>
      </c>
    </row>
    <row r="77" spans="1:5" x14ac:dyDescent="0.25">
      <c r="A77">
        <v>239</v>
      </c>
      <c r="B77">
        <v>43514</v>
      </c>
      <c r="C77">
        <v>202275</v>
      </c>
      <c r="D77">
        <v>239</v>
      </c>
      <c r="E77">
        <v>43514</v>
      </c>
    </row>
    <row r="78" spans="1:5" x14ac:dyDescent="0.25">
      <c r="A78">
        <v>311</v>
      </c>
      <c r="B78">
        <v>58105</v>
      </c>
      <c r="C78">
        <v>202276</v>
      </c>
      <c r="D78">
        <v>311</v>
      </c>
      <c r="E78">
        <v>58105</v>
      </c>
    </row>
    <row r="79" spans="1:5" x14ac:dyDescent="0.25">
      <c r="A79">
        <v>266</v>
      </c>
      <c r="B79">
        <v>35745</v>
      </c>
      <c r="C79">
        <v>202277</v>
      </c>
      <c r="D79">
        <v>266</v>
      </c>
      <c r="E79">
        <v>35745</v>
      </c>
    </row>
    <row r="80" spans="1:5" x14ac:dyDescent="0.25">
      <c r="A80">
        <v>199</v>
      </c>
      <c r="B80">
        <v>36260</v>
      </c>
      <c r="C80">
        <v>202278</v>
      </c>
      <c r="D80">
        <v>199</v>
      </c>
      <c r="E80">
        <v>36260</v>
      </c>
    </row>
    <row r="81" spans="1:5" x14ac:dyDescent="0.25">
      <c r="A81">
        <v>185</v>
      </c>
      <c r="B81">
        <v>65532</v>
      </c>
      <c r="C81">
        <v>202279</v>
      </c>
      <c r="D81">
        <v>185</v>
      </c>
      <c r="E81">
        <v>65532</v>
      </c>
    </row>
    <row r="82" spans="1:5" x14ac:dyDescent="0.25">
      <c r="A82">
        <v>78</v>
      </c>
      <c r="B82">
        <v>58875</v>
      </c>
      <c r="C82">
        <v>202280</v>
      </c>
      <c r="D82">
        <v>78</v>
      </c>
      <c r="E82">
        <v>58875</v>
      </c>
    </row>
    <row r="83" spans="1:5" x14ac:dyDescent="0.25">
      <c r="A83">
        <v>484</v>
      </c>
      <c r="B83">
        <v>67451</v>
      </c>
      <c r="C83">
        <v>202281</v>
      </c>
      <c r="D83">
        <v>484</v>
      </c>
      <c r="E83">
        <v>67451</v>
      </c>
    </row>
    <row r="84" spans="1:5" x14ac:dyDescent="0.25">
      <c r="A84">
        <v>353</v>
      </c>
      <c r="B84">
        <v>91976</v>
      </c>
      <c r="C84">
        <v>202282</v>
      </c>
      <c r="D84">
        <v>353</v>
      </c>
      <c r="E84">
        <v>91976</v>
      </c>
    </row>
    <row r="85" spans="1:5" x14ac:dyDescent="0.25">
      <c r="A85">
        <v>840</v>
      </c>
      <c r="B85">
        <v>84004</v>
      </c>
      <c r="C85">
        <v>202283</v>
      </c>
      <c r="D85">
        <v>840</v>
      </c>
      <c r="E85">
        <v>84004</v>
      </c>
    </row>
    <row r="86" spans="1:5" x14ac:dyDescent="0.25">
      <c r="A86">
        <v>195</v>
      </c>
      <c r="B86">
        <v>10680</v>
      </c>
      <c r="C86">
        <v>202284</v>
      </c>
      <c r="D86">
        <v>195</v>
      </c>
      <c r="E86">
        <v>10680</v>
      </c>
    </row>
    <row r="87" spans="1:5" x14ac:dyDescent="0.25">
      <c r="A87">
        <v>419</v>
      </c>
      <c r="B87">
        <v>36436</v>
      </c>
      <c r="C87">
        <v>202285</v>
      </c>
      <c r="D87">
        <v>419</v>
      </c>
      <c r="E87">
        <v>36436</v>
      </c>
    </row>
    <row r="88" spans="1:5" x14ac:dyDescent="0.25">
      <c r="A88">
        <v>557</v>
      </c>
      <c r="B88">
        <v>69303</v>
      </c>
      <c r="C88">
        <v>202286</v>
      </c>
      <c r="D88">
        <v>557</v>
      </c>
      <c r="E88">
        <v>69303</v>
      </c>
    </row>
    <row r="89" spans="1:5" x14ac:dyDescent="0.25">
      <c r="A89">
        <v>186</v>
      </c>
      <c r="B89">
        <v>72090</v>
      </c>
      <c r="C89">
        <v>202287</v>
      </c>
      <c r="D89">
        <v>186</v>
      </c>
      <c r="E89">
        <v>72090</v>
      </c>
    </row>
    <row r="90" spans="1:5" x14ac:dyDescent="0.25">
      <c r="A90">
        <v>276</v>
      </c>
      <c r="B90">
        <v>44886</v>
      </c>
      <c r="C90">
        <v>202288</v>
      </c>
      <c r="D90">
        <v>276</v>
      </c>
      <c r="E90">
        <v>44886</v>
      </c>
    </row>
    <row r="91" spans="1:5" x14ac:dyDescent="0.25">
      <c r="A91">
        <v>896</v>
      </c>
      <c r="B91">
        <v>39878</v>
      </c>
      <c r="C91">
        <v>202289</v>
      </c>
      <c r="D91">
        <v>896</v>
      </c>
      <c r="E91">
        <v>39878</v>
      </c>
    </row>
    <row r="92" spans="1:5" x14ac:dyDescent="0.25">
      <c r="A92">
        <v>106</v>
      </c>
      <c r="B92">
        <v>61210</v>
      </c>
      <c r="C92">
        <v>202290</v>
      </c>
      <c r="D92">
        <v>106</v>
      </c>
      <c r="E92">
        <v>61210</v>
      </c>
    </row>
    <row r="93" spans="1:5" x14ac:dyDescent="0.25">
      <c r="A93">
        <v>102</v>
      </c>
      <c r="B93">
        <v>70583</v>
      </c>
      <c r="C93">
        <v>202291</v>
      </c>
      <c r="D93">
        <v>102</v>
      </c>
      <c r="E93">
        <v>70583</v>
      </c>
    </row>
    <row r="94" spans="1:5" x14ac:dyDescent="0.25">
      <c r="A94">
        <v>950</v>
      </c>
      <c r="B94">
        <v>39565</v>
      </c>
      <c r="C94">
        <v>202292</v>
      </c>
      <c r="D94">
        <v>950</v>
      </c>
      <c r="E94">
        <v>39565</v>
      </c>
    </row>
    <row r="95" spans="1:5" x14ac:dyDescent="0.25">
      <c r="A95">
        <v>856</v>
      </c>
      <c r="B95">
        <v>87792</v>
      </c>
      <c r="C95">
        <v>202293</v>
      </c>
      <c r="D95">
        <v>856</v>
      </c>
      <c r="E95">
        <v>87792</v>
      </c>
    </row>
    <row r="96" spans="1:5" x14ac:dyDescent="0.25">
      <c r="A96">
        <v>391</v>
      </c>
      <c r="B96">
        <v>58247</v>
      </c>
      <c r="C96">
        <v>202294</v>
      </c>
      <c r="D96">
        <v>391</v>
      </c>
      <c r="E96">
        <v>58247</v>
      </c>
    </row>
    <row r="97" spans="1:5" x14ac:dyDescent="0.25">
      <c r="A97">
        <v>978</v>
      </c>
      <c r="B97">
        <v>57594</v>
      </c>
      <c r="C97">
        <v>202295</v>
      </c>
      <c r="D97">
        <v>978</v>
      </c>
      <c r="E97">
        <v>57594</v>
      </c>
    </row>
    <row r="98" spans="1:5" x14ac:dyDescent="0.25">
      <c r="A98">
        <v>468</v>
      </c>
      <c r="B98">
        <v>71455</v>
      </c>
      <c r="C98">
        <v>202296</v>
      </c>
      <c r="D98">
        <v>468</v>
      </c>
      <c r="E98">
        <v>71455</v>
      </c>
    </row>
    <row r="99" spans="1:5" x14ac:dyDescent="0.25">
      <c r="A99">
        <v>352</v>
      </c>
      <c r="B99">
        <v>70855</v>
      </c>
      <c r="C99">
        <v>202297</v>
      </c>
      <c r="D99">
        <v>352</v>
      </c>
      <c r="E99">
        <v>70855</v>
      </c>
    </row>
    <row r="100" spans="1:5" x14ac:dyDescent="0.25">
      <c r="A100">
        <v>725</v>
      </c>
      <c r="B100">
        <v>36500</v>
      </c>
      <c r="C100">
        <v>202298</v>
      </c>
      <c r="D100">
        <v>725</v>
      </c>
      <c r="E100">
        <v>36500</v>
      </c>
    </row>
    <row r="101" spans="1:5" x14ac:dyDescent="0.25">
      <c r="A101">
        <v>855</v>
      </c>
      <c r="B101">
        <v>44553</v>
      </c>
      <c r="C101">
        <v>202299</v>
      </c>
      <c r="D101">
        <v>855</v>
      </c>
      <c r="E101">
        <v>44553</v>
      </c>
    </row>
    <row r="102" spans="1:5" x14ac:dyDescent="0.25">
      <c r="A102">
        <v>330</v>
      </c>
      <c r="B102">
        <v>14529</v>
      </c>
      <c r="C102">
        <v>202300</v>
      </c>
      <c r="D102">
        <v>330</v>
      </c>
      <c r="E102">
        <v>14529</v>
      </c>
    </row>
    <row r="103" spans="1:5" x14ac:dyDescent="0.25">
      <c r="A103">
        <v>358</v>
      </c>
      <c r="B103">
        <v>76506</v>
      </c>
      <c r="C103">
        <v>202301</v>
      </c>
      <c r="D103">
        <v>358</v>
      </c>
      <c r="E103">
        <v>76506</v>
      </c>
    </row>
    <row r="104" spans="1:5" x14ac:dyDescent="0.25">
      <c r="A104">
        <v>192</v>
      </c>
      <c r="B104">
        <v>99832</v>
      </c>
      <c r="C104">
        <v>202302</v>
      </c>
      <c r="D104">
        <v>192</v>
      </c>
      <c r="E104">
        <v>99832</v>
      </c>
    </row>
    <row r="105" spans="1:5" x14ac:dyDescent="0.25">
      <c r="A105">
        <v>681</v>
      </c>
      <c r="B105">
        <v>78986</v>
      </c>
      <c r="C105">
        <v>202303</v>
      </c>
      <c r="D105">
        <v>681</v>
      </c>
      <c r="E105">
        <v>78986</v>
      </c>
    </row>
    <row r="106" spans="1:5" x14ac:dyDescent="0.25">
      <c r="A106">
        <v>647</v>
      </c>
      <c r="B106">
        <v>47870</v>
      </c>
      <c r="C106">
        <v>202304</v>
      </c>
      <c r="D106">
        <v>647</v>
      </c>
      <c r="E106">
        <v>47870</v>
      </c>
    </row>
    <row r="107" spans="1:5" x14ac:dyDescent="0.25">
      <c r="A107">
        <v>695</v>
      </c>
      <c r="B107">
        <v>36526</v>
      </c>
      <c r="C107">
        <v>202305</v>
      </c>
      <c r="D107">
        <v>695</v>
      </c>
      <c r="E107">
        <v>36526</v>
      </c>
    </row>
    <row r="108" spans="1:5" x14ac:dyDescent="0.25">
      <c r="A108">
        <v>23</v>
      </c>
      <c r="B108">
        <v>70662</v>
      </c>
      <c r="C108">
        <v>202306</v>
      </c>
      <c r="D108">
        <v>23</v>
      </c>
      <c r="E108">
        <v>70662</v>
      </c>
    </row>
    <row r="109" spans="1:5" x14ac:dyDescent="0.25">
      <c r="A109">
        <v>11</v>
      </c>
      <c r="B109">
        <v>25649</v>
      </c>
      <c r="C109">
        <v>202307</v>
      </c>
      <c r="D109">
        <v>11</v>
      </c>
      <c r="E109">
        <v>25649</v>
      </c>
    </row>
    <row r="110" spans="1:5" x14ac:dyDescent="0.25">
      <c r="A110">
        <v>353</v>
      </c>
      <c r="B110">
        <v>90737</v>
      </c>
      <c r="C110">
        <v>202308</v>
      </c>
      <c r="D110">
        <v>353</v>
      </c>
      <c r="E110">
        <v>90737</v>
      </c>
    </row>
    <row r="111" spans="1:5" x14ac:dyDescent="0.25">
      <c r="A111">
        <v>64</v>
      </c>
      <c r="B111">
        <v>59197</v>
      </c>
      <c r="C111">
        <v>202309</v>
      </c>
      <c r="D111">
        <v>64</v>
      </c>
      <c r="E111">
        <v>59197</v>
      </c>
    </row>
    <row r="112" spans="1:5" x14ac:dyDescent="0.25">
      <c r="A112">
        <v>45</v>
      </c>
      <c r="B112">
        <v>65885</v>
      </c>
      <c r="C112">
        <v>202310</v>
      </c>
      <c r="D112">
        <v>45</v>
      </c>
      <c r="E112">
        <v>65885</v>
      </c>
    </row>
    <row r="113" spans="1:5" x14ac:dyDescent="0.25">
      <c r="A113">
        <v>878</v>
      </c>
      <c r="B113">
        <v>30979</v>
      </c>
      <c r="C113">
        <v>202311</v>
      </c>
      <c r="D113">
        <v>878</v>
      </c>
      <c r="E113">
        <v>30979</v>
      </c>
    </row>
    <row r="114" spans="1:5" x14ac:dyDescent="0.25">
      <c r="A114">
        <v>907</v>
      </c>
      <c r="B114">
        <v>31571</v>
      </c>
      <c r="C114">
        <v>202312</v>
      </c>
      <c r="D114">
        <v>907</v>
      </c>
      <c r="E114">
        <v>31571</v>
      </c>
    </row>
    <row r="115" spans="1:5" x14ac:dyDescent="0.25">
      <c r="A115">
        <v>161</v>
      </c>
      <c r="B115">
        <v>85372</v>
      </c>
      <c r="C115">
        <v>202313</v>
      </c>
      <c r="D115">
        <v>161</v>
      </c>
      <c r="E115">
        <v>85372</v>
      </c>
    </row>
    <row r="116" spans="1:5" x14ac:dyDescent="0.25">
      <c r="A116">
        <v>249</v>
      </c>
      <c r="B116">
        <v>29800</v>
      </c>
      <c r="C116">
        <v>202314</v>
      </c>
      <c r="D116">
        <v>249</v>
      </c>
      <c r="E116">
        <v>29800</v>
      </c>
    </row>
    <row r="117" spans="1:5" x14ac:dyDescent="0.25">
      <c r="A117">
        <v>188</v>
      </c>
      <c r="B117">
        <v>97406</v>
      </c>
      <c r="C117">
        <v>202315</v>
      </c>
      <c r="D117">
        <v>188</v>
      </c>
      <c r="E117">
        <v>97406</v>
      </c>
    </row>
    <row r="118" spans="1:5" x14ac:dyDescent="0.25">
      <c r="A118">
        <v>186</v>
      </c>
      <c r="B118">
        <v>68448</v>
      </c>
      <c r="C118">
        <v>202316</v>
      </c>
      <c r="D118">
        <v>186</v>
      </c>
      <c r="E118">
        <v>68448</v>
      </c>
    </row>
    <row r="119" spans="1:5" x14ac:dyDescent="0.25">
      <c r="A119">
        <v>206</v>
      </c>
      <c r="B119">
        <v>13368</v>
      </c>
      <c r="C119">
        <v>202317</v>
      </c>
      <c r="D119">
        <v>206</v>
      </c>
      <c r="E119">
        <v>13368</v>
      </c>
    </row>
    <row r="120" spans="1:5" x14ac:dyDescent="0.25">
      <c r="A120">
        <v>701</v>
      </c>
      <c r="B120">
        <v>49879</v>
      </c>
      <c r="C120">
        <v>202318</v>
      </c>
      <c r="D120">
        <v>701</v>
      </c>
      <c r="E120">
        <v>49879</v>
      </c>
    </row>
    <row r="121" spans="1:5" x14ac:dyDescent="0.25">
      <c r="A121">
        <v>850</v>
      </c>
      <c r="B121">
        <v>45370</v>
      </c>
      <c r="C121">
        <v>202319</v>
      </c>
      <c r="D121">
        <v>850</v>
      </c>
      <c r="E121">
        <v>45370</v>
      </c>
    </row>
    <row r="122" spans="1:5" x14ac:dyDescent="0.25">
      <c r="A122">
        <v>599</v>
      </c>
      <c r="B122">
        <v>35025</v>
      </c>
      <c r="C122">
        <v>202320</v>
      </c>
      <c r="D122">
        <v>599</v>
      </c>
      <c r="E122">
        <v>35025</v>
      </c>
    </row>
    <row r="123" spans="1:5" x14ac:dyDescent="0.25">
      <c r="A123">
        <v>763</v>
      </c>
      <c r="B123">
        <v>63853</v>
      </c>
      <c r="C123">
        <v>202321</v>
      </c>
      <c r="D123">
        <v>763</v>
      </c>
      <c r="E123">
        <v>63853</v>
      </c>
    </row>
    <row r="124" spans="1:5" x14ac:dyDescent="0.25">
      <c r="A124">
        <v>571</v>
      </c>
      <c r="B124">
        <v>39768</v>
      </c>
      <c r="C124">
        <v>202322</v>
      </c>
      <c r="D124">
        <v>571</v>
      </c>
      <c r="E124">
        <v>39768</v>
      </c>
    </row>
    <row r="125" spans="1:5" x14ac:dyDescent="0.25">
      <c r="A125">
        <v>228</v>
      </c>
      <c r="B125">
        <v>53948</v>
      </c>
      <c r="C125">
        <v>202323</v>
      </c>
      <c r="D125">
        <v>228</v>
      </c>
      <c r="E125">
        <v>53948</v>
      </c>
    </row>
    <row r="126" spans="1:5" x14ac:dyDescent="0.25">
      <c r="A126">
        <v>353</v>
      </c>
      <c r="B126">
        <v>96166</v>
      </c>
      <c r="C126">
        <v>202324</v>
      </c>
      <c r="D126">
        <v>353</v>
      </c>
      <c r="E126">
        <v>96166</v>
      </c>
    </row>
    <row r="127" spans="1:5" x14ac:dyDescent="0.25">
      <c r="A127">
        <v>198</v>
      </c>
      <c r="B127">
        <v>21181</v>
      </c>
      <c r="C127">
        <v>202325</v>
      </c>
      <c r="D127">
        <v>198</v>
      </c>
      <c r="E127">
        <v>21181</v>
      </c>
    </row>
    <row r="128" spans="1:5" x14ac:dyDescent="0.25">
      <c r="A128">
        <v>681</v>
      </c>
      <c r="B128">
        <v>66068</v>
      </c>
      <c r="C128">
        <v>202326</v>
      </c>
      <c r="D128">
        <v>681</v>
      </c>
      <c r="E128">
        <v>66068</v>
      </c>
    </row>
    <row r="129" spans="1:5" x14ac:dyDescent="0.25">
      <c r="A129">
        <v>187</v>
      </c>
      <c r="B129">
        <v>34864</v>
      </c>
      <c r="C129">
        <v>202327</v>
      </c>
      <c r="D129">
        <v>187</v>
      </c>
      <c r="E129">
        <v>34864</v>
      </c>
    </row>
    <row r="130" spans="1:5" x14ac:dyDescent="0.25">
      <c r="A130">
        <v>530</v>
      </c>
      <c r="B130">
        <v>57759</v>
      </c>
      <c r="C130">
        <v>202328</v>
      </c>
      <c r="D130">
        <v>530</v>
      </c>
      <c r="E130">
        <v>57759</v>
      </c>
    </row>
    <row r="131" spans="1:5" x14ac:dyDescent="0.25">
      <c r="A131">
        <v>404</v>
      </c>
      <c r="B131">
        <v>34734</v>
      </c>
      <c r="C131">
        <v>202329</v>
      </c>
      <c r="D131">
        <v>404</v>
      </c>
      <c r="E131">
        <v>34734</v>
      </c>
    </row>
    <row r="132" spans="1:5" x14ac:dyDescent="0.25">
      <c r="A132">
        <v>866</v>
      </c>
      <c r="B132">
        <v>53149</v>
      </c>
      <c r="C132">
        <v>202330</v>
      </c>
      <c r="D132">
        <v>866</v>
      </c>
      <c r="E132">
        <v>53149</v>
      </c>
    </row>
    <row r="133" spans="1:5" x14ac:dyDescent="0.25">
      <c r="A133">
        <v>258</v>
      </c>
      <c r="B133">
        <v>46270</v>
      </c>
      <c r="C133">
        <v>202331</v>
      </c>
      <c r="D133">
        <v>258</v>
      </c>
      <c r="E133">
        <v>46270</v>
      </c>
    </row>
    <row r="134" spans="1:5" x14ac:dyDescent="0.25">
      <c r="A134">
        <v>697</v>
      </c>
      <c r="B134">
        <v>86404</v>
      </c>
      <c r="C134">
        <v>202332</v>
      </c>
      <c r="D134">
        <v>697</v>
      </c>
      <c r="E134">
        <v>86404</v>
      </c>
    </row>
    <row r="135" spans="1:5" x14ac:dyDescent="0.25">
      <c r="A135">
        <v>812</v>
      </c>
      <c r="B135">
        <v>56369</v>
      </c>
      <c r="C135">
        <v>202333</v>
      </c>
      <c r="D135">
        <v>812</v>
      </c>
      <c r="E135">
        <v>56369</v>
      </c>
    </row>
    <row r="136" spans="1:5" x14ac:dyDescent="0.25">
      <c r="A136">
        <v>636</v>
      </c>
      <c r="B136">
        <v>47051</v>
      </c>
      <c r="C136">
        <v>202334</v>
      </c>
      <c r="D136">
        <v>636</v>
      </c>
      <c r="E136">
        <v>47051</v>
      </c>
    </row>
    <row r="137" spans="1:5" x14ac:dyDescent="0.25">
      <c r="A137">
        <v>153</v>
      </c>
      <c r="B137">
        <v>73528</v>
      </c>
      <c r="C137">
        <v>202335</v>
      </c>
      <c r="D137">
        <v>153</v>
      </c>
      <c r="E137">
        <v>73528</v>
      </c>
    </row>
    <row r="138" spans="1:5" x14ac:dyDescent="0.25">
      <c r="A138">
        <v>587</v>
      </c>
      <c r="B138">
        <v>58032</v>
      </c>
      <c r="C138">
        <v>202336</v>
      </c>
      <c r="D138">
        <v>587</v>
      </c>
      <c r="E138">
        <v>58032</v>
      </c>
    </row>
    <row r="139" spans="1:5" x14ac:dyDescent="0.25">
      <c r="A139">
        <v>39</v>
      </c>
      <c r="B139">
        <v>36294</v>
      </c>
      <c r="C139">
        <v>202337</v>
      </c>
      <c r="D139">
        <v>39</v>
      </c>
      <c r="E139">
        <v>36294</v>
      </c>
    </row>
    <row r="140" spans="1:5" x14ac:dyDescent="0.25">
      <c r="A140">
        <v>405</v>
      </c>
      <c r="B140">
        <v>21618</v>
      </c>
      <c r="C140">
        <v>202338</v>
      </c>
      <c r="D140">
        <v>405</v>
      </c>
      <c r="E140">
        <v>21618</v>
      </c>
    </row>
    <row r="141" spans="1:5" x14ac:dyDescent="0.25">
      <c r="A141">
        <v>694</v>
      </c>
      <c r="B141">
        <v>95944</v>
      </c>
      <c r="C141">
        <v>202339</v>
      </c>
      <c r="D141">
        <v>694</v>
      </c>
      <c r="E141">
        <v>95944</v>
      </c>
    </row>
    <row r="142" spans="1:5" x14ac:dyDescent="0.25">
      <c r="A142">
        <v>120</v>
      </c>
      <c r="B142">
        <v>39870</v>
      </c>
      <c r="C142">
        <v>202340</v>
      </c>
      <c r="D142">
        <v>120</v>
      </c>
      <c r="E142">
        <v>39870</v>
      </c>
    </row>
    <row r="143" spans="1:5" x14ac:dyDescent="0.25">
      <c r="A143">
        <v>85</v>
      </c>
      <c r="B143">
        <v>20337</v>
      </c>
      <c r="C143">
        <v>202341</v>
      </c>
      <c r="D143">
        <v>85</v>
      </c>
      <c r="E143">
        <v>20337</v>
      </c>
    </row>
    <row r="144" spans="1:5" x14ac:dyDescent="0.25">
      <c r="A144">
        <v>318</v>
      </c>
      <c r="B144">
        <v>98064</v>
      </c>
      <c r="C144">
        <v>202342</v>
      </c>
      <c r="D144">
        <v>318</v>
      </c>
      <c r="E144">
        <v>98064</v>
      </c>
    </row>
    <row r="145" spans="1:5" x14ac:dyDescent="0.25">
      <c r="A145">
        <v>802</v>
      </c>
      <c r="B145">
        <v>69256</v>
      </c>
      <c r="C145">
        <v>202343</v>
      </c>
      <c r="D145">
        <v>802</v>
      </c>
      <c r="E145">
        <v>69256</v>
      </c>
    </row>
    <row r="146" spans="1:5" x14ac:dyDescent="0.25">
      <c r="A146">
        <v>580</v>
      </c>
      <c r="B146">
        <v>32408</v>
      </c>
      <c r="C146">
        <v>202344</v>
      </c>
      <c r="D146">
        <v>580</v>
      </c>
      <c r="E146">
        <v>32408</v>
      </c>
    </row>
    <row r="147" spans="1:5" x14ac:dyDescent="0.25">
      <c r="A147">
        <v>755</v>
      </c>
      <c r="B147">
        <v>43706</v>
      </c>
      <c r="C147">
        <v>202345</v>
      </c>
      <c r="D147">
        <v>755</v>
      </c>
      <c r="E147">
        <v>43706</v>
      </c>
    </row>
    <row r="148" spans="1:5" x14ac:dyDescent="0.25">
      <c r="A148">
        <v>911</v>
      </c>
      <c r="B148">
        <v>75180</v>
      </c>
      <c r="C148">
        <v>202346</v>
      </c>
      <c r="D148">
        <v>911</v>
      </c>
      <c r="E148">
        <v>75180</v>
      </c>
    </row>
    <row r="149" spans="1:5" x14ac:dyDescent="0.25">
      <c r="A149">
        <v>722</v>
      </c>
      <c r="B149">
        <v>79867</v>
      </c>
      <c r="C149">
        <v>202347</v>
      </c>
      <c r="D149">
        <v>722</v>
      </c>
      <c r="E149">
        <v>79867</v>
      </c>
    </row>
    <row r="150" spans="1:5" x14ac:dyDescent="0.25">
      <c r="A150">
        <v>921</v>
      </c>
      <c r="B150">
        <v>18875</v>
      </c>
      <c r="C150">
        <v>202348</v>
      </c>
      <c r="D150">
        <v>921</v>
      </c>
      <c r="E150">
        <v>18875</v>
      </c>
    </row>
    <row r="151" spans="1:5" x14ac:dyDescent="0.25">
      <c r="A151">
        <v>24</v>
      </c>
      <c r="B151">
        <v>74322</v>
      </c>
      <c r="C151">
        <v>202349</v>
      </c>
      <c r="D151">
        <v>24</v>
      </c>
      <c r="E151">
        <v>74322</v>
      </c>
    </row>
    <row r="152" spans="1:5" x14ac:dyDescent="0.25">
      <c r="A152">
        <v>809</v>
      </c>
      <c r="B152">
        <v>88620</v>
      </c>
      <c r="C152">
        <v>202350</v>
      </c>
      <c r="D152">
        <v>809</v>
      </c>
      <c r="E152">
        <v>88620</v>
      </c>
    </row>
    <row r="153" spans="1:5" x14ac:dyDescent="0.25">
      <c r="A153">
        <v>447</v>
      </c>
      <c r="B153">
        <v>73124</v>
      </c>
      <c r="C153">
        <v>202351</v>
      </c>
      <c r="D153">
        <v>447</v>
      </c>
      <c r="E153">
        <v>73124</v>
      </c>
    </row>
    <row r="154" spans="1:5" x14ac:dyDescent="0.25">
      <c r="A154">
        <v>359</v>
      </c>
      <c r="B154">
        <v>44052</v>
      </c>
      <c r="C154">
        <v>202352</v>
      </c>
      <c r="D154">
        <v>359</v>
      </c>
      <c r="E154">
        <v>44052</v>
      </c>
    </row>
    <row r="155" spans="1:5" x14ac:dyDescent="0.25">
      <c r="A155">
        <v>700</v>
      </c>
      <c r="B155">
        <v>93685</v>
      </c>
      <c r="C155">
        <v>202353</v>
      </c>
      <c r="D155">
        <v>700</v>
      </c>
      <c r="E155">
        <v>93685</v>
      </c>
    </row>
    <row r="156" spans="1:5" x14ac:dyDescent="0.25">
      <c r="A156">
        <v>993</v>
      </c>
      <c r="B156">
        <v>83561</v>
      </c>
      <c r="C156">
        <v>202354</v>
      </c>
      <c r="D156">
        <v>993</v>
      </c>
      <c r="E156">
        <v>83561</v>
      </c>
    </row>
    <row r="157" spans="1:5" x14ac:dyDescent="0.25">
      <c r="A157">
        <v>962</v>
      </c>
      <c r="B157">
        <v>86054</v>
      </c>
      <c r="C157">
        <v>202355</v>
      </c>
      <c r="D157">
        <v>962</v>
      </c>
      <c r="E157">
        <v>86054</v>
      </c>
    </row>
    <row r="158" spans="1:5" x14ac:dyDescent="0.25">
      <c r="A158">
        <v>408</v>
      </c>
      <c r="B158">
        <v>90501</v>
      </c>
      <c r="C158">
        <v>202356</v>
      </c>
      <c r="D158">
        <v>408</v>
      </c>
      <c r="E158">
        <v>90501</v>
      </c>
    </row>
    <row r="159" spans="1:5" x14ac:dyDescent="0.25">
      <c r="A159">
        <v>223</v>
      </c>
      <c r="B159">
        <v>73571</v>
      </c>
      <c r="C159">
        <v>202357</v>
      </c>
      <c r="D159">
        <v>223</v>
      </c>
      <c r="E159">
        <v>73571</v>
      </c>
    </row>
    <row r="160" spans="1:5" x14ac:dyDescent="0.25">
      <c r="A160">
        <v>800</v>
      </c>
      <c r="B160">
        <v>22963</v>
      </c>
      <c r="C160">
        <v>202358</v>
      </c>
      <c r="D160">
        <v>800</v>
      </c>
      <c r="E160">
        <v>22963</v>
      </c>
    </row>
    <row r="161" spans="1:5" x14ac:dyDescent="0.25">
      <c r="A161">
        <v>16</v>
      </c>
      <c r="B161">
        <v>94838</v>
      </c>
      <c r="C161">
        <v>202359</v>
      </c>
      <c r="D161">
        <v>16</v>
      </c>
      <c r="E161">
        <v>94838</v>
      </c>
    </row>
    <row r="162" spans="1:5" x14ac:dyDescent="0.25">
      <c r="A162">
        <v>252</v>
      </c>
      <c r="B162">
        <v>15877</v>
      </c>
      <c r="C162">
        <v>202360</v>
      </c>
      <c r="D162">
        <v>252</v>
      </c>
      <c r="E162">
        <v>15877</v>
      </c>
    </row>
    <row r="163" spans="1:5" x14ac:dyDescent="0.25">
      <c r="A163">
        <v>776</v>
      </c>
      <c r="B163">
        <v>22619</v>
      </c>
      <c r="C163">
        <v>202361</v>
      </c>
      <c r="D163">
        <v>776</v>
      </c>
      <c r="E163">
        <v>22619</v>
      </c>
    </row>
    <row r="164" spans="1:5" x14ac:dyDescent="0.25">
      <c r="A164">
        <v>249</v>
      </c>
      <c r="B164">
        <v>50258</v>
      </c>
      <c r="C164">
        <v>202362</v>
      </c>
      <c r="D164">
        <v>249</v>
      </c>
      <c r="E164">
        <v>50258</v>
      </c>
    </row>
    <row r="165" spans="1:5" x14ac:dyDescent="0.25">
      <c r="A165">
        <v>427</v>
      </c>
      <c r="B165">
        <v>47786</v>
      </c>
      <c r="C165">
        <v>202363</v>
      </c>
      <c r="D165">
        <v>427</v>
      </c>
      <c r="E165">
        <v>47786</v>
      </c>
    </row>
    <row r="166" spans="1:5" x14ac:dyDescent="0.25">
      <c r="A166">
        <v>630</v>
      </c>
      <c r="B166">
        <v>39161</v>
      </c>
      <c r="C166">
        <v>202364</v>
      </c>
      <c r="D166">
        <v>630</v>
      </c>
      <c r="E166">
        <v>39161</v>
      </c>
    </row>
    <row r="167" spans="1:5" x14ac:dyDescent="0.25">
      <c r="A167">
        <v>747</v>
      </c>
      <c r="B167">
        <v>57401</v>
      </c>
      <c r="C167">
        <v>202365</v>
      </c>
      <c r="D167">
        <v>747</v>
      </c>
      <c r="E167">
        <v>57401</v>
      </c>
    </row>
    <row r="168" spans="1:5" x14ac:dyDescent="0.25">
      <c r="A168">
        <v>706</v>
      </c>
      <c r="B168">
        <v>21474</v>
      </c>
      <c r="C168">
        <v>202366</v>
      </c>
      <c r="D168">
        <v>706</v>
      </c>
      <c r="E168">
        <v>21474</v>
      </c>
    </row>
    <row r="169" spans="1:5" x14ac:dyDescent="0.25">
      <c r="A169">
        <v>548</v>
      </c>
      <c r="B169">
        <v>45049</v>
      </c>
      <c r="C169">
        <v>202367</v>
      </c>
      <c r="D169">
        <v>548</v>
      </c>
      <c r="E169">
        <v>45049</v>
      </c>
    </row>
    <row r="170" spans="1:5" x14ac:dyDescent="0.25">
      <c r="A170">
        <v>79</v>
      </c>
      <c r="B170">
        <v>49113</v>
      </c>
      <c r="C170">
        <v>202368</v>
      </c>
      <c r="D170">
        <v>79</v>
      </c>
      <c r="E170">
        <v>49113</v>
      </c>
    </row>
    <row r="171" spans="1:5" x14ac:dyDescent="0.25">
      <c r="A171">
        <v>247</v>
      </c>
      <c r="B171">
        <v>72822</v>
      </c>
      <c r="C171">
        <v>202369</v>
      </c>
      <c r="D171">
        <v>247</v>
      </c>
      <c r="E171">
        <v>72822</v>
      </c>
    </row>
    <row r="172" spans="1:5" x14ac:dyDescent="0.25">
      <c r="A172">
        <v>442</v>
      </c>
      <c r="B172">
        <v>70376</v>
      </c>
      <c r="C172">
        <v>202370</v>
      </c>
      <c r="D172">
        <v>442</v>
      </c>
      <c r="E172">
        <v>70376</v>
      </c>
    </row>
    <row r="173" spans="1:5" x14ac:dyDescent="0.25">
      <c r="A173">
        <v>117</v>
      </c>
      <c r="B173">
        <v>57635</v>
      </c>
      <c r="C173">
        <v>202371</v>
      </c>
      <c r="D173">
        <v>117</v>
      </c>
      <c r="E173">
        <v>57635</v>
      </c>
    </row>
    <row r="174" spans="1:5" x14ac:dyDescent="0.25">
      <c r="A174">
        <v>386</v>
      </c>
      <c r="B174">
        <v>82265</v>
      </c>
      <c r="C174">
        <v>202372</v>
      </c>
      <c r="D174">
        <v>386</v>
      </c>
      <c r="E174">
        <v>82265</v>
      </c>
    </row>
    <row r="175" spans="1:5" x14ac:dyDescent="0.25">
      <c r="A175">
        <v>829</v>
      </c>
      <c r="B175">
        <v>24479</v>
      </c>
      <c r="C175">
        <v>202373</v>
      </c>
      <c r="D175">
        <v>829</v>
      </c>
      <c r="E175">
        <v>24479</v>
      </c>
    </row>
    <row r="176" spans="1:5" x14ac:dyDescent="0.25">
      <c r="A176">
        <v>269</v>
      </c>
      <c r="B176">
        <v>18065</v>
      </c>
      <c r="C176">
        <v>202374</v>
      </c>
      <c r="D176">
        <v>269</v>
      </c>
      <c r="E176">
        <v>18065</v>
      </c>
    </row>
    <row r="177" spans="1:5" x14ac:dyDescent="0.25">
      <c r="A177">
        <v>137</v>
      </c>
      <c r="B177">
        <v>39864</v>
      </c>
      <c r="C177">
        <v>202375</v>
      </c>
      <c r="D177">
        <v>137</v>
      </c>
      <c r="E177">
        <v>39864</v>
      </c>
    </row>
    <row r="178" spans="1:5" x14ac:dyDescent="0.25">
      <c r="A178">
        <v>782</v>
      </c>
      <c r="B178">
        <v>28395</v>
      </c>
      <c r="C178">
        <v>202376</v>
      </c>
      <c r="D178">
        <v>782</v>
      </c>
      <c r="E178">
        <v>28395</v>
      </c>
    </row>
    <row r="179" spans="1:5" x14ac:dyDescent="0.25">
      <c r="A179">
        <v>608</v>
      </c>
      <c r="B179">
        <v>37130</v>
      </c>
      <c r="C179">
        <v>202377</v>
      </c>
      <c r="D179">
        <v>608</v>
      </c>
      <c r="E179">
        <v>37130</v>
      </c>
    </row>
    <row r="180" spans="1:5" x14ac:dyDescent="0.25">
      <c r="A180">
        <v>334</v>
      </c>
      <c r="B180">
        <v>32430</v>
      </c>
      <c r="C180">
        <v>202378</v>
      </c>
      <c r="D180">
        <v>334</v>
      </c>
      <c r="E180">
        <v>32430</v>
      </c>
    </row>
    <row r="181" spans="1:5" x14ac:dyDescent="0.25">
      <c r="A181">
        <v>809</v>
      </c>
      <c r="B181">
        <v>70398</v>
      </c>
      <c r="C181">
        <v>202379</v>
      </c>
      <c r="D181">
        <v>809</v>
      </c>
      <c r="E181">
        <v>70398</v>
      </c>
    </row>
    <row r="182" spans="1:5" x14ac:dyDescent="0.25">
      <c r="A182">
        <v>877</v>
      </c>
      <c r="B182">
        <v>72864</v>
      </c>
      <c r="C182">
        <v>202380</v>
      </c>
      <c r="D182">
        <v>877</v>
      </c>
      <c r="E182">
        <v>72864</v>
      </c>
    </row>
    <row r="183" spans="1:5" x14ac:dyDescent="0.25">
      <c r="A183">
        <v>329</v>
      </c>
      <c r="B183">
        <v>94505</v>
      </c>
      <c r="C183">
        <v>202381</v>
      </c>
      <c r="D183">
        <v>329</v>
      </c>
      <c r="E183">
        <v>94505</v>
      </c>
    </row>
    <row r="184" spans="1:5" x14ac:dyDescent="0.25">
      <c r="A184">
        <v>110</v>
      </c>
      <c r="B184">
        <v>50361</v>
      </c>
      <c r="C184">
        <v>202382</v>
      </c>
      <c r="D184">
        <v>110</v>
      </c>
      <c r="E184">
        <v>50361</v>
      </c>
    </row>
    <row r="185" spans="1:5" x14ac:dyDescent="0.25">
      <c r="A185">
        <v>470</v>
      </c>
      <c r="B185">
        <v>35802</v>
      </c>
      <c r="C185">
        <v>202383</v>
      </c>
      <c r="D185">
        <v>470</v>
      </c>
      <c r="E185">
        <v>35802</v>
      </c>
    </row>
    <row r="186" spans="1:5" x14ac:dyDescent="0.25">
      <c r="A186">
        <v>834</v>
      </c>
      <c r="B186">
        <v>32557</v>
      </c>
      <c r="C186">
        <v>202384</v>
      </c>
      <c r="D186">
        <v>834</v>
      </c>
      <c r="E186">
        <v>32557</v>
      </c>
    </row>
    <row r="187" spans="1:5" x14ac:dyDescent="0.25">
      <c r="A187">
        <v>380</v>
      </c>
      <c r="B187">
        <v>23480</v>
      </c>
      <c r="C187">
        <v>202385</v>
      </c>
      <c r="D187">
        <v>380</v>
      </c>
      <c r="E187">
        <v>23480</v>
      </c>
    </row>
    <row r="188" spans="1:5" x14ac:dyDescent="0.25">
      <c r="A188">
        <v>157</v>
      </c>
      <c r="B188">
        <v>20676</v>
      </c>
      <c r="C188">
        <v>202386</v>
      </c>
      <c r="D188">
        <v>157</v>
      </c>
      <c r="E188">
        <v>20676</v>
      </c>
    </row>
    <row r="189" spans="1:5" x14ac:dyDescent="0.25">
      <c r="A189">
        <v>909</v>
      </c>
      <c r="B189">
        <v>72446</v>
      </c>
      <c r="C189">
        <v>202387</v>
      </c>
      <c r="D189">
        <v>909</v>
      </c>
      <c r="E189">
        <v>72446</v>
      </c>
    </row>
    <row r="190" spans="1:5" x14ac:dyDescent="0.25">
      <c r="A190">
        <v>546</v>
      </c>
      <c r="B190">
        <v>87907</v>
      </c>
      <c r="C190">
        <v>202388</v>
      </c>
      <c r="D190">
        <v>546</v>
      </c>
      <c r="E190">
        <v>87907</v>
      </c>
    </row>
    <row r="191" spans="1:5" x14ac:dyDescent="0.25">
      <c r="A191">
        <v>106</v>
      </c>
      <c r="B191">
        <v>55855</v>
      </c>
      <c r="C191">
        <v>202389</v>
      </c>
      <c r="D191">
        <v>106</v>
      </c>
      <c r="E191">
        <v>55855</v>
      </c>
    </row>
    <row r="192" spans="1:5" x14ac:dyDescent="0.25">
      <c r="A192">
        <v>876</v>
      </c>
      <c r="B192">
        <v>25892</v>
      </c>
      <c r="C192">
        <v>202390</v>
      </c>
      <c r="D192">
        <v>876</v>
      </c>
      <c r="E192">
        <v>25892</v>
      </c>
    </row>
    <row r="193" spans="1:5" x14ac:dyDescent="0.25">
      <c r="A193">
        <v>643</v>
      </c>
      <c r="B193">
        <v>42854</v>
      </c>
      <c r="C193">
        <v>202391</v>
      </c>
      <c r="D193">
        <v>643</v>
      </c>
      <c r="E193">
        <v>42854</v>
      </c>
    </row>
    <row r="194" spans="1:5" x14ac:dyDescent="0.25">
      <c r="A194">
        <v>163</v>
      </c>
      <c r="B194">
        <v>30096</v>
      </c>
      <c r="C194">
        <v>202392</v>
      </c>
      <c r="D194">
        <v>163</v>
      </c>
      <c r="E194">
        <v>30096</v>
      </c>
    </row>
    <row r="195" spans="1:5" x14ac:dyDescent="0.25">
      <c r="A195">
        <v>831</v>
      </c>
      <c r="B195">
        <v>85211</v>
      </c>
      <c r="C195">
        <v>202393</v>
      </c>
      <c r="D195">
        <v>831</v>
      </c>
      <c r="E195">
        <v>85211</v>
      </c>
    </row>
    <row r="196" spans="1:5" x14ac:dyDescent="0.25">
      <c r="A196">
        <v>923</v>
      </c>
      <c r="B196">
        <v>96222</v>
      </c>
      <c r="C196">
        <v>202394</v>
      </c>
      <c r="D196">
        <v>923</v>
      </c>
      <c r="E196">
        <v>96222</v>
      </c>
    </row>
    <row r="197" spans="1:5" x14ac:dyDescent="0.25">
      <c r="A197">
        <v>563</v>
      </c>
      <c r="B197">
        <v>80111</v>
      </c>
      <c r="C197">
        <v>202395</v>
      </c>
      <c r="D197">
        <v>563</v>
      </c>
      <c r="E197">
        <v>80111</v>
      </c>
    </row>
    <row r="198" spans="1:5" x14ac:dyDescent="0.25">
      <c r="A198">
        <v>678</v>
      </c>
      <c r="B198">
        <v>95958</v>
      </c>
      <c r="C198">
        <v>202396</v>
      </c>
      <c r="D198">
        <v>678</v>
      </c>
      <c r="E198">
        <v>95958</v>
      </c>
    </row>
    <row r="199" spans="1:5" x14ac:dyDescent="0.25">
      <c r="A199">
        <v>784</v>
      </c>
      <c r="B199">
        <v>32745</v>
      </c>
      <c r="C199">
        <v>202397</v>
      </c>
      <c r="D199">
        <v>784</v>
      </c>
      <c r="E199">
        <v>32745</v>
      </c>
    </row>
    <row r="200" spans="1:5" x14ac:dyDescent="0.25">
      <c r="A200">
        <v>842</v>
      </c>
      <c r="B200">
        <v>37967</v>
      </c>
      <c r="C200">
        <v>202398</v>
      </c>
      <c r="D200">
        <v>842</v>
      </c>
      <c r="E200">
        <v>37967</v>
      </c>
    </row>
    <row r="201" spans="1:5" x14ac:dyDescent="0.25">
      <c r="A201">
        <v>217</v>
      </c>
      <c r="B201">
        <v>43528</v>
      </c>
      <c r="C201">
        <v>202399</v>
      </c>
      <c r="D201">
        <v>217</v>
      </c>
      <c r="E201">
        <v>43528</v>
      </c>
    </row>
    <row r="202" spans="1:5" x14ac:dyDescent="0.25">
      <c r="A202">
        <v>709</v>
      </c>
      <c r="B202">
        <v>82192</v>
      </c>
      <c r="C202">
        <v>202400</v>
      </c>
      <c r="D202">
        <v>709</v>
      </c>
      <c r="E202">
        <v>82192</v>
      </c>
    </row>
    <row r="203" spans="1:5" x14ac:dyDescent="0.25">
      <c r="A203">
        <v>42</v>
      </c>
      <c r="B203">
        <v>30734</v>
      </c>
      <c r="C203">
        <v>202401</v>
      </c>
      <c r="D203">
        <v>42</v>
      </c>
      <c r="E203">
        <v>30734</v>
      </c>
    </row>
    <row r="204" spans="1:5" x14ac:dyDescent="0.25">
      <c r="A204">
        <v>926</v>
      </c>
      <c r="B204">
        <v>11020</v>
      </c>
      <c r="C204">
        <v>202402</v>
      </c>
      <c r="D204">
        <v>926</v>
      </c>
      <c r="E204">
        <v>11020</v>
      </c>
    </row>
    <row r="205" spans="1:5" x14ac:dyDescent="0.25">
      <c r="A205">
        <v>537</v>
      </c>
      <c r="B205">
        <v>65547</v>
      </c>
      <c r="C205">
        <v>202403</v>
      </c>
      <c r="D205">
        <v>537</v>
      </c>
      <c r="E205">
        <v>65547</v>
      </c>
    </row>
    <row r="206" spans="1:5" x14ac:dyDescent="0.25">
      <c r="A206">
        <v>640</v>
      </c>
      <c r="B206">
        <v>62458</v>
      </c>
      <c r="C206">
        <v>202404</v>
      </c>
      <c r="D206">
        <v>640</v>
      </c>
      <c r="E206">
        <v>62458</v>
      </c>
    </row>
    <row r="207" spans="1:5" x14ac:dyDescent="0.25">
      <c r="A207">
        <v>446</v>
      </c>
      <c r="B207">
        <v>27483</v>
      </c>
      <c r="C207">
        <v>202405</v>
      </c>
      <c r="D207">
        <v>446</v>
      </c>
      <c r="E207">
        <v>27483</v>
      </c>
    </row>
    <row r="208" spans="1:5" x14ac:dyDescent="0.25">
      <c r="A208">
        <v>936</v>
      </c>
      <c r="B208">
        <v>30694</v>
      </c>
      <c r="C208">
        <v>202406</v>
      </c>
      <c r="D208">
        <v>936</v>
      </c>
      <c r="E208">
        <v>30694</v>
      </c>
    </row>
    <row r="209" spans="1:5" x14ac:dyDescent="0.25">
      <c r="A209">
        <v>926</v>
      </c>
      <c r="B209">
        <v>11672</v>
      </c>
      <c r="C209">
        <v>202407</v>
      </c>
      <c r="D209">
        <v>926</v>
      </c>
      <c r="E209">
        <v>11672</v>
      </c>
    </row>
    <row r="210" spans="1:5" x14ac:dyDescent="0.25">
      <c r="A210">
        <v>19</v>
      </c>
      <c r="B210">
        <v>47050</v>
      </c>
      <c r="C210">
        <v>202408</v>
      </c>
      <c r="D210">
        <v>19</v>
      </c>
      <c r="E210">
        <v>47050</v>
      </c>
    </row>
    <row r="211" spans="1:5" x14ac:dyDescent="0.25">
      <c r="A211">
        <v>543</v>
      </c>
      <c r="B211">
        <v>95331</v>
      </c>
      <c r="C211">
        <v>202409</v>
      </c>
      <c r="D211">
        <v>543</v>
      </c>
      <c r="E211">
        <v>95331</v>
      </c>
    </row>
    <row r="212" spans="1:5" x14ac:dyDescent="0.25">
      <c r="A212">
        <v>38</v>
      </c>
      <c r="B212">
        <v>85719</v>
      </c>
      <c r="C212">
        <v>202410</v>
      </c>
      <c r="D212">
        <v>38</v>
      </c>
      <c r="E212">
        <v>85719</v>
      </c>
    </row>
    <row r="213" spans="1:5" x14ac:dyDescent="0.25">
      <c r="A213">
        <v>548</v>
      </c>
      <c r="B213">
        <v>37987</v>
      </c>
      <c r="C213">
        <v>202411</v>
      </c>
      <c r="D213">
        <v>548</v>
      </c>
      <c r="E213">
        <v>37987</v>
      </c>
    </row>
    <row r="214" spans="1:5" x14ac:dyDescent="0.25">
      <c r="A214">
        <v>145</v>
      </c>
      <c r="B214">
        <v>16194</v>
      </c>
      <c r="C214">
        <v>202412</v>
      </c>
      <c r="D214">
        <v>145</v>
      </c>
      <c r="E214">
        <v>16194</v>
      </c>
    </row>
    <row r="215" spans="1:5" x14ac:dyDescent="0.25">
      <c r="A215">
        <v>341</v>
      </c>
      <c r="B215">
        <v>40191</v>
      </c>
      <c r="C215">
        <v>202413</v>
      </c>
      <c r="D215">
        <v>341</v>
      </c>
      <c r="E215">
        <v>40191</v>
      </c>
    </row>
    <row r="216" spans="1:5" x14ac:dyDescent="0.25">
      <c r="A216">
        <v>294</v>
      </c>
      <c r="B216">
        <v>14686</v>
      </c>
      <c r="C216">
        <v>202414</v>
      </c>
      <c r="D216">
        <v>294</v>
      </c>
      <c r="E216">
        <v>14686</v>
      </c>
    </row>
    <row r="217" spans="1:5" x14ac:dyDescent="0.25">
      <c r="A217">
        <v>82</v>
      </c>
      <c r="B217">
        <v>22137</v>
      </c>
      <c r="C217">
        <v>202415</v>
      </c>
      <c r="D217">
        <v>82</v>
      </c>
      <c r="E217">
        <v>22137</v>
      </c>
    </row>
    <row r="218" spans="1:5" x14ac:dyDescent="0.25">
      <c r="A218">
        <v>965</v>
      </c>
      <c r="B218">
        <v>52901</v>
      </c>
      <c r="C218">
        <v>202416</v>
      </c>
      <c r="D218">
        <v>965</v>
      </c>
      <c r="E218">
        <v>52901</v>
      </c>
    </row>
    <row r="219" spans="1:5" x14ac:dyDescent="0.25">
      <c r="A219">
        <v>67</v>
      </c>
      <c r="B219">
        <v>65838</v>
      </c>
      <c r="C219">
        <v>202417</v>
      </c>
      <c r="D219">
        <v>67</v>
      </c>
      <c r="E219">
        <v>65838</v>
      </c>
    </row>
    <row r="220" spans="1:5" x14ac:dyDescent="0.25">
      <c r="A220">
        <v>481</v>
      </c>
      <c r="B220">
        <v>64571</v>
      </c>
      <c r="C220">
        <v>202418</v>
      </c>
      <c r="D220">
        <v>481</v>
      </c>
      <c r="E220">
        <v>64571</v>
      </c>
    </row>
    <row r="221" spans="1:5" x14ac:dyDescent="0.25">
      <c r="A221">
        <v>558</v>
      </c>
      <c r="B221">
        <v>46434</v>
      </c>
      <c r="C221">
        <v>202419</v>
      </c>
      <c r="D221">
        <v>558</v>
      </c>
      <c r="E221">
        <v>46434</v>
      </c>
    </row>
    <row r="222" spans="1:5" x14ac:dyDescent="0.25">
      <c r="A222">
        <v>609</v>
      </c>
      <c r="B222">
        <v>74873</v>
      </c>
      <c r="C222">
        <v>202420</v>
      </c>
      <c r="D222">
        <v>609</v>
      </c>
      <c r="E222">
        <v>74873</v>
      </c>
    </row>
    <row r="223" spans="1:5" x14ac:dyDescent="0.25">
      <c r="A223">
        <v>481</v>
      </c>
      <c r="B223">
        <v>44596</v>
      </c>
      <c r="C223">
        <v>202421</v>
      </c>
      <c r="D223">
        <v>481</v>
      </c>
      <c r="E223">
        <v>44596</v>
      </c>
    </row>
    <row r="224" spans="1:5" x14ac:dyDescent="0.25">
      <c r="A224">
        <v>858</v>
      </c>
      <c r="B224">
        <v>74750</v>
      </c>
      <c r="C224">
        <v>202422</v>
      </c>
      <c r="D224">
        <v>858</v>
      </c>
      <c r="E224">
        <v>74750</v>
      </c>
    </row>
    <row r="225" spans="1:5" x14ac:dyDescent="0.25">
      <c r="A225">
        <v>854</v>
      </c>
      <c r="B225">
        <v>92425</v>
      </c>
      <c r="C225">
        <v>202423</v>
      </c>
      <c r="D225">
        <v>854</v>
      </c>
      <c r="E225">
        <v>92425</v>
      </c>
    </row>
    <row r="226" spans="1:5" x14ac:dyDescent="0.25">
      <c r="A226">
        <v>647</v>
      </c>
      <c r="B226">
        <v>34933</v>
      </c>
      <c r="C226">
        <v>202424</v>
      </c>
      <c r="D226">
        <v>647</v>
      </c>
      <c r="E226">
        <v>34933</v>
      </c>
    </row>
    <row r="227" spans="1:5" x14ac:dyDescent="0.25">
      <c r="A227">
        <v>269</v>
      </c>
      <c r="B227">
        <v>51199</v>
      </c>
      <c r="C227">
        <v>202425</v>
      </c>
      <c r="D227">
        <v>269</v>
      </c>
      <c r="E227">
        <v>51199</v>
      </c>
    </row>
    <row r="228" spans="1:5" x14ac:dyDescent="0.25">
      <c r="A228">
        <v>917</v>
      </c>
      <c r="B228">
        <v>45599</v>
      </c>
      <c r="C228">
        <v>202426</v>
      </c>
      <c r="D228">
        <v>917</v>
      </c>
      <c r="E228">
        <v>45599</v>
      </c>
    </row>
    <row r="229" spans="1:5" x14ac:dyDescent="0.25">
      <c r="A229">
        <v>546</v>
      </c>
      <c r="B229">
        <v>68079</v>
      </c>
      <c r="C229">
        <v>202427</v>
      </c>
      <c r="D229">
        <v>546</v>
      </c>
      <c r="E229">
        <v>68079</v>
      </c>
    </row>
    <row r="230" spans="1:5" x14ac:dyDescent="0.25">
      <c r="A230">
        <v>556</v>
      </c>
      <c r="B230">
        <v>65588</v>
      </c>
      <c r="C230">
        <v>202428</v>
      </c>
      <c r="D230">
        <v>556</v>
      </c>
      <c r="E230">
        <v>65588</v>
      </c>
    </row>
    <row r="231" spans="1:5" x14ac:dyDescent="0.25">
      <c r="A231">
        <v>450</v>
      </c>
      <c r="B231">
        <v>19852</v>
      </c>
      <c r="C231">
        <v>202429</v>
      </c>
      <c r="D231">
        <v>450</v>
      </c>
      <c r="E231">
        <v>19852</v>
      </c>
    </row>
    <row r="232" spans="1:5" x14ac:dyDescent="0.25">
      <c r="A232">
        <v>413</v>
      </c>
      <c r="B232">
        <v>58544</v>
      </c>
      <c r="C232">
        <v>202430</v>
      </c>
      <c r="D232">
        <v>413</v>
      </c>
      <c r="E232">
        <v>58544</v>
      </c>
    </row>
    <row r="233" spans="1:5" x14ac:dyDescent="0.25">
      <c r="A233">
        <v>363</v>
      </c>
      <c r="B233">
        <v>93369</v>
      </c>
      <c r="C233">
        <v>202431</v>
      </c>
      <c r="D233">
        <v>363</v>
      </c>
      <c r="E233">
        <v>93369</v>
      </c>
    </row>
    <row r="234" spans="1:5" x14ac:dyDescent="0.25">
      <c r="A234">
        <v>377</v>
      </c>
      <c r="B234">
        <v>39383</v>
      </c>
      <c r="C234">
        <v>202432</v>
      </c>
      <c r="D234">
        <v>377</v>
      </c>
      <c r="E234">
        <v>39383</v>
      </c>
    </row>
    <row r="235" spans="1:5" x14ac:dyDescent="0.25">
      <c r="A235">
        <v>425</v>
      </c>
      <c r="B235">
        <v>11810</v>
      </c>
      <c r="C235">
        <v>202433</v>
      </c>
      <c r="D235">
        <v>425</v>
      </c>
      <c r="E235">
        <v>11810</v>
      </c>
    </row>
    <row r="236" spans="1:5" x14ac:dyDescent="0.25">
      <c r="A236">
        <v>945</v>
      </c>
      <c r="B236">
        <v>58718</v>
      </c>
      <c r="C236">
        <v>202434</v>
      </c>
      <c r="D236">
        <v>945</v>
      </c>
      <c r="E236">
        <v>58718</v>
      </c>
    </row>
    <row r="237" spans="1:5" x14ac:dyDescent="0.25">
      <c r="A237">
        <v>293</v>
      </c>
      <c r="B237">
        <v>56386</v>
      </c>
      <c r="C237">
        <v>202435</v>
      </c>
      <c r="D237">
        <v>293</v>
      </c>
      <c r="E237">
        <v>56386</v>
      </c>
    </row>
    <row r="238" spans="1:5" x14ac:dyDescent="0.25">
      <c r="A238">
        <v>967</v>
      </c>
      <c r="B238">
        <v>70257</v>
      </c>
      <c r="C238">
        <v>202436</v>
      </c>
      <c r="D238">
        <v>967</v>
      </c>
      <c r="E238">
        <v>70257</v>
      </c>
    </row>
    <row r="239" spans="1:5" x14ac:dyDescent="0.25">
      <c r="A239">
        <v>585</v>
      </c>
      <c r="B239">
        <v>20214</v>
      </c>
      <c r="C239">
        <v>202437</v>
      </c>
      <c r="D239">
        <v>585</v>
      </c>
      <c r="E239">
        <v>20214</v>
      </c>
    </row>
    <row r="240" spans="1:5" x14ac:dyDescent="0.25">
      <c r="A240">
        <v>507</v>
      </c>
      <c r="B240">
        <v>55079</v>
      </c>
      <c r="C240">
        <v>202438</v>
      </c>
      <c r="D240">
        <v>507</v>
      </c>
      <c r="E240">
        <v>55079</v>
      </c>
    </row>
    <row r="241" spans="1:5" x14ac:dyDescent="0.25">
      <c r="A241">
        <v>678</v>
      </c>
      <c r="B241">
        <v>91882</v>
      </c>
      <c r="C241">
        <v>202439</v>
      </c>
      <c r="D241">
        <v>678</v>
      </c>
      <c r="E241">
        <v>91882</v>
      </c>
    </row>
    <row r="242" spans="1:5" x14ac:dyDescent="0.25">
      <c r="A242">
        <v>447</v>
      </c>
      <c r="B242">
        <v>83367</v>
      </c>
      <c r="C242">
        <v>202440</v>
      </c>
      <c r="D242">
        <v>447</v>
      </c>
      <c r="E242">
        <v>83367</v>
      </c>
    </row>
    <row r="243" spans="1:5" x14ac:dyDescent="0.25">
      <c r="A243">
        <v>373</v>
      </c>
      <c r="B243">
        <v>41289</v>
      </c>
      <c r="C243">
        <v>202441</v>
      </c>
      <c r="D243">
        <v>373</v>
      </c>
      <c r="E243">
        <v>41289</v>
      </c>
    </row>
    <row r="244" spans="1:5" x14ac:dyDescent="0.25">
      <c r="A244">
        <v>49</v>
      </c>
      <c r="B244">
        <v>88198</v>
      </c>
      <c r="C244">
        <v>202442</v>
      </c>
      <c r="D244">
        <v>49</v>
      </c>
      <c r="E244">
        <v>88198</v>
      </c>
    </row>
    <row r="245" spans="1:5" x14ac:dyDescent="0.25">
      <c r="A245">
        <v>584</v>
      </c>
      <c r="B245">
        <v>24942</v>
      </c>
      <c r="C245">
        <v>202443</v>
      </c>
      <c r="D245">
        <v>584</v>
      </c>
      <c r="E245">
        <v>24942</v>
      </c>
    </row>
    <row r="246" spans="1:5" x14ac:dyDescent="0.25">
      <c r="A246">
        <v>214</v>
      </c>
      <c r="B246">
        <v>73322</v>
      </c>
      <c r="C246">
        <v>202444</v>
      </c>
      <c r="D246">
        <v>214</v>
      </c>
      <c r="E246">
        <v>73322</v>
      </c>
    </row>
    <row r="247" spans="1:5" x14ac:dyDescent="0.25">
      <c r="A247">
        <v>706</v>
      </c>
      <c r="B247">
        <v>35566</v>
      </c>
      <c r="C247">
        <v>202445</v>
      </c>
      <c r="D247">
        <v>706</v>
      </c>
      <c r="E247">
        <v>35566</v>
      </c>
    </row>
    <row r="248" spans="1:5" x14ac:dyDescent="0.25">
      <c r="A248">
        <v>644</v>
      </c>
      <c r="B248">
        <v>13106</v>
      </c>
      <c r="C248">
        <v>202446</v>
      </c>
      <c r="D248">
        <v>644</v>
      </c>
      <c r="E248">
        <v>13106</v>
      </c>
    </row>
    <row r="249" spans="1:5" x14ac:dyDescent="0.25">
      <c r="A249">
        <v>776</v>
      </c>
      <c r="B249">
        <v>35401</v>
      </c>
      <c r="C249">
        <v>202447</v>
      </c>
      <c r="D249">
        <v>776</v>
      </c>
      <c r="E249">
        <v>35401</v>
      </c>
    </row>
    <row r="250" spans="1:5" x14ac:dyDescent="0.25">
      <c r="A250">
        <v>518</v>
      </c>
      <c r="B250">
        <v>66673</v>
      </c>
      <c r="C250">
        <v>202448</v>
      </c>
      <c r="D250">
        <v>518</v>
      </c>
      <c r="E250">
        <v>66673</v>
      </c>
    </row>
    <row r="251" spans="1:5" x14ac:dyDescent="0.25">
      <c r="A251">
        <v>696</v>
      </c>
      <c r="B251">
        <v>16156</v>
      </c>
      <c r="C251">
        <v>202449</v>
      </c>
      <c r="D251">
        <v>696</v>
      </c>
      <c r="E251">
        <v>16156</v>
      </c>
    </row>
    <row r="252" spans="1:5" x14ac:dyDescent="0.25">
      <c r="A252">
        <v>714</v>
      </c>
      <c r="B252">
        <v>34154</v>
      </c>
      <c r="C252">
        <v>202450</v>
      </c>
      <c r="D252">
        <v>714</v>
      </c>
      <c r="E252">
        <v>34154</v>
      </c>
    </row>
    <row r="253" spans="1:5" x14ac:dyDescent="0.25">
      <c r="A253">
        <v>970</v>
      </c>
      <c r="B253">
        <v>88918</v>
      </c>
      <c r="C253">
        <v>202451</v>
      </c>
      <c r="D253">
        <v>970</v>
      </c>
      <c r="E253">
        <v>88918</v>
      </c>
    </row>
    <row r="254" spans="1:5" x14ac:dyDescent="0.25">
      <c r="A254">
        <v>635</v>
      </c>
      <c r="B254">
        <v>71413</v>
      </c>
      <c r="C254">
        <v>202452</v>
      </c>
      <c r="D254">
        <v>635</v>
      </c>
      <c r="E254">
        <v>71413</v>
      </c>
    </row>
    <row r="255" spans="1:5" x14ac:dyDescent="0.25">
      <c r="A255">
        <v>820</v>
      </c>
      <c r="B255">
        <v>58617</v>
      </c>
      <c r="C255">
        <v>202453</v>
      </c>
      <c r="D255">
        <v>820</v>
      </c>
      <c r="E255">
        <v>58617</v>
      </c>
    </row>
    <row r="256" spans="1:5" x14ac:dyDescent="0.25">
      <c r="A256">
        <v>446</v>
      </c>
      <c r="B256">
        <v>46075</v>
      </c>
      <c r="C256">
        <v>202454</v>
      </c>
      <c r="D256">
        <v>446</v>
      </c>
      <c r="E256">
        <v>46075</v>
      </c>
    </row>
    <row r="257" spans="1:5" x14ac:dyDescent="0.25">
      <c r="A257">
        <v>137</v>
      </c>
      <c r="B257">
        <v>99621</v>
      </c>
      <c r="C257">
        <v>202455</v>
      </c>
      <c r="D257">
        <v>137</v>
      </c>
      <c r="E257">
        <v>99621</v>
      </c>
    </row>
    <row r="258" spans="1:5" x14ac:dyDescent="0.25">
      <c r="A258">
        <v>603</v>
      </c>
      <c r="B258">
        <v>58904</v>
      </c>
      <c r="C258">
        <v>202456</v>
      </c>
      <c r="D258">
        <v>603</v>
      </c>
      <c r="E258">
        <v>58904</v>
      </c>
    </row>
    <row r="259" spans="1:5" x14ac:dyDescent="0.25">
      <c r="A259">
        <v>100</v>
      </c>
      <c r="B259">
        <v>67274</v>
      </c>
      <c r="C259">
        <v>202457</v>
      </c>
      <c r="D259">
        <v>100</v>
      </c>
      <c r="E259">
        <v>67274</v>
      </c>
    </row>
    <row r="260" spans="1:5" x14ac:dyDescent="0.25">
      <c r="A260">
        <v>420</v>
      </c>
      <c r="B260">
        <v>50768</v>
      </c>
      <c r="C260">
        <v>202458</v>
      </c>
      <c r="D260">
        <v>420</v>
      </c>
      <c r="E260">
        <v>50768</v>
      </c>
    </row>
    <row r="261" spans="1:5" x14ac:dyDescent="0.25">
      <c r="A261">
        <v>605</v>
      </c>
      <c r="B261">
        <v>24642</v>
      </c>
      <c r="C261">
        <v>202459</v>
      </c>
      <c r="D261">
        <v>605</v>
      </c>
      <c r="E261">
        <v>24642</v>
      </c>
    </row>
    <row r="262" spans="1:5" x14ac:dyDescent="0.25">
      <c r="A262">
        <v>188</v>
      </c>
      <c r="B262">
        <v>53884</v>
      </c>
      <c r="C262">
        <v>202460</v>
      </c>
      <c r="D262">
        <v>188</v>
      </c>
      <c r="E262">
        <v>53884</v>
      </c>
    </row>
    <row r="263" spans="1:5" x14ac:dyDescent="0.25">
      <c r="A263">
        <v>465</v>
      </c>
      <c r="B263">
        <v>45908</v>
      </c>
      <c r="C263">
        <v>202461</v>
      </c>
      <c r="D263">
        <v>465</v>
      </c>
      <c r="E263">
        <v>45908</v>
      </c>
    </row>
    <row r="264" spans="1:5" x14ac:dyDescent="0.25">
      <c r="A264">
        <v>247</v>
      </c>
      <c r="B264">
        <v>10325</v>
      </c>
      <c r="C264">
        <v>202462</v>
      </c>
      <c r="D264">
        <v>247</v>
      </c>
      <c r="E264">
        <v>10325</v>
      </c>
    </row>
    <row r="265" spans="1:5" x14ac:dyDescent="0.25">
      <c r="A265">
        <v>885</v>
      </c>
      <c r="B265">
        <v>45631</v>
      </c>
      <c r="C265">
        <v>202463</v>
      </c>
      <c r="D265">
        <v>885</v>
      </c>
      <c r="E265">
        <v>45631</v>
      </c>
    </row>
    <row r="266" spans="1:5" x14ac:dyDescent="0.25">
      <c r="A266">
        <v>948</v>
      </c>
      <c r="B266">
        <v>19855</v>
      </c>
      <c r="C266">
        <v>202464</v>
      </c>
      <c r="D266">
        <v>948</v>
      </c>
      <c r="E266">
        <v>19855</v>
      </c>
    </row>
    <row r="267" spans="1:5" x14ac:dyDescent="0.25">
      <c r="A267">
        <v>335</v>
      </c>
      <c r="B267">
        <v>84732</v>
      </c>
      <c r="C267">
        <v>202465</v>
      </c>
      <c r="D267">
        <v>335</v>
      </c>
      <c r="E267">
        <v>84732</v>
      </c>
    </row>
    <row r="268" spans="1:5" x14ac:dyDescent="0.25">
      <c r="A268">
        <v>397</v>
      </c>
      <c r="B268">
        <v>32303</v>
      </c>
      <c r="C268">
        <v>202466</v>
      </c>
      <c r="D268">
        <v>397</v>
      </c>
      <c r="E268">
        <v>32303</v>
      </c>
    </row>
    <row r="269" spans="1:5" x14ac:dyDescent="0.25">
      <c r="A269">
        <v>864</v>
      </c>
      <c r="B269">
        <v>71866</v>
      </c>
      <c r="C269">
        <v>202467</v>
      </c>
      <c r="D269">
        <v>864</v>
      </c>
      <c r="E269">
        <v>71866</v>
      </c>
    </row>
    <row r="270" spans="1:5" x14ac:dyDescent="0.25">
      <c r="A270">
        <v>100</v>
      </c>
      <c r="B270">
        <v>61888</v>
      </c>
      <c r="C270">
        <v>202468</v>
      </c>
      <c r="D270">
        <v>100</v>
      </c>
      <c r="E270">
        <v>61888</v>
      </c>
    </row>
    <row r="271" spans="1:5" x14ac:dyDescent="0.25">
      <c r="A271">
        <v>378</v>
      </c>
      <c r="B271">
        <v>23226</v>
      </c>
      <c r="C271">
        <v>202469</v>
      </c>
      <c r="D271">
        <v>378</v>
      </c>
      <c r="E271">
        <v>23226</v>
      </c>
    </row>
    <row r="272" spans="1:5" x14ac:dyDescent="0.25">
      <c r="A272">
        <v>521</v>
      </c>
      <c r="B272">
        <v>16549</v>
      </c>
      <c r="C272">
        <v>202470</v>
      </c>
      <c r="D272">
        <v>521</v>
      </c>
      <c r="E272">
        <v>16549</v>
      </c>
    </row>
    <row r="273" spans="1:5" x14ac:dyDescent="0.25">
      <c r="A273">
        <v>80</v>
      </c>
      <c r="B273">
        <v>41802</v>
      </c>
      <c r="C273">
        <v>202471</v>
      </c>
      <c r="D273">
        <v>80</v>
      </c>
      <c r="E273">
        <v>41802</v>
      </c>
    </row>
    <row r="274" spans="1:5" x14ac:dyDescent="0.25">
      <c r="A274">
        <v>720</v>
      </c>
      <c r="B274">
        <v>24035</v>
      </c>
      <c r="C274">
        <v>202472</v>
      </c>
      <c r="D274">
        <v>720</v>
      </c>
      <c r="E274">
        <v>24035</v>
      </c>
    </row>
    <row r="275" spans="1:5" x14ac:dyDescent="0.25">
      <c r="A275">
        <v>477</v>
      </c>
      <c r="B275">
        <v>45343</v>
      </c>
      <c r="C275">
        <v>202473</v>
      </c>
      <c r="D275">
        <v>477</v>
      </c>
      <c r="E275">
        <v>45343</v>
      </c>
    </row>
    <row r="276" spans="1:5" x14ac:dyDescent="0.25">
      <c r="A276">
        <v>385</v>
      </c>
      <c r="B276">
        <v>41702</v>
      </c>
      <c r="C276">
        <v>202474</v>
      </c>
      <c r="D276">
        <v>385</v>
      </c>
      <c r="E276">
        <v>41702</v>
      </c>
    </row>
    <row r="277" spans="1:5" x14ac:dyDescent="0.25">
      <c r="A277">
        <v>93</v>
      </c>
      <c r="B277">
        <v>71439</v>
      </c>
      <c r="C277">
        <v>202475</v>
      </c>
      <c r="D277">
        <v>93</v>
      </c>
      <c r="E277">
        <v>71439</v>
      </c>
    </row>
    <row r="278" spans="1:5" x14ac:dyDescent="0.25">
      <c r="A278">
        <v>448</v>
      </c>
      <c r="B278">
        <v>52531</v>
      </c>
      <c r="C278">
        <v>202476</v>
      </c>
      <c r="D278">
        <v>448</v>
      </c>
      <c r="E278">
        <v>52531</v>
      </c>
    </row>
    <row r="279" spans="1:5" x14ac:dyDescent="0.25">
      <c r="A279">
        <v>553</v>
      </c>
      <c r="B279">
        <v>68801</v>
      </c>
      <c r="C279">
        <v>202477</v>
      </c>
      <c r="D279">
        <v>553</v>
      </c>
      <c r="E279">
        <v>68801</v>
      </c>
    </row>
    <row r="280" spans="1:5" x14ac:dyDescent="0.25">
      <c r="A280">
        <v>964</v>
      </c>
      <c r="B280">
        <v>43432</v>
      </c>
      <c r="C280">
        <v>202478</v>
      </c>
      <c r="D280">
        <v>964</v>
      </c>
      <c r="E280">
        <v>43432</v>
      </c>
    </row>
    <row r="281" spans="1:5" x14ac:dyDescent="0.25">
      <c r="A281">
        <v>619</v>
      </c>
      <c r="B281">
        <v>44451</v>
      </c>
      <c r="C281">
        <v>202479</v>
      </c>
      <c r="D281">
        <v>619</v>
      </c>
      <c r="E281">
        <v>44451</v>
      </c>
    </row>
    <row r="282" spans="1:5" x14ac:dyDescent="0.25">
      <c r="A282">
        <v>259</v>
      </c>
      <c r="B282">
        <v>56191</v>
      </c>
      <c r="C282">
        <v>202480</v>
      </c>
      <c r="D282">
        <v>259</v>
      </c>
      <c r="E282">
        <v>56191</v>
      </c>
    </row>
    <row r="283" spans="1:5" x14ac:dyDescent="0.25">
      <c r="A283">
        <v>495</v>
      </c>
      <c r="B283">
        <v>86278</v>
      </c>
      <c r="C283">
        <v>202481</v>
      </c>
      <c r="D283">
        <v>495</v>
      </c>
      <c r="E283">
        <v>86278</v>
      </c>
    </row>
    <row r="284" spans="1:5" x14ac:dyDescent="0.25">
      <c r="A284">
        <v>468</v>
      </c>
      <c r="B284">
        <v>95624</v>
      </c>
      <c r="C284">
        <v>202482</v>
      </c>
      <c r="D284">
        <v>468</v>
      </c>
      <c r="E284">
        <v>95624</v>
      </c>
    </row>
    <row r="285" spans="1:5" x14ac:dyDescent="0.25">
      <c r="A285">
        <v>415</v>
      </c>
      <c r="B285">
        <v>94075</v>
      </c>
      <c r="C285">
        <v>202483</v>
      </c>
      <c r="D285">
        <v>415</v>
      </c>
      <c r="E285">
        <v>94075</v>
      </c>
    </row>
    <row r="286" spans="1:5" x14ac:dyDescent="0.25">
      <c r="A286">
        <v>139</v>
      </c>
      <c r="B286">
        <v>35916</v>
      </c>
      <c r="C286">
        <v>202484</v>
      </c>
      <c r="D286">
        <v>139</v>
      </c>
      <c r="E286">
        <v>35916</v>
      </c>
    </row>
    <row r="287" spans="1:5" x14ac:dyDescent="0.25">
      <c r="A287">
        <v>555</v>
      </c>
      <c r="B287">
        <v>99087</v>
      </c>
      <c r="C287">
        <v>202485</v>
      </c>
      <c r="D287">
        <v>555</v>
      </c>
      <c r="E287">
        <v>99087</v>
      </c>
    </row>
    <row r="288" spans="1:5" x14ac:dyDescent="0.25">
      <c r="A288">
        <v>870</v>
      </c>
      <c r="B288">
        <v>90142</v>
      </c>
      <c r="C288">
        <v>202486</v>
      </c>
      <c r="D288">
        <v>870</v>
      </c>
      <c r="E288">
        <v>90142</v>
      </c>
    </row>
    <row r="289" spans="1:5" x14ac:dyDescent="0.25">
      <c r="A289">
        <v>845</v>
      </c>
      <c r="B289">
        <v>64980</v>
      </c>
      <c r="C289">
        <v>202487</v>
      </c>
      <c r="D289">
        <v>845</v>
      </c>
      <c r="E289">
        <v>64980</v>
      </c>
    </row>
    <row r="290" spans="1:5" x14ac:dyDescent="0.25">
      <c r="A290">
        <v>493</v>
      </c>
      <c r="B290">
        <v>13677</v>
      </c>
      <c r="C290">
        <v>202488</v>
      </c>
      <c r="D290">
        <v>493</v>
      </c>
      <c r="E290">
        <v>13677</v>
      </c>
    </row>
    <row r="291" spans="1:5" x14ac:dyDescent="0.25">
      <c r="A291">
        <v>617</v>
      </c>
      <c r="B291">
        <v>15832</v>
      </c>
      <c r="C291">
        <v>202489</v>
      </c>
      <c r="D291">
        <v>617</v>
      </c>
      <c r="E291">
        <v>15832</v>
      </c>
    </row>
    <row r="292" spans="1:5" x14ac:dyDescent="0.25">
      <c r="A292">
        <v>419</v>
      </c>
      <c r="B292">
        <v>43378</v>
      </c>
      <c r="C292">
        <v>202490</v>
      </c>
      <c r="D292">
        <v>419</v>
      </c>
      <c r="E292">
        <v>43378</v>
      </c>
    </row>
    <row r="293" spans="1:5" x14ac:dyDescent="0.25">
      <c r="A293">
        <v>860</v>
      </c>
      <c r="B293">
        <v>70596</v>
      </c>
      <c r="C293">
        <v>202491</v>
      </c>
      <c r="D293">
        <v>860</v>
      </c>
      <c r="E293">
        <v>70596</v>
      </c>
    </row>
    <row r="294" spans="1:5" x14ac:dyDescent="0.25">
      <c r="A294">
        <v>792</v>
      </c>
      <c r="B294">
        <v>83153</v>
      </c>
      <c r="C294">
        <v>202492</v>
      </c>
      <c r="D294">
        <v>792</v>
      </c>
      <c r="E294">
        <v>83153</v>
      </c>
    </row>
    <row r="295" spans="1:5" x14ac:dyDescent="0.25">
      <c r="A295">
        <v>107</v>
      </c>
      <c r="B295">
        <v>40542</v>
      </c>
      <c r="C295">
        <v>202493</v>
      </c>
      <c r="D295">
        <v>107</v>
      </c>
      <c r="E295">
        <v>40542</v>
      </c>
    </row>
    <row r="296" spans="1:5" x14ac:dyDescent="0.25">
      <c r="A296">
        <v>828</v>
      </c>
      <c r="B296">
        <v>88269</v>
      </c>
      <c r="C296">
        <v>202494</v>
      </c>
      <c r="D296">
        <v>828</v>
      </c>
      <c r="E296">
        <v>88269</v>
      </c>
    </row>
    <row r="297" spans="1:5" x14ac:dyDescent="0.25">
      <c r="A297">
        <v>446</v>
      </c>
      <c r="B297">
        <v>63122</v>
      </c>
      <c r="C297">
        <v>202495</v>
      </c>
      <c r="D297">
        <v>446</v>
      </c>
      <c r="E297">
        <v>63122</v>
      </c>
    </row>
    <row r="298" spans="1:5" x14ac:dyDescent="0.25">
      <c r="A298">
        <v>459</v>
      </c>
      <c r="B298">
        <v>24162</v>
      </c>
      <c r="C298">
        <v>202496</v>
      </c>
      <c r="D298">
        <v>459</v>
      </c>
      <c r="E298">
        <v>24162</v>
      </c>
    </row>
    <row r="299" spans="1:5" x14ac:dyDescent="0.25">
      <c r="A299">
        <v>328</v>
      </c>
      <c r="B299">
        <v>11212</v>
      </c>
      <c r="C299">
        <v>202497</v>
      </c>
      <c r="D299">
        <v>328</v>
      </c>
      <c r="E299">
        <v>11212</v>
      </c>
    </row>
    <row r="300" spans="1:5" x14ac:dyDescent="0.25">
      <c r="A300">
        <v>579</v>
      </c>
      <c r="B300">
        <v>76806</v>
      </c>
      <c r="C300">
        <v>202498</v>
      </c>
      <c r="D300">
        <v>579</v>
      </c>
      <c r="E300">
        <v>76806</v>
      </c>
    </row>
    <row r="301" spans="1:5" x14ac:dyDescent="0.25">
      <c r="A301">
        <v>974</v>
      </c>
      <c r="B301">
        <v>93336</v>
      </c>
      <c r="C301">
        <v>202499</v>
      </c>
      <c r="D301">
        <v>974</v>
      </c>
      <c r="E301">
        <v>93336</v>
      </c>
    </row>
    <row r="302" spans="1:5" x14ac:dyDescent="0.25">
      <c r="A302">
        <v>384</v>
      </c>
      <c r="B302">
        <v>61071</v>
      </c>
      <c r="C302">
        <v>202500</v>
      </c>
      <c r="D302">
        <v>384</v>
      </c>
      <c r="E302">
        <v>61071</v>
      </c>
    </row>
    <row r="303" spans="1:5" x14ac:dyDescent="0.25">
      <c r="A303">
        <v>520</v>
      </c>
      <c r="B303">
        <v>50936</v>
      </c>
      <c r="C303">
        <v>202501</v>
      </c>
      <c r="D303">
        <v>520</v>
      </c>
      <c r="E303">
        <v>50936</v>
      </c>
    </row>
    <row r="304" spans="1:5" x14ac:dyDescent="0.25">
      <c r="A304">
        <v>21</v>
      </c>
      <c r="B304">
        <v>52230</v>
      </c>
      <c r="C304">
        <v>202502</v>
      </c>
      <c r="D304">
        <v>21</v>
      </c>
      <c r="E304">
        <v>52230</v>
      </c>
    </row>
    <row r="305" spans="1:5" x14ac:dyDescent="0.25">
      <c r="A305">
        <v>293</v>
      </c>
      <c r="B305">
        <v>37577</v>
      </c>
      <c r="C305">
        <v>202503</v>
      </c>
      <c r="D305">
        <v>293</v>
      </c>
      <c r="E305">
        <v>37577</v>
      </c>
    </row>
    <row r="306" spans="1:5" x14ac:dyDescent="0.25">
      <c r="A306">
        <v>480</v>
      </c>
      <c r="B306">
        <v>82304</v>
      </c>
      <c r="C306">
        <v>202504</v>
      </c>
      <c r="D306">
        <v>480</v>
      </c>
      <c r="E306">
        <v>82304</v>
      </c>
    </row>
    <row r="307" spans="1:5" x14ac:dyDescent="0.25">
      <c r="A307">
        <v>169</v>
      </c>
      <c r="B307">
        <v>68130</v>
      </c>
      <c r="C307">
        <v>202505</v>
      </c>
      <c r="D307">
        <v>169</v>
      </c>
      <c r="E307">
        <v>68130</v>
      </c>
    </row>
    <row r="308" spans="1:5" x14ac:dyDescent="0.25">
      <c r="A308">
        <v>74</v>
      </c>
      <c r="B308">
        <v>82029</v>
      </c>
      <c r="C308">
        <v>202506</v>
      </c>
      <c r="D308">
        <v>74</v>
      </c>
      <c r="E308">
        <v>82029</v>
      </c>
    </row>
    <row r="309" spans="1:5" x14ac:dyDescent="0.25">
      <c r="A309">
        <v>915</v>
      </c>
      <c r="B309">
        <v>46787</v>
      </c>
      <c r="C309">
        <v>202507</v>
      </c>
      <c r="D309">
        <v>915</v>
      </c>
      <c r="E309">
        <v>46787</v>
      </c>
    </row>
    <row r="310" spans="1:5" x14ac:dyDescent="0.25">
      <c r="A310">
        <v>728</v>
      </c>
      <c r="B310">
        <v>39110</v>
      </c>
      <c r="C310">
        <v>202508</v>
      </c>
      <c r="D310">
        <v>728</v>
      </c>
      <c r="E310">
        <v>39110</v>
      </c>
    </row>
    <row r="311" spans="1:5" x14ac:dyDescent="0.25">
      <c r="A311">
        <v>807</v>
      </c>
      <c r="B311">
        <v>37315</v>
      </c>
      <c r="C311">
        <v>202509</v>
      </c>
      <c r="D311">
        <v>807</v>
      </c>
      <c r="E311">
        <v>37315</v>
      </c>
    </row>
    <row r="312" spans="1:5" x14ac:dyDescent="0.25">
      <c r="A312">
        <v>757</v>
      </c>
      <c r="B312">
        <v>68835</v>
      </c>
      <c r="C312">
        <v>202510</v>
      </c>
      <c r="D312">
        <v>757</v>
      </c>
      <c r="E312">
        <v>68835</v>
      </c>
    </row>
    <row r="313" spans="1:5" x14ac:dyDescent="0.25">
      <c r="A313">
        <v>979</v>
      </c>
      <c r="B313">
        <v>68566</v>
      </c>
      <c r="C313">
        <v>202511</v>
      </c>
      <c r="D313">
        <v>979</v>
      </c>
      <c r="E313">
        <v>68566</v>
      </c>
    </row>
    <row r="314" spans="1:5" x14ac:dyDescent="0.25">
      <c r="A314">
        <v>778</v>
      </c>
      <c r="B314">
        <v>64253</v>
      </c>
      <c r="C314">
        <v>202512</v>
      </c>
      <c r="D314">
        <v>778</v>
      </c>
      <c r="E314">
        <v>64253</v>
      </c>
    </row>
    <row r="315" spans="1:5" x14ac:dyDescent="0.25">
      <c r="A315">
        <v>17</v>
      </c>
      <c r="B315">
        <v>43104</v>
      </c>
      <c r="C315">
        <v>202513</v>
      </c>
      <c r="D315">
        <v>17</v>
      </c>
      <c r="E315">
        <v>43104</v>
      </c>
    </row>
    <row r="316" spans="1:5" x14ac:dyDescent="0.25">
      <c r="A316">
        <v>119</v>
      </c>
      <c r="B316">
        <v>20517</v>
      </c>
      <c r="C316">
        <v>202514</v>
      </c>
      <c r="D316">
        <v>119</v>
      </c>
      <c r="E316">
        <v>20517</v>
      </c>
    </row>
    <row r="317" spans="1:5" x14ac:dyDescent="0.25">
      <c r="A317">
        <v>210</v>
      </c>
      <c r="B317">
        <v>10838</v>
      </c>
      <c r="C317">
        <v>202515</v>
      </c>
      <c r="D317">
        <v>210</v>
      </c>
      <c r="E317">
        <v>10838</v>
      </c>
    </row>
    <row r="318" spans="1:5" x14ac:dyDescent="0.25">
      <c r="A318">
        <v>24</v>
      </c>
      <c r="B318">
        <v>46082</v>
      </c>
      <c r="C318">
        <v>202516</v>
      </c>
      <c r="D318">
        <v>24</v>
      </c>
      <c r="E318">
        <v>46082</v>
      </c>
    </row>
    <row r="319" spans="1:5" x14ac:dyDescent="0.25">
      <c r="A319">
        <v>390</v>
      </c>
      <c r="B319">
        <v>16620</v>
      </c>
      <c r="C319">
        <v>202517</v>
      </c>
      <c r="D319">
        <v>390</v>
      </c>
      <c r="E319">
        <v>16620</v>
      </c>
    </row>
    <row r="320" spans="1:5" x14ac:dyDescent="0.25">
      <c r="A320">
        <v>334</v>
      </c>
      <c r="B320">
        <v>14899</v>
      </c>
      <c r="C320">
        <v>202518</v>
      </c>
      <c r="D320">
        <v>334</v>
      </c>
      <c r="E320">
        <v>14899</v>
      </c>
    </row>
    <row r="321" spans="1:5" x14ac:dyDescent="0.25">
      <c r="A321">
        <v>802</v>
      </c>
      <c r="B321">
        <v>65624</v>
      </c>
      <c r="C321">
        <v>202519</v>
      </c>
      <c r="D321">
        <v>802</v>
      </c>
      <c r="E321">
        <v>65624</v>
      </c>
    </row>
    <row r="322" spans="1:5" x14ac:dyDescent="0.25">
      <c r="A322">
        <v>628</v>
      </c>
      <c r="B322">
        <v>45069</v>
      </c>
      <c r="C322">
        <v>202520</v>
      </c>
      <c r="D322">
        <v>628</v>
      </c>
      <c r="E322">
        <v>45069</v>
      </c>
    </row>
    <row r="323" spans="1:5" x14ac:dyDescent="0.25">
      <c r="A323">
        <v>602</v>
      </c>
      <c r="B323">
        <v>21123</v>
      </c>
      <c r="C323">
        <v>202521</v>
      </c>
      <c r="D323">
        <v>602</v>
      </c>
      <c r="E323">
        <v>21123</v>
      </c>
    </row>
    <row r="324" spans="1:5" x14ac:dyDescent="0.25">
      <c r="A324">
        <v>472</v>
      </c>
      <c r="B324">
        <v>64908</v>
      </c>
      <c r="C324">
        <v>202522</v>
      </c>
      <c r="D324">
        <v>472</v>
      </c>
      <c r="E324">
        <v>64908</v>
      </c>
    </row>
    <row r="325" spans="1:5" x14ac:dyDescent="0.25">
      <c r="A325">
        <v>166</v>
      </c>
      <c r="B325">
        <v>10661</v>
      </c>
      <c r="C325">
        <v>202523</v>
      </c>
      <c r="D325">
        <v>166</v>
      </c>
      <c r="E325">
        <v>10661</v>
      </c>
    </row>
    <row r="326" spans="1:5" x14ac:dyDescent="0.25">
      <c r="A326">
        <v>163</v>
      </c>
      <c r="B326">
        <v>50812</v>
      </c>
      <c r="C326">
        <v>202524</v>
      </c>
      <c r="D326">
        <v>163</v>
      </c>
      <c r="E326">
        <v>50812</v>
      </c>
    </row>
    <row r="327" spans="1:5" x14ac:dyDescent="0.25">
      <c r="A327">
        <v>919</v>
      </c>
      <c r="B327">
        <v>46766</v>
      </c>
      <c r="C327">
        <v>202525</v>
      </c>
      <c r="D327">
        <v>919</v>
      </c>
      <c r="E327">
        <v>46766</v>
      </c>
    </row>
    <row r="328" spans="1:5" x14ac:dyDescent="0.25">
      <c r="A328">
        <v>580</v>
      </c>
      <c r="B328">
        <v>35203</v>
      </c>
      <c r="C328">
        <v>202526</v>
      </c>
      <c r="D328">
        <v>580</v>
      </c>
      <c r="E328">
        <v>35203</v>
      </c>
    </row>
    <row r="329" spans="1:5" x14ac:dyDescent="0.25">
      <c r="A329">
        <v>165</v>
      </c>
      <c r="B329">
        <v>80252</v>
      </c>
      <c r="C329">
        <v>202527</v>
      </c>
      <c r="D329">
        <v>165</v>
      </c>
      <c r="E329">
        <v>80252</v>
      </c>
    </row>
    <row r="330" spans="1:5" x14ac:dyDescent="0.25">
      <c r="A330">
        <v>60</v>
      </c>
      <c r="B330">
        <v>50895</v>
      </c>
      <c r="C330">
        <v>202528</v>
      </c>
      <c r="D330">
        <v>60</v>
      </c>
      <c r="E330">
        <v>50895</v>
      </c>
    </row>
    <row r="331" spans="1:5" x14ac:dyDescent="0.25">
      <c r="A331">
        <v>373</v>
      </c>
      <c r="B331">
        <v>45953</v>
      </c>
      <c r="C331">
        <v>202529</v>
      </c>
      <c r="D331">
        <v>373</v>
      </c>
      <c r="E331">
        <v>45953</v>
      </c>
    </row>
    <row r="332" spans="1:5" x14ac:dyDescent="0.25">
      <c r="A332">
        <v>359</v>
      </c>
      <c r="B332">
        <v>77728</v>
      </c>
      <c r="C332">
        <v>202530</v>
      </c>
      <c r="D332">
        <v>359</v>
      </c>
      <c r="E332">
        <v>77728</v>
      </c>
    </row>
    <row r="333" spans="1:5" x14ac:dyDescent="0.25">
      <c r="A333">
        <v>292</v>
      </c>
      <c r="B333">
        <v>53426</v>
      </c>
      <c r="C333">
        <v>202531</v>
      </c>
      <c r="D333">
        <v>292</v>
      </c>
      <c r="E333">
        <v>53426</v>
      </c>
    </row>
    <row r="334" spans="1:5" x14ac:dyDescent="0.25">
      <c r="A334">
        <v>383</v>
      </c>
      <c r="B334">
        <v>82069</v>
      </c>
      <c r="C334">
        <v>202532</v>
      </c>
      <c r="D334">
        <v>383</v>
      </c>
      <c r="E334">
        <v>82069</v>
      </c>
    </row>
    <row r="335" spans="1:5" x14ac:dyDescent="0.25">
      <c r="A335">
        <v>269</v>
      </c>
      <c r="B335">
        <v>49573</v>
      </c>
      <c r="C335">
        <v>202533</v>
      </c>
      <c r="D335">
        <v>269</v>
      </c>
      <c r="E335">
        <v>49573</v>
      </c>
    </row>
    <row r="336" spans="1:5" x14ac:dyDescent="0.25">
      <c r="A336">
        <v>540</v>
      </c>
      <c r="B336">
        <v>96435</v>
      </c>
      <c r="C336">
        <v>202534</v>
      </c>
      <c r="D336">
        <v>540</v>
      </c>
      <c r="E336">
        <v>96435</v>
      </c>
    </row>
    <row r="337" spans="1:5" x14ac:dyDescent="0.25">
      <c r="A337">
        <v>49</v>
      </c>
      <c r="B337">
        <v>90939</v>
      </c>
      <c r="C337">
        <v>202535</v>
      </c>
      <c r="D337">
        <v>49</v>
      </c>
      <c r="E337">
        <v>90939</v>
      </c>
    </row>
    <row r="338" spans="1:5" x14ac:dyDescent="0.25">
      <c r="A338">
        <v>191</v>
      </c>
      <c r="B338">
        <v>76794</v>
      </c>
      <c r="C338">
        <v>202536</v>
      </c>
      <c r="D338">
        <v>191</v>
      </c>
      <c r="E338">
        <v>76794</v>
      </c>
    </row>
    <row r="339" spans="1:5" x14ac:dyDescent="0.25">
      <c r="A339">
        <v>153</v>
      </c>
      <c r="B339">
        <v>95209</v>
      </c>
      <c r="C339">
        <v>202537</v>
      </c>
      <c r="D339">
        <v>153</v>
      </c>
      <c r="E339">
        <v>95209</v>
      </c>
    </row>
    <row r="340" spans="1:5" x14ac:dyDescent="0.25">
      <c r="A340">
        <v>279</v>
      </c>
      <c r="B340">
        <v>37115</v>
      </c>
      <c r="C340">
        <v>202538</v>
      </c>
      <c r="D340">
        <v>279</v>
      </c>
      <c r="E340">
        <v>37115</v>
      </c>
    </row>
    <row r="341" spans="1:5" x14ac:dyDescent="0.25">
      <c r="A341">
        <v>775</v>
      </c>
      <c r="B341">
        <v>37804</v>
      </c>
      <c r="C341">
        <v>202539</v>
      </c>
      <c r="D341">
        <v>775</v>
      </c>
      <c r="E341">
        <v>37804</v>
      </c>
    </row>
    <row r="342" spans="1:5" x14ac:dyDescent="0.25">
      <c r="A342">
        <v>141</v>
      </c>
      <c r="B342">
        <v>42329</v>
      </c>
      <c r="C342">
        <v>202540</v>
      </c>
      <c r="D342">
        <v>141</v>
      </c>
      <c r="E342">
        <v>42329</v>
      </c>
    </row>
    <row r="343" spans="1:5" x14ac:dyDescent="0.25">
      <c r="A343">
        <v>565</v>
      </c>
      <c r="B343">
        <v>66931</v>
      </c>
      <c r="C343">
        <v>202541</v>
      </c>
      <c r="D343">
        <v>565</v>
      </c>
      <c r="E343">
        <v>66931</v>
      </c>
    </row>
    <row r="344" spans="1:5" x14ac:dyDescent="0.25">
      <c r="A344">
        <v>832</v>
      </c>
      <c r="B344">
        <v>82153</v>
      </c>
      <c r="C344">
        <v>202542</v>
      </c>
      <c r="D344">
        <v>832</v>
      </c>
      <c r="E344">
        <v>82153</v>
      </c>
    </row>
    <row r="345" spans="1:5" x14ac:dyDescent="0.25">
      <c r="A345">
        <v>467</v>
      </c>
      <c r="B345">
        <v>81507</v>
      </c>
      <c r="C345">
        <v>202543</v>
      </c>
      <c r="D345">
        <v>467</v>
      </c>
      <c r="E345">
        <v>81507</v>
      </c>
    </row>
    <row r="346" spans="1:5" x14ac:dyDescent="0.25">
      <c r="A346">
        <v>987</v>
      </c>
      <c r="B346">
        <v>55390</v>
      </c>
      <c r="C346">
        <v>202544</v>
      </c>
      <c r="D346">
        <v>987</v>
      </c>
      <c r="E346">
        <v>55390</v>
      </c>
    </row>
    <row r="347" spans="1:5" x14ac:dyDescent="0.25">
      <c r="A347">
        <v>509</v>
      </c>
      <c r="B347">
        <v>19417</v>
      </c>
      <c r="C347">
        <v>202545</v>
      </c>
      <c r="D347">
        <v>509</v>
      </c>
      <c r="E347">
        <v>19417</v>
      </c>
    </row>
    <row r="348" spans="1:5" x14ac:dyDescent="0.25">
      <c r="A348">
        <v>388</v>
      </c>
      <c r="B348">
        <v>90098</v>
      </c>
      <c r="C348">
        <v>202546</v>
      </c>
      <c r="D348">
        <v>388</v>
      </c>
      <c r="E348">
        <v>90098</v>
      </c>
    </row>
    <row r="349" spans="1:5" x14ac:dyDescent="0.25">
      <c r="A349">
        <v>792</v>
      </c>
      <c r="B349">
        <v>44083</v>
      </c>
      <c r="C349">
        <v>202547</v>
      </c>
      <c r="D349">
        <v>792</v>
      </c>
      <c r="E349">
        <v>44083</v>
      </c>
    </row>
    <row r="350" spans="1:5" x14ac:dyDescent="0.25">
      <c r="A350">
        <v>284</v>
      </c>
      <c r="B350">
        <v>79783</v>
      </c>
      <c r="C350">
        <v>202548</v>
      </c>
      <c r="D350">
        <v>284</v>
      </c>
      <c r="E350">
        <v>79783</v>
      </c>
    </row>
    <row r="351" spans="1:5" x14ac:dyDescent="0.25">
      <c r="A351">
        <v>284</v>
      </c>
      <c r="B351">
        <v>24701</v>
      </c>
      <c r="C351">
        <v>202549</v>
      </c>
      <c r="D351">
        <v>284</v>
      </c>
      <c r="E351">
        <v>24701</v>
      </c>
    </row>
    <row r="352" spans="1:5" x14ac:dyDescent="0.25">
      <c r="A352">
        <v>980</v>
      </c>
      <c r="B352">
        <v>78761</v>
      </c>
      <c r="C352">
        <v>202550</v>
      </c>
      <c r="D352">
        <v>980</v>
      </c>
      <c r="E352">
        <v>78761</v>
      </c>
    </row>
    <row r="353" spans="1:5" x14ac:dyDescent="0.25">
      <c r="A353">
        <v>172</v>
      </c>
      <c r="B353">
        <v>95843</v>
      </c>
      <c r="C353">
        <v>202551</v>
      </c>
      <c r="D353">
        <v>172</v>
      </c>
      <c r="E353">
        <v>95843</v>
      </c>
    </row>
    <row r="354" spans="1:5" x14ac:dyDescent="0.25">
      <c r="A354">
        <v>140</v>
      </c>
      <c r="B354">
        <v>65416</v>
      </c>
      <c r="C354">
        <v>202552</v>
      </c>
      <c r="D354">
        <v>140</v>
      </c>
      <c r="E354">
        <v>65416</v>
      </c>
    </row>
    <row r="355" spans="1:5" x14ac:dyDescent="0.25">
      <c r="A355">
        <v>979</v>
      </c>
      <c r="B355">
        <v>54327</v>
      </c>
      <c r="C355">
        <v>202553</v>
      </c>
      <c r="D355">
        <v>979</v>
      </c>
      <c r="E355">
        <v>54327</v>
      </c>
    </row>
    <row r="356" spans="1:5" x14ac:dyDescent="0.25">
      <c r="A356">
        <v>230</v>
      </c>
      <c r="B356">
        <v>15460</v>
      </c>
      <c r="C356">
        <v>202554</v>
      </c>
      <c r="D356">
        <v>230</v>
      </c>
      <c r="E356">
        <v>15460</v>
      </c>
    </row>
    <row r="357" spans="1:5" x14ac:dyDescent="0.25">
      <c r="A357">
        <v>154</v>
      </c>
      <c r="B357">
        <v>94923</v>
      </c>
      <c r="C357">
        <v>202555</v>
      </c>
      <c r="D357">
        <v>154</v>
      </c>
      <c r="E357">
        <v>94923</v>
      </c>
    </row>
    <row r="358" spans="1:5" x14ac:dyDescent="0.25">
      <c r="A358">
        <v>274</v>
      </c>
      <c r="B358">
        <v>24361</v>
      </c>
      <c r="C358">
        <v>202556</v>
      </c>
      <c r="D358">
        <v>274</v>
      </c>
      <c r="E358">
        <v>24361</v>
      </c>
    </row>
    <row r="359" spans="1:5" x14ac:dyDescent="0.25">
      <c r="A359">
        <v>870</v>
      </c>
      <c r="B359">
        <v>65306</v>
      </c>
      <c r="C359">
        <v>202557</v>
      </c>
      <c r="D359">
        <v>870</v>
      </c>
      <c r="E359">
        <v>65306</v>
      </c>
    </row>
    <row r="360" spans="1:5" x14ac:dyDescent="0.25">
      <c r="A360">
        <v>508</v>
      </c>
      <c r="B360">
        <v>46826</v>
      </c>
      <c r="C360">
        <v>202558</v>
      </c>
      <c r="D360">
        <v>508</v>
      </c>
      <c r="E360">
        <v>46826</v>
      </c>
    </row>
    <row r="361" spans="1:5" x14ac:dyDescent="0.25">
      <c r="A361">
        <v>735</v>
      </c>
      <c r="B361">
        <v>63886</v>
      </c>
      <c r="C361">
        <v>202559</v>
      </c>
      <c r="D361">
        <v>735</v>
      </c>
      <c r="E361">
        <v>63886</v>
      </c>
    </row>
    <row r="362" spans="1:5" x14ac:dyDescent="0.25">
      <c r="A362">
        <v>291</v>
      </c>
      <c r="B362">
        <v>59770</v>
      </c>
      <c r="C362">
        <v>202560</v>
      </c>
      <c r="D362">
        <v>291</v>
      </c>
      <c r="E362">
        <v>59770</v>
      </c>
    </row>
    <row r="363" spans="1:5" x14ac:dyDescent="0.25">
      <c r="A363">
        <v>394</v>
      </c>
      <c r="B363">
        <v>11455</v>
      </c>
      <c r="C363">
        <v>202561</v>
      </c>
      <c r="D363">
        <v>394</v>
      </c>
      <c r="E363">
        <v>11455</v>
      </c>
    </row>
    <row r="364" spans="1:5" x14ac:dyDescent="0.25">
      <c r="A364">
        <v>167</v>
      </c>
      <c r="B364">
        <v>27910</v>
      </c>
      <c r="C364">
        <v>202562</v>
      </c>
      <c r="D364">
        <v>167</v>
      </c>
      <c r="E364">
        <v>27910</v>
      </c>
    </row>
    <row r="365" spans="1:5" x14ac:dyDescent="0.25">
      <c r="A365">
        <v>44</v>
      </c>
      <c r="B365">
        <v>58692</v>
      </c>
      <c r="C365">
        <v>202563</v>
      </c>
      <c r="D365">
        <v>44</v>
      </c>
      <c r="E365">
        <v>58692</v>
      </c>
    </row>
    <row r="366" spans="1:5" x14ac:dyDescent="0.25">
      <c r="A366">
        <v>839</v>
      </c>
      <c r="B366">
        <v>76827</v>
      </c>
      <c r="C366">
        <v>202564</v>
      </c>
      <c r="D366">
        <v>839</v>
      </c>
      <c r="E366">
        <v>76827</v>
      </c>
    </row>
    <row r="367" spans="1:5" x14ac:dyDescent="0.25">
      <c r="A367">
        <v>754</v>
      </c>
      <c r="B367">
        <v>46820</v>
      </c>
      <c r="C367">
        <v>202565</v>
      </c>
      <c r="D367">
        <v>754</v>
      </c>
      <c r="E367">
        <v>46820</v>
      </c>
    </row>
    <row r="368" spans="1:5" x14ac:dyDescent="0.25">
      <c r="A368">
        <v>412</v>
      </c>
      <c r="B368">
        <v>62096</v>
      </c>
      <c r="C368">
        <v>202566</v>
      </c>
      <c r="D368">
        <v>412</v>
      </c>
      <c r="E368">
        <v>62096</v>
      </c>
    </row>
    <row r="369" spans="1:5" x14ac:dyDescent="0.25">
      <c r="A369">
        <v>166</v>
      </c>
      <c r="B369">
        <v>40679</v>
      </c>
      <c r="C369">
        <v>202567</v>
      </c>
      <c r="D369">
        <v>166</v>
      </c>
      <c r="E369">
        <v>40679</v>
      </c>
    </row>
    <row r="370" spans="1:5" x14ac:dyDescent="0.25">
      <c r="A370">
        <v>359</v>
      </c>
      <c r="B370">
        <v>28202</v>
      </c>
      <c r="C370">
        <v>202568</v>
      </c>
      <c r="D370">
        <v>359</v>
      </c>
      <c r="E370">
        <v>28202</v>
      </c>
    </row>
    <row r="371" spans="1:5" x14ac:dyDescent="0.25">
      <c r="A371">
        <v>76</v>
      </c>
      <c r="B371">
        <v>54812</v>
      </c>
      <c r="C371">
        <v>202569</v>
      </c>
      <c r="D371">
        <v>76</v>
      </c>
      <c r="E371">
        <v>54812</v>
      </c>
    </row>
    <row r="372" spans="1:5" x14ac:dyDescent="0.25">
      <c r="A372">
        <v>431</v>
      </c>
      <c r="B372">
        <v>83682</v>
      </c>
      <c r="C372">
        <v>202570</v>
      </c>
      <c r="D372">
        <v>431</v>
      </c>
      <c r="E372">
        <v>83682</v>
      </c>
    </row>
    <row r="373" spans="1:5" x14ac:dyDescent="0.25">
      <c r="A373">
        <v>73</v>
      </c>
      <c r="B373">
        <v>77230</v>
      </c>
      <c r="C373">
        <v>202571</v>
      </c>
      <c r="D373">
        <v>73</v>
      </c>
      <c r="E373">
        <v>77230</v>
      </c>
    </row>
    <row r="374" spans="1:5" x14ac:dyDescent="0.25">
      <c r="A374">
        <v>652</v>
      </c>
      <c r="B374">
        <v>53831</v>
      </c>
      <c r="C374">
        <v>202572</v>
      </c>
      <c r="D374">
        <v>652</v>
      </c>
      <c r="E374">
        <v>53831</v>
      </c>
    </row>
    <row r="375" spans="1:5" x14ac:dyDescent="0.25">
      <c r="A375">
        <v>964</v>
      </c>
      <c r="B375">
        <v>36761</v>
      </c>
      <c r="C375">
        <v>202573</v>
      </c>
      <c r="D375">
        <v>964</v>
      </c>
      <c r="E375">
        <v>36761</v>
      </c>
    </row>
    <row r="376" spans="1:5" x14ac:dyDescent="0.25">
      <c r="A376">
        <v>116</v>
      </c>
      <c r="B376">
        <v>30326</v>
      </c>
      <c r="C376">
        <v>202574</v>
      </c>
      <c r="D376">
        <v>116</v>
      </c>
      <c r="E376">
        <v>30326</v>
      </c>
    </row>
    <row r="377" spans="1:5" x14ac:dyDescent="0.25">
      <c r="A377">
        <v>64</v>
      </c>
      <c r="B377">
        <v>28559</v>
      </c>
      <c r="C377">
        <v>202575</v>
      </c>
      <c r="D377">
        <v>64</v>
      </c>
      <c r="E377">
        <v>28559</v>
      </c>
    </row>
    <row r="378" spans="1:5" x14ac:dyDescent="0.25">
      <c r="A378">
        <v>219</v>
      </c>
      <c r="B378">
        <v>16486</v>
      </c>
      <c r="C378">
        <v>202576</v>
      </c>
      <c r="D378">
        <v>219</v>
      </c>
      <c r="E378">
        <v>16486</v>
      </c>
    </row>
    <row r="379" spans="1:5" x14ac:dyDescent="0.25">
      <c r="A379">
        <v>320</v>
      </c>
      <c r="B379">
        <v>43770</v>
      </c>
      <c r="C379">
        <v>202577</v>
      </c>
      <c r="D379">
        <v>320</v>
      </c>
      <c r="E379">
        <v>43770</v>
      </c>
    </row>
    <row r="380" spans="1:5" x14ac:dyDescent="0.25">
      <c r="A380">
        <v>593</v>
      </c>
      <c r="B380">
        <v>11815</v>
      </c>
      <c r="C380">
        <v>202578</v>
      </c>
      <c r="D380">
        <v>593</v>
      </c>
      <c r="E380">
        <v>11815</v>
      </c>
    </row>
    <row r="381" spans="1:5" x14ac:dyDescent="0.25">
      <c r="A381">
        <v>340</v>
      </c>
      <c r="B381">
        <v>14873</v>
      </c>
      <c r="C381">
        <v>202579</v>
      </c>
      <c r="D381">
        <v>340</v>
      </c>
      <c r="E381">
        <v>14873</v>
      </c>
    </row>
    <row r="382" spans="1:5" x14ac:dyDescent="0.25">
      <c r="A382">
        <v>805</v>
      </c>
      <c r="B382">
        <v>34948</v>
      </c>
      <c r="C382">
        <v>202580</v>
      </c>
      <c r="D382">
        <v>805</v>
      </c>
      <c r="E382">
        <v>34948</v>
      </c>
    </row>
    <row r="383" spans="1:5" x14ac:dyDescent="0.25">
      <c r="A383">
        <v>505</v>
      </c>
      <c r="B383">
        <v>35197</v>
      </c>
      <c r="C383">
        <v>202581</v>
      </c>
      <c r="D383">
        <v>505</v>
      </c>
      <c r="E383">
        <v>35197</v>
      </c>
    </row>
    <row r="384" spans="1:5" x14ac:dyDescent="0.25">
      <c r="A384">
        <v>272</v>
      </c>
      <c r="B384">
        <v>84102</v>
      </c>
      <c r="C384">
        <v>202582</v>
      </c>
      <c r="D384">
        <v>272</v>
      </c>
      <c r="E384">
        <v>84102</v>
      </c>
    </row>
    <row r="385" spans="1:5" x14ac:dyDescent="0.25">
      <c r="A385">
        <v>271</v>
      </c>
      <c r="B385">
        <v>82272</v>
      </c>
      <c r="C385">
        <v>202583</v>
      </c>
      <c r="D385">
        <v>271</v>
      </c>
      <c r="E385">
        <v>82272</v>
      </c>
    </row>
    <row r="386" spans="1:5" x14ac:dyDescent="0.25">
      <c r="A386">
        <v>907</v>
      </c>
      <c r="B386">
        <v>34690</v>
      </c>
      <c r="C386">
        <v>202584</v>
      </c>
      <c r="D386">
        <v>907</v>
      </c>
      <c r="E386">
        <v>34690</v>
      </c>
    </row>
    <row r="387" spans="1:5" x14ac:dyDescent="0.25">
      <c r="A387">
        <v>772</v>
      </c>
      <c r="B387">
        <v>35929</v>
      </c>
      <c r="C387">
        <v>202585</v>
      </c>
      <c r="D387">
        <v>772</v>
      </c>
      <c r="E387">
        <v>35929</v>
      </c>
    </row>
    <row r="388" spans="1:5" x14ac:dyDescent="0.25">
      <c r="A388">
        <v>405</v>
      </c>
      <c r="B388">
        <v>30174</v>
      </c>
      <c r="C388">
        <v>202586</v>
      </c>
      <c r="D388">
        <v>405</v>
      </c>
      <c r="E388">
        <v>30174</v>
      </c>
    </row>
    <row r="389" spans="1:5" x14ac:dyDescent="0.25">
      <c r="A389">
        <v>12</v>
      </c>
      <c r="B389">
        <v>42687</v>
      </c>
      <c r="C389">
        <v>202587</v>
      </c>
      <c r="D389">
        <v>12</v>
      </c>
      <c r="E389">
        <v>42687</v>
      </c>
    </row>
    <row r="390" spans="1:5" x14ac:dyDescent="0.25">
      <c r="A390">
        <v>151</v>
      </c>
      <c r="B390">
        <v>88977</v>
      </c>
      <c r="C390">
        <v>202588</v>
      </c>
      <c r="D390">
        <v>151</v>
      </c>
      <c r="E390">
        <v>88977</v>
      </c>
    </row>
    <row r="391" spans="1:5" x14ac:dyDescent="0.25">
      <c r="A391">
        <v>128</v>
      </c>
      <c r="B391">
        <v>46248</v>
      </c>
      <c r="C391">
        <v>202589</v>
      </c>
      <c r="D391">
        <v>128</v>
      </c>
      <c r="E391">
        <v>46248</v>
      </c>
    </row>
    <row r="392" spans="1:5" x14ac:dyDescent="0.25">
      <c r="A392">
        <v>338</v>
      </c>
      <c r="B392">
        <v>45916</v>
      </c>
      <c r="C392">
        <v>202590</v>
      </c>
      <c r="D392">
        <v>338</v>
      </c>
      <c r="E392">
        <v>45916</v>
      </c>
    </row>
    <row r="393" spans="1:5" x14ac:dyDescent="0.25">
      <c r="A393">
        <v>744</v>
      </c>
      <c r="B393">
        <v>82914</v>
      </c>
      <c r="C393">
        <v>202591</v>
      </c>
      <c r="D393">
        <v>744</v>
      </c>
      <c r="E393">
        <v>82914</v>
      </c>
    </row>
    <row r="394" spans="1:5" x14ac:dyDescent="0.25">
      <c r="A394">
        <v>465</v>
      </c>
      <c r="B394">
        <v>60420</v>
      </c>
      <c r="C394">
        <v>202592</v>
      </c>
      <c r="D394">
        <v>465</v>
      </c>
      <c r="E394">
        <v>60420</v>
      </c>
    </row>
    <row r="395" spans="1:5" x14ac:dyDescent="0.25">
      <c r="A395">
        <v>182</v>
      </c>
      <c r="B395">
        <v>55639</v>
      </c>
      <c r="C395">
        <v>202593</v>
      </c>
      <c r="D395">
        <v>182</v>
      </c>
      <c r="E395">
        <v>55639</v>
      </c>
    </row>
    <row r="396" spans="1:5" x14ac:dyDescent="0.25">
      <c r="A396">
        <v>927</v>
      </c>
      <c r="B396">
        <v>38129</v>
      </c>
      <c r="C396">
        <v>202594</v>
      </c>
      <c r="D396">
        <v>927</v>
      </c>
      <c r="E396">
        <v>38129</v>
      </c>
    </row>
    <row r="397" spans="1:5" x14ac:dyDescent="0.25">
      <c r="A397">
        <v>824</v>
      </c>
      <c r="B397">
        <v>76097</v>
      </c>
      <c r="C397">
        <v>202595</v>
      </c>
      <c r="D397">
        <v>824</v>
      </c>
      <c r="E397">
        <v>76097</v>
      </c>
    </row>
    <row r="398" spans="1:5" x14ac:dyDescent="0.25">
      <c r="A398">
        <v>281</v>
      </c>
      <c r="B398">
        <v>64011</v>
      </c>
      <c r="C398">
        <v>202596</v>
      </c>
      <c r="D398">
        <v>281</v>
      </c>
      <c r="E398">
        <v>64011</v>
      </c>
    </row>
    <row r="399" spans="1:5" x14ac:dyDescent="0.25">
      <c r="A399">
        <v>20</v>
      </c>
      <c r="B399">
        <v>22286</v>
      </c>
      <c r="C399">
        <v>202597</v>
      </c>
      <c r="D399">
        <v>20</v>
      </c>
      <c r="E399">
        <v>22286</v>
      </c>
    </row>
    <row r="400" spans="1:5" x14ac:dyDescent="0.25">
      <c r="A400">
        <v>102</v>
      </c>
      <c r="B400">
        <v>76911</v>
      </c>
      <c r="C400">
        <v>202598</v>
      </c>
      <c r="D400">
        <v>102</v>
      </c>
      <c r="E400">
        <v>76911</v>
      </c>
    </row>
    <row r="401" spans="1:5" x14ac:dyDescent="0.25">
      <c r="A401">
        <v>530</v>
      </c>
      <c r="B401">
        <v>74878</v>
      </c>
      <c r="C401">
        <v>202599</v>
      </c>
      <c r="D401">
        <v>530</v>
      </c>
      <c r="E401">
        <v>74878</v>
      </c>
    </row>
    <row r="402" spans="1:5" x14ac:dyDescent="0.25">
      <c r="A402">
        <v>106</v>
      </c>
      <c r="B402">
        <v>76626</v>
      </c>
      <c r="C402">
        <v>202600</v>
      </c>
      <c r="D402">
        <v>106</v>
      </c>
      <c r="E402">
        <v>76626</v>
      </c>
    </row>
    <row r="403" spans="1:5" x14ac:dyDescent="0.25">
      <c r="A403">
        <v>106</v>
      </c>
      <c r="B403">
        <v>59421</v>
      </c>
      <c r="C403">
        <v>202601</v>
      </c>
      <c r="D403">
        <v>106</v>
      </c>
      <c r="E403">
        <v>59421</v>
      </c>
    </row>
    <row r="404" spans="1:5" x14ac:dyDescent="0.25">
      <c r="A404">
        <v>791</v>
      </c>
      <c r="B404">
        <v>56188</v>
      </c>
      <c r="C404">
        <v>202602</v>
      </c>
      <c r="D404">
        <v>791</v>
      </c>
      <c r="E404">
        <v>56188</v>
      </c>
    </row>
    <row r="405" spans="1:5" x14ac:dyDescent="0.25">
      <c r="A405">
        <v>393</v>
      </c>
      <c r="B405">
        <v>14481</v>
      </c>
      <c r="C405">
        <v>202603</v>
      </c>
      <c r="D405">
        <v>393</v>
      </c>
      <c r="E405">
        <v>14481</v>
      </c>
    </row>
    <row r="406" spans="1:5" x14ac:dyDescent="0.25">
      <c r="A406">
        <v>401</v>
      </c>
      <c r="B406">
        <v>32956</v>
      </c>
      <c r="C406">
        <v>202604</v>
      </c>
      <c r="D406">
        <v>401</v>
      </c>
      <c r="E406">
        <v>32956</v>
      </c>
    </row>
    <row r="407" spans="1:5" x14ac:dyDescent="0.25">
      <c r="A407">
        <v>478</v>
      </c>
      <c r="B407">
        <v>48736</v>
      </c>
      <c r="C407">
        <v>202605</v>
      </c>
      <c r="D407">
        <v>478</v>
      </c>
      <c r="E407">
        <v>48736</v>
      </c>
    </row>
    <row r="408" spans="1:5" x14ac:dyDescent="0.25">
      <c r="A408">
        <v>431</v>
      </c>
      <c r="B408">
        <v>17969</v>
      </c>
      <c r="C408">
        <v>202606</v>
      </c>
      <c r="D408">
        <v>431</v>
      </c>
      <c r="E408">
        <v>17969</v>
      </c>
    </row>
    <row r="409" spans="1:5" x14ac:dyDescent="0.25">
      <c r="A409">
        <v>638</v>
      </c>
      <c r="B409">
        <v>27540</v>
      </c>
      <c r="C409">
        <v>202607</v>
      </c>
      <c r="D409">
        <v>638</v>
      </c>
      <c r="E409">
        <v>27540</v>
      </c>
    </row>
    <row r="410" spans="1:5" x14ac:dyDescent="0.25">
      <c r="A410">
        <v>385</v>
      </c>
      <c r="B410">
        <v>66868</v>
      </c>
      <c r="C410">
        <v>202608</v>
      </c>
      <c r="D410">
        <v>385</v>
      </c>
      <c r="E410">
        <v>66868</v>
      </c>
    </row>
    <row r="411" spans="1:5" x14ac:dyDescent="0.25">
      <c r="A411">
        <v>515</v>
      </c>
      <c r="B411">
        <v>30356</v>
      </c>
      <c r="C411">
        <v>202609</v>
      </c>
      <c r="D411">
        <v>515</v>
      </c>
      <c r="E411">
        <v>30356</v>
      </c>
    </row>
    <row r="412" spans="1:5" x14ac:dyDescent="0.25">
      <c r="A412">
        <v>972</v>
      </c>
      <c r="B412">
        <v>91087</v>
      </c>
      <c r="C412">
        <v>202610</v>
      </c>
      <c r="D412">
        <v>972</v>
      </c>
      <c r="E412">
        <v>91087</v>
      </c>
    </row>
    <row r="413" spans="1:5" x14ac:dyDescent="0.25">
      <c r="A413">
        <v>20</v>
      </c>
      <c r="B413">
        <v>36435</v>
      </c>
      <c r="C413">
        <v>202611</v>
      </c>
      <c r="D413">
        <v>20</v>
      </c>
      <c r="E413">
        <v>36435</v>
      </c>
    </row>
    <row r="414" spans="1:5" x14ac:dyDescent="0.25">
      <c r="A414">
        <v>29</v>
      </c>
      <c r="B414">
        <v>77249</v>
      </c>
      <c r="C414">
        <v>202612</v>
      </c>
      <c r="D414">
        <v>29</v>
      </c>
      <c r="E414">
        <v>77249</v>
      </c>
    </row>
    <row r="415" spans="1:5" x14ac:dyDescent="0.25">
      <c r="A415">
        <v>631</v>
      </c>
      <c r="B415">
        <v>74698</v>
      </c>
      <c r="C415">
        <v>202613</v>
      </c>
      <c r="D415">
        <v>631</v>
      </c>
      <c r="E415">
        <v>74698</v>
      </c>
    </row>
    <row r="416" spans="1:5" x14ac:dyDescent="0.25">
      <c r="A416">
        <v>61</v>
      </c>
      <c r="B416">
        <v>63760</v>
      </c>
      <c r="C416">
        <v>202614</v>
      </c>
      <c r="D416">
        <v>61</v>
      </c>
      <c r="E416">
        <v>63760</v>
      </c>
    </row>
    <row r="417" spans="1:5" x14ac:dyDescent="0.25">
      <c r="A417">
        <v>619</v>
      </c>
      <c r="B417">
        <v>84778</v>
      </c>
      <c r="C417">
        <v>202615</v>
      </c>
      <c r="D417">
        <v>619</v>
      </c>
      <c r="E417">
        <v>84778</v>
      </c>
    </row>
    <row r="418" spans="1:5" x14ac:dyDescent="0.25">
      <c r="A418">
        <v>903</v>
      </c>
      <c r="B418">
        <v>43945</v>
      </c>
      <c r="C418">
        <v>202616</v>
      </c>
      <c r="D418">
        <v>903</v>
      </c>
      <c r="E418">
        <v>43945</v>
      </c>
    </row>
    <row r="419" spans="1:5" x14ac:dyDescent="0.25">
      <c r="A419">
        <v>221</v>
      </c>
      <c r="B419">
        <v>37238</v>
      </c>
      <c r="C419">
        <v>202617</v>
      </c>
      <c r="D419">
        <v>221</v>
      </c>
      <c r="E419">
        <v>37238</v>
      </c>
    </row>
    <row r="420" spans="1:5" x14ac:dyDescent="0.25">
      <c r="A420">
        <v>52</v>
      </c>
      <c r="B420">
        <v>80607</v>
      </c>
      <c r="C420">
        <v>202618</v>
      </c>
      <c r="D420">
        <v>52</v>
      </c>
      <c r="E420">
        <v>80607</v>
      </c>
    </row>
    <row r="421" spans="1:5" x14ac:dyDescent="0.25">
      <c r="A421">
        <v>816</v>
      </c>
      <c r="B421">
        <v>35614</v>
      </c>
      <c r="C421">
        <v>202619</v>
      </c>
      <c r="D421">
        <v>816</v>
      </c>
      <c r="E421">
        <v>35614</v>
      </c>
    </row>
    <row r="422" spans="1:5" x14ac:dyDescent="0.25">
      <c r="A422">
        <v>829</v>
      </c>
      <c r="B422">
        <v>66700</v>
      </c>
      <c r="C422">
        <v>202620</v>
      </c>
      <c r="D422">
        <v>829</v>
      </c>
      <c r="E422">
        <v>66700</v>
      </c>
    </row>
    <row r="423" spans="1:5" x14ac:dyDescent="0.25">
      <c r="A423">
        <v>667</v>
      </c>
      <c r="B423">
        <v>47587</v>
      </c>
      <c r="C423">
        <v>202621</v>
      </c>
      <c r="D423">
        <v>667</v>
      </c>
      <c r="E423">
        <v>47587</v>
      </c>
    </row>
    <row r="424" spans="1:5" x14ac:dyDescent="0.25">
      <c r="A424">
        <v>501</v>
      </c>
      <c r="B424">
        <v>43284</v>
      </c>
      <c r="C424">
        <v>202622</v>
      </c>
      <c r="D424">
        <v>501</v>
      </c>
      <c r="E424">
        <v>43284</v>
      </c>
    </row>
    <row r="425" spans="1:5" x14ac:dyDescent="0.25">
      <c r="A425">
        <v>600</v>
      </c>
      <c r="B425">
        <v>35019</v>
      </c>
      <c r="C425">
        <v>202623</v>
      </c>
      <c r="D425">
        <v>600</v>
      </c>
      <c r="E425">
        <v>35019</v>
      </c>
    </row>
    <row r="426" spans="1:5" x14ac:dyDescent="0.25">
      <c r="A426">
        <v>385</v>
      </c>
      <c r="B426">
        <v>42823</v>
      </c>
      <c r="C426">
        <v>202624</v>
      </c>
      <c r="D426">
        <v>385</v>
      </c>
      <c r="E426">
        <v>42823</v>
      </c>
    </row>
    <row r="427" spans="1:5" x14ac:dyDescent="0.25">
      <c r="A427">
        <v>181</v>
      </c>
      <c r="B427">
        <v>84429</v>
      </c>
      <c r="C427">
        <v>202625</v>
      </c>
      <c r="D427">
        <v>181</v>
      </c>
      <c r="E427">
        <v>84429</v>
      </c>
    </row>
    <row r="428" spans="1:5" x14ac:dyDescent="0.25">
      <c r="A428">
        <v>208</v>
      </c>
      <c r="B428">
        <v>69399</v>
      </c>
      <c r="C428">
        <v>202626</v>
      </c>
      <c r="D428">
        <v>208</v>
      </c>
      <c r="E428">
        <v>69399</v>
      </c>
    </row>
    <row r="429" spans="1:5" x14ac:dyDescent="0.25">
      <c r="A429">
        <v>490</v>
      </c>
      <c r="B429">
        <v>26457</v>
      </c>
      <c r="C429">
        <v>202627</v>
      </c>
      <c r="D429">
        <v>490</v>
      </c>
      <c r="E429">
        <v>26457</v>
      </c>
    </row>
    <row r="430" spans="1:5" x14ac:dyDescent="0.25">
      <c r="A430">
        <v>955</v>
      </c>
      <c r="B430">
        <v>39892</v>
      </c>
      <c r="C430">
        <v>202628</v>
      </c>
      <c r="D430">
        <v>955</v>
      </c>
      <c r="E430">
        <v>39892</v>
      </c>
    </row>
    <row r="431" spans="1:5" x14ac:dyDescent="0.25">
      <c r="A431">
        <v>573</v>
      </c>
      <c r="B431">
        <v>34587</v>
      </c>
      <c r="C431">
        <v>202629</v>
      </c>
      <c r="D431">
        <v>573</v>
      </c>
      <c r="E431">
        <v>34587</v>
      </c>
    </row>
    <row r="432" spans="1:5" x14ac:dyDescent="0.25">
      <c r="A432">
        <v>146</v>
      </c>
      <c r="B432">
        <v>75618</v>
      </c>
      <c r="C432">
        <v>202630</v>
      </c>
      <c r="D432">
        <v>146</v>
      </c>
      <c r="E432">
        <v>75618</v>
      </c>
    </row>
    <row r="433" spans="1:5" x14ac:dyDescent="0.25">
      <c r="A433">
        <v>991</v>
      </c>
      <c r="B433">
        <v>88632</v>
      </c>
      <c r="C433">
        <v>202631</v>
      </c>
      <c r="D433">
        <v>991</v>
      </c>
      <c r="E433">
        <v>88632</v>
      </c>
    </row>
    <row r="434" spans="1:5" x14ac:dyDescent="0.25">
      <c r="A434">
        <v>354</v>
      </c>
      <c r="B434">
        <v>58275</v>
      </c>
      <c r="C434">
        <v>202632</v>
      </c>
      <c r="D434">
        <v>354</v>
      </c>
      <c r="E434">
        <v>58275</v>
      </c>
    </row>
    <row r="435" spans="1:5" x14ac:dyDescent="0.25">
      <c r="A435">
        <v>725</v>
      </c>
      <c r="B435">
        <v>20903</v>
      </c>
      <c r="C435">
        <v>202633</v>
      </c>
      <c r="D435">
        <v>725</v>
      </c>
      <c r="E435">
        <v>20903</v>
      </c>
    </row>
    <row r="436" spans="1:5" x14ac:dyDescent="0.25">
      <c r="A436">
        <v>672</v>
      </c>
      <c r="B436">
        <v>73093</v>
      </c>
      <c r="C436">
        <v>202634</v>
      </c>
      <c r="D436">
        <v>672</v>
      </c>
      <c r="E436">
        <v>73093</v>
      </c>
    </row>
    <row r="437" spans="1:5" x14ac:dyDescent="0.25">
      <c r="A437">
        <v>113</v>
      </c>
      <c r="B437">
        <v>32792</v>
      </c>
      <c r="C437">
        <v>202635</v>
      </c>
      <c r="D437">
        <v>113</v>
      </c>
      <c r="E437">
        <v>32792</v>
      </c>
    </row>
    <row r="438" spans="1:5" x14ac:dyDescent="0.25">
      <c r="A438">
        <v>678</v>
      </c>
      <c r="B438">
        <v>52175</v>
      </c>
      <c r="C438">
        <v>202636</v>
      </c>
      <c r="D438">
        <v>678</v>
      </c>
      <c r="E438">
        <v>52175</v>
      </c>
    </row>
    <row r="439" spans="1:5" x14ac:dyDescent="0.25">
      <c r="A439">
        <v>712</v>
      </c>
      <c r="B439">
        <v>58608</v>
      </c>
      <c r="C439">
        <v>202637</v>
      </c>
      <c r="D439">
        <v>712</v>
      </c>
      <c r="E439">
        <v>58608</v>
      </c>
    </row>
    <row r="440" spans="1:5" x14ac:dyDescent="0.25">
      <c r="A440">
        <v>947</v>
      </c>
      <c r="B440">
        <v>34992</v>
      </c>
      <c r="C440">
        <v>202638</v>
      </c>
      <c r="D440">
        <v>947</v>
      </c>
      <c r="E440">
        <v>34992</v>
      </c>
    </row>
    <row r="441" spans="1:5" x14ac:dyDescent="0.25">
      <c r="A441">
        <v>828</v>
      </c>
      <c r="B441">
        <v>62165</v>
      </c>
      <c r="C441">
        <v>202639</v>
      </c>
      <c r="D441">
        <v>828</v>
      </c>
      <c r="E441">
        <v>62165</v>
      </c>
    </row>
    <row r="442" spans="1:5" x14ac:dyDescent="0.25">
      <c r="A442">
        <v>563</v>
      </c>
      <c r="B442">
        <v>67235</v>
      </c>
      <c r="C442">
        <v>202640</v>
      </c>
      <c r="D442">
        <v>563</v>
      </c>
      <c r="E442">
        <v>67235</v>
      </c>
    </row>
    <row r="443" spans="1:5" x14ac:dyDescent="0.25">
      <c r="A443">
        <v>99</v>
      </c>
      <c r="B443">
        <v>50254</v>
      </c>
      <c r="C443">
        <v>202641</v>
      </c>
      <c r="D443">
        <v>99</v>
      </c>
      <c r="E443">
        <v>50254</v>
      </c>
    </row>
    <row r="444" spans="1:5" x14ac:dyDescent="0.25">
      <c r="A444">
        <v>646</v>
      </c>
      <c r="B444">
        <v>51587</v>
      </c>
      <c r="C444">
        <v>202642</v>
      </c>
      <c r="D444">
        <v>646</v>
      </c>
      <c r="E444">
        <v>51587</v>
      </c>
    </row>
    <row r="445" spans="1:5" x14ac:dyDescent="0.25">
      <c r="A445">
        <v>44</v>
      </c>
      <c r="B445">
        <v>98986</v>
      </c>
      <c r="C445">
        <v>202643</v>
      </c>
      <c r="D445">
        <v>44</v>
      </c>
      <c r="E445">
        <v>98986</v>
      </c>
    </row>
    <row r="446" spans="1:5" x14ac:dyDescent="0.25">
      <c r="A446">
        <v>700</v>
      </c>
      <c r="B446">
        <v>22219</v>
      </c>
      <c r="C446">
        <v>202644</v>
      </c>
      <c r="D446">
        <v>700</v>
      </c>
      <c r="E446">
        <v>22219</v>
      </c>
    </row>
    <row r="447" spans="1:5" x14ac:dyDescent="0.25">
      <c r="A447">
        <v>733</v>
      </c>
      <c r="B447">
        <v>90088</v>
      </c>
      <c r="C447">
        <v>202645</v>
      </c>
      <c r="D447">
        <v>733</v>
      </c>
      <c r="E447">
        <v>90088</v>
      </c>
    </row>
    <row r="448" spans="1:5" x14ac:dyDescent="0.25">
      <c r="A448">
        <v>130</v>
      </c>
      <c r="B448">
        <v>57725</v>
      </c>
      <c r="C448">
        <v>202646</v>
      </c>
      <c r="D448">
        <v>130</v>
      </c>
      <c r="E448">
        <v>57725</v>
      </c>
    </row>
    <row r="449" spans="1:5" x14ac:dyDescent="0.25">
      <c r="A449">
        <v>185</v>
      </c>
      <c r="B449">
        <v>70964</v>
      </c>
      <c r="C449">
        <v>202647</v>
      </c>
      <c r="D449">
        <v>185</v>
      </c>
      <c r="E449">
        <v>70964</v>
      </c>
    </row>
    <row r="450" spans="1:5" x14ac:dyDescent="0.25">
      <c r="A450">
        <v>406</v>
      </c>
      <c r="B450">
        <v>70265</v>
      </c>
      <c r="C450">
        <v>202648</v>
      </c>
      <c r="D450">
        <v>406</v>
      </c>
      <c r="E450">
        <v>70265</v>
      </c>
    </row>
    <row r="451" spans="1:5" x14ac:dyDescent="0.25">
      <c r="A451">
        <v>642</v>
      </c>
      <c r="B451">
        <v>87668</v>
      </c>
      <c r="C451">
        <v>202649</v>
      </c>
      <c r="D451">
        <v>642</v>
      </c>
      <c r="E451">
        <v>87668</v>
      </c>
    </row>
    <row r="452" spans="1:5" x14ac:dyDescent="0.25">
      <c r="A452">
        <v>800</v>
      </c>
      <c r="B452">
        <v>92572</v>
      </c>
      <c r="C452">
        <v>202650</v>
      </c>
      <c r="D452">
        <v>800</v>
      </c>
      <c r="E452">
        <v>92572</v>
      </c>
    </row>
    <row r="453" spans="1:5" x14ac:dyDescent="0.25">
      <c r="A453">
        <v>139</v>
      </c>
      <c r="B453">
        <v>13600</v>
      </c>
      <c r="C453">
        <v>202651</v>
      </c>
      <c r="D453">
        <v>139</v>
      </c>
      <c r="E453">
        <v>13600</v>
      </c>
    </row>
    <row r="454" spans="1:5" x14ac:dyDescent="0.25">
      <c r="A454">
        <v>630</v>
      </c>
      <c r="B454">
        <v>65330</v>
      </c>
      <c r="C454">
        <v>202652</v>
      </c>
      <c r="D454">
        <v>630</v>
      </c>
      <c r="E454">
        <v>65330</v>
      </c>
    </row>
    <row r="455" spans="1:5" x14ac:dyDescent="0.25">
      <c r="A455">
        <v>380</v>
      </c>
      <c r="B455">
        <v>72088</v>
      </c>
      <c r="C455">
        <v>202653</v>
      </c>
      <c r="D455">
        <v>380</v>
      </c>
      <c r="E455">
        <v>72088</v>
      </c>
    </row>
    <row r="456" spans="1:5" x14ac:dyDescent="0.25">
      <c r="A456">
        <v>884</v>
      </c>
      <c r="B456">
        <v>21520</v>
      </c>
      <c r="C456">
        <v>202654</v>
      </c>
      <c r="D456">
        <v>884</v>
      </c>
      <c r="E456">
        <v>21520</v>
      </c>
    </row>
    <row r="457" spans="1:5" x14ac:dyDescent="0.25">
      <c r="A457">
        <v>414</v>
      </c>
      <c r="B457">
        <v>49259</v>
      </c>
      <c r="C457">
        <v>202655</v>
      </c>
      <c r="D457">
        <v>414</v>
      </c>
      <c r="E457">
        <v>49259</v>
      </c>
    </row>
    <row r="458" spans="1:5" x14ac:dyDescent="0.25">
      <c r="A458">
        <v>717</v>
      </c>
      <c r="B458">
        <v>21055</v>
      </c>
      <c r="C458">
        <v>202656</v>
      </c>
      <c r="D458">
        <v>717</v>
      </c>
      <c r="E458">
        <v>21055</v>
      </c>
    </row>
    <row r="459" spans="1:5" x14ac:dyDescent="0.25">
      <c r="A459">
        <v>489</v>
      </c>
      <c r="B459">
        <v>29414</v>
      </c>
      <c r="C459">
        <v>202657</v>
      </c>
      <c r="D459">
        <v>489</v>
      </c>
      <c r="E459">
        <v>29414</v>
      </c>
    </row>
    <row r="460" spans="1:5" x14ac:dyDescent="0.25">
      <c r="A460">
        <v>218</v>
      </c>
      <c r="B460">
        <v>96751</v>
      </c>
      <c r="C460">
        <v>202658</v>
      </c>
      <c r="D460">
        <v>218</v>
      </c>
      <c r="E460">
        <v>96751</v>
      </c>
    </row>
    <row r="461" spans="1:5" x14ac:dyDescent="0.25">
      <c r="A461">
        <v>976</v>
      </c>
      <c r="B461">
        <v>49733</v>
      </c>
      <c r="C461">
        <v>202659</v>
      </c>
      <c r="D461">
        <v>976</v>
      </c>
      <c r="E461">
        <v>49733</v>
      </c>
    </row>
    <row r="462" spans="1:5" x14ac:dyDescent="0.25">
      <c r="A462">
        <v>571</v>
      </c>
      <c r="B462">
        <v>38286</v>
      </c>
      <c r="C462">
        <v>202660</v>
      </c>
      <c r="D462">
        <v>571</v>
      </c>
      <c r="E462">
        <v>38286</v>
      </c>
    </row>
    <row r="463" spans="1:5" x14ac:dyDescent="0.25">
      <c r="A463">
        <v>391</v>
      </c>
      <c r="B463">
        <v>85027</v>
      </c>
      <c r="C463">
        <v>202661</v>
      </c>
      <c r="D463">
        <v>391</v>
      </c>
      <c r="E463">
        <v>85027</v>
      </c>
    </row>
    <row r="464" spans="1:5" x14ac:dyDescent="0.25">
      <c r="A464">
        <v>677</v>
      </c>
      <c r="B464">
        <v>73769</v>
      </c>
      <c r="C464">
        <v>202662</v>
      </c>
      <c r="D464">
        <v>677</v>
      </c>
      <c r="E464">
        <v>73769</v>
      </c>
    </row>
    <row r="465" spans="1:5" x14ac:dyDescent="0.25">
      <c r="A465">
        <v>457</v>
      </c>
      <c r="B465">
        <v>32845</v>
      </c>
      <c r="C465">
        <v>202663</v>
      </c>
      <c r="D465">
        <v>457</v>
      </c>
      <c r="E465">
        <v>32845</v>
      </c>
    </row>
    <row r="466" spans="1:5" x14ac:dyDescent="0.25">
      <c r="A466">
        <v>790</v>
      </c>
      <c r="B466">
        <v>27508</v>
      </c>
      <c r="C466">
        <v>202664</v>
      </c>
      <c r="D466">
        <v>790</v>
      </c>
      <c r="E466">
        <v>27508</v>
      </c>
    </row>
    <row r="467" spans="1:5" x14ac:dyDescent="0.25">
      <c r="A467">
        <v>12</v>
      </c>
      <c r="B467">
        <v>76707</v>
      </c>
      <c r="C467">
        <v>202665</v>
      </c>
      <c r="D467">
        <v>12</v>
      </c>
      <c r="E467">
        <v>76707</v>
      </c>
    </row>
    <row r="468" spans="1:5" x14ac:dyDescent="0.25">
      <c r="A468">
        <v>830</v>
      </c>
      <c r="B468">
        <v>28411</v>
      </c>
      <c r="C468">
        <v>202666</v>
      </c>
      <c r="D468">
        <v>830</v>
      </c>
      <c r="E468">
        <v>28411</v>
      </c>
    </row>
    <row r="469" spans="1:5" x14ac:dyDescent="0.25">
      <c r="A469">
        <v>771</v>
      </c>
      <c r="B469">
        <v>70278</v>
      </c>
      <c r="C469">
        <v>202667</v>
      </c>
      <c r="D469">
        <v>771</v>
      </c>
      <c r="E469">
        <v>70278</v>
      </c>
    </row>
    <row r="470" spans="1:5" x14ac:dyDescent="0.25">
      <c r="A470">
        <v>755</v>
      </c>
      <c r="B470">
        <v>56952</v>
      </c>
      <c r="C470">
        <v>202668</v>
      </c>
      <c r="D470">
        <v>755</v>
      </c>
      <c r="E470">
        <v>56952</v>
      </c>
    </row>
    <row r="471" spans="1:5" x14ac:dyDescent="0.25">
      <c r="A471">
        <v>574</v>
      </c>
      <c r="B471">
        <v>43991</v>
      </c>
      <c r="C471">
        <v>202669</v>
      </c>
      <c r="D471">
        <v>574</v>
      </c>
      <c r="E471">
        <v>43991</v>
      </c>
    </row>
    <row r="472" spans="1:5" x14ac:dyDescent="0.25">
      <c r="A472">
        <v>459</v>
      </c>
      <c r="B472">
        <v>28567</v>
      </c>
      <c r="C472">
        <v>202670</v>
      </c>
      <c r="D472">
        <v>459</v>
      </c>
      <c r="E472">
        <v>28567</v>
      </c>
    </row>
    <row r="473" spans="1:5" x14ac:dyDescent="0.25">
      <c r="A473">
        <v>95</v>
      </c>
      <c r="B473">
        <v>58241</v>
      </c>
      <c r="C473">
        <v>202671</v>
      </c>
      <c r="D473">
        <v>95</v>
      </c>
      <c r="E473">
        <v>58241</v>
      </c>
    </row>
    <row r="474" spans="1:5" x14ac:dyDescent="0.25">
      <c r="A474">
        <v>995</v>
      </c>
      <c r="B474">
        <v>13455</v>
      </c>
      <c r="C474">
        <v>202672</v>
      </c>
      <c r="D474">
        <v>995</v>
      </c>
      <c r="E474">
        <v>13455</v>
      </c>
    </row>
    <row r="475" spans="1:5" x14ac:dyDescent="0.25">
      <c r="A475">
        <v>80</v>
      </c>
      <c r="B475">
        <v>81548</v>
      </c>
      <c r="C475">
        <v>202673</v>
      </c>
      <c r="D475">
        <v>80</v>
      </c>
      <c r="E475">
        <v>81548</v>
      </c>
    </row>
    <row r="476" spans="1:5" x14ac:dyDescent="0.25">
      <c r="A476">
        <v>778</v>
      </c>
      <c r="B476">
        <v>35591</v>
      </c>
      <c r="C476">
        <v>202674</v>
      </c>
      <c r="D476">
        <v>778</v>
      </c>
      <c r="E476">
        <v>35591</v>
      </c>
    </row>
    <row r="477" spans="1:5" x14ac:dyDescent="0.25">
      <c r="A477">
        <v>395</v>
      </c>
      <c r="B477">
        <v>89192</v>
      </c>
      <c r="C477">
        <v>202675</v>
      </c>
      <c r="D477">
        <v>395</v>
      </c>
      <c r="E477">
        <v>89192</v>
      </c>
    </row>
    <row r="478" spans="1:5" x14ac:dyDescent="0.25">
      <c r="A478">
        <v>404</v>
      </c>
      <c r="B478">
        <v>21429</v>
      </c>
      <c r="C478">
        <v>202676</v>
      </c>
      <c r="D478">
        <v>404</v>
      </c>
      <c r="E478">
        <v>21429</v>
      </c>
    </row>
    <row r="479" spans="1:5" x14ac:dyDescent="0.25">
      <c r="A479">
        <v>376</v>
      </c>
      <c r="B479">
        <v>60377</v>
      </c>
      <c r="C479">
        <v>202677</v>
      </c>
      <c r="D479">
        <v>376</v>
      </c>
      <c r="E479">
        <v>60377</v>
      </c>
    </row>
    <row r="480" spans="1:5" x14ac:dyDescent="0.25">
      <c r="A480">
        <v>59</v>
      </c>
      <c r="B480">
        <v>81832</v>
      </c>
      <c r="C480">
        <v>202678</v>
      </c>
      <c r="D480">
        <v>59</v>
      </c>
      <c r="E480">
        <v>81832</v>
      </c>
    </row>
    <row r="481" spans="1:5" x14ac:dyDescent="0.25">
      <c r="A481">
        <v>70</v>
      </c>
      <c r="B481">
        <v>39169</v>
      </c>
      <c r="C481">
        <v>202679</v>
      </c>
      <c r="D481">
        <v>70</v>
      </c>
      <c r="E481">
        <v>39169</v>
      </c>
    </row>
    <row r="482" spans="1:5" x14ac:dyDescent="0.25">
      <c r="A482">
        <v>16</v>
      </c>
      <c r="B482">
        <v>94304</v>
      </c>
      <c r="C482">
        <v>202680</v>
      </c>
      <c r="D482">
        <v>16</v>
      </c>
      <c r="E482">
        <v>94304</v>
      </c>
    </row>
    <row r="483" spans="1:5" x14ac:dyDescent="0.25">
      <c r="A483">
        <v>135</v>
      </c>
      <c r="B483">
        <v>86804</v>
      </c>
      <c r="C483">
        <v>202681</v>
      </c>
      <c r="D483">
        <v>135</v>
      </c>
      <c r="E483">
        <v>86804</v>
      </c>
    </row>
    <row r="484" spans="1:5" x14ac:dyDescent="0.25">
      <c r="A484">
        <v>336</v>
      </c>
      <c r="B484">
        <v>72978</v>
      </c>
      <c r="C484">
        <v>202682</v>
      </c>
      <c r="D484">
        <v>336</v>
      </c>
      <c r="E484">
        <v>72978</v>
      </c>
    </row>
    <row r="485" spans="1:5" x14ac:dyDescent="0.25">
      <c r="A485">
        <v>345</v>
      </c>
      <c r="B485">
        <v>49917</v>
      </c>
      <c r="C485">
        <v>202683</v>
      </c>
      <c r="D485">
        <v>345</v>
      </c>
      <c r="E485">
        <v>49917</v>
      </c>
    </row>
    <row r="486" spans="1:5" x14ac:dyDescent="0.25">
      <c r="A486">
        <v>455</v>
      </c>
      <c r="B486">
        <v>95496</v>
      </c>
      <c r="C486">
        <v>202684</v>
      </c>
      <c r="D486">
        <v>455</v>
      </c>
      <c r="E486">
        <v>95496</v>
      </c>
    </row>
    <row r="487" spans="1:5" x14ac:dyDescent="0.25">
      <c r="A487">
        <v>756</v>
      </c>
      <c r="B487">
        <v>69630</v>
      </c>
      <c r="C487">
        <v>202685</v>
      </c>
      <c r="D487">
        <v>756</v>
      </c>
      <c r="E487">
        <v>69630</v>
      </c>
    </row>
    <row r="488" spans="1:5" x14ac:dyDescent="0.25">
      <c r="A488">
        <v>548</v>
      </c>
      <c r="B488">
        <v>16665</v>
      </c>
      <c r="C488">
        <v>202686</v>
      </c>
      <c r="D488">
        <v>548</v>
      </c>
      <c r="E488">
        <v>16665</v>
      </c>
    </row>
    <row r="489" spans="1:5" x14ac:dyDescent="0.25">
      <c r="A489">
        <v>201</v>
      </c>
      <c r="B489">
        <v>93618</v>
      </c>
      <c r="C489">
        <v>202687</v>
      </c>
      <c r="D489">
        <v>201</v>
      </c>
      <c r="E489">
        <v>93618</v>
      </c>
    </row>
    <row r="490" spans="1:5" x14ac:dyDescent="0.25">
      <c r="A490">
        <v>656</v>
      </c>
      <c r="B490">
        <v>23896</v>
      </c>
      <c r="C490">
        <v>202688</v>
      </c>
      <c r="D490">
        <v>656</v>
      </c>
      <c r="E490">
        <v>23896</v>
      </c>
    </row>
    <row r="491" spans="1:5" x14ac:dyDescent="0.25">
      <c r="A491">
        <v>917</v>
      </c>
      <c r="B491">
        <v>84946</v>
      </c>
      <c r="C491">
        <v>202689</v>
      </c>
      <c r="D491">
        <v>917</v>
      </c>
      <c r="E491">
        <v>84946</v>
      </c>
    </row>
    <row r="492" spans="1:5" x14ac:dyDescent="0.25">
      <c r="A492">
        <v>796</v>
      </c>
      <c r="B492">
        <v>61832</v>
      </c>
      <c r="C492">
        <v>202690</v>
      </c>
      <c r="D492">
        <v>796</v>
      </c>
      <c r="E492">
        <v>61832</v>
      </c>
    </row>
    <row r="493" spans="1:5" x14ac:dyDescent="0.25">
      <c r="A493">
        <v>60</v>
      </c>
      <c r="B493">
        <v>58549</v>
      </c>
      <c r="C493">
        <v>202691</v>
      </c>
      <c r="D493">
        <v>60</v>
      </c>
      <c r="E493">
        <v>58549</v>
      </c>
    </row>
    <row r="494" spans="1:5" x14ac:dyDescent="0.25">
      <c r="A494">
        <v>515</v>
      </c>
      <c r="B494">
        <v>93515</v>
      </c>
      <c r="C494">
        <v>202692</v>
      </c>
      <c r="D494">
        <v>515</v>
      </c>
      <c r="E494">
        <v>93515</v>
      </c>
    </row>
    <row r="495" spans="1:5" x14ac:dyDescent="0.25">
      <c r="A495">
        <v>388</v>
      </c>
      <c r="B495">
        <v>60050</v>
      </c>
      <c r="C495">
        <v>202693</v>
      </c>
      <c r="D495">
        <v>388</v>
      </c>
      <c r="E495">
        <v>60050</v>
      </c>
    </row>
    <row r="496" spans="1:5" x14ac:dyDescent="0.25">
      <c r="A496">
        <v>893</v>
      </c>
      <c r="B496">
        <v>27131</v>
      </c>
      <c r="C496">
        <v>202694</v>
      </c>
      <c r="D496">
        <v>893</v>
      </c>
      <c r="E496">
        <v>27131</v>
      </c>
    </row>
    <row r="497" spans="1:5" x14ac:dyDescent="0.25">
      <c r="A497">
        <v>698</v>
      </c>
      <c r="B497">
        <v>69528</v>
      </c>
      <c r="C497">
        <v>202695</v>
      </c>
      <c r="D497">
        <v>698</v>
      </c>
      <c r="E497">
        <v>69528</v>
      </c>
    </row>
    <row r="498" spans="1:5" x14ac:dyDescent="0.25">
      <c r="A498">
        <v>668</v>
      </c>
      <c r="B498">
        <v>35882</v>
      </c>
      <c r="C498">
        <v>202696</v>
      </c>
      <c r="D498">
        <v>668</v>
      </c>
      <c r="E498">
        <v>35882</v>
      </c>
    </row>
    <row r="499" spans="1:5" x14ac:dyDescent="0.25">
      <c r="A499">
        <v>548</v>
      </c>
      <c r="B499">
        <v>51827</v>
      </c>
      <c r="C499">
        <v>202697</v>
      </c>
      <c r="D499">
        <v>548</v>
      </c>
      <c r="E499">
        <v>51827</v>
      </c>
    </row>
    <row r="500" spans="1:5" x14ac:dyDescent="0.25">
      <c r="A500">
        <v>344</v>
      </c>
      <c r="B500">
        <v>84180</v>
      </c>
      <c r="C500">
        <v>202698</v>
      </c>
      <c r="D500">
        <v>344</v>
      </c>
      <c r="E500">
        <v>84180</v>
      </c>
    </row>
    <row r="501" spans="1:5" x14ac:dyDescent="0.25">
      <c r="A501">
        <v>992</v>
      </c>
      <c r="B501">
        <v>62429</v>
      </c>
      <c r="C501">
        <v>202699</v>
      </c>
      <c r="D501">
        <v>992</v>
      </c>
      <c r="E501">
        <v>62429</v>
      </c>
    </row>
    <row r="502" spans="1:5" x14ac:dyDescent="0.25">
      <c r="A502">
        <v>953</v>
      </c>
      <c r="B502">
        <v>79535</v>
      </c>
      <c r="C502">
        <v>202700</v>
      </c>
      <c r="D502">
        <v>953</v>
      </c>
      <c r="E502">
        <v>79535</v>
      </c>
    </row>
    <row r="503" spans="1:5" x14ac:dyDescent="0.25">
      <c r="A503">
        <v>225</v>
      </c>
      <c r="B503">
        <v>77301</v>
      </c>
      <c r="C503">
        <v>202701</v>
      </c>
      <c r="D503">
        <v>225</v>
      </c>
      <c r="E503">
        <v>77301</v>
      </c>
    </row>
    <row r="504" spans="1:5" x14ac:dyDescent="0.25">
      <c r="A504">
        <v>579</v>
      </c>
      <c r="B504">
        <v>31999</v>
      </c>
      <c r="C504">
        <v>202702</v>
      </c>
      <c r="D504">
        <v>579</v>
      </c>
      <c r="E504">
        <v>31999</v>
      </c>
    </row>
    <row r="505" spans="1:5" x14ac:dyDescent="0.25">
      <c r="A505">
        <v>674</v>
      </c>
      <c r="B505">
        <v>51597</v>
      </c>
      <c r="C505">
        <v>202703</v>
      </c>
      <c r="D505">
        <v>674</v>
      </c>
      <c r="E505">
        <v>51597</v>
      </c>
    </row>
    <row r="506" spans="1:5" x14ac:dyDescent="0.25">
      <c r="A506">
        <v>755</v>
      </c>
      <c r="B506">
        <v>48723</v>
      </c>
      <c r="C506">
        <v>202704</v>
      </c>
      <c r="D506">
        <v>755</v>
      </c>
      <c r="E506">
        <v>48723</v>
      </c>
    </row>
    <row r="507" spans="1:5" x14ac:dyDescent="0.25">
      <c r="A507">
        <v>515</v>
      </c>
      <c r="B507">
        <v>83006</v>
      </c>
      <c r="C507">
        <v>202705</v>
      </c>
      <c r="D507">
        <v>515</v>
      </c>
      <c r="E507">
        <v>83006</v>
      </c>
    </row>
    <row r="508" spans="1:5" x14ac:dyDescent="0.25">
      <c r="A508">
        <v>330</v>
      </c>
      <c r="B508">
        <v>30577</v>
      </c>
      <c r="C508">
        <v>202706</v>
      </c>
      <c r="D508">
        <v>330</v>
      </c>
      <c r="E508">
        <v>30577</v>
      </c>
    </row>
    <row r="509" spans="1:5" x14ac:dyDescent="0.25">
      <c r="A509">
        <v>950</v>
      </c>
      <c r="B509">
        <v>88041</v>
      </c>
      <c r="C509">
        <v>202707</v>
      </c>
      <c r="D509">
        <v>950</v>
      </c>
      <c r="E509">
        <v>88041</v>
      </c>
    </row>
    <row r="510" spans="1:5" x14ac:dyDescent="0.25">
      <c r="A510">
        <v>219</v>
      </c>
      <c r="B510">
        <v>97054</v>
      </c>
      <c r="C510">
        <v>202708</v>
      </c>
      <c r="D510">
        <v>219</v>
      </c>
      <c r="E510">
        <v>97054</v>
      </c>
    </row>
    <row r="511" spans="1:5" x14ac:dyDescent="0.25">
      <c r="A511">
        <v>350</v>
      </c>
      <c r="B511">
        <v>32886</v>
      </c>
      <c r="C511">
        <v>202709</v>
      </c>
      <c r="D511">
        <v>350</v>
      </c>
      <c r="E511">
        <v>32886</v>
      </c>
    </row>
    <row r="512" spans="1:5" x14ac:dyDescent="0.25">
      <c r="A512">
        <v>287</v>
      </c>
      <c r="B512">
        <v>59387</v>
      </c>
      <c r="C512">
        <v>202710</v>
      </c>
      <c r="D512">
        <v>287</v>
      </c>
      <c r="E512">
        <v>59387</v>
      </c>
    </row>
    <row r="513" spans="1:5" x14ac:dyDescent="0.25">
      <c r="A513">
        <v>266</v>
      </c>
      <c r="B513">
        <v>90765</v>
      </c>
      <c r="C513">
        <v>202711</v>
      </c>
      <c r="D513">
        <v>266</v>
      </c>
      <c r="E513">
        <v>90765</v>
      </c>
    </row>
    <row r="514" spans="1:5" x14ac:dyDescent="0.25">
      <c r="A514">
        <v>697</v>
      </c>
      <c r="B514">
        <v>24438</v>
      </c>
      <c r="C514">
        <v>202712</v>
      </c>
      <c r="D514">
        <v>697</v>
      </c>
      <c r="E514">
        <v>24438</v>
      </c>
    </row>
    <row r="515" spans="1:5" x14ac:dyDescent="0.25">
      <c r="A515">
        <v>593</v>
      </c>
      <c r="B515">
        <v>28613</v>
      </c>
      <c r="C515">
        <v>202713</v>
      </c>
      <c r="D515">
        <v>593</v>
      </c>
      <c r="E515">
        <v>28613</v>
      </c>
    </row>
    <row r="516" spans="1:5" x14ac:dyDescent="0.25">
      <c r="A516">
        <v>380</v>
      </c>
      <c r="B516">
        <v>30307</v>
      </c>
      <c r="C516">
        <v>202714</v>
      </c>
      <c r="D516">
        <v>380</v>
      </c>
      <c r="E516">
        <v>30307</v>
      </c>
    </row>
    <row r="517" spans="1:5" x14ac:dyDescent="0.25">
      <c r="A517">
        <v>700</v>
      </c>
      <c r="B517">
        <v>78061</v>
      </c>
      <c r="C517">
        <v>202715</v>
      </c>
      <c r="D517">
        <v>700</v>
      </c>
      <c r="E517">
        <v>78061</v>
      </c>
    </row>
    <row r="518" spans="1:5" x14ac:dyDescent="0.25">
      <c r="A518">
        <v>921</v>
      </c>
      <c r="B518">
        <v>44866</v>
      </c>
      <c r="C518">
        <v>202716</v>
      </c>
      <c r="D518">
        <v>921</v>
      </c>
      <c r="E518">
        <v>44866</v>
      </c>
    </row>
    <row r="519" spans="1:5" x14ac:dyDescent="0.25">
      <c r="A519">
        <v>162</v>
      </c>
      <c r="B519">
        <v>78101</v>
      </c>
      <c r="C519">
        <v>202717</v>
      </c>
      <c r="D519">
        <v>162</v>
      </c>
      <c r="E519">
        <v>78101</v>
      </c>
    </row>
    <row r="520" spans="1:5" x14ac:dyDescent="0.25">
      <c r="A520">
        <v>177</v>
      </c>
      <c r="B520">
        <v>87571</v>
      </c>
      <c r="C520">
        <v>202718</v>
      </c>
      <c r="D520">
        <v>177</v>
      </c>
      <c r="E520">
        <v>87571</v>
      </c>
    </row>
    <row r="521" spans="1:5" x14ac:dyDescent="0.25">
      <c r="A521">
        <v>872</v>
      </c>
      <c r="B521">
        <v>97259</v>
      </c>
      <c r="C521">
        <v>202719</v>
      </c>
      <c r="D521">
        <v>872</v>
      </c>
      <c r="E521">
        <v>97259</v>
      </c>
    </row>
    <row r="522" spans="1:5" x14ac:dyDescent="0.25">
      <c r="A522">
        <v>177</v>
      </c>
      <c r="B522">
        <v>22354</v>
      </c>
      <c r="C522">
        <v>202720</v>
      </c>
      <c r="D522">
        <v>177</v>
      </c>
      <c r="E522">
        <v>22354</v>
      </c>
    </row>
    <row r="523" spans="1:5" x14ac:dyDescent="0.25">
      <c r="A523">
        <v>774</v>
      </c>
      <c r="B523">
        <v>10759</v>
      </c>
      <c r="C523">
        <v>202721</v>
      </c>
      <c r="D523">
        <v>774</v>
      </c>
      <c r="E523">
        <v>10759</v>
      </c>
    </row>
    <row r="524" spans="1:5" x14ac:dyDescent="0.25">
      <c r="A524">
        <v>377</v>
      </c>
      <c r="B524">
        <v>97343</v>
      </c>
      <c r="C524">
        <v>202722</v>
      </c>
      <c r="D524">
        <v>377</v>
      </c>
      <c r="E524">
        <v>97343</v>
      </c>
    </row>
    <row r="525" spans="1:5" x14ac:dyDescent="0.25">
      <c r="A525">
        <v>418</v>
      </c>
      <c r="B525">
        <v>97528</v>
      </c>
      <c r="C525">
        <v>202723</v>
      </c>
      <c r="D525">
        <v>418</v>
      </c>
      <c r="E525">
        <v>97528</v>
      </c>
    </row>
    <row r="526" spans="1:5" x14ac:dyDescent="0.25">
      <c r="A526">
        <v>542</v>
      </c>
      <c r="B526">
        <v>61083</v>
      </c>
      <c r="C526">
        <v>202724</v>
      </c>
      <c r="D526">
        <v>542</v>
      </c>
      <c r="E526">
        <v>61083</v>
      </c>
    </row>
    <row r="527" spans="1:5" x14ac:dyDescent="0.25">
      <c r="A527">
        <v>572</v>
      </c>
      <c r="B527">
        <v>44268</v>
      </c>
      <c r="C527">
        <v>202725</v>
      </c>
      <c r="D527">
        <v>572</v>
      </c>
      <c r="E527">
        <v>44268</v>
      </c>
    </row>
    <row r="528" spans="1:5" x14ac:dyDescent="0.25">
      <c r="A528">
        <v>940</v>
      </c>
      <c r="B528">
        <v>37079</v>
      </c>
      <c r="C528">
        <v>202726</v>
      </c>
      <c r="D528">
        <v>940</v>
      </c>
      <c r="E528">
        <v>37079</v>
      </c>
    </row>
    <row r="529" spans="1:5" x14ac:dyDescent="0.25">
      <c r="A529">
        <v>250</v>
      </c>
      <c r="B529">
        <v>39983</v>
      </c>
      <c r="C529">
        <v>202727</v>
      </c>
      <c r="D529">
        <v>250</v>
      </c>
      <c r="E529">
        <v>39983</v>
      </c>
    </row>
    <row r="530" spans="1:5" x14ac:dyDescent="0.25">
      <c r="A530">
        <v>120</v>
      </c>
      <c r="B530">
        <v>92489</v>
      </c>
      <c r="C530">
        <v>202728</v>
      </c>
      <c r="D530">
        <v>120</v>
      </c>
      <c r="E530">
        <v>92489</v>
      </c>
    </row>
    <row r="531" spans="1:5" x14ac:dyDescent="0.25">
      <c r="A531">
        <v>970</v>
      </c>
      <c r="B531">
        <v>53896</v>
      </c>
      <c r="C531">
        <v>202729</v>
      </c>
      <c r="D531">
        <v>970</v>
      </c>
      <c r="E531">
        <v>53896</v>
      </c>
    </row>
    <row r="532" spans="1:5" x14ac:dyDescent="0.25">
      <c r="A532">
        <v>562</v>
      </c>
      <c r="B532">
        <v>16385</v>
      </c>
      <c r="C532">
        <v>202730</v>
      </c>
      <c r="D532">
        <v>562</v>
      </c>
      <c r="E532">
        <v>16385</v>
      </c>
    </row>
    <row r="533" spans="1:5" x14ac:dyDescent="0.25">
      <c r="A533">
        <v>732</v>
      </c>
      <c r="B533">
        <v>34677</v>
      </c>
      <c r="C533">
        <v>202731</v>
      </c>
      <c r="D533">
        <v>732</v>
      </c>
      <c r="E533">
        <v>34677</v>
      </c>
    </row>
    <row r="534" spans="1:5" x14ac:dyDescent="0.25">
      <c r="A534">
        <v>953</v>
      </c>
      <c r="B534">
        <v>82575</v>
      </c>
      <c r="C534">
        <v>202732</v>
      </c>
      <c r="D534">
        <v>953</v>
      </c>
      <c r="E534">
        <v>82575</v>
      </c>
    </row>
    <row r="535" spans="1:5" x14ac:dyDescent="0.25">
      <c r="A535">
        <v>23</v>
      </c>
      <c r="B535">
        <v>77774</v>
      </c>
      <c r="C535">
        <v>202733</v>
      </c>
      <c r="D535">
        <v>23</v>
      </c>
      <c r="E535">
        <v>77774</v>
      </c>
    </row>
    <row r="536" spans="1:5" x14ac:dyDescent="0.25">
      <c r="A536">
        <v>764</v>
      </c>
      <c r="B536">
        <v>28939</v>
      </c>
      <c r="C536">
        <v>202734</v>
      </c>
      <c r="D536">
        <v>764</v>
      </c>
      <c r="E536">
        <v>28939</v>
      </c>
    </row>
    <row r="537" spans="1:5" x14ac:dyDescent="0.25">
      <c r="A537">
        <v>163</v>
      </c>
      <c r="B537">
        <v>72945</v>
      </c>
      <c r="C537">
        <v>202735</v>
      </c>
      <c r="D537">
        <v>163</v>
      </c>
      <c r="E537">
        <v>72945</v>
      </c>
    </row>
    <row r="538" spans="1:5" x14ac:dyDescent="0.25">
      <c r="A538">
        <v>944</v>
      </c>
      <c r="B538">
        <v>51422</v>
      </c>
      <c r="C538">
        <v>202736</v>
      </c>
      <c r="D538">
        <v>944</v>
      </c>
      <c r="E538">
        <v>51422</v>
      </c>
    </row>
    <row r="539" spans="1:5" x14ac:dyDescent="0.25">
      <c r="A539">
        <v>896</v>
      </c>
      <c r="B539">
        <v>18544</v>
      </c>
      <c r="C539">
        <v>202737</v>
      </c>
      <c r="D539">
        <v>896</v>
      </c>
      <c r="E539">
        <v>18544</v>
      </c>
    </row>
    <row r="540" spans="1:5" x14ac:dyDescent="0.25">
      <c r="A540">
        <v>640</v>
      </c>
      <c r="B540">
        <v>95918</v>
      </c>
      <c r="C540">
        <v>202738</v>
      </c>
      <c r="D540">
        <v>640</v>
      </c>
      <c r="E540">
        <v>95918</v>
      </c>
    </row>
    <row r="541" spans="1:5" x14ac:dyDescent="0.25">
      <c r="A541">
        <v>382</v>
      </c>
      <c r="B541">
        <v>91364</v>
      </c>
      <c r="C541">
        <v>202739</v>
      </c>
      <c r="D541">
        <v>382</v>
      </c>
      <c r="E541">
        <v>91364</v>
      </c>
    </row>
    <row r="542" spans="1:5" x14ac:dyDescent="0.25">
      <c r="A542">
        <v>628</v>
      </c>
      <c r="B542">
        <v>27761</v>
      </c>
      <c r="C542">
        <v>202740</v>
      </c>
      <c r="D542">
        <v>628</v>
      </c>
      <c r="E542">
        <v>27761</v>
      </c>
    </row>
    <row r="543" spans="1:5" x14ac:dyDescent="0.25">
      <c r="A543">
        <v>466</v>
      </c>
      <c r="B543">
        <v>80297</v>
      </c>
      <c r="C543">
        <v>202741</v>
      </c>
      <c r="D543">
        <v>466</v>
      </c>
      <c r="E543">
        <v>80297</v>
      </c>
    </row>
    <row r="544" spans="1:5" x14ac:dyDescent="0.25">
      <c r="A544">
        <v>859</v>
      </c>
      <c r="B544">
        <v>49211</v>
      </c>
      <c r="C544">
        <v>202742</v>
      </c>
      <c r="D544">
        <v>859</v>
      </c>
      <c r="E544">
        <v>49211</v>
      </c>
    </row>
    <row r="545" spans="1:5" x14ac:dyDescent="0.25">
      <c r="A545">
        <v>532</v>
      </c>
      <c r="B545">
        <v>79033</v>
      </c>
      <c r="C545">
        <v>202743</v>
      </c>
      <c r="D545">
        <v>532</v>
      </c>
      <c r="E545">
        <v>79033</v>
      </c>
    </row>
    <row r="546" spans="1:5" x14ac:dyDescent="0.25">
      <c r="A546">
        <v>528</v>
      </c>
      <c r="B546">
        <v>89887</v>
      </c>
      <c r="C546">
        <v>202744</v>
      </c>
      <c r="D546">
        <v>528</v>
      </c>
      <c r="E546">
        <v>89887</v>
      </c>
    </row>
    <row r="547" spans="1:5" x14ac:dyDescent="0.25">
      <c r="A547">
        <v>421</v>
      </c>
      <c r="B547">
        <v>93370</v>
      </c>
      <c r="C547">
        <v>202745</v>
      </c>
      <c r="D547">
        <v>421</v>
      </c>
      <c r="E547">
        <v>93370</v>
      </c>
    </row>
    <row r="548" spans="1:5" x14ac:dyDescent="0.25">
      <c r="A548">
        <v>329</v>
      </c>
      <c r="B548">
        <v>28974</v>
      </c>
      <c r="C548">
        <v>202746</v>
      </c>
      <c r="D548">
        <v>329</v>
      </c>
      <c r="E548">
        <v>28974</v>
      </c>
    </row>
    <row r="549" spans="1:5" x14ac:dyDescent="0.25">
      <c r="A549">
        <v>868</v>
      </c>
      <c r="B549">
        <v>15285</v>
      </c>
      <c r="C549">
        <v>202747</v>
      </c>
      <c r="D549">
        <v>868</v>
      </c>
      <c r="E549">
        <v>15285</v>
      </c>
    </row>
    <row r="550" spans="1:5" x14ac:dyDescent="0.25">
      <c r="A550">
        <v>299</v>
      </c>
      <c r="B550">
        <v>73306</v>
      </c>
      <c r="C550">
        <v>202748</v>
      </c>
      <c r="D550">
        <v>299</v>
      </c>
      <c r="E550">
        <v>73306</v>
      </c>
    </row>
    <row r="551" spans="1:5" x14ac:dyDescent="0.25">
      <c r="A551">
        <v>747</v>
      </c>
      <c r="B551">
        <v>73539</v>
      </c>
      <c r="C551">
        <v>202749</v>
      </c>
      <c r="D551">
        <v>747</v>
      </c>
      <c r="E551">
        <v>73539</v>
      </c>
    </row>
    <row r="552" spans="1:5" x14ac:dyDescent="0.25">
      <c r="A552">
        <v>229</v>
      </c>
      <c r="B552">
        <v>61186</v>
      </c>
      <c r="C552">
        <v>202750</v>
      </c>
      <c r="D552">
        <v>229</v>
      </c>
      <c r="E552">
        <v>61186</v>
      </c>
    </row>
    <row r="553" spans="1:5" x14ac:dyDescent="0.25">
      <c r="A553">
        <v>927</v>
      </c>
      <c r="B553">
        <v>29492</v>
      </c>
      <c r="C553">
        <v>202751</v>
      </c>
      <c r="D553">
        <v>927</v>
      </c>
      <c r="E553">
        <v>29492</v>
      </c>
    </row>
    <row r="554" spans="1:5" x14ac:dyDescent="0.25">
      <c r="A554">
        <v>584</v>
      </c>
      <c r="B554">
        <v>61150</v>
      </c>
      <c r="C554">
        <v>202752</v>
      </c>
      <c r="D554">
        <v>584</v>
      </c>
      <c r="E554">
        <v>61150</v>
      </c>
    </row>
    <row r="555" spans="1:5" x14ac:dyDescent="0.25">
      <c r="A555">
        <v>756</v>
      </c>
      <c r="B555">
        <v>89543</v>
      </c>
      <c r="C555">
        <v>202753</v>
      </c>
      <c r="D555">
        <v>756</v>
      </c>
      <c r="E555">
        <v>89543</v>
      </c>
    </row>
    <row r="556" spans="1:5" x14ac:dyDescent="0.25">
      <c r="A556">
        <v>614</v>
      </c>
      <c r="B556">
        <v>93249</v>
      </c>
      <c r="C556">
        <v>202754</v>
      </c>
      <c r="D556">
        <v>614</v>
      </c>
      <c r="E556">
        <v>93249</v>
      </c>
    </row>
    <row r="557" spans="1:5" x14ac:dyDescent="0.25">
      <c r="A557">
        <v>523</v>
      </c>
      <c r="B557">
        <v>92142</v>
      </c>
      <c r="C557">
        <v>202755</v>
      </c>
      <c r="D557">
        <v>523</v>
      </c>
      <c r="E557">
        <v>92142</v>
      </c>
    </row>
    <row r="558" spans="1:5" x14ac:dyDescent="0.25">
      <c r="A558">
        <v>316</v>
      </c>
      <c r="B558">
        <v>34709</v>
      </c>
      <c r="C558">
        <v>202756</v>
      </c>
      <c r="D558">
        <v>316</v>
      </c>
      <c r="E558">
        <v>34709</v>
      </c>
    </row>
    <row r="559" spans="1:5" x14ac:dyDescent="0.25">
      <c r="A559">
        <v>317</v>
      </c>
      <c r="B559">
        <v>18628</v>
      </c>
      <c r="C559">
        <v>202757</v>
      </c>
      <c r="D559">
        <v>317</v>
      </c>
      <c r="E559">
        <v>18628</v>
      </c>
    </row>
    <row r="560" spans="1:5" x14ac:dyDescent="0.25">
      <c r="A560">
        <v>496</v>
      </c>
      <c r="B560">
        <v>10906</v>
      </c>
      <c r="C560">
        <v>202758</v>
      </c>
      <c r="D560">
        <v>496</v>
      </c>
      <c r="E560">
        <v>10906</v>
      </c>
    </row>
    <row r="561" spans="1:5" x14ac:dyDescent="0.25">
      <c r="A561">
        <v>690</v>
      </c>
      <c r="B561">
        <v>44745</v>
      </c>
      <c r="C561">
        <v>202759</v>
      </c>
      <c r="D561">
        <v>690</v>
      </c>
      <c r="E561">
        <v>44745</v>
      </c>
    </row>
    <row r="562" spans="1:5" x14ac:dyDescent="0.25">
      <c r="A562">
        <v>197</v>
      </c>
      <c r="B562">
        <v>66378</v>
      </c>
      <c r="C562">
        <v>202760</v>
      </c>
      <c r="D562">
        <v>197</v>
      </c>
      <c r="E562">
        <v>66378</v>
      </c>
    </row>
    <row r="563" spans="1:5" x14ac:dyDescent="0.25">
      <c r="A563">
        <v>35</v>
      </c>
      <c r="B563">
        <v>14895</v>
      </c>
      <c r="C563">
        <v>202761</v>
      </c>
      <c r="D563">
        <v>35</v>
      </c>
      <c r="E563">
        <v>14895</v>
      </c>
    </row>
    <row r="564" spans="1:5" x14ac:dyDescent="0.25">
      <c r="A564">
        <v>189</v>
      </c>
      <c r="B564">
        <v>39926</v>
      </c>
      <c r="C564">
        <v>202762</v>
      </c>
      <c r="D564">
        <v>189</v>
      </c>
      <c r="E564">
        <v>39926</v>
      </c>
    </row>
    <row r="565" spans="1:5" x14ac:dyDescent="0.25">
      <c r="A565">
        <v>221</v>
      </c>
      <c r="B565">
        <v>88973</v>
      </c>
      <c r="C565">
        <v>202763</v>
      </c>
      <c r="D565">
        <v>221</v>
      </c>
      <c r="E565">
        <v>88973</v>
      </c>
    </row>
    <row r="566" spans="1:5" x14ac:dyDescent="0.25">
      <c r="A566">
        <v>53</v>
      </c>
      <c r="B566">
        <v>66482</v>
      </c>
      <c r="C566">
        <v>202764</v>
      </c>
      <c r="D566">
        <v>53</v>
      </c>
      <c r="E566">
        <v>66482</v>
      </c>
    </row>
    <row r="567" spans="1:5" x14ac:dyDescent="0.25">
      <c r="A567">
        <v>116</v>
      </c>
      <c r="B567">
        <v>93773</v>
      </c>
      <c r="C567">
        <v>202765</v>
      </c>
      <c r="D567">
        <v>116</v>
      </c>
      <c r="E567">
        <v>93773</v>
      </c>
    </row>
    <row r="568" spans="1:5" x14ac:dyDescent="0.25">
      <c r="A568">
        <v>110</v>
      </c>
      <c r="B568">
        <v>53463</v>
      </c>
      <c r="C568">
        <v>202766</v>
      </c>
      <c r="D568">
        <v>110</v>
      </c>
      <c r="E568">
        <v>53463</v>
      </c>
    </row>
    <row r="569" spans="1:5" x14ac:dyDescent="0.25">
      <c r="A569">
        <v>534</v>
      </c>
      <c r="B569">
        <v>72899</v>
      </c>
      <c r="C569">
        <v>202767</v>
      </c>
      <c r="D569">
        <v>534</v>
      </c>
      <c r="E569">
        <v>72899</v>
      </c>
    </row>
    <row r="570" spans="1:5" x14ac:dyDescent="0.25">
      <c r="A570">
        <v>323</v>
      </c>
      <c r="B570">
        <v>94827</v>
      </c>
      <c r="C570">
        <v>202768</v>
      </c>
      <c r="D570">
        <v>323</v>
      </c>
      <c r="E570">
        <v>94827</v>
      </c>
    </row>
    <row r="571" spans="1:5" x14ac:dyDescent="0.25">
      <c r="A571">
        <v>854</v>
      </c>
      <c r="B571">
        <v>75149</v>
      </c>
      <c r="C571">
        <v>202769</v>
      </c>
      <c r="D571">
        <v>854</v>
      </c>
      <c r="E571">
        <v>75149</v>
      </c>
    </row>
    <row r="572" spans="1:5" x14ac:dyDescent="0.25">
      <c r="A572">
        <v>48</v>
      </c>
      <c r="B572">
        <v>77222</v>
      </c>
      <c r="C572">
        <v>202770</v>
      </c>
      <c r="D572">
        <v>48</v>
      </c>
      <c r="E572">
        <v>77222</v>
      </c>
    </row>
    <row r="573" spans="1:5" x14ac:dyDescent="0.25">
      <c r="A573">
        <v>275</v>
      </c>
      <c r="B573">
        <v>62157</v>
      </c>
      <c r="C573">
        <v>202771</v>
      </c>
      <c r="D573">
        <v>275</v>
      </c>
      <c r="E573">
        <v>62157</v>
      </c>
    </row>
    <row r="574" spans="1:5" x14ac:dyDescent="0.25">
      <c r="A574">
        <v>424</v>
      </c>
      <c r="B574">
        <v>79448</v>
      </c>
      <c r="C574">
        <v>202772</v>
      </c>
      <c r="D574">
        <v>424</v>
      </c>
      <c r="E574">
        <v>79448</v>
      </c>
    </row>
    <row r="575" spans="1:5" x14ac:dyDescent="0.25">
      <c r="A575">
        <v>30</v>
      </c>
      <c r="B575">
        <v>25318</v>
      </c>
      <c r="C575">
        <v>202773</v>
      </c>
      <c r="D575">
        <v>30</v>
      </c>
      <c r="E575">
        <v>25318</v>
      </c>
    </row>
    <row r="576" spans="1:5" x14ac:dyDescent="0.25">
      <c r="A576">
        <v>742</v>
      </c>
      <c r="B576">
        <v>36921</v>
      </c>
      <c r="C576">
        <v>202774</v>
      </c>
      <c r="D576">
        <v>742</v>
      </c>
      <c r="E576">
        <v>36921</v>
      </c>
    </row>
    <row r="577" spans="1:5" x14ac:dyDescent="0.25">
      <c r="A577">
        <v>981</v>
      </c>
      <c r="B577">
        <v>61316</v>
      </c>
      <c r="C577">
        <v>202775</v>
      </c>
      <c r="D577">
        <v>981</v>
      </c>
      <c r="E577">
        <v>61316</v>
      </c>
    </row>
    <row r="578" spans="1:5" x14ac:dyDescent="0.25">
      <c r="A578">
        <v>64</v>
      </c>
      <c r="B578">
        <v>32093</v>
      </c>
      <c r="C578">
        <v>202776</v>
      </c>
      <c r="D578">
        <v>64</v>
      </c>
      <c r="E578">
        <v>32093</v>
      </c>
    </row>
    <row r="579" spans="1:5" x14ac:dyDescent="0.25">
      <c r="A579">
        <v>690</v>
      </c>
      <c r="B579">
        <v>33583</v>
      </c>
      <c r="C579">
        <v>202777</v>
      </c>
      <c r="D579">
        <v>690</v>
      </c>
      <c r="E579">
        <v>33583</v>
      </c>
    </row>
    <row r="580" spans="1:5" x14ac:dyDescent="0.25">
      <c r="A580">
        <v>393</v>
      </c>
      <c r="B580">
        <v>59907</v>
      </c>
      <c r="C580">
        <v>202778</v>
      </c>
      <c r="D580">
        <v>393</v>
      </c>
      <c r="E580">
        <v>59907</v>
      </c>
    </row>
    <row r="581" spans="1:5" x14ac:dyDescent="0.25">
      <c r="A581">
        <v>861</v>
      </c>
      <c r="B581">
        <v>70238</v>
      </c>
      <c r="C581">
        <v>202779</v>
      </c>
      <c r="D581">
        <v>861</v>
      </c>
      <c r="E581">
        <v>70238</v>
      </c>
    </row>
    <row r="582" spans="1:5" x14ac:dyDescent="0.25">
      <c r="A582">
        <v>275</v>
      </c>
      <c r="B582">
        <v>41955</v>
      </c>
      <c r="C582">
        <v>202780</v>
      </c>
      <c r="D582">
        <v>275</v>
      </c>
      <c r="E582">
        <v>41955</v>
      </c>
    </row>
    <row r="583" spans="1:5" x14ac:dyDescent="0.25">
      <c r="A583">
        <v>833</v>
      </c>
      <c r="B583">
        <v>47270</v>
      </c>
      <c r="C583">
        <v>202781</v>
      </c>
      <c r="D583">
        <v>833</v>
      </c>
      <c r="E583">
        <v>47270</v>
      </c>
    </row>
    <row r="584" spans="1:5" x14ac:dyDescent="0.25">
      <c r="A584">
        <v>22</v>
      </c>
      <c r="B584">
        <v>45124</v>
      </c>
      <c r="C584">
        <v>202782</v>
      </c>
      <c r="D584">
        <v>22</v>
      </c>
      <c r="E584">
        <v>45124</v>
      </c>
    </row>
    <row r="585" spans="1:5" x14ac:dyDescent="0.25">
      <c r="A585">
        <v>713</v>
      </c>
      <c r="B585">
        <v>67240</v>
      </c>
      <c r="C585">
        <v>202783</v>
      </c>
      <c r="D585">
        <v>713</v>
      </c>
      <c r="E585">
        <v>67240</v>
      </c>
    </row>
    <row r="586" spans="1:5" x14ac:dyDescent="0.25">
      <c r="A586">
        <v>743</v>
      </c>
      <c r="B586">
        <v>36787</v>
      </c>
      <c r="C586">
        <v>202784</v>
      </c>
      <c r="D586">
        <v>743</v>
      </c>
      <c r="E586">
        <v>36787</v>
      </c>
    </row>
    <row r="587" spans="1:5" x14ac:dyDescent="0.25">
      <c r="A587">
        <v>415</v>
      </c>
      <c r="B587">
        <v>26355</v>
      </c>
      <c r="C587">
        <v>202785</v>
      </c>
      <c r="D587">
        <v>415</v>
      </c>
      <c r="E587">
        <v>26355</v>
      </c>
    </row>
    <row r="588" spans="1:5" x14ac:dyDescent="0.25">
      <c r="A588">
        <v>966</v>
      </c>
      <c r="B588">
        <v>81532</v>
      </c>
      <c r="C588">
        <v>202786</v>
      </c>
      <c r="D588">
        <v>966</v>
      </c>
      <c r="E588">
        <v>81532</v>
      </c>
    </row>
    <row r="589" spans="1:5" x14ac:dyDescent="0.25">
      <c r="A589">
        <v>177</v>
      </c>
      <c r="B589">
        <v>91165</v>
      </c>
      <c r="C589">
        <v>202787</v>
      </c>
      <c r="D589">
        <v>177</v>
      </c>
      <c r="E589">
        <v>91165</v>
      </c>
    </row>
    <row r="590" spans="1:5" x14ac:dyDescent="0.25">
      <c r="A590">
        <v>582</v>
      </c>
      <c r="B590">
        <v>13728</v>
      </c>
      <c r="C590">
        <v>202788</v>
      </c>
      <c r="D590">
        <v>582</v>
      </c>
      <c r="E590">
        <v>13728</v>
      </c>
    </row>
    <row r="591" spans="1:5" x14ac:dyDescent="0.25">
      <c r="A591">
        <v>684</v>
      </c>
      <c r="B591">
        <v>34036</v>
      </c>
      <c r="C591">
        <v>202789</v>
      </c>
      <c r="D591">
        <v>684</v>
      </c>
      <c r="E591">
        <v>34036</v>
      </c>
    </row>
    <row r="592" spans="1:5" x14ac:dyDescent="0.25">
      <c r="A592">
        <v>224</v>
      </c>
      <c r="B592">
        <v>40947</v>
      </c>
      <c r="C592">
        <v>202790</v>
      </c>
      <c r="D592">
        <v>224</v>
      </c>
      <c r="E592">
        <v>40947</v>
      </c>
    </row>
    <row r="593" spans="1:5" x14ac:dyDescent="0.25">
      <c r="A593">
        <v>531</v>
      </c>
      <c r="B593">
        <v>16027</v>
      </c>
      <c r="C593">
        <v>202791</v>
      </c>
      <c r="D593">
        <v>531</v>
      </c>
      <c r="E593">
        <v>16027</v>
      </c>
    </row>
    <row r="594" spans="1:5" x14ac:dyDescent="0.25">
      <c r="A594">
        <v>870</v>
      </c>
      <c r="B594">
        <v>55782</v>
      </c>
      <c r="C594">
        <v>202792</v>
      </c>
      <c r="D594">
        <v>870</v>
      </c>
      <c r="E594">
        <v>55782</v>
      </c>
    </row>
    <row r="595" spans="1:5" x14ac:dyDescent="0.25">
      <c r="A595">
        <v>698</v>
      </c>
      <c r="B595">
        <v>41500</v>
      </c>
      <c r="C595">
        <v>202793</v>
      </c>
      <c r="D595">
        <v>698</v>
      </c>
      <c r="E595">
        <v>41500</v>
      </c>
    </row>
    <row r="596" spans="1:5" x14ac:dyDescent="0.25">
      <c r="A596">
        <v>986</v>
      </c>
      <c r="B596">
        <v>24186</v>
      </c>
      <c r="C596">
        <v>202794</v>
      </c>
      <c r="D596">
        <v>986</v>
      </c>
      <c r="E596">
        <v>24186</v>
      </c>
    </row>
    <row r="597" spans="1:5" x14ac:dyDescent="0.25">
      <c r="A597">
        <v>795</v>
      </c>
      <c r="B597">
        <v>66779</v>
      </c>
      <c r="C597">
        <v>202795</v>
      </c>
      <c r="D597">
        <v>795</v>
      </c>
      <c r="E597">
        <v>66779</v>
      </c>
    </row>
    <row r="598" spans="1:5" x14ac:dyDescent="0.25">
      <c r="A598">
        <v>591</v>
      </c>
      <c r="B598">
        <v>33822</v>
      </c>
      <c r="C598">
        <v>202796</v>
      </c>
      <c r="D598">
        <v>591</v>
      </c>
      <c r="E598">
        <v>33822</v>
      </c>
    </row>
    <row r="599" spans="1:5" x14ac:dyDescent="0.25">
      <c r="A599">
        <v>616</v>
      </c>
      <c r="B599">
        <v>98075</v>
      </c>
      <c r="C599">
        <v>202797</v>
      </c>
      <c r="D599">
        <v>616</v>
      </c>
      <c r="E599">
        <v>98075</v>
      </c>
    </row>
    <row r="600" spans="1:5" x14ac:dyDescent="0.25">
      <c r="A600">
        <v>526</v>
      </c>
      <c r="B600">
        <v>89993</v>
      </c>
      <c r="C600">
        <v>202798</v>
      </c>
      <c r="D600">
        <v>526</v>
      </c>
      <c r="E600">
        <v>89993</v>
      </c>
    </row>
    <row r="601" spans="1:5" x14ac:dyDescent="0.25">
      <c r="A601">
        <v>218</v>
      </c>
      <c r="B601">
        <v>21163</v>
      </c>
      <c r="C601">
        <v>202799</v>
      </c>
      <c r="D601">
        <v>218</v>
      </c>
      <c r="E601">
        <v>21163</v>
      </c>
    </row>
    <row r="602" spans="1:5" x14ac:dyDescent="0.25">
      <c r="A602">
        <v>681</v>
      </c>
      <c r="B602">
        <v>38170</v>
      </c>
      <c r="C602">
        <v>202800</v>
      </c>
      <c r="D602">
        <v>681</v>
      </c>
      <c r="E602">
        <v>38170</v>
      </c>
    </row>
    <row r="603" spans="1:5" x14ac:dyDescent="0.25">
      <c r="A603">
        <v>240</v>
      </c>
      <c r="B603">
        <v>33674</v>
      </c>
      <c r="C603">
        <v>202801</v>
      </c>
      <c r="D603">
        <v>240</v>
      </c>
      <c r="E603">
        <v>33674</v>
      </c>
    </row>
    <row r="604" spans="1:5" x14ac:dyDescent="0.25">
      <c r="A604">
        <v>854</v>
      </c>
      <c r="B604">
        <v>19215</v>
      </c>
      <c r="C604">
        <v>202802</v>
      </c>
      <c r="D604">
        <v>854</v>
      </c>
      <c r="E604">
        <v>19215</v>
      </c>
    </row>
    <row r="605" spans="1:5" x14ac:dyDescent="0.25">
      <c r="A605">
        <v>262</v>
      </c>
      <c r="B605">
        <v>13557</v>
      </c>
      <c r="C605">
        <v>202803</v>
      </c>
      <c r="D605">
        <v>262</v>
      </c>
      <c r="E605">
        <v>13557</v>
      </c>
    </row>
    <row r="606" spans="1:5" x14ac:dyDescent="0.25">
      <c r="A606">
        <v>580</v>
      </c>
      <c r="B606">
        <v>41098</v>
      </c>
      <c r="C606">
        <v>202804</v>
      </c>
      <c r="D606">
        <v>580</v>
      </c>
      <c r="E606">
        <v>41098</v>
      </c>
    </row>
    <row r="607" spans="1:5" x14ac:dyDescent="0.25">
      <c r="A607">
        <v>487</v>
      </c>
      <c r="B607">
        <v>55569</v>
      </c>
      <c r="C607">
        <v>202805</v>
      </c>
      <c r="D607">
        <v>487</v>
      </c>
      <c r="E607">
        <v>55569</v>
      </c>
    </row>
    <row r="608" spans="1:5" x14ac:dyDescent="0.25">
      <c r="A608">
        <v>990</v>
      </c>
      <c r="B608">
        <v>59793</v>
      </c>
      <c r="C608">
        <v>202806</v>
      </c>
      <c r="D608">
        <v>990</v>
      </c>
      <c r="E608">
        <v>59793</v>
      </c>
    </row>
    <row r="609" spans="1:5" x14ac:dyDescent="0.25">
      <c r="A609">
        <v>954</v>
      </c>
      <c r="B609">
        <v>89034</v>
      </c>
      <c r="C609">
        <v>202807</v>
      </c>
      <c r="D609">
        <v>954</v>
      </c>
      <c r="E609">
        <v>89034</v>
      </c>
    </row>
    <row r="610" spans="1:5" x14ac:dyDescent="0.25">
      <c r="A610">
        <v>21</v>
      </c>
      <c r="B610">
        <v>80985</v>
      </c>
      <c r="C610">
        <v>202808</v>
      </c>
      <c r="D610">
        <v>21</v>
      </c>
      <c r="E610">
        <v>80985</v>
      </c>
    </row>
    <row r="611" spans="1:5" x14ac:dyDescent="0.25">
      <c r="A611">
        <v>321</v>
      </c>
      <c r="B611">
        <v>47363</v>
      </c>
      <c r="C611">
        <v>202809</v>
      </c>
      <c r="D611">
        <v>321</v>
      </c>
      <c r="E611">
        <v>47363</v>
      </c>
    </row>
    <row r="612" spans="1:5" x14ac:dyDescent="0.25">
      <c r="A612">
        <v>580</v>
      </c>
      <c r="B612">
        <v>78671</v>
      </c>
      <c r="C612">
        <v>202810</v>
      </c>
      <c r="D612">
        <v>580</v>
      </c>
      <c r="E612">
        <v>78671</v>
      </c>
    </row>
    <row r="613" spans="1:5" x14ac:dyDescent="0.25">
      <c r="A613">
        <v>932</v>
      </c>
      <c r="B613">
        <v>73497</v>
      </c>
      <c r="C613">
        <v>202811</v>
      </c>
      <c r="D613">
        <v>932</v>
      </c>
      <c r="E613">
        <v>73497</v>
      </c>
    </row>
    <row r="614" spans="1:5" x14ac:dyDescent="0.25">
      <c r="A614">
        <v>803</v>
      </c>
      <c r="B614">
        <v>89578</v>
      </c>
      <c r="C614">
        <v>202812</v>
      </c>
      <c r="D614">
        <v>803</v>
      </c>
      <c r="E614">
        <v>89578</v>
      </c>
    </row>
    <row r="615" spans="1:5" x14ac:dyDescent="0.25">
      <c r="A615">
        <v>250</v>
      </c>
      <c r="B615">
        <v>19409</v>
      </c>
      <c r="C615">
        <v>202813</v>
      </c>
      <c r="D615">
        <v>250</v>
      </c>
      <c r="E615">
        <v>19409</v>
      </c>
    </row>
    <row r="616" spans="1:5" x14ac:dyDescent="0.25">
      <c r="A616">
        <v>264</v>
      </c>
      <c r="B616">
        <v>93668</v>
      </c>
      <c r="C616">
        <v>202814</v>
      </c>
      <c r="D616">
        <v>264</v>
      </c>
      <c r="E616">
        <v>93668</v>
      </c>
    </row>
    <row r="617" spans="1:5" x14ac:dyDescent="0.25">
      <c r="A617">
        <v>409</v>
      </c>
      <c r="B617">
        <v>13826</v>
      </c>
      <c r="C617">
        <v>202815</v>
      </c>
      <c r="D617">
        <v>409</v>
      </c>
      <c r="E617">
        <v>13826</v>
      </c>
    </row>
    <row r="618" spans="1:5" x14ac:dyDescent="0.25">
      <c r="A618">
        <v>789</v>
      </c>
      <c r="B618">
        <v>31868</v>
      </c>
      <c r="C618">
        <v>202816</v>
      </c>
      <c r="D618">
        <v>789</v>
      </c>
      <c r="E618">
        <v>31868</v>
      </c>
    </row>
    <row r="619" spans="1:5" x14ac:dyDescent="0.25">
      <c r="A619">
        <v>724</v>
      </c>
      <c r="B619">
        <v>35618</v>
      </c>
      <c r="C619">
        <v>202817</v>
      </c>
      <c r="D619">
        <v>724</v>
      </c>
      <c r="E619">
        <v>35618</v>
      </c>
    </row>
    <row r="620" spans="1:5" x14ac:dyDescent="0.25">
      <c r="A620">
        <v>15</v>
      </c>
      <c r="B620">
        <v>44670</v>
      </c>
      <c r="C620">
        <v>202818</v>
      </c>
      <c r="D620">
        <v>15</v>
      </c>
      <c r="E620">
        <v>44670</v>
      </c>
    </row>
    <row r="621" spans="1:5" x14ac:dyDescent="0.25">
      <c r="A621">
        <v>692</v>
      </c>
      <c r="B621">
        <v>35064</v>
      </c>
      <c r="C621">
        <v>202819</v>
      </c>
      <c r="D621">
        <v>692</v>
      </c>
      <c r="E621">
        <v>35064</v>
      </c>
    </row>
    <row r="622" spans="1:5" x14ac:dyDescent="0.25">
      <c r="A622">
        <v>829</v>
      </c>
      <c r="B622">
        <v>20361</v>
      </c>
      <c r="C622">
        <v>202820</v>
      </c>
      <c r="D622">
        <v>829</v>
      </c>
      <c r="E622">
        <v>20361</v>
      </c>
    </row>
    <row r="623" spans="1:5" x14ac:dyDescent="0.25">
      <c r="A623">
        <v>230</v>
      </c>
      <c r="B623">
        <v>27374</v>
      </c>
      <c r="C623">
        <v>202821</v>
      </c>
      <c r="D623">
        <v>230</v>
      </c>
      <c r="E623">
        <v>27374</v>
      </c>
    </row>
    <row r="624" spans="1:5" x14ac:dyDescent="0.25">
      <c r="A624">
        <v>759</v>
      </c>
      <c r="B624">
        <v>58036</v>
      </c>
      <c r="C624">
        <v>202822</v>
      </c>
      <c r="D624">
        <v>759</v>
      </c>
      <c r="E624">
        <v>58036</v>
      </c>
    </row>
    <row r="625" spans="1:5" x14ac:dyDescent="0.25">
      <c r="A625">
        <v>136</v>
      </c>
      <c r="B625">
        <v>15617</v>
      </c>
      <c r="C625">
        <v>202823</v>
      </c>
      <c r="D625">
        <v>136</v>
      </c>
      <c r="E625">
        <v>15617</v>
      </c>
    </row>
    <row r="626" spans="1:5" x14ac:dyDescent="0.25">
      <c r="A626">
        <v>329</v>
      </c>
      <c r="B626">
        <v>85801</v>
      </c>
      <c r="C626">
        <v>202824</v>
      </c>
      <c r="D626">
        <v>329</v>
      </c>
      <c r="E626">
        <v>85801</v>
      </c>
    </row>
    <row r="627" spans="1:5" x14ac:dyDescent="0.25">
      <c r="A627">
        <v>268</v>
      </c>
      <c r="B627">
        <v>21824</v>
      </c>
      <c r="C627">
        <v>202825</v>
      </c>
      <c r="D627">
        <v>268</v>
      </c>
      <c r="E627">
        <v>21824</v>
      </c>
    </row>
    <row r="628" spans="1:5" x14ac:dyDescent="0.25">
      <c r="A628">
        <v>750</v>
      </c>
      <c r="B628">
        <v>98257</v>
      </c>
      <c r="C628">
        <v>202826</v>
      </c>
      <c r="D628">
        <v>750</v>
      </c>
      <c r="E628">
        <v>98257</v>
      </c>
    </row>
    <row r="629" spans="1:5" x14ac:dyDescent="0.25">
      <c r="A629">
        <v>873</v>
      </c>
      <c r="B629">
        <v>10533</v>
      </c>
      <c r="C629">
        <v>202827</v>
      </c>
      <c r="D629">
        <v>873</v>
      </c>
      <c r="E629">
        <v>10533</v>
      </c>
    </row>
    <row r="630" spans="1:5" x14ac:dyDescent="0.25">
      <c r="A630">
        <v>391</v>
      </c>
      <c r="B630">
        <v>80364</v>
      </c>
      <c r="C630">
        <v>202828</v>
      </c>
      <c r="D630">
        <v>391</v>
      </c>
      <c r="E630">
        <v>80364</v>
      </c>
    </row>
    <row r="631" spans="1:5" x14ac:dyDescent="0.25">
      <c r="A631">
        <v>785</v>
      </c>
      <c r="B631">
        <v>55724</v>
      </c>
      <c r="C631">
        <v>202829</v>
      </c>
      <c r="D631">
        <v>785</v>
      </c>
      <c r="E631">
        <v>55724</v>
      </c>
    </row>
    <row r="632" spans="1:5" x14ac:dyDescent="0.25">
      <c r="A632">
        <v>262</v>
      </c>
      <c r="B632">
        <v>21731</v>
      </c>
      <c r="C632">
        <v>202830</v>
      </c>
      <c r="D632">
        <v>262</v>
      </c>
      <c r="E632">
        <v>21731</v>
      </c>
    </row>
    <row r="633" spans="1:5" x14ac:dyDescent="0.25">
      <c r="A633">
        <v>270</v>
      </c>
      <c r="B633">
        <v>10755</v>
      </c>
      <c r="C633">
        <v>202831</v>
      </c>
      <c r="D633">
        <v>270</v>
      </c>
      <c r="E633">
        <v>10755</v>
      </c>
    </row>
    <row r="634" spans="1:5" x14ac:dyDescent="0.25">
      <c r="A634">
        <v>194</v>
      </c>
      <c r="B634">
        <v>31952</v>
      </c>
      <c r="C634">
        <v>202832</v>
      </c>
      <c r="D634">
        <v>194</v>
      </c>
      <c r="E634">
        <v>31952</v>
      </c>
    </row>
    <row r="635" spans="1:5" x14ac:dyDescent="0.25">
      <c r="A635">
        <v>193</v>
      </c>
      <c r="B635">
        <v>48982</v>
      </c>
      <c r="C635">
        <v>202833</v>
      </c>
      <c r="D635">
        <v>193</v>
      </c>
      <c r="E635">
        <v>48982</v>
      </c>
    </row>
    <row r="636" spans="1:5" x14ac:dyDescent="0.25">
      <c r="A636">
        <v>604</v>
      </c>
      <c r="B636">
        <v>13423</v>
      </c>
      <c r="C636">
        <v>202834</v>
      </c>
      <c r="D636">
        <v>604</v>
      </c>
      <c r="E636">
        <v>13423</v>
      </c>
    </row>
    <row r="637" spans="1:5" x14ac:dyDescent="0.25">
      <c r="A637">
        <v>214</v>
      </c>
      <c r="B637">
        <v>31996</v>
      </c>
      <c r="C637">
        <v>202835</v>
      </c>
      <c r="D637">
        <v>214</v>
      </c>
      <c r="E637">
        <v>31996</v>
      </c>
    </row>
    <row r="638" spans="1:5" x14ac:dyDescent="0.25">
      <c r="A638">
        <v>36</v>
      </c>
      <c r="B638">
        <v>69166</v>
      </c>
      <c r="C638">
        <v>202836</v>
      </c>
      <c r="D638">
        <v>36</v>
      </c>
      <c r="E638">
        <v>69166</v>
      </c>
    </row>
    <row r="639" spans="1:5" x14ac:dyDescent="0.25">
      <c r="A639">
        <v>979</v>
      </c>
      <c r="B639">
        <v>44793</v>
      </c>
      <c r="C639">
        <v>202837</v>
      </c>
      <c r="D639">
        <v>979</v>
      </c>
      <c r="E639">
        <v>44793</v>
      </c>
    </row>
    <row r="640" spans="1:5" x14ac:dyDescent="0.25">
      <c r="A640">
        <v>451</v>
      </c>
      <c r="B640">
        <v>99694</v>
      </c>
      <c r="C640">
        <v>202838</v>
      </c>
      <c r="D640">
        <v>451</v>
      </c>
      <c r="E640">
        <v>99694</v>
      </c>
    </row>
    <row r="641" spans="1:5" x14ac:dyDescent="0.25">
      <c r="A641">
        <v>994</v>
      </c>
      <c r="B641">
        <v>71031</v>
      </c>
      <c r="C641">
        <v>202839</v>
      </c>
      <c r="D641">
        <v>994</v>
      </c>
      <c r="E641">
        <v>71031</v>
      </c>
    </row>
    <row r="642" spans="1:5" x14ac:dyDescent="0.25">
      <c r="A642">
        <v>183</v>
      </c>
      <c r="B642">
        <v>98071</v>
      </c>
      <c r="C642">
        <v>202840</v>
      </c>
      <c r="D642">
        <v>183</v>
      </c>
      <c r="E642">
        <v>98071</v>
      </c>
    </row>
    <row r="643" spans="1:5" x14ac:dyDescent="0.25">
      <c r="A643">
        <v>219</v>
      </c>
      <c r="B643">
        <v>26030</v>
      </c>
      <c r="C643">
        <v>202841</v>
      </c>
      <c r="D643">
        <v>219</v>
      </c>
      <c r="E643">
        <v>26030</v>
      </c>
    </row>
    <row r="644" spans="1:5" x14ac:dyDescent="0.25">
      <c r="A644">
        <v>434</v>
      </c>
      <c r="B644">
        <v>95189</v>
      </c>
      <c r="C644">
        <v>202842</v>
      </c>
      <c r="D644">
        <v>434</v>
      </c>
      <c r="E644">
        <v>95189</v>
      </c>
    </row>
    <row r="645" spans="1:5" x14ac:dyDescent="0.25">
      <c r="A645">
        <v>518</v>
      </c>
      <c r="B645">
        <v>90963</v>
      </c>
      <c r="C645">
        <v>202843</v>
      </c>
      <c r="D645">
        <v>518</v>
      </c>
      <c r="E645">
        <v>90963</v>
      </c>
    </row>
    <row r="646" spans="1:5" x14ac:dyDescent="0.25">
      <c r="A646">
        <v>613</v>
      </c>
      <c r="B646">
        <v>64757</v>
      </c>
      <c r="C646">
        <v>202844</v>
      </c>
      <c r="D646">
        <v>613</v>
      </c>
      <c r="E646">
        <v>64757</v>
      </c>
    </row>
    <row r="647" spans="1:5" x14ac:dyDescent="0.25">
      <c r="A647">
        <v>555</v>
      </c>
      <c r="B647">
        <v>25152</v>
      </c>
      <c r="C647">
        <v>202845</v>
      </c>
      <c r="D647">
        <v>555</v>
      </c>
      <c r="E647">
        <v>25152</v>
      </c>
    </row>
    <row r="648" spans="1:5" x14ac:dyDescent="0.25">
      <c r="A648">
        <v>171</v>
      </c>
      <c r="B648">
        <v>91457</v>
      </c>
      <c r="C648">
        <v>202846</v>
      </c>
      <c r="D648">
        <v>171</v>
      </c>
      <c r="E648">
        <v>91457</v>
      </c>
    </row>
    <row r="649" spans="1:5" x14ac:dyDescent="0.25">
      <c r="A649">
        <v>50</v>
      </c>
      <c r="B649">
        <v>61718</v>
      </c>
      <c r="C649">
        <v>202847</v>
      </c>
      <c r="D649">
        <v>50</v>
      </c>
      <c r="E649">
        <v>61718</v>
      </c>
    </row>
    <row r="650" spans="1:5" x14ac:dyDescent="0.25">
      <c r="A650">
        <v>49</v>
      </c>
      <c r="B650">
        <v>54800</v>
      </c>
      <c r="C650">
        <v>202848</v>
      </c>
      <c r="D650">
        <v>49</v>
      </c>
      <c r="E650">
        <v>54800</v>
      </c>
    </row>
    <row r="651" spans="1:5" x14ac:dyDescent="0.25">
      <c r="A651">
        <v>497</v>
      </c>
      <c r="B651">
        <v>96295</v>
      </c>
      <c r="C651">
        <v>202849</v>
      </c>
      <c r="D651">
        <v>497</v>
      </c>
      <c r="E651">
        <v>96295</v>
      </c>
    </row>
    <row r="652" spans="1:5" x14ac:dyDescent="0.25">
      <c r="A652">
        <v>577</v>
      </c>
      <c r="B652">
        <v>87729</v>
      </c>
      <c r="C652">
        <v>202850</v>
      </c>
      <c r="D652">
        <v>577</v>
      </c>
      <c r="E652">
        <v>87729</v>
      </c>
    </row>
    <row r="653" spans="1:5" x14ac:dyDescent="0.25">
      <c r="A653">
        <v>54</v>
      </c>
      <c r="B653">
        <v>11795</v>
      </c>
      <c r="C653">
        <v>202851</v>
      </c>
      <c r="D653">
        <v>54</v>
      </c>
      <c r="E653">
        <v>11795</v>
      </c>
    </row>
    <row r="654" spans="1:5" x14ac:dyDescent="0.25">
      <c r="A654">
        <v>168</v>
      </c>
      <c r="B654">
        <v>48342</v>
      </c>
      <c r="C654">
        <v>202852</v>
      </c>
      <c r="D654">
        <v>168</v>
      </c>
      <c r="E654">
        <v>48342</v>
      </c>
    </row>
    <row r="655" spans="1:5" x14ac:dyDescent="0.25">
      <c r="A655">
        <v>421</v>
      </c>
      <c r="B655">
        <v>35509</v>
      </c>
      <c r="C655">
        <v>202853</v>
      </c>
      <c r="D655">
        <v>421</v>
      </c>
      <c r="E655">
        <v>35509</v>
      </c>
    </row>
    <row r="656" spans="1:5" x14ac:dyDescent="0.25">
      <c r="A656">
        <v>209</v>
      </c>
      <c r="B656">
        <v>98492</v>
      </c>
      <c r="C656">
        <v>202854</v>
      </c>
      <c r="D656">
        <v>209</v>
      </c>
      <c r="E656">
        <v>98492</v>
      </c>
    </row>
    <row r="657" spans="1:5" x14ac:dyDescent="0.25">
      <c r="A657">
        <v>517</v>
      </c>
      <c r="B657">
        <v>39501</v>
      </c>
      <c r="C657">
        <v>202855</v>
      </c>
      <c r="D657">
        <v>517</v>
      </c>
      <c r="E657">
        <v>39501</v>
      </c>
    </row>
    <row r="658" spans="1:5" x14ac:dyDescent="0.25">
      <c r="A658">
        <v>938</v>
      </c>
      <c r="B658">
        <v>12070</v>
      </c>
      <c r="C658">
        <v>202856</v>
      </c>
      <c r="D658">
        <v>938</v>
      </c>
      <c r="E658">
        <v>12070</v>
      </c>
    </row>
    <row r="659" spans="1:5" x14ac:dyDescent="0.25">
      <c r="A659">
        <v>771</v>
      </c>
      <c r="B659">
        <v>15837</v>
      </c>
      <c r="C659">
        <v>202857</v>
      </c>
      <c r="D659">
        <v>771</v>
      </c>
      <c r="E659">
        <v>15837</v>
      </c>
    </row>
    <row r="660" spans="1:5" x14ac:dyDescent="0.25">
      <c r="A660">
        <v>809</v>
      </c>
      <c r="B660">
        <v>82060</v>
      </c>
      <c r="C660">
        <v>202858</v>
      </c>
      <c r="D660">
        <v>809</v>
      </c>
      <c r="E660">
        <v>82060</v>
      </c>
    </row>
    <row r="661" spans="1:5" x14ac:dyDescent="0.25">
      <c r="A661">
        <v>148</v>
      </c>
      <c r="B661">
        <v>25940</v>
      </c>
      <c r="C661">
        <v>202859</v>
      </c>
      <c r="D661">
        <v>148</v>
      </c>
      <c r="E661">
        <v>25940</v>
      </c>
    </row>
    <row r="662" spans="1:5" x14ac:dyDescent="0.25">
      <c r="A662">
        <v>833</v>
      </c>
      <c r="B662">
        <v>68628</v>
      </c>
      <c r="C662">
        <v>202860</v>
      </c>
      <c r="D662">
        <v>833</v>
      </c>
      <c r="E662">
        <v>68628</v>
      </c>
    </row>
    <row r="663" spans="1:5" x14ac:dyDescent="0.25">
      <c r="A663">
        <v>619</v>
      </c>
      <c r="B663">
        <v>74397</v>
      </c>
      <c r="C663">
        <v>202861</v>
      </c>
      <c r="D663">
        <v>619</v>
      </c>
      <c r="E663">
        <v>74397</v>
      </c>
    </row>
    <row r="664" spans="1:5" x14ac:dyDescent="0.25">
      <c r="A664">
        <v>273</v>
      </c>
      <c r="B664">
        <v>58137</v>
      </c>
      <c r="C664">
        <v>202862</v>
      </c>
      <c r="D664">
        <v>273</v>
      </c>
      <c r="E664">
        <v>58137</v>
      </c>
    </row>
    <row r="665" spans="1:5" x14ac:dyDescent="0.25">
      <c r="A665">
        <v>717</v>
      </c>
      <c r="B665">
        <v>60384</v>
      </c>
      <c r="C665">
        <v>202863</v>
      </c>
      <c r="D665">
        <v>717</v>
      </c>
      <c r="E665">
        <v>60384</v>
      </c>
    </row>
    <row r="666" spans="1:5" x14ac:dyDescent="0.25">
      <c r="A666">
        <v>855</v>
      </c>
      <c r="B666">
        <v>80820</v>
      </c>
      <c r="C666">
        <v>202864</v>
      </c>
      <c r="D666">
        <v>855</v>
      </c>
      <c r="E666">
        <v>80820</v>
      </c>
    </row>
    <row r="667" spans="1:5" x14ac:dyDescent="0.25">
      <c r="A667">
        <v>752</v>
      </c>
      <c r="B667">
        <v>62490</v>
      </c>
      <c r="C667">
        <v>202865</v>
      </c>
      <c r="D667">
        <v>752</v>
      </c>
      <c r="E667">
        <v>62490</v>
      </c>
    </row>
    <row r="668" spans="1:5" x14ac:dyDescent="0.25">
      <c r="A668">
        <v>163</v>
      </c>
      <c r="B668">
        <v>75868</v>
      </c>
      <c r="C668">
        <v>202866</v>
      </c>
      <c r="D668">
        <v>163</v>
      </c>
      <c r="E668">
        <v>75868</v>
      </c>
    </row>
    <row r="669" spans="1:5" x14ac:dyDescent="0.25">
      <c r="A669">
        <v>386</v>
      </c>
      <c r="B669">
        <v>38836</v>
      </c>
      <c r="C669">
        <v>202867</v>
      </c>
      <c r="D669">
        <v>386</v>
      </c>
      <c r="E669">
        <v>38836</v>
      </c>
    </row>
    <row r="670" spans="1:5" x14ac:dyDescent="0.25">
      <c r="A670">
        <v>637</v>
      </c>
      <c r="B670">
        <v>18428</v>
      </c>
      <c r="C670">
        <v>202868</v>
      </c>
      <c r="D670">
        <v>637</v>
      </c>
      <c r="E670">
        <v>18428</v>
      </c>
    </row>
    <row r="671" spans="1:5" x14ac:dyDescent="0.25">
      <c r="A671">
        <v>442</v>
      </c>
      <c r="B671">
        <v>37695</v>
      </c>
      <c r="C671">
        <v>202869</v>
      </c>
      <c r="D671">
        <v>442</v>
      </c>
      <c r="E671">
        <v>37695</v>
      </c>
    </row>
    <row r="672" spans="1:5" x14ac:dyDescent="0.25">
      <c r="A672">
        <v>354</v>
      </c>
      <c r="B672">
        <v>30722</v>
      </c>
      <c r="C672">
        <v>202870</v>
      </c>
      <c r="D672">
        <v>354</v>
      </c>
      <c r="E672">
        <v>30722</v>
      </c>
    </row>
    <row r="673" spans="1:5" x14ac:dyDescent="0.25">
      <c r="A673">
        <v>120</v>
      </c>
      <c r="B673">
        <v>26675</v>
      </c>
      <c r="C673">
        <v>202871</v>
      </c>
      <c r="D673">
        <v>120</v>
      </c>
      <c r="E673">
        <v>26675</v>
      </c>
    </row>
    <row r="674" spans="1:5" x14ac:dyDescent="0.25">
      <c r="A674">
        <v>721</v>
      </c>
      <c r="B674">
        <v>74815</v>
      </c>
      <c r="C674">
        <v>202872</v>
      </c>
      <c r="D674">
        <v>721</v>
      </c>
      <c r="E674">
        <v>74815</v>
      </c>
    </row>
    <row r="675" spans="1:5" x14ac:dyDescent="0.25">
      <c r="A675">
        <v>314</v>
      </c>
      <c r="B675">
        <v>16741</v>
      </c>
      <c r="C675">
        <v>202873</v>
      </c>
      <c r="D675">
        <v>314</v>
      </c>
      <c r="E675">
        <v>16741</v>
      </c>
    </row>
    <row r="676" spans="1:5" x14ac:dyDescent="0.25">
      <c r="A676">
        <v>353</v>
      </c>
      <c r="B676">
        <v>49787</v>
      </c>
      <c r="C676">
        <v>202874</v>
      </c>
      <c r="D676">
        <v>353</v>
      </c>
      <c r="E676">
        <v>49787</v>
      </c>
    </row>
    <row r="677" spans="1:5" x14ac:dyDescent="0.25">
      <c r="A677">
        <v>910</v>
      </c>
      <c r="B677">
        <v>63937</v>
      </c>
      <c r="C677">
        <v>202875</v>
      </c>
      <c r="D677">
        <v>910</v>
      </c>
      <c r="E677">
        <v>63937</v>
      </c>
    </row>
    <row r="678" spans="1:5" x14ac:dyDescent="0.25">
      <c r="A678">
        <v>948</v>
      </c>
      <c r="B678">
        <v>30929</v>
      </c>
      <c r="C678">
        <v>202876</v>
      </c>
      <c r="D678">
        <v>948</v>
      </c>
      <c r="E678">
        <v>30929</v>
      </c>
    </row>
    <row r="679" spans="1:5" x14ac:dyDescent="0.25">
      <c r="A679">
        <v>701</v>
      </c>
      <c r="B679">
        <v>66074</v>
      </c>
      <c r="C679">
        <v>202877</v>
      </c>
      <c r="D679">
        <v>701</v>
      </c>
      <c r="E679">
        <v>66074</v>
      </c>
    </row>
    <row r="680" spans="1:5" x14ac:dyDescent="0.25">
      <c r="A680">
        <v>933</v>
      </c>
      <c r="B680">
        <v>67488</v>
      </c>
      <c r="C680">
        <v>202878</v>
      </c>
      <c r="D680">
        <v>933</v>
      </c>
      <c r="E680">
        <v>67488</v>
      </c>
    </row>
    <row r="681" spans="1:5" x14ac:dyDescent="0.25">
      <c r="A681">
        <v>942</v>
      </c>
      <c r="B681">
        <v>18159</v>
      </c>
      <c r="C681">
        <v>202879</v>
      </c>
      <c r="D681">
        <v>942</v>
      </c>
      <c r="E681">
        <v>18159</v>
      </c>
    </row>
    <row r="682" spans="1:5" x14ac:dyDescent="0.25">
      <c r="A682">
        <v>536</v>
      </c>
      <c r="B682">
        <v>88127</v>
      </c>
      <c r="C682">
        <v>202880</v>
      </c>
      <c r="D682">
        <v>536</v>
      </c>
      <c r="E682">
        <v>88127</v>
      </c>
    </row>
    <row r="683" spans="1:5" x14ac:dyDescent="0.25">
      <c r="A683">
        <v>879</v>
      </c>
      <c r="B683">
        <v>65356</v>
      </c>
      <c r="C683">
        <v>202881</v>
      </c>
      <c r="D683">
        <v>879</v>
      </c>
      <c r="E683">
        <v>65356</v>
      </c>
    </row>
    <row r="684" spans="1:5" x14ac:dyDescent="0.25">
      <c r="A684">
        <v>29</v>
      </c>
      <c r="B684">
        <v>46858</v>
      </c>
      <c r="C684">
        <v>202882</v>
      </c>
      <c r="D684">
        <v>29</v>
      </c>
      <c r="E684">
        <v>46858</v>
      </c>
    </row>
    <row r="685" spans="1:5" x14ac:dyDescent="0.25">
      <c r="A685">
        <v>34</v>
      </c>
      <c r="B685">
        <v>19609</v>
      </c>
      <c r="C685">
        <v>202883</v>
      </c>
      <c r="D685">
        <v>34</v>
      </c>
      <c r="E685">
        <v>19609</v>
      </c>
    </row>
    <row r="686" spans="1:5" x14ac:dyDescent="0.25">
      <c r="A686">
        <v>679</v>
      </c>
      <c r="B686">
        <v>79322</v>
      </c>
      <c r="C686">
        <v>202884</v>
      </c>
      <c r="D686">
        <v>679</v>
      </c>
      <c r="E686">
        <v>79322</v>
      </c>
    </row>
    <row r="687" spans="1:5" x14ac:dyDescent="0.25">
      <c r="A687">
        <v>400</v>
      </c>
      <c r="B687">
        <v>54232</v>
      </c>
      <c r="C687">
        <v>202885</v>
      </c>
      <c r="D687">
        <v>400</v>
      </c>
      <c r="E687">
        <v>54232</v>
      </c>
    </row>
    <row r="688" spans="1:5" x14ac:dyDescent="0.25">
      <c r="A688">
        <v>516</v>
      </c>
      <c r="B688">
        <v>10001</v>
      </c>
      <c r="C688">
        <v>202886</v>
      </c>
      <c r="D688">
        <v>516</v>
      </c>
      <c r="E688">
        <v>10001</v>
      </c>
    </row>
    <row r="689" spans="1:5" x14ac:dyDescent="0.25">
      <c r="A689">
        <v>405</v>
      </c>
      <c r="B689">
        <v>41600</v>
      </c>
      <c r="C689">
        <v>202887</v>
      </c>
      <c r="D689">
        <v>405</v>
      </c>
      <c r="E689">
        <v>41600</v>
      </c>
    </row>
    <row r="690" spans="1:5" x14ac:dyDescent="0.25">
      <c r="A690">
        <v>81</v>
      </c>
      <c r="B690">
        <v>89333</v>
      </c>
      <c r="C690">
        <v>202888</v>
      </c>
      <c r="D690">
        <v>81</v>
      </c>
      <c r="E690">
        <v>89333</v>
      </c>
    </row>
    <row r="691" spans="1:5" x14ac:dyDescent="0.25">
      <c r="A691">
        <v>130</v>
      </c>
      <c r="B691">
        <v>35968</v>
      </c>
      <c r="C691">
        <v>202889</v>
      </c>
      <c r="D691">
        <v>130</v>
      </c>
      <c r="E691">
        <v>35968</v>
      </c>
    </row>
    <row r="692" spans="1:5" x14ac:dyDescent="0.25">
      <c r="A692">
        <v>70</v>
      </c>
      <c r="B692">
        <v>74864</v>
      </c>
      <c r="C692">
        <v>202890</v>
      </c>
      <c r="D692">
        <v>70</v>
      </c>
      <c r="E692">
        <v>74864</v>
      </c>
    </row>
    <row r="693" spans="1:5" x14ac:dyDescent="0.25">
      <c r="A693">
        <v>962</v>
      </c>
      <c r="B693">
        <v>25159</v>
      </c>
      <c r="C693">
        <v>202891</v>
      </c>
      <c r="D693">
        <v>962</v>
      </c>
      <c r="E693">
        <v>25159</v>
      </c>
    </row>
    <row r="694" spans="1:5" x14ac:dyDescent="0.25">
      <c r="A694">
        <v>671</v>
      </c>
      <c r="B694">
        <v>94250</v>
      </c>
      <c r="C694">
        <v>202892</v>
      </c>
      <c r="D694">
        <v>671</v>
      </c>
      <c r="E694">
        <v>94250</v>
      </c>
    </row>
    <row r="695" spans="1:5" x14ac:dyDescent="0.25">
      <c r="A695">
        <v>973</v>
      </c>
      <c r="B695">
        <v>28594</v>
      </c>
      <c r="C695">
        <v>202893</v>
      </c>
      <c r="D695">
        <v>973</v>
      </c>
      <c r="E695">
        <v>28594</v>
      </c>
    </row>
    <row r="696" spans="1:5" x14ac:dyDescent="0.25">
      <c r="A696">
        <v>88</v>
      </c>
      <c r="B696">
        <v>53115</v>
      </c>
      <c r="C696">
        <v>202894</v>
      </c>
      <c r="D696">
        <v>88</v>
      </c>
      <c r="E696">
        <v>53115</v>
      </c>
    </row>
    <row r="697" spans="1:5" x14ac:dyDescent="0.25">
      <c r="A697">
        <v>292</v>
      </c>
      <c r="B697">
        <v>62381</v>
      </c>
      <c r="C697">
        <v>202895</v>
      </c>
      <c r="D697">
        <v>292</v>
      </c>
      <c r="E697">
        <v>62381</v>
      </c>
    </row>
    <row r="698" spans="1:5" x14ac:dyDescent="0.25">
      <c r="A698">
        <v>655</v>
      </c>
      <c r="B698">
        <v>68581</v>
      </c>
      <c r="C698">
        <v>202896</v>
      </c>
      <c r="D698">
        <v>655</v>
      </c>
      <c r="E698">
        <v>68581</v>
      </c>
    </row>
    <row r="699" spans="1:5" x14ac:dyDescent="0.25">
      <c r="A699">
        <v>554</v>
      </c>
      <c r="B699">
        <v>29865</v>
      </c>
      <c r="C699">
        <v>202897</v>
      </c>
      <c r="D699">
        <v>554</v>
      </c>
      <c r="E699">
        <v>29865</v>
      </c>
    </row>
    <row r="700" spans="1:5" x14ac:dyDescent="0.25">
      <c r="A700">
        <v>387</v>
      </c>
      <c r="B700">
        <v>40565</v>
      </c>
      <c r="C700">
        <v>202898</v>
      </c>
      <c r="D700">
        <v>387</v>
      </c>
      <c r="E700">
        <v>40565</v>
      </c>
    </row>
    <row r="701" spans="1:5" x14ac:dyDescent="0.25">
      <c r="A701">
        <v>928</v>
      </c>
      <c r="B701">
        <v>49783</v>
      </c>
      <c r="C701">
        <v>202899</v>
      </c>
      <c r="D701">
        <v>928</v>
      </c>
      <c r="E701">
        <v>49783</v>
      </c>
    </row>
    <row r="702" spans="1:5" x14ac:dyDescent="0.25">
      <c r="A702">
        <v>979</v>
      </c>
      <c r="B702">
        <v>50201</v>
      </c>
      <c r="C702">
        <v>202900</v>
      </c>
      <c r="D702">
        <v>979</v>
      </c>
      <c r="E702">
        <v>50201</v>
      </c>
    </row>
    <row r="703" spans="1:5" x14ac:dyDescent="0.25">
      <c r="A703">
        <v>84</v>
      </c>
      <c r="B703">
        <v>44663</v>
      </c>
      <c r="C703">
        <v>202901</v>
      </c>
      <c r="D703">
        <v>84</v>
      </c>
      <c r="E703">
        <v>44663</v>
      </c>
    </row>
    <row r="704" spans="1:5" x14ac:dyDescent="0.25">
      <c r="A704">
        <v>268</v>
      </c>
      <c r="B704">
        <v>32678</v>
      </c>
      <c r="C704">
        <v>202902</v>
      </c>
      <c r="D704">
        <v>268</v>
      </c>
      <c r="E704">
        <v>32678</v>
      </c>
    </row>
    <row r="705" spans="1:5" x14ac:dyDescent="0.25">
      <c r="A705">
        <v>880</v>
      </c>
      <c r="B705">
        <v>25470</v>
      </c>
      <c r="C705">
        <v>202903</v>
      </c>
      <c r="D705">
        <v>880</v>
      </c>
      <c r="E705">
        <v>25470</v>
      </c>
    </row>
    <row r="706" spans="1:5" x14ac:dyDescent="0.25">
      <c r="A706">
        <v>490</v>
      </c>
      <c r="B706">
        <v>23846</v>
      </c>
      <c r="C706">
        <v>202904</v>
      </c>
      <c r="D706">
        <v>490</v>
      </c>
      <c r="E706">
        <v>23846</v>
      </c>
    </row>
    <row r="707" spans="1:5" x14ac:dyDescent="0.25">
      <c r="A707">
        <v>185</v>
      </c>
      <c r="B707">
        <v>39162</v>
      </c>
      <c r="C707">
        <v>202905</v>
      </c>
      <c r="D707">
        <v>185</v>
      </c>
      <c r="E707">
        <v>39162</v>
      </c>
    </row>
    <row r="708" spans="1:5" x14ac:dyDescent="0.25">
      <c r="A708">
        <v>903</v>
      </c>
      <c r="B708">
        <v>59435</v>
      </c>
      <c r="C708">
        <v>202906</v>
      </c>
      <c r="D708">
        <v>903</v>
      </c>
      <c r="E708">
        <v>59435</v>
      </c>
    </row>
    <row r="709" spans="1:5" x14ac:dyDescent="0.25">
      <c r="A709">
        <v>464</v>
      </c>
      <c r="B709">
        <v>92361</v>
      </c>
      <c r="C709">
        <v>202907</v>
      </c>
      <c r="D709">
        <v>464</v>
      </c>
      <c r="E709">
        <v>92361</v>
      </c>
    </row>
    <row r="710" spans="1:5" x14ac:dyDescent="0.25">
      <c r="A710">
        <v>855</v>
      </c>
      <c r="B710">
        <v>39509</v>
      </c>
      <c r="C710">
        <v>202908</v>
      </c>
      <c r="D710">
        <v>855</v>
      </c>
      <c r="E710">
        <v>39509</v>
      </c>
    </row>
    <row r="711" spans="1:5" x14ac:dyDescent="0.25">
      <c r="A711">
        <v>172</v>
      </c>
      <c r="B711">
        <v>30183</v>
      </c>
      <c r="C711">
        <v>202909</v>
      </c>
      <c r="D711">
        <v>172</v>
      </c>
      <c r="E711">
        <v>30183</v>
      </c>
    </row>
    <row r="712" spans="1:5" x14ac:dyDescent="0.25">
      <c r="A712">
        <v>221</v>
      </c>
      <c r="B712">
        <v>63709</v>
      </c>
      <c r="C712">
        <v>202910</v>
      </c>
      <c r="D712">
        <v>221</v>
      </c>
      <c r="E712">
        <v>63709</v>
      </c>
    </row>
    <row r="713" spans="1:5" x14ac:dyDescent="0.25">
      <c r="A713">
        <v>484</v>
      </c>
      <c r="B713">
        <v>16832</v>
      </c>
      <c r="C713">
        <v>202911</v>
      </c>
      <c r="D713">
        <v>484</v>
      </c>
      <c r="E713">
        <v>16832</v>
      </c>
    </row>
    <row r="714" spans="1:5" x14ac:dyDescent="0.25">
      <c r="A714">
        <v>727</v>
      </c>
      <c r="B714">
        <v>12140</v>
      </c>
      <c r="C714">
        <v>202912</v>
      </c>
      <c r="D714">
        <v>727</v>
      </c>
      <c r="E714">
        <v>12140</v>
      </c>
    </row>
    <row r="715" spans="1:5" x14ac:dyDescent="0.25">
      <c r="A715">
        <v>275</v>
      </c>
      <c r="B715">
        <v>70019</v>
      </c>
      <c r="C715">
        <v>202913</v>
      </c>
      <c r="D715">
        <v>275</v>
      </c>
      <c r="E715">
        <v>70019</v>
      </c>
    </row>
    <row r="716" spans="1:5" x14ac:dyDescent="0.25">
      <c r="A716">
        <v>305</v>
      </c>
      <c r="B716">
        <v>68406</v>
      </c>
      <c r="C716">
        <v>202914</v>
      </c>
      <c r="D716">
        <v>305</v>
      </c>
      <c r="E716">
        <v>68406</v>
      </c>
    </row>
    <row r="717" spans="1:5" x14ac:dyDescent="0.25">
      <c r="A717">
        <v>182</v>
      </c>
      <c r="B717">
        <v>10929</v>
      </c>
      <c r="C717">
        <v>202915</v>
      </c>
      <c r="D717">
        <v>182</v>
      </c>
      <c r="E717">
        <v>10929</v>
      </c>
    </row>
    <row r="718" spans="1:5" x14ac:dyDescent="0.25">
      <c r="A718">
        <v>422</v>
      </c>
      <c r="B718">
        <v>26959</v>
      </c>
      <c r="C718">
        <v>202916</v>
      </c>
      <c r="D718">
        <v>422</v>
      </c>
      <c r="E718">
        <v>26959</v>
      </c>
    </row>
    <row r="719" spans="1:5" x14ac:dyDescent="0.25">
      <c r="A719">
        <v>734</v>
      </c>
      <c r="B719">
        <v>25257</v>
      </c>
      <c r="C719">
        <v>202917</v>
      </c>
      <c r="D719">
        <v>734</v>
      </c>
      <c r="E719">
        <v>25257</v>
      </c>
    </row>
    <row r="720" spans="1:5" x14ac:dyDescent="0.25">
      <c r="A720">
        <v>927</v>
      </c>
      <c r="B720">
        <v>58807</v>
      </c>
      <c r="C720">
        <v>202918</v>
      </c>
      <c r="D720">
        <v>927</v>
      </c>
      <c r="E720">
        <v>58807</v>
      </c>
    </row>
    <row r="721" spans="1:5" x14ac:dyDescent="0.25">
      <c r="A721">
        <v>799</v>
      </c>
      <c r="B721">
        <v>22979</v>
      </c>
      <c r="C721">
        <v>202919</v>
      </c>
      <c r="D721">
        <v>799</v>
      </c>
      <c r="E721">
        <v>22979</v>
      </c>
    </row>
    <row r="722" spans="1:5" x14ac:dyDescent="0.25">
      <c r="A722">
        <v>171</v>
      </c>
      <c r="B722">
        <v>82182</v>
      </c>
      <c r="C722">
        <v>202920</v>
      </c>
      <c r="D722">
        <v>171</v>
      </c>
      <c r="E722">
        <v>82182</v>
      </c>
    </row>
    <row r="723" spans="1:5" x14ac:dyDescent="0.25">
      <c r="A723">
        <v>143</v>
      </c>
      <c r="B723">
        <v>57217</v>
      </c>
      <c r="C723">
        <v>202921</v>
      </c>
      <c r="D723">
        <v>143</v>
      </c>
      <c r="E723">
        <v>57217</v>
      </c>
    </row>
    <row r="724" spans="1:5" x14ac:dyDescent="0.25">
      <c r="A724">
        <v>20</v>
      </c>
      <c r="B724">
        <v>96293</v>
      </c>
      <c r="C724">
        <v>202922</v>
      </c>
      <c r="D724">
        <v>20</v>
      </c>
      <c r="E724">
        <v>96293</v>
      </c>
    </row>
    <row r="725" spans="1:5" x14ac:dyDescent="0.25">
      <c r="A725">
        <v>48</v>
      </c>
      <c r="B725">
        <v>88821</v>
      </c>
      <c r="C725">
        <v>202923</v>
      </c>
      <c r="D725">
        <v>48</v>
      </c>
      <c r="E725">
        <v>88821</v>
      </c>
    </row>
    <row r="726" spans="1:5" x14ac:dyDescent="0.25">
      <c r="A726">
        <v>572</v>
      </c>
      <c r="B726">
        <v>43840</v>
      </c>
      <c r="C726">
        <v>202924</v>
      </c>
      <c r="D726">
        <v>572</v>
      </c>
      <c r="E726">
        <v>43840</v>
      </c>
    </row>
    <row r="727" spans="1:5" x14ac:dyDescent="0.25">
      <c r="A727">
        <v>124</v>
      </c>
      <c r="B727">
        <v>50933</v>
      </c>
      <c r="C727">
        <v>202925</v>
      </c>
      <c r="D727">
        <v>124</v>
      </c>
      <c r="E727">
        <v>50933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6B4A-4CD0-4FC5-9757-A67786315386}">
  <dimension ref="A1:K23"/>
  <sheetViews>
    <sheetView workbookViewId="0">
      <selection activeCell="D1" sqref="D1"/>
    </sheetView>
  </sheetViews>
  <sheetFormatPr defaultRowHeight="15" x14ac:dyDescent="0.25"/>
  <sheetData>
    <row r="1" spans="1:11" x14ac:dyDescent="0.25">
      <c r="F1" s="2" t="s">
        <v>816</v>
      </c>
      <c r="G1" s="2"/>
      <c r="H1" s="2" t="s">
        <v>817</v>
      </c>
      <c r="I1" s="2"/>
      <c r="J1" s="2" t="s">
        <v>818</v>
      </c>
      <c r="K1" s="2"/>
    </row>
    <row r="2" spans="1:11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25">
      <c r="A3" s="1">
        <v>202201</v>
      </c>
      <c r="B3" t="str" cm="1">
        <f t="array" ref="B3:K3">HLOOKUP($B$2:$K$2,'Lookup Formulas'!$B$2:$K$727,MATCH(A3,'Lookup Formulas'!$A$3:$A$727,0)+1,0)</f>
        <v>DB_01</v>
      </c>
      <c r="C3" t="str">
        <v>City-50</v>
      </c>
      <c r="D3" t="str">
        <v>State-16</v>
      </c>
      <c r="E3" t="str">
        <v>Region-4</v>
      </c>
      <c r="F3">
        <v>69</v>
      </c>
      <c r="G3">
        <v>19911</v>
      </c>
      <c r="H3">
        <v>69</v>
      </c>
      <c r="I3">
        <v>19911</v>
      </c>
      <c r="J3">
        <v>69</v>
      </c>
      <c r="K3">
        <v>19911</v>
      </c>
    </row>
    <row r="4" spans="1:11" x14ac:dyDescent="0.25">
      <c r="A4" s="1">
        <v>202202</v>
      </c>
      <c r="B4" t="str" cm="1">
        <f t="array" ref="B4:K4">HLOOKUP($B$2:$K$2,'Lookup Formulas'!$B$2:$K$727,MATCH(A4,'Lookup Formulas'!$A$3:$A$727,0)+1,0)</f>
        <v>DB_02</v>
      </c>
      <c r="C4" t="str">
        <v>City-44</v>
      </c>
      <c r="D4" t="str">
        <v>State-5</v>
      </c>
      <c r="E4" t="str">
        <v>Region-1</v>
      </c>
      <c r="F4">
        <v>811</v>
      </c>
      <c r="G4">
        <v>77813</v>
      </c>
      <c r="H4">
        <v>811</v>
      </c>
      <c r="I4">
        <v>77813</v>
      </c>
      <c r="J4">
        <v>811</v>
      </c>
      <c r="K4">
        <v>77813</v>
      </c>
    </row>
    <row r="5" spans="1:11" x14ac:dyDescent="0.25">
      <c r="A5" s="1">
        <v>202203</v>
      </c>
      <c r="B5" t="str" cm="1">
        <f t="array" ref="B5:K5">HLOOKUP($B$2:$K$2,'Lookup Formulas'!$B$2:$K$727,MATCH(A5,'Lookup Formulas'!$A$3:$A$727,0)+1,0)</f>
        <v>DB_03</v>
      </c>
      <c r="C5" t="str">
        <v>City-32</v>
      </c>
      <c r="D5" t="str">
        <v>State-11</v>
      </c>
      <c r="E5" t="str">
        <v>Region-3</v>
      </c>
      <c r="F5">
        <v>910</v>
      </c>
      <c r="G5">
        <v>33375</v>
      </c>
      <c r="H5">
        <v>910</v>
      </c>
      <c r="I5">
        <v>33375</v>
      </c>
      <c r="J5">
        <v>910</v>
      </c>
      <c r="K5">
        <v>33375</v>
      </c>
    </row>
    <row r="6" spans="1:11" x14ac:dyDescent="0.25">
      <c r="A6" s="1">
        <v>202204</v>
      </c>
      <c r="B6" t="str" cm="1">
        <f t="array" ref="B6:K6">HLOOKUP($B$2:$K$2,'Lookup Formulas'!$B$2:$K$727,MATCH(A6,'Lookup Formulas'!$A$3:$A$727,0)+1,0)</f>
        <v>DB_04</v>
      </c>
      <c r="C6" t="str">
        <v>City-20</v>
      </c>
      <c r="D6" t="str">
        <v>State-14</v>
      </c>
      <c r="E6" t="str">
        <v>Region-3</v>
      </c>
      <c r="F6">
        <v>982</v>
      </c>
      <c r="G6">
        <v>19520</v>
      </c>
      <c r="H6">
        <v>982</v>
      </c>
      <c r="I6">
        <v>19520</v>
      </c>
      <c r="J6">
        <v>982</v>
      </c>
      <c r="K6">
        <v>19520</v>
      </c>
    </row>
    <row r="7" spans="1:11" x14ac:dyDescent="0.25">
      <c r="A7" s="1">
        <v>202205</v>
      </c>
      <c r="B7" t="str" cm="1">
        <f t="array" ref="B7:K7">HLOOKUP($B$2:$K$2,'Lookup Formulas'!$B$2:$K$727,MATCH(A7,'Lookup Formulas'!$A$3:$A$727,0)+1,0)</f>
        <v>DB_05</v>
      </c>
      <c r="C7" t="str">
        <v>City-38</v>
      </c>
      <c r="D7" t="str">
        <v>State-19</v>
      </c>
      <c r="E7" t="str">
        <v>Region-6</v>
      </c>
      <c r="F7">
        <v>975</v>
      </c>
      <c r="G7">
        <v>23470</v>
      </c>
      <c r="H7">
        <v>975</v>
      </c>
      <c r="I7">
        <v>23470</v>
      </c>
      <c r="J7">
        <v>975</v>
      </c>
      <c r="K7">
        <v>23470</v>
      </c>
    </row>
    <row r="8" spans="1:11" x14ac:dyDescent="0.25">
      <c r="A8" s="1">
        <v>202206</v>
      </c>
      <c r="B8" t="str" cm="1">
        <f t="array" ref="B8:K8">HLOOKUP($B$2:$K$2,'Lookup Formulas'!$B$2:$K$727,MATCH(A8,'Lookup Formulas'!$A$3:$A$727,0)+1,0)</f>
        <v>DB_06</v>
      </c>
      <c r="C8" t="str">
        <v>City-45</v>
      </c>
      <c r="D8" t="str">
        <v>State-17</v>
      </c>
      <c r="E8" t="str">
        <v>Region-2</v>
      </c>
      <c r="F8">
        <v>526</v>
      </c>
      <c r="G8">
        <v>62269</v>
      </c>
      <c r="H8">
        <v>526</v>
      </c>
      <c r="I8">
        <v>62269</v>
      </c>
      <c r="J8">
        <v>526</v>
      </c>
      <c r="K8">
        <v>62269</v>
      </c>
    </row>
    <row r="9" spans="1:11" x14ac:dyDescent="0.25">
      <c r="A9" s="1">
        <v>202207</v>
      </c>
      <c r="B9" t="str" cm="1">
        <f t="array" ref="B9:K9">HLOOKUP($B$2:$K$2,'Lookup Formulas'!$B$2:$K$727,MATCH(A9,'Lookup Formulas'!$A$3:$A$727,0)+1,0)</f>
        <v>DB_07</v>
      </c>
      <c r="C9" t="str">
        <v>City-50</v>
      </c>
      <c r="D9" t="str">
        <v>State-6</v>
      </c>
      <c r="E9" t="str">
        <v>Region-3</v>
      </c>
      <c r="F9">
        <v>320</v>
      </c>
      <c r="G9">
        <v>47684</v>
      </c>
      <c r="H9">
        <v>320</v>
      </c>
      <c r="I9">
        <v>47684</v>
      </c>
      <c r="J9">
        <v>320</v>
      </c>
      <c r="K9">
        <v>47684</v>
      </c>
    </row>
    <row r="10" spans="1:11" x14ac:dyDescent="0.25">
      <c r="A10" s="1">
        <v>202208</v>
      </c>
      <c r="B10" t="str" cm="1">
        <f t="array" ref="B10:K10">HLOOKUP($B$2:$K$2,'Lookup Formulas'!$B$2:$K$727,MATCH(A10,'Lookup Formulas'!$A$3:$A$727,0)+1,0)</f>
        <v>DB_08</v>
      </c>
      <c r="C10" t="str">
        <v>City-9</v>
      </c>
      <c r="D10" t="str">
        <v>State-7</v>
      </c>
      <c r="E10" t="str">
        <v>Region-6</v>
      </c>
      <c r="F10">
        <v>633</v>
      </c>
      <c r="G10">
        <v>76446</v>
      </c>
      <c r="H10">
        <v>633</v>
      </c>
      <c r="I10">
        <v>76446</v>
      </c>
      <c r="J10">
        <v>633</v>
      </c>
      <c r="K10">
        <v>76446</v>
      </c>
    </row>
    <row r="11" spans="1:11" x14ac:dyDescent="0.25">
      <c r="A11" s="1">
        <v>202209</v>
      </c>
      <c r="B11" t="str" cm="1">
        <f t="array" ref="B11:K11">HLOOKUP($B$2:$K$2,'Lookup Formulas'!$B$2:$K$727,MATCH(A11,'Lookup Formulas'!$A$3:$A$727,0)+1,0)</f>
        <v>DB_09</v>
      </c>
      <c r="C11" t="str">
        <v>City-4</v>
      </c>
      <c r="D11" t="str">
        <v>State-12</v>
      </c>
      <c r="E11" t="str">
        <v>Region-5</v>
      </c>
      <c r="F11">
        <v>242</v>
      </c>
      <c r="G11">
        <v>70057</v>
      </c>
      <c r="H11">
        <v>242</v>
      </c>
      <c r="I11">
        <v>70057</v>
      </c>
      <c r="J11">
        <v>242</v>
      </c>
      <c r="K11">
        <v>70057</v>
      </c>
    </row>
    <row r="12" spans="1:11" x14ac:dyDescent="0.25">
      <c r="A12" s="1">
        <v>202210</v>
      </c>
      <c r="B12" t="str" cm="1">
        <f t="array" ref="B12:K12">HLOOKUP($B$2:$K$2,'Lookup Formulas'!$B$2:$K$727,MATCH(A12,'Lookup Formulas'!$A$3:$A$727,0)+1,0)</f>
        <v>DB_10</v>
      </c>
      <c r="C12" t="str">
        <v>City-32</v>
      </c>
      <c r="D12" t="str">
        <v>State-14</v>
      </c>
      <c r="E12" t="str">
        <v>Region-4</v>
      </c>
      <c r="F12">
        <v>164</v>
      </c>
      <c r="G12">
        <v>21520</v>
      </c>
      <c r="H12">
        <v>164</v>
      </c>
      <c r="I12">
        <v>21520</v>
      </c>
      <c r="J12">
        <v>164</v>
      </c>
      <c r="K12">
        <v>21520</v>
      </c>
    </row>
    <row r="13" spans="1:11" x14ac:dyDescent="0.25">
      <c r="A13" s="1">
        <v>202211</v>
      </c>
      <c r="B13" t="str" cm="1">
        <f t="array" ref="B13:K13">HLOOKUP($B$2:$K$2,'Lookup Formulas'!$B$2:$K$727,MATCH(A13,'Lookup Formulas'!$A$3:$A$727,0)+1,0)</f>
        <v>DB_11</v>
      </c>
      <c r="C13" t="str">
        <v>City-39</v>
      </c>
      <c r="D13" t="str">
        <v>State-23</v>
      </c>
      <c r="E13" t="str">
        <v>Region-6</v>
      </c>
      <c r="F13">
        <v>373</v>
      </c>
      <c r="G13">
        <v>66683</v>
      </c>
      <c r="H13">
        <v>373</v>
      </c>
      <c r="I13">
        <v>66683</v>
      </c>
      <c r="J13">
        <v>373</v>
      </c>
      <c r="K13">
        <v>66683</v>
      </c>
    </row>
    <row r="14" spans="1:11" x14ac:dyDescent="0.25">
      <c r="A14" s="1">
        <v>202212</v>
      </c>
      <c r="B14" t="str" cm="1">
        <f t="array" ref="B14:K14">HLOOKUP($B$2:$K$2,'Lookup Formulas'!$B$2:$K$727,MATCH(A14,'Lookup Formulas'!$A$3:$A$727,0)+1,0)</f>
        <v>DB_12</v>
      </c>
      <c r="C14" t="str">
        <v>City-44</v>
      </c>
      <c r="D14" t="str">
        <v>State-2</v>
      </c>
      <c r="E14" t="str">
        <v>Region-2</v>
      </c>
      <c r="F14">
        <v>613</v>
      </c>
      <c r="G14">
        <v>80298</v>
      </c>
      <c r="H14">
        <v>613</v>
      </c>
      <c r="I14">
        <v>80298</v>
      </c>
      <c r="J14">
        <v>613</v>
      </c>
      <c r="K14">
        <v>80298</v>
      </c>
    </row>
    <row r="15" spans="1:11" x14ac:dyDescent="0.25">
      <c r="A15" s="1">
        <v>202213</v>
      </c>
      <c r="B15" t="str" cm="1">
        <f t="array" ref="B15:K15">HLOOKUP($B$2:$K$2,'Lookup Formulas'!$B$2:$K$727,MATCH(A15,'Lookup Formulas'!$A$3:$A$727,0)+1,0)</f>
        <v>DB_13</v>
      </c>
      <c r="C15" t="str">
        <v>City-11</v>
      </c>
      <c r="D15" t="str">
        <v>State-8</v>
      </c>
      <c r="E15" t="str">
        <v>Region-3</v>
      </c>
      <c r="F15">
        <v>780</v>
      </c>
      <c r="G15">
        <v>52274</v>
      </c>
      <c r="H15">
        <v>780</v>
      </c>
      <c r="I15">
        <v>52274</v>
      </c>
      <c r="J15">
        <v>780</v>
      </c>
      <c r="K15">
        <v>52274</v>
      </c>
    </row>
    <row r="16" spans="1:11" x14ac:dyDescent="0.25">
      <c r="A16" s="1">
        <v>202214</v>
      </c>
      <c r="B16" t="str" cm="1">
        <f t="array" ref="B16:K16">HLOOKUP($B$2:$K$2,'Lookup Formulas'!$B$2:$K$727,MATCH(A16,'Lookup Formulas'!$A$3:$A$727,0)+1,0)</f>
        <v>DB_14</v>
      </c>
      <c r="C16" t="str">
        <v>City-8</v>
      </c>
      <c r="D16" t="str">
        <v>State-23</v>
      </c>
      <c r="E16" t="str">
        <v>Region-5</v>
      </c>
      <c r="F16">
        <v>37</v>
      </c>
      <c r="G16">
        <v>91086</v>
      </c>
      <c r="H16">
        <v>37</v>
      </c>
      <c r="I16">
        <v>91086</v>
      </c>
      <c r="J16">
        <v>37</v>
      </c>
      <c r="K16">
        <v>91086</v>
      </c>
    </row>
    <row r="17" spans="1:11" x14ac:dyDescent="0.25">
      <c r="A17" s="1">
        <v>202215</v>
      </c>
      <c r="B17" t="str" cm="1">
        <f t="array" ref="B17:K17">HLOOKUP($B$2:$K$2,'Lookup Formulas'!$B$2:$K$727,MATCH(A17,'Lookup Formulas'!$A$3:$A$727,0)+1,0)</f>
        <v>DB_15</v>
      </c>
      <c r="C17" t="str">
        <v>City-6</v>
      </c>
      <c r="D17" t="str">
        <v>State-23</v>
      </c>
      <c r="E17" t="str">
        <v>Region-2</v>
      </c>
      <c r="F17">
        <v>318</v>
      </c>
      <c r="G17">
        <v>91578</v>
      </c>
      <c r="H17">
        <v>318</v>
      </c>
      <c r="I17">
        <v>91578</v>
      </c>
      <c r="J17">
        <v>318</v>
      </c>
      <c r="K17">
        <v>91578</v>
      </c>
    </row>
    <row r="18" spans="1:11" x14ac:dyDescent="0.25">
      <c r="A18" s="1">
        <v>202216</v>
      </c>
      <c r="B18" t="str" cm="1">
        <f t="array" ref="B18:K18">HLOOKUP($B$2:$K$2,'Lookup Formulas'!$B$2:$K$727,MATCH(A18,'Lookup Formulas'!$A$3:$A$727,0)+1,0)</f>
        <v>DB_16</v>
      </c>
      <c r="C18" t="str">
        <v>City-37</v>
      </c>
      <c r="D18" t="str">
        <v>State-8</v>
      </c>
      <c r="E18" t="str">
        <v>Region-3</v>
      </c>
      <c r="F18">
        <v>27</v>
      </c>
      <c r="G18">
        <v>64765</v>
      </c>
      <c r="H18">
        <v>27</v>
      </c>
      <c r="I18">
        <v>64765</v>
      </c>
      <c r="J18">
        <v>27</v>
      </c>
      <c r="K18">
        <v>64765</v>
      </c>
    </row>
    <row r="19" spans="1:11" x14ac:dyDescent="0.25">
      <c r="A19" s="1">
        <v>202217</v>
      </c>
      <c r="B19" t="str" cm="1">
        <f t="array" ref="B19:K19">HLOOKUP($B$2:$K$2,'Lookup Formulas'!$B$2:$K$727,MATCH(A19,'Lookup Formulas'!$A$3:$A$727,0)+1,0)</f>
        <v>DB_17</v>
      </c>
      <c r="C19" t="str">
        <v>City-25</v>
      </c>
      <c r="D19" t="str">
        <v>State-18</v>
      </c>
      <c r="E19" t="str">
        <v>Region-3</v>
      </c>
      <c r="F19">
        <v>190</v>
      </c>
      <c r="G19">
        <v>12028</v>
      </c>
      <c r="H19">
        <v>190</v>
      </c>
      <c r="I19">
        <v>12028</v>
      </c>
      <c r="J19">
        <v>190</v>
      </c>
      <c r="K19">
        <v>12028</v>
      </c>
    </row>
    <row r="20" spans="1:11" x14ac:dyDescent="0.25">
      <c r="A20" s="1">
        <v>202218</v>
      </c>
      <c r="B20" t="str" cm="1">
        <f t="array" ref="B20:K20">HLOOKUP($B$2:$K$2,'Lookup Formulas'!$B$2:$K$727,MATCH(A20,'Lookup Formulas'!$A$3:$A$727,0)+1,0)</f>
        <v>DB_18</v>
      </c>
      <c r="C20" t="str">
        <v>City-35</v>
      </c>
      <c r="D20" t="str">
        <v>State-7</v>
      </c>
      <c r="E20" t="str">
        <v>Region-6</v>
      </c>
      <c r="F20">
        <v>881</v>
      </c>
      <c r="G20">
        <v>68647</v>
      </c>
      <c r="H20">
        <v>881</v>
      </c>
      <c r="I20">
        <v>68647</v>
      </c>
      <c r="J20">
        <v>881</v>
      </c>
      <c r="K20">
        <v>68647</v>
      </c>
    </row>
    <row r="21" spans="1:11" x14ac:dyDescent="0.25">
      <c r="A21" s="1">
        <v>202219</v>
      </c>
      <c r="B21" t="str" cm="1">
        <f t="array" ref="B21:K21">HLOOKUP($B$2:$K$2,'Lookup Formulas'!$B$2:$K$727,MATCH(A21,'Lookup Formulas'!$A$3:$A$727,0)+1,0)</f>
        <v>DB_19</v>
      </c>
      <c r="C21" t="str">
        <v>City-7</v>
      </c>
      <c r="D21" t="str">
        <v>State-5</v>
      </c>
      <c r="E21" t="str">
        <v>Region-6</v>
      </c>
      <c r="F21">
        <v>950</v>
      </c>
      <c r="G21">
        <v>36383</v>
      </c>
      <c r="H21">
        <v>950</v>
      </c>
      <c r="I21">
        <v>36383</v>
      </c>
      <c r="J21">
        <v>950</v>
      </c>
      <c r="K21">
        <v>36383</v>
      </c>
    </row>
    <row r="22" spans="1:11" x14ac:dyDescent="0.25">
      <c r="A22" s="1">
        <v>202220</v>
      </c>
      <c r="B22" t="str" cm="1">
        <f t="array" ref="B22:K22">HLOOKUP($B$2:$K$2,'Lookup Formulas'!$B$2:$K$727,MATCH(A22,'Lookup Formulas'!$A$3:$A$727,0)+1,0)</f>
        <v>DB_20</v>
      </c>
      <c r="C22" t="str">
        <v>City-4</v>
      </c>
      <c r="D22" t="str">
        <v>State-22</v>
      </c>
      <c r="E22" t="str">
        <v>Region-3</v>
      </c>
      <c r="F22">
        <v>557</v>
      </c>
      <c r="G22">
        <v>40316</v>
      </c>
      <c r="H22">
        <v>557</v>
      </c>
      <c r="I22">
        <v>40316</v>
      </c>
      <c r="J22">
        <v>557</v>
      </c>
      <c r="K22">
        <v>40316</v>
      </c>
    </row>
    <row r="23" spans="1:11" x14ac:dyDescent="0.25">
      <c r="A23" s="1">
        <v>202221</v>
      </c>
      <c r="B23" t="str" cm="1">
        <f t="array" ref="B23:K23">HLOOKUP($B$2:$K$2,'Lookup Formulas'!$B$2:$K$727,MATCH(A23,'Lookup Formulas'!$A$3:$A$727,0)+1,0)</f>
        <v>DB_21</v>
      </c>
      <c r="C23" t="str">
        <v>City-15</v>
      </c>
      <c r="D23" t="str">
        <v>State-17</v>
      </c>
      <c r="E23" t="str">
        <v>Region-5</v>
      </c>
      <c r="F23">
        <v>176</v>
      </c>
      <c r="G23">
        <v>83113</v>
      </c>
      <c r="H23">
        <v>176</v>
      </c>
      <c r="I23">
        <v>83113</v>
      </c>
      <c r="J23">
        <v>176</v>
      </c>
      <c r="K23">
        <v>83113</v>
      </c>
    </row>
  </sheetData>
  <mergeCells count="3"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 Formulas</vt:lpstr>
      <vt:lpstr>Reference Table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Abdullah</dc:creator>
  <cp:lastModifiedBy>Sameer Abdullah</cp:lastModifiedBy>
  <dcterms:created xsi:type="dcterms:W3CDTF">2022-04-24T07:02:56Z</dcterms:created>
  <dcterms:modified xsi:type="dcterms:W3CDTF">2022-04-24T11:19:58Z</dcterms:modified>
</cp:coreProperties>
</file>