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4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5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6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7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tables/table9.xml" ContentType="application/vnd.openxmlformats-officedocument.spreadsheetml.table+xml"/>
  <Override PartName="/xl/charts/chartEx8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Ex1.xml" ContentType="application/vnd.ms-office.chartex+xml"/>
  <Override PartName="/xl/charts/colors14.xml" ContentType="application/vnd.ms-office.chartcolorstyle+xml"/>
  <Override PartName="/xl/charts/style14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AN\Desktop\Excel\excel proje\"/>
    </mc:Choice>
  </mc:AlternateContent>
  <xr:revisionPtr revIDLastSave="0" documentId="13_ncr:1_{0AD87FF0-0656-421B-89D2-A25FCC60633E}" xr6:coauthVersionLast="46" xr6:coauthVersionMax="46" xr10:uidLastSave="{00000000-0000-0000-0000-000000000000}"/>
  <bookViews>
    <workbookView xWindow="-120" yWindow="-120" windowWidth="29040" windowHeight="15840" firstSheet="4" activeTab="4" xr2:uid="{705D5ED7-8740-4CBE-9E87-E2104CB2F267}"/>
  </bookViews>
  <sheets>
    <sheet name="Sheet5 (2)" sheetId="40" r:id="rId1"/>
    <sheet name="Sheet14" sheetId="14" r:id="rId2"/>
    <sheet name="Sheet16" sheetId="16" r:id="rId3"/>
    <sheet name="Sheet15" sheetId="15" r:id="rId4"/>
    <sheet name="Sheet9" sheetId="24" r:id="rId5"/>
    <sheet name="Sheet19" sheetId="31" r:id="rId6"/>
    <sheet name="Sheet5" sheetId="36" r:id="rId7"/>
    <sheet name="Sheet2" sheetId="41" r:id="rId8"/>
    <sheet name="Dashboard (2)" sheetId="48" r:id="rId9"/>
    <sheet name="Sheet2 (2)" sheetId="49" r:id="rId10"/>
  </sheets>
  <definedNames>
    <definedName name="_xlchart.v5.0" hidden="1">Sheet5!$D$7</definedName>
    <definedName name="_xlchart.v5.1" hidden="1">Sheet5!$D$8:$D$88</definedName>
    <definedName name="_xlchart.v5.10" hidden="1">'Sheet2 (2)'!$A$2:$A$82</definedName>
    <definedName name="_xlchart.v5.11" hidden="1">'Sheet2 (2)'!$B$1</definedName>
    <definedName name="_xlchart.v5.12" hidden="1">'Sheet2 (2)'!$B$2:$B$82</definedName>
    <definedName name="_xlchart.v5.13" hidden="1">Sheet2!$A$1</definedName>
    <definedName name="_xlchart.v5.14" hidden="1">Sheet2!$A$2:$A$82</definedName>
    <definedName name="_xlchart.v5.15" hidden="1">Sheet2!$B$1</definedName>
    <definedName name="_xlchart.v5.16" hidden="1">Sheet2!$B$2:$B$82</definedName>
    <definedName name="_xlchart.v5.17" hidden="1">'Sheet2 (2)'!$A$1</definedName>
    <definedName name="_xlchart.v5.18" hidden="1">'Sheet2 (2)'!$A$2:$A$82</definedName>
    <definedName name="_xlchart.v5.19" hidden="1">'Sheet2 (2)'!$B$1</definedName>
    <definedName name="_xlchart.v5.2" hidden="1">Sheet5!$E$6</definedName>
    <definedName name="_xlchart.v5.20" hidden="1">'Sheet2 (2)'!$B$2:$B$82</definedName>
    <definedName name="_xlchart.v5.3" hidden="1">Sheet5!$E$7</definedName>
    <definedName name="_xlchart.v5.4" hidden="1">Sheet5!$E$8:$E$88</definedName>
    <definedName name="_xlchart.v5.5" hidden="1">Sheet2!$A$1</definedName>
    <definedName name="_xlchart.v5.6" hidden="1">Sheet2!$A$2:$A$82</definedName>
    <definedName name="_xlchart.v5.7" hidden="1">Sheet2!$B$1</definedName>
    <definedName name="_xlchart.v5.8" hidden="1">Sheet2!$B$2:$B$82</definedName>
    <definedName name="_xlchart.v5.9" hidden="1">'Sheet2 (2)'!$A$1</definedName>
  </definedNames>
  <calcPr calcId="181029"/>
  <pivotCaches>
    <pivotCache cacheId="7" r:id="rId11"/>
    <pivotCache cacheId="1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8" i="36" l="1"/>
  <c r="Z13" i="24"/>
  <c r="Z12" i="24"/>
  <c r="Z11" i="24"/>
  <c r="Z10" i="24"/>
  <c r="Z9" i="24"/>
  <c r="Z8" i="24"/>
  <c r="Z7" i="24"/>
  <c r="Z6" i="24"/>
  <c r="Z5" i="24"/>
  <c r="Z4" i="24"/>
  <c r="Z3" i="24"/>
  <c r="Z2" i="24"/>
  <c r="N28" i="15"/>
  <c r="N27" i="15"/>
  <c r="N26" i="15"/>
  <c r="N25" i="15"/>
  <c r="N24" i="15"/>
  <c r="N23" i="15"/>
  <c r="N22" i="15"/>
  <c r="N21" i="15"/>
  <c r="N20" i="15"/>
  <c r="O21" i="15" s="1"/>
  <c r="N19" i="15"/>
  <c r="N18" i="15"/>
  <c r="N17" i="15"/>
  <c r="N16" i="15"/>
  <c r="O16" i="15" s="1"/>
  <c r="N15" i="15"/>
  <c r="N14" i="15"/>
  <c r="N13" i="15"/>
  <c r="N12" i="15"/>
  <c r="N11" i="15"/>
  <c r="O12" i="15" s="1"/>
  <c r="N10" i="15"/>
  <c r="N9" i="15"/>
  <c r="N8" i="15"/>
  <c r="N7" i="15"/>
  <c r="N6" i="15"/>
  <c r="N5" i="15"/>
  <c r="N4" i="15"/>
  <c r="O5" i="15" l="1"/>
  <c r="O9" i="15"/>
  <c r="O13" i="15"/>
  <c r="O19" i="15"/>
  <c r="O10" i="15"/>
  <c r="O25" i="15"/>
  <c r="O7" i="15"/>
  <c r="O15" i="15"/>
  <c r="O6" i="15"/>
  <c r="O8" i="15"/>
  <c r="O14" i="15"/>
  <c r="O24" i="15"/>
  <c r="O11" i="15"/>
  <c r="O22" i="15"/>
  <c r="O26" i="15"/>
  <c r="O27" i="15"/>
  <c r="O23" i="15"/>
  <c r="O18" i="15"/>
  <c r="O17" i="15"/>
  <c r="O20" i="15"/>
</calcChain>
</file>

<file path=xl/sharedStrings.xml><?xml version="1.0" encoding="utf-8"?>
<sst xmlns="http://schemas.openxmlformats.org/spreadsheetml/2006/main" count="2356" uniqueCount="139">
  <si>
    <t>Adana</t>
  </si>
  <si>
    <t>Adıyaman</t>
  </si>
  <si>
    <t>Afyonkarahisar</t>
  </si>
  <si>
    <t>Ağrı</t>
  </si>
  <si>
    <t>Amasya</t>
  </si>
  <si>
    <t>Ankara</t>
  </si>
  <si>
    <t>Antalya</t>
  </si>
  <si>
    <t>Artvin</t>
  </si>
  <si>
    <t>Aydın</t>
  </si>
  <si>
    <t>Balıkesir</t>
  </si>
  <si>
    <t>Bilecik</t>
  </si>
  <si>
    <t>Bingöl</t>
  </si>
  <si>
    <t>Bitlis</t>
  </si>
  <si>
    <t>Bolu</t>
  </si>
  <si>
    <t>Burdur</t>
  </si>
  <si>
    <t>Bursa</t>
  </si>
  <si>
    <t>Çanakkale</t>
  </si>
  <si>
    <t>Çankırı</t>
  </si>
  <si>
    <t>Çorum</t>
  </si>
  <si>
    <t>Denizli</t>
  </si>
  <si>
    <t>Diyarbakır</t>
  </si>
  <si>
    <t>Edirne</t>
  </si>
  <si>
    <t>Elazığ</t>
  </si>
  <si>
    <t>Erzincan</t>
  </si>
  <si>
    <t>Erzurum</t>
  </si>
  <si>
    <t>Eskişehir</t>
  </si>
  <si>
    <t>Gaziantep</t>
  </si>
  <si>
    <t>Giresun</t>
  </si>
  <si>
    <t>Gümüşhane</t>
  </si>
  <si>
    <t>Hakkari</t>
  </si>
  <si>
    <t>Hatay</t>
  </si>
  <si>
    <t>Isparta</t>
  </si>
  <si>
    <t>Mersin</t>
  </si>
  <si>
    <t>İstanbul</t>
  </si>
  <si>
    <t>İzmir</t>
  </si>
  <si>
    <t>Kars</t>
  </si>
  <si>
    <t>Kastamonu</t>
  </si>
  <si>
    <t>Kayseri</t>
  </si>
  <si>
    <t>Kırklareli</t>
  </si>
  <si>
    <t>Kırşehir</t>
  </si>
  <si>
    <t>Kocaeli</t>
  </si>
  <si>
    <t>Konya</t>
  </si>
  <si>
    <t>Kütahya</t>
  </si>
  <si>
    <t>Malatya</t>
  </si>
  <si>
    <t>Manisa</t>
  </si>
  <si>
    <t>Kahramanmaraş</t>
  </si>
  <si>
    <t>Mardin</t>
  </si>
  <si>
    <t>Muğla</t>
  </si>
  <si>
    <t>Muş</t>
  </si>
  <si>
    <t>Nevşehir</t>
  </si>
  <si>
    <t>Niğde</t>
  </si>
  <si>
    <t>Ordu</t>
  </si>
  <si>
    <t>Rize</t>
  </si>
  <si>
    <t>Sakarya</t>
  </si>
  <si>
    <t>Samsun</t>
  </si>
  <si>
    <t>Siirt</t>
  </si>
  <si>
    <t>Sinop</t>
  </si>
  <si>
    <t>Sivas</t>
  </si>
  <si>
    <t>Tekirdağ</t>
  </si>
  <si>
    <t>Tokat</t>
  </si>
  <si>
    <t>Trabzon</t>
  </si>
  <si>
    <t>Tunceli</t>
  </si>
  <si>
    <t>Şanlıurfa</t>
  </si>
  <si>
    <t>Uşak</t>
  </si>
  <si>
    <t>Van</t>
  </si>
  <si>
    <t>Yozgat</t>
  </si>
  <si>
    <t>Zonguldak</t>
  </si>
  <si>
    <t>Aksaray</t>
  </si>
  <si>
    <t>Bayburt</t>
  </si>
  <si>
    <t>Karaman</t>
  </si>
  <si>
    <t>Kırıkkale</t>
  </si>
  <si>
    <t>Batman</t>
  </si>
  <si>
    <t>Şırnak</t>
  </si>
  <si>
    <t>Ardahan</t>
  </si>
  <si>
    <t>Iğdır</t>
  </si>
  <si>
    <t>Yalova</t>
  </si>
  <si>
    <t>Karabük</t>
  </si>
  <si>
    <t>Osmaniye</t>
  </si>
  <si>
    <t>Düzce</t>
  </si>
  <si>
    <t xml:space="preserve">Bartın </t>
  </si>
  <si>
    <t xml:space="preserve">Kilis </t>
  </si>
  <si>
    <t>Year</t>
  </si>
  <si>
    <t xml:space="preserve">
January</t>
  </si>
  <si>
    <t xml:space="preserve">
February</t>
  </si>
  <si>
    <t xml:space="preserve">
March</t>
  </si>
  <si>
    <t xml:space="preserve">
April</t>
  </si>
  <si>
    <t xml:space="preserve">
May</t>
  </si>
  <si>
    <t xml:space="preserve">
June</t>
  </si>
  <si>
    <t xml:space="preserve">
July</t>
  </si>
  <si>
    <t xml:space="preserve">
August</t>
  </si>
  <si>
    <t xml:space="preserve">
September</t>
  </si>
  <si>
    <t xml:space="preserve">
October</t>
  </si>
  <si>
    <t xml:space="preserve">
November</t>
  </si>
  <si>
    <t xml:space="preserve">
December</t>
  </si>
  <si>
    <t xml:space="preserve">
Province</t>
  </si>
  <si>
    <t>Row Labels</t>
  </si>
  <si>
    <t>Grand Total</t>
  </si>
  <si>
    <t>Yearly Grand Total</t>
  </si>
  <si>
    <t>Sum of Yearly Grand Total</t>
  </si>
  <si>
    <t>Rate of Increase/Decrease</t>
  </si>
  <si>
    <t>N/A</t>
  </si>
  <si>
    <t>Months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</si>
  <si>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</si>
  <si>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</si>
  <si>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</si>
  <si>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</si>
  <si>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</si>
  <si>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</si>
  <si>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</si>
  <si>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</si>
  <si>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</si>
  <si>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</si>
  <si>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</si>
  <si>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</si>
  <si>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</si>
  <si>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</si>
  <si>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</si>
  <si>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</si>
  <si>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</si>
  <si>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</si>
  <si>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</si>
  <si>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</si>
  <si>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</si>
  <si>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</si>
  <si>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</si>
  <si>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</si>
  <si>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 xml:space="preserve">  
March</t>
  </si>
  <si>
    <t xml:space="preserve"> 
December</t>
  </si>
  <si>
    <t xml:space="preserve"> 
November</t>
  </si>
  <si>
    <t xml:space="preserve"> 
October</t>
  </si>
  <si>
    <t xml:space="preserve"> 
September</t>
  </si>
  <si>
    <t xml:space="preserve"> 
August</t>
  </si>
  <si>
    <t xml:space="preserve"> 
July</t>
  </si>
  <si>
    <t xml:space="preserve"> 
June</t>
  </si>
  <si>
    <t xml:space="preserve"> 
May</t>
  </si>
  <si>
    <t xml:space="preserve"> 
April</t>
  </si>
  <si>
    <t>Average</t>
  </si>
  <si>
    <t>Provience</t>
  </si>
  <si>
    <t>Rate (thehighest total number/ the lowest total number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</si>
</sst>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[Red]0"/>
    <numFmt numFmtId="165" formatCode="#,##0;[Red]#,##0"/>
    <numFmt numFmtId="166" formatCode="#,##0.00;[Red]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</patternFill>
    </fill>
  </fills>
  <borders count="1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3">
    <xf numFmtId="0" fontId="0" fillId="0" borderId="0"/>
    <xf numFmtId="0" fontId="2" fillId="0" borderId="0"/>
    <xf numFmtId="0" fontId="4" fillId="3" borderId="0" applyNumberFormat="0" applyBorder="0" applyAlignment="0" applyProtection="0"/>
  </cellStyleXfs>
  <cellXfs count="3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0" fontId="1" fillId="2" borderId="2" xfId="0" applyFont="1" applyFill="1" applyBorder="1"/>
    <xf numFmtId="164" fontId="0" fillId="0" borderId="0" xfId="0" applyNumberFormat="1" applyAlignment="1">
      <alignment horizontal="left"/>
    </xf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0" fillId="0" borderId="0" xfId="0" applyAlignment="1">
      <alignment horizontal="right"/>
    </xf>
    <xf numFmtId="10" fontId="0" fillId="0" borderId="0" xfId="0" applyNumberFormat="1" applyAlignment="1">
      <alignment horizontal="right"/>
    </xf>
    <xf numFmtId="164" fontId="0" fillId="2" borderId="2" xfId="0" applyNumberFormat="1" applyFill="1" applyBorder="1"/>
    <xf numFmtId="164" fontId="0" fillId="0" borderId="2" xfId="0" applyNumberFormat="1" applyBorder="1"/>
    <xf numFmtId="164" fontId="0" fillId="2" borderId="2" xfId="0" applyNumberFormat="1" applyFill="1" applyBorder="1" applyAlignment="1">
      <alignment horizontal="left"/>
    </xf>
    <xf numFmtId="164" fontId="0" fillId="0" borderId="2" xfId="0" applyNumberFormat="1" applyBorder="1" applyAlignment="1">
      <alignment horizontal="left"/>
    </xf>
    <xf numFmtId="0" fontId="0" fillId="2" borderId="2" xfId="0" applyFill="1" applyBorder="1" applyAlignment="1">
      <alignment horizontal="right"/>
    </xf>
    <xf numFmtId="10" fontId="0" fillId="0" borderId="2" xfId="0" applyNumberFormat="1" applyBorder="1"/>
    <xf numFmtId="10" fontId="0" fillId="2" borderId="2" xfId="0" applyNumberFormat="1" applyFill="1" applyBorder="1"/>
    <xf numFmtId="0" fontId="3" fillId="2" borderId="0" xfId="0" applyFont="1" applyFill="1"/>
    <xf numFmtId="0" fontId="4" fillId="3" borderId="1" xfId="2" applyBorder="1"/>
    <xf numFmtId="164" fontId="4" fillId="3" borderId="0" xfId="2" applyNumberFormat="1" applyAlignment="1">
      <alignment horizontal="left"/>
    </xf>
    <xf numFmtId="0" fontId="2" fillId="0" borderId="0" xfId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66" fontId="0" fillId="0" borderId="0" xfId="0" applyNumberFormat="1"/>
  </cellXfs>
  <cellStyles count="3">
    <cellStyle name="Accent1" xfId="2" builtinId="29"/>
    <cellStyle name="Normal" xfId="0" builtinId="0"/>
    <cellStyle name="Normal 104" xfId="1" xr:uid="{73850558-FD71-46E8-A7FE-B2FB4599FD2D}"/>
  </cellStyles>
  <dxfs count="42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5" formatCode="#,##0;[Red]#,##0"/>
    </dxf>
    <dxf>
      <alignment horizontal="left" vertical="bottom" textRotation="0" wrapText="0" indent="0" justifyLastLine="0" shrinkToFit="0" readingOrder="0"/>
    </dxf>
    <dxf>
      <numFmt numFmtId="164" formatCode="0;[Red]0"/>
    </dxf>
    <dxf>
      <numFmt numFmtId="164" formatCode="0;[Red]0"/>
    </dxf>
    <dxf>
      <numFmt numFmtId="164" formatCode="0;[Red]0"/>
    </dxf>
    <dxf>
      <numFmt numFmtId="164" formatCode="0;[Red]0"/>
    </dxf>
    <dxf>
      <numFmt numFmtId="164" formatCode="0;[Red]0"/>
    </dxf>
    <dxf>
      <numFmt numFmtId="164" formatCode="0;[Red]0"/>
    </dxf>
    <dxf>
      <numFmt numFmtId="164" formatCode="0;[Red]0"/>
    </dxf>
    <dxf>
      <numFmt numFmtId="164" formatCode="0;[Red]0"/>
    </dxf>
    <dxf>
      <numFmt numFmtId="164" formatCode="0;[Red]0"/>
    </dxf>
    <dxf>
      <numFmt numFmtId="164" formatCode="0;[Red]0"/>
    </dxf>
    <dxf>
      <numFmt numFmtId="164" formatCode="0;[Red]0"/>
    </dxf>
    <dxf>
      <numFmt numFmtId="164" formatCode="0;[Red]0"/>
    </dxf>
    <dxf>
      <numFmt numFmtId="164" formatCode="0;[Red]0"/>
    </dxf>
    <dxf>
      <numFmt numFmtId="164" formatCode="0;[Red]0"/>
    </dxf>
    <dxf>
      <numFmt numFmtId="164" formatCode="0;[Red]0"/>
    </dxf>
    <dxf>
      <numFmt numFmtId="164" formatCode="0;[Red]0"/>
    </dxf>
    <dxf>
      <numFmt numFmtId="164" formatCode="0;[Red]0"/>
    </dxf>
    <dxf>
      <numFmt numFmtId="164" formatCode="0;[Red]0"/>
    </dxf>
    <dxf>
      <numFmt numFmtId="164" formatCode="0;[Red]0"/>
    </dxf>
    <dxf>
      <numFmt numFmtId="164" formatCode="0;[Red]0"/>
    </dxf>
    <dxf>
      <numFmt numFmtId="164" formatCode="0;[Red]0"/>
    </dxf>
    <dxf>
      <numFmt numFmtId="164" formatCode="0;[Red]0"/>
    </dxf>
    <dxf>
      <numFmt numFmtId="164" formatCode="0;[Red]0"/>
    </dxf>
    <dxf>
      <numFmt numFmtId="164" formatCode="0;[Red]0"/>
    </dxf>
    <dxf>
      <numFmt numFmtId="164" formatCode="0;[Red]0"/>
    </dxf>
    <dxf>
      <numFmt numFmtId="164" formatCode="0;[Red]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;[Red]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;[Red]0"/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14" formatCode="0.00%"/>
    </dxf>
    <dxf>
      <numFmt numFmtId="164" formatCode="0;[Red]0"/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3" formatCode="#,##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1F67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[newversionofmarriagestatic.xlsx]Sheet16!PivotTable12</c:name>
    <c:fmtId val="2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Sheet16!$B$1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Sheet16!$A$2:$A$26</c:f>
              <c:strCache>
                <c:ptCount val="24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</c:strCache>
            </c:strRef>
          </c:cat>
          <c:val>
            <c:numRef>
              <c:f>Sheet16!$B$2:$B$26</c:f>
              <c:numCache>
                <c:formatCode>General</c:formatCode>
                <c:ptCount val="24"/>
                <c:pt idx="0">
                  <c:v>544322</c:v>
                </c:pt>
                <c:pt idx="1">
                  <c:v>510155</c:v>
                </c:pt>
                <c:pt idx="2">
                  <c:v>565468</c:v>
                </c:pt>
                <c:pt idx="3">
                  <c:v>615357</c:v>
                </c:pt>
                <c:pt idx="4">
                  <c:v>641241</c:v>
                </c:pt>
                <c:pt idx="5">
                  <c:v>636121</c:v>
                </c:pt>
                <c:pt idx="6">
                  <c:v>638311</c:v>
                </c:pt>
                <c:pt idx="7">
                  <c:v>641973</c:v>
                </c:pt>
                <c:pt idx="8">
                  <c:v>591742</c:v>
                </c:pt>
                <c:pt idx="9">
                  <c:v>582715</c:v>
                </c:pt>
                <c:pt idx="10">
                  <c:v>592775</c:v>
                </c:pt>
                <c:pt idx="11">
                  <c:v>603751</c:v>
                </c:pt>
                <c:pt idx="12">
                  <c:v>600138</c:v>
                </c:pt>
                <c:pt idx="13">
                  <c:v>599704</c:v>
                </c:pt>
                <c:pt idx="14">
                  <c:v>602982</c:v>
                </c:pt>
                <c:pt idx="15">
                  <c:v>594493</c:v>
                </c:pt>
                <c:pt idx="16">
                  <c:v>569459</c:v>
                </c:pt>
                <c:pt idx="17">
                  <c:v>554389</c:v>
                </c:pt>
                <c:pt idx="18">
                  <c:v>542314</c:v>
                </c:pt>
                <c:pt idx="19">
                  <c:v>488335</c:v>
                </c:pt>
                <c:pt idx="20">
                  <c:v>563140</c:v>
                </c:pt>
                <c:pt idx="21">
                  <c:v>575891</c:v>
                </c:pt>
                <c:pt idx="22">
                  <c:v>567011</c:v>
                </c:pt>
                <c:pt idx="23">
                  <c:v>568395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4B-4355-9FA9-51972735D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083903"/>
        <c:axId val="236083071"/>
      </c:lineChart>
      <c:catAx>
        <c:axId val="23608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36083071"/>
        <c:crosses val="autoZero"/>
        <c:auto val="1"/>
        <c:lblAlgn val="ctr"/>
        <c:lblOffset val="100"/>
        <c:noMultiLvlLbl val="0"/>
      </c:catAx>
      <c:valAx>
        <c:axId val="23608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36083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Sheet15!$G$35</c:f>
              <c:strCache>
                <c:ptCount val="1"/>
                <c:pt idx="0">
                  <c:v>Rate of Increase/Decrease</c:v>
                </c:pt>
              </c:strCache>
            </c:strRef>
          </c:tx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xVal>
            <c:numRef>
              <c:f>Sheet15!$F$36:$F$59</c:f>
              <c:numCache>
                <c:formatCode>0;[Red]0</c:formatCode>
                <c:ptCount val="24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</c:numCache>
            </c:numRef>
          </c:xVal>
          <c:yVal>
            <c:numRef>
              <c:f>Sheet15!$G$36:$G$59</c:f>
              <c:numCache>
                <c:formatCode>0.00%</c:formatCode>
                <c:ptCount val="24"/>
                <c:pt idx="0" formatCode="General">
                  <c:v>0</c:v>
                </c:pt>
                <c:pt idx="1">
                  <c:v>-6.2769831092625322E-2</c:v>
                </c:pt>
                <c:pt idx="2">
                  <c:v>0.10842391038017857</c:v>
                </c:pt>
                <c:pt idx="3">
                  <c:v>8.8226035779212966E-2</c:v>
                </c:pt>
                <c:pt idx="4">
                  <c:v>4.2063387594518303E-2</c:v>
                </c:pt>
                <c:pt idx="5">
                  <c:v>-7.9845175214934786E-3</c:v>
                </c:pt>
                <c:pt idx="6">
                  <c:v>3.442741239481168E-3</c:v>
                </c:pt>
                <c:pt idx="7">
                  <c:v>5.737015342051132E-3</c:v>
                </c:pt>
                <c:pt idx="8">
                  <c:v>-7.824472368775634E-2</c:v>
                </c:pt>
                <c:pt idx="9">
                  <c:v>-1.5254959086899358E-2</c:v>
                </c:pt>
                <c:pt idx="10">
                  <c:v>1.7264014140703433E-2</c:v>
                </c:pt>
                <c:pt idx="11">
                  <c:v>1.8516300451267346E-2</c:v>
                </c:pt>
                <c:pt idx="12">
                  <c:v>-5.9842550985422802E-3</c:v>
                </c:pt>
                <c:pt idx="13">
                  <c:v>-7.2316700492220125E-4</c:v>
                </c:pt>
                <c:pt idx="14">
                  <c:v>5.4660299080879901E-3</c:v>
                </c:pt>
                <c:pt idx="15">
                  <c:v>-1.4078363864924658E-2</c:v>
                </c:pt>
                <c:pt idx="16">
                  <c:v>-4.2109831402556461E-2</c:v>
                </c:pt>
                <c:pt idx="17">
                  <c:v>-2.646371380555931E-2</c:v>
                </c:pt>
                <c:pt idx="18">
                  <c:v>-2.178073518774723E-2</c:v>
                </c:pt>
                <c:pt idx="19">
                  <c:v>-9.9534586973598321E-2</c:v>
                </c:pt>
                <c:pt idx="20">
                  <c:v>0.15318377752976953</c:v>
                </c:pt>
                <c:pt idx="21">
                  <c:v>2.264268210391732E-2</c:v>
                </c:pt>
                <c:pt idx="22">
                  <c:v>-1.5419584608893002E-2</c:v>
                </c:pt>
                <c:pt idx="23">
                  <c:v>2.4408697538495726E-3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FB-411B-9376-7D8576F74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634320"/>
        <c:axId val="388634736"/>
      </c:scatterChart>
      <c:valAx>
        <c:axId val="388634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0;[Red]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88634736"/>
        <c:crosses val="autoZero"/>
        <c:crossBetween val="midCat"/>
      </c:valAx>
      <c:valAx>
        <c:axId val="38863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88634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Sheet19!$C$3</c:f>
              <c:strCache>
                <c:ptCount val="1"/>
                <c:pt idx="0">
                  <c:v>
January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Sheet19!$D$2</c:f>
              <c:strCache>
                <c:ptCount val="1"/>
                <c:pt idx="0">
                  <c:v>Average</c:v>
                </c:pt>
              </c:strCache>
            </c:strRef>
          </c:cat>
          <c:val>
            <c:numRef>
              <c:f>Sheet19!$D$3</c:f>
              <c:numCache>
                <c:formatCode>#,##0;[Red]#,##0</c:formatCode>
                <c:ptCount val="1"/>
                <c:pt idx="0">
                  <c:v>30783.25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F4-4A7C-A326-7752CF23DAA0}"/>
            </c:ext>
          </c:extLst>
        </c:ser>
        <c:ser>
          <c:idx val="1"/>
          <c:order val="1"/>
          <c:tx>
            <c:strRef>
              <c:f>Sheet19!$C$4</c:f>
              <c:strCache>
                <c:ptCount val="1"/>
                <c:pt idx="0">
                  <c:v>
February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Sheet19!$D$2</c:f>
              <c:strCache>
                <c:ptCount val="1"/>
                <c:pt idx="0">
                  <c:v>Average</c:v>
                </c:pt>
              </c:strCache>
            </c:strRef>
          </c:cat>
          <c:val>
            <c:numRef>
              <c:f>Sheet19!$D$4</c:f>
              <c:numCache>
                <c:formatCode>#,##0;[Red]#,##0</c:formatCode>
                <c:ptCount val="1"/>
                <c:pt idx="0">
                  <c:v>31200.583333333332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F4-4A7C-A326-7752CF23DAA0}"/>
            </c:ext>
          </c:extLst>
        </c:ser>
        <c:ser>
          <c:idx val="2"/>
          <c:order val="2"/>
          <c:tx>
            <c:strRef>
              <c:f>Sheet19!$C$5</c:f>
              <c:strCache>
                <c:ptCount val="1"/>
                <c:pt idx="0">
                  <c:v> 
December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Sheet19!$D$2</c:f>
              <c:strCache>
                <c:ptCount val="1"/>
                <c:pt idx="0">
                  <c:v>Average</c:v>
                </c:pt>
              </c:strCache>
            </c:strRef>
          </c:cat>
          <c:val>
            <c:numRef>
              <c:f>Sheet19!$D$5</c:f>
              <c:numCache>
                <c:formatCode>#,##0;[Red]#,##0</c:formatCode>
                <c:ptCount val="1"/>
                <c:pt idx="0">
                  <c:v>34740.458333333336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F4-4A7C-A326-7752CF23DAA0}"/>
            </c:ext>
          </c:extLst>
        </c:ser>
        <c:ser>
          <c:idx val="3"/>
          <c:order val="3"/>
          <c:tx>
            <c:strRef>
              <c:f>Sheet19!$C$6</c:f>
              <c:strCache>
                <c:ptCount val="1"/>
                <c:pt idx="0">
                  <c:v>  
March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Sheet19!$D$2</c:f>
              <c:strCache>
                <c:ptCount val="1"/>
                <c:pt idx="0">
                  <c:v>Average</c:v>
                </c:pt>
              </c:strCache>
            </c:strRef>
          </c:cat>
          <c:val>
            <c:numRef>
              <c:f>Sheet19!$D$6</c:f>
              <c:numCache>
                <c:formatCode>#,##0;[Red]#,##0</c:formatCode>
                <c:ptCount val="1"/>
                <c:pt idx="0">
                  <c:v>36175.708333333336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F4-4A7C-A326-7752CF23DAA0}"/>
            </c:ext>
          </c:extLst>
        </c:ser>
        <c:ser>
          <c:idx val="4"/>
          <c:order val="4"/>
          <c:tx>
            <c:strRef>
              <c:f>Sheet19!$C$7</c:f>
              <c:strCache>
                <c:ptCount val="1"/>
                <c:pt idx="0">
                  <c:v> 
November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Sheet19!$D$2</c:f>
              <c:strCache>
                <c:ptCount val="1"/>
                <c:pt idx="0">
                  <c:v>Average</c:v>
                </c:pt>
              </c:strCache>
            </c:strRef>
          </c:cat>
          <c:val>
            <c:numRef>
              <c:f>Sheet19!$D$7</c:f>
              <c:numCache>
                <c:formatCode>#,##0;[Red]#,##0</c:formatCode>
                <c:ptCount val="1"/>
                <c:pt idx="0">
                  <c:v>39414.916666666664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F4-4A7C-A326-7752CF23DAA0}"/>
            </c:ext>
          </c:extLst>
        </c:ser>
        <c:ser>
          <c:idx val="5"/>
          <c:order val="5"/>
          <c:tx>
            <c:strRef>
              <c:f>Sheet19!$C$8</c:f>
              <c:strCache>
                <c:ptCount val="1"/>
                <c:pt idx="0">
                  <c:v> 
April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Sheet19!$D$2</c:f>
              <c:strCache>
                <c:ptCount val="1"/>
                <c:pt idx="0">
                  <c:v>Average</c:v>
                </c:pt>
              </c:strCache>
            </c:strRef>
          </c:cat>
          <c:val>
            <c:numRef>
              <c:f>Sheet19!$D$8</c:f>
              <c:numCache>
                <c:formatCode>#,##0;[Red]#,##0</c:formatCode>
                <c:ptCount val="1"/>
                <c:pt idx="0">
                  <c:v>42361.041666666664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DF4-4A7C-A326-7752CF23DAA0}"/>
            </c:ext>
          </c:extLst>
        </c:ser>
        <c:ser>
          <c:idx val="6"/>
          <c:order val="6"/>
          <c:tx>
            <c:strRef>
              <c:f>Sheet19!$C$9</c:f>
              <c:strCache>
                <c:ptCount val="1"/>
                <c:pt idx="0">
                  <c:v> 
May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Sheet19!$D$2</c:f>
              <c:strCache>
                <c:ptCount val="1"/>
                <c:pt idx="0">
                  <c:v>Average</c:v>
                </c:pt>
              </c:strCache>
            </c:strRef>
          </c:cat>
          <c:val>
            <c:numRef>
              <c:f>Sheet19!$D$9</c:f>
              <c:numCache>
                <c:formatCode>#,##0;[Red]#,##0</c:formatCode>
                <c:ptCount val="1"/>
                <c:pt idx="0">
                  <c:v>49900.291666666664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DF4-4A7C-A326-7752CF23DAA0}"/>
            </c:ext>
          </c:extLst>
        </c:ser>
        <c:ser>
          <c:idx val="7"/>
          <c:order val="7"/>
          <c:tx>
            <c:strRef>
              <c:f>Sheet19!$C$10</c:f>
              <c:strCache>
                <c:ptCount val="1"/>
                <c:pt idx="0">
                  <c:v> 
October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Sheet19!$D$2</c:f>
              <c:strCache>
                <c:ptCount val="1"/>
                <c:pt idx="0">
                  <c:v>Average</c:v>
                </c:pt>
              </c:strCache>
            </c:strRef>
          </c:cat>
          <c:val>
            <c:numRef>
              <c:f>Sheet19!$D$10</c:f>
              <c:numCache>
                <c:formatCode>#,##0;[Red]#,##0</c:formatCode>
                <c:ptCount val="1"/>
                <c:pt idx="0">
                  <c:v>51339.541666666664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DF4-4A7C-A326-7752CF23DAA0}"/>
            </c:ext>
          </c:extLst>
        </c:ser>
        <c:ser>
          <c:idx val="8"/>
          <c:order val="8"/>
          <c:tx>
            <c:strRef>
              <c:f>Sheet19!$C$11</c:f>
              <c:strCache>
                <c:ptCount val="1"/>
                <c:pt idx="0">
                  <c:v> 
June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Sheet19!$D$2</c:f>
              <c:strCache>
                <c:ptCount val="1"/>
                <c:pt idx="0">
                  <c:v>Average</c:v>
                </c:pt>
              </c:strCache>
            </c:strRef>
          </c:cat>
          <c:val>
            <c:numRef>
              <c:f>Sheet19!$D$11</c:f>
              <c:numCache>
                <c:formatCode>#,##0;[Red]#,##0</c:formatCode>
                <c:ptCount val="1"/>
                <c:pt idx="0">
                  <c:v>59214.333333333336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F4-4A7C-A326-7752CF23DAA0}"/>
            </c:ext>
          </c:extLst>
        </c:ser>
        <c:ser>
          <c:idx val="9"/>
          <c:order val="9"/>
          <c:tx>
            <c:strRef>
              <c:f>Sheet19!$C$12</c:f>
              <c:strCache>
                <c:ptCount val="1"/>
                <c:pt idx="0">
                  <c:v> 
September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Sheet19!$D$2</c:f>
              <c:strCache>
                <c:ptCount val="1"/>
                <c:pt idx="0">
                  <c:v>Average</c:v>
                </c:pt>
              </c:strCache>
            </c:strRef>
          </c:cat>
          <c:val>
            <c:numRef>
              <c:f>Sheet19!$D$12</c:f>
              <c:numCache>
                <c:formatCode>#,##0;[Red]#,##0</c:formatCode>
                <c:ptCount val="1"/>
                <c:pt idx="0">
                  <c:v>64457.291666666664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DF4-4A7C-A326-7752CF23DAA0}"/>
            </c:ext>
          </c:extLst>
        </c:ser>
        <c:ser>
          <c:idx val="10"/>
          <c:order val="10"/>
          <c:tx>
            <c:strRef>
              <c:f>Sheet19!$C$13</c:f>
              <c:strCache>
                <c:ptCount val="1"/>
                <c:pt idx="0">
                  <c:v> 
July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Sheet19!$D$2</c:f>
              <c:strCache>
                <c:ptCount val="1"/>
                <c:pt idx="0">
                  <c:v>Average</c:v>
                </c:pt>
              </c:strCache>
            </c:strRef>
          </c:cat>
          <c:val>
            <c:numRef>
              <c:f>Sheet19!$D$13</c:f>
              <c:numCache>
                <c:formatCode>#,##0;[Red]#,##0</c:formatCode>
                <c:ptCount val="1"/>
                <c:pt idx="0">
                  <c:v>69932.541666666672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DF4-4A7C-A326-7752CF23DAA0}"/>
            </c:ext>
          </c:extLst>
        </c:ser>
        <c:ser>
          <c:idx val="11"/>
          <c:order val="11"/>
          <c:tx>
            <c:strRef>
              <c:f>Sheet19!$C$14</c:f>
              <c:strCache>
                <c:ptCount val="1"/>
                <c:pt idx="0">
                  <c:v> 
August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Sheet19!$D$2</c:f>
              <c:strCache>
                <c:ptCount val="1"/>
                <c:pt idx="0">
                  <c:v>Average</c:v>
                </c:pt>
              </c:strCache>
            </c:strRef>
          </c:cat>
          <c:val>
            <c:numRef>
              <c:f>Sheet19!$D$14</c:f>
              <c:numCache>
                <c:formatCode>#,##0;[Red]#,##0</c:formatCode>
                <c:ptCount val="1"/>
                <c:pt idx="0">
                  <c:v>73404.291666666672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DF4-4A7C-A326-7752CF23DA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01302591"/>
        <c:axId val="801311327"/>
      </c:barChart>
      <c:catAx>
        <c:axId val="8013025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01311327"/>
        <c:crosses val="autoZero"/>
        <c:auto val="1"/>
        <c:lblAlgn val="ctr"/>
        <c:lblOffset val="100"/>
        <c:noMultiLvlLbl val="0"/>
      </c:catAx>
      <c:valAx>
        <c:axId val="801311327"/>
        <c:scaling>
          <c:orientation val="minMax"/>
        </c:scaling>
        <c:delete val="0"/>
        <c:axPos val="l"/>
        <c:numFmt formatCode="#,##0;[Red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0130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[newversionofmarriagestatic.xlsx]Sheet16!PivotTable12</c:name>
    <c:fmtId val="8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Sheet16!$B$1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cat>
            <c:strRef>
              <c:f>Sheet16!$A$2:$A$26</c:f>
              <c:strCache>
                <c:ptCount val="24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</c:strCache>
            </c:strRef>
          </c:cat>
          <c:val>
            <c:numRef>
              <c:f>Sheet16!$B$2:$B$26</c:f>
              <c:numCache>
                <c:formatCode>General</c:formatCode>
                <c:ptCount val="24"/>
                <c:pt idx="0">
                  <c:v>544322</c:v>
                </c:pt>
                <c:pt idx="1">
                  <c:v>510155</c:v>
                </c:pt>
                <c:pt idx="2">
                  <c:v>565468</c:v>
                </c:pt>
                <c:pt idx="3">
                  <c:v>615357</c:v>
                </c:pt>
                <c:pt idx="4">
                  <c:v>641241</c:v>
                </c:pt>
                <c:pt idx="5">
                  <c:v>636121</c:v>
                </c:pt>
                <c:pt idx="6">
                  <c:v>638311</c:v>
                </c:pt>
                <c:pt idx="7">
                  <c:v>641973</c:v>
                </c:pt>
                <c:pt idx="8">
                  <c:v>591742</c:v>
                </c:pt>
                <c:pt idx="9">
                  <c:v>582715</c:v>
                </c:pt>
                <c:pt idx="10">
                  <c:v>592775</c:v>
                </c:pt>
                <c:pt idx="11">
                  <c:v>603751</c:v>
                </c:pt>
                <c:pt idx="12">
                  <c:v>600138</c:v>
                </c:pt>
                <c:pt idx="13">
                  <c:v>599704</c:v>
                </c:pt>
                <c:pt idx="14">
                  <c:v>602982</c:v>
                </c:pt>
                <c:pt idx="15">
                  <c:v>594493</c:v>
                </c:pt>
                <c:pt idx="16">
                  <c:v>569459</c:v>
                </c:pt>
                <c:pt idx="17">
                  <c:v>554389</c:v>
                </c:pt>
                <c:pt idx="18">
                  <c:v>542314</c:v>
                </c:pt>
                <c:pt idx="19">
                  <c:v>488335</c:v>
                </c:pt>
                <c:pt idx="20">
                  <c:v>563140</c:v>
                </c:pt>
                <c:pt idx="21">
                  <c:v>575891</c:v>
                </c:pt>
                <c:pt idx="22">
                  <c:v>567011</c:v>
                </c:pt>
                <c:pt idx="23">
                  <c:v>568395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C5-4931-98FE-DB806B0D0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236083903"/>
        <c:axId val="236083071"/>
      </c:lineChart>
      <c:catAx>
        <c:axId val="23608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36083071"/>
        <c:crosses val="autoZero"/>
        <c:auto val="1"/>
        <c:lblAlgn val="ctr"/>
        <c:lblOffset val="100"/>
        <c:noMultiLvlLbl val="0"/>
      </c:catAx>
      <c:valAx>
        <c:axId val="23608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36083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Sheet15!$G$35</c:f>
              <c:strCache>
                <c:ptCount val="1"/>
                <c:pt idx="0">
                  <c:v>Rate of Increase/Decrease</c:v>
                </c:pt>
              </c:strCache>
            </c:strRef>
          </c:tx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xVal>
            <c:numRef>
              <c:f>Sheet15!$F$36:$F$59</c:f>
              <c:numCache>
                <c:formatCode>0;[Red]0</c:formatCode>
                <c:ptCount val="24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</c:numCache>
            </c:numRef>
          </c:xVal>
          <c:yVal>
            <c:numRef>
              <c:f>Sheet15!$G$36:$G$59</c:f>
              <c:numCache>
                <c:formatCode>0.00%</c:formatCode>
                <c:ptCount val="24"/>
                <c:pt idx="0" formatCode="General">
                  <c:v>0</c:v>
                </c:pt>
                <c:pt idx="1">
                  <c:v>-6.2769831092625322E-2</c:v>
                </c:pt>
                <c:pt idx="2">
                  <c:v>0.10842391038017857</c:v>
                </c:pt>
                <c:pt idx="3">
                  <c:v>8.8226035779212966E-2</c:v>
                </c:pt>
                <c:pt idx="4">
                  <c:v>4.2063387594518303E-2</c:v>
                </c:pt>
                <c:pt idx="5">
                  <c:v>-7.9845175214934786E-3</c:v>
                </c:pt>
                <c:pt idx="6">
                  <c:v>3.442741239481168E-3</c:v>
                </c:pt>
                <c:pt idx="7">
                  <c:v>5.737015342051132E-3</c:v>
                </c:pt>
                <c:pt idx="8">
                  <c:v>-7.824472368775634E-2</c:v>
                </c:pt>
                <c:pt idx="9">
                  <c:v>-1.5254959086899358E-2</c:v>
                </c:pt>
                <c:pt idx="10">
                  <c:v>1.7264014140703433E-2</c:v>
                </c:pt>
                <c:pt idx="11">
                  <c:v>1.8516300451267346E-2</c:v>
                </c:pt>
                <c:pt idx="12">
                  <c:v>-5.9842550985422802E-3</c:v>
                </c:pt>
                <c:pt idx="13">
                  <c:v>-7.2316700492220125E-4</c:v>
                </c:pt>
                <c:pt idx="14">
                  <c:v>5.4660299080879901E-3</c:v>
                </c:pt>
                <c:pt idx="15">
                  <c:v>-1.4078363864924658E-2</c:v>
                </c:pt>
                <c:pt idx="16">
                  <c:v>-4.2109831402556461E-2</c:v>
                </c:pt>
                <c:pt idx="17">
                  <c:v>-2.646371380555931E-2</c:v>
                </c:pt>
                <c:pt idx="18">
                  <c:v>-2.178073518774723E-2</c:v>
                </c:pt>
                <c:pt idx="19">
                  <c:v>-9.9534586973598321E-2</c:v>
                </c:pt>
                <c:pt idx="20">
                  <c:v>0.15318377752976953</c:v>
                </c:pt>
                <c:pt idx="21">
                  <c:v>2.264268210391732E-2</c:v>
                </c:pt>
                <c:pt idx="22">
                  <c:v>-1.5419584608893002E-2</c:v>
                </c:pt>
                <c:pt idx="23">
                  <c:v>2.4408697538495726E-3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A5-4680-A71B-44F86BF7E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634320"/>
        <c:axId val="388634736"/>
      </c:scatterChart>
      <c:valAx>
        <c:axId val="388634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0;[Red]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88634736"/>
        <c:crosses val="autoZero"/>
        <c:crossBetween val="midCat"/>
      </c:valAx>
      <c:valAx>
        <c:axId val="38863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88634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Sheet19!$C$3</c:f>
              <c:strCache>
                <c:ptCount val="1"/>
                <c:pt idx="0">
                  <c:v>
January</c:v>
                </c:pt>
              </c:strCache>
            </c:strRef>
          </c:tx>
          <c:spPr>
            <a:solidFill>
              <a:schemeClr val="accent5">
                <a:tint val="41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Sheet19!$D$2</c:f>
              <c:strCache>
                <c:ptCount val="1"/>
                <c:pt idx="0">
                  <c:v>Average</c:v>
                </c:pt>
              </c:strCache>
            </c:strRef>
          </c:cat>
          <c:val>
            <c:numRef>
              <c:f>Sheet19!$D$3</c:f>
              <c:numCache>
                <c:formatCode>#,##0;[Red]#,##0</c:formatCode>
                <c:ptCount val="1"/>
                <c:pt idx="0">
                  <c:v>30783.25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62-44A0-8794-15EBB9F185AD}"/>
            </c:ext>
          </c:extLst>
        </c:ser>
        <c:ser>
          <c:idx val="1"/>
          <c:order val="1"/>
          <c:tx>
            <c:strRef>
              <c:f>Sheet19!$C$4</c:f>
              <c:strCache>
                <c:ptCount val="1"/>
                <c:pt idx="0">
                  <c:v>
February</c:v>
                </c:pt>
              </c:strCache>
            </c:strRef>
          </c:tx>
          <c:spPr>
            <a:solidFill>
              <a:schemeClr val="accent5">
                <a:tint val="52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Sheet19!$D$2</c:f>
              <c:strCache>
                <c:ptCount val="1"/>
                <c:pt idx="0">
                  <c:v>Average</c:v>
                </c:pt>
              </c:strCache>
            </c:strRef>
          </c:cat>
          <c:val>
            <c:numRef>
              <c:f>Sheet19!$D$4</c:f>
              <c:numCache>
                <c:formatCode>#,##0;[Red]#,##0</c:formatCode>
                <c:ptCount val="1"/>
                <c:pt idx="0">
                  <c:v>31200.583333333332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62-44A0-8794-15EBB9F185AD}"/>
            </c:ext>
          </c:extLst>
        </c:ser>
        <c:ser>
          <c:idx val="2"/>
          <c:order val="2"/>
          <c:tx>
            <c:strRef>
              <c:f>Sheet19!$C$5</c:f>
              <c:strCache>
                <c:ptCount val="1"/>
                <c:pt idx="0">
                  <c:v> 
December</c:v>
                </c:pt>
              </c:strCache>
            </c:strRef>
          </c:tx>
          <c:spPr>
            <a:solidFill>
              <a:schemeClr val="accent5">
                <a:tint val="63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Sheet19!$D$2</c:f>
              <c:strCache>
                <c:ptCount val="1"/>
                <c:pt idx="0">
                  <c:v>Average</c:v>
                </c:pt>
              </c:strCache>
            </c:strRef>
          </c:cat>
          <c:val>
            <c:numRef>
              <c:f>Sheet19!$D$5</c:f>
              <c:numCache>
                <c:formatCode>#,##0;[Red]#,##0</c:formatCode>
                <c:ptCount val="1"/>
                <c:pt idx="0">
                  <c:v>34740.458333333336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62-44A0-8794-15EBB9F185AD}"/>
            </c:ext>
          </c:extLst>
        </c:ser>
        <c:ser>
          <c:idx val="3"/>
          <c:order val="3"/>
          <c:tx>
            <c:strRef>
              <c:f>Sheet19!$C$6</c:f>
              <c:strCache>
                <c:ptCount val="1"/>
                <c:pt idx="0">
                  <c:v>  
March</c:v>
                </c:pt>
              </c:strCache>
            </c:strRef>
          </c:tx>
          <c:spPr>
            <a:solidFill>
              <a:schemeClr val="accent5">
                <a:tint val="7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Sheet19!$D$2</c:f>
              <c:strCache>
                <c:ptCount val="1"/>
                <c:pt idx="0">
                  <c:v>Average</c:v>
                </c:pt>
              </c:strCache>
            </c:strRef>
          </c:cat>
          <c:val>
            <c:numRef>
              <c:f>Sheet19!$D$6</c:f>
              <c:numCache>
                <c:formatCode>#,##0;[Red]#,##0</c:formatCode>
                <c:ptCount val="1"/>
                <c:pt idx="0">
                  <c:v>36175.708333333336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62-44A0-8794-15EBB9F185AD}"/>
            </c:ext>
          </c:extLst>
        </c:ser>
        <c:ser>
          <c:idx val="4"/>
          <c:order val="4"/>
          <c:tx>
            <c:strRef>
              <c:f>Sheet19!$C$7</c:f>
              <c:strCache>
                <c:ptCount val="1"/>
                <c:pt idx="0">
                  <c:v> 
November</c:v>
                </c:pt>
              </c:strCache>
            </c:strRef>
          </c:tx>
          <c:spPr>
            <a:solidFill>
              <a:schemeClr val="accent5">
                <a:tint val="8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Sheet19!$D$2</c:f>
              <c:strCache>
                <c:ptCount val="1"/>
                <c:pt idx="0">
                  <c:v>Average</c:v>
                </c:pt>
              </c:strCache>
            </c:strRef>
          </c:cat>
          <c:val>
            <c:numRef>
              <c:f>Sheet19!$D$7</c:f>
              <c:numCache>
                <c:formatCode>#,##0;[Red]#,##0</c:formatCode>
                <c:ptCount val="1"/>
                <c:pt idx="0">
                  <c:v>39414.916666666664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62-44A0-8794-15EBB9F185AD}"/>
            </c:ext>
          </c:extLst>
        </c:ser>
        <c:ser>
          <c:idx val="5"/>
          <c:order val="5"/>
          <c:tx>
            <c:strRef>
              <c:f>Sheet19!$C$8</c:f>
              <c:strCache>
                <c:ptCount val="1"/>
                <c:pt idx="0">
                  <c:v> 
April</c:v>
                </c:pt>
              </c:strCache>
            </c:strRef>
          </c:tx>
          <c:spPr>
            <a:solidFill>
              <a:schemeClr val="accent5">
                <a:tint val="9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Sheet19!$D$2</c:f>
              <c:strCache>
                <c:ptCount val="1"/>
                <c:pt idx="0">
                  <c:v>Average</c:v>
                </c:pt>
              </c:strCache>
            </c:strRef>
          </c:cat>
          <c:val>
            <c:numRef>
              <c:f>Sheet19!$D$8</c:f>
              <c:numCache>
                <c:formatCode>#,##0;[Red]#,##0</c:formatCode>
                <c:ptCount val="1"/>
                <c:pt idx="0">
                  <c:v>42361.041666666664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62-44A0-8794-15EBB9F185AD}"/>
            </c:ext>
          </c:extLst>
        </c:ser>
        <c:ser>
          <c:idx val="6"/>
          <c:order val="6"/>
          <c:tx>
            <c:strRef>
              <c:f>Sheet19!$C$9</c:f>
              <c:strCache>
                <c:ptCount val="1"/>
                <c:pt idx="0">
                  <c:v> 
May</c:v>
                </c:pt>
              </c:strCache>
            </c:strRef>
          </c:tx>
          <c:spPr>
            <a:solidFill>
              <a:schemeClr val="accent5">
                <a:shade val="9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Sheet19!$D$2</c:f>
              <c:strCache>
                <c:ptCount val="1"/>
                <c:pt idx="0">
                  <c:v>Average</c:v>
                </c:pt>
              </c:strCache>
            </c:strRef>
          </c:cat>
          <c:val>
            <c:numRef>
              <c:f>Sheet19!$D$9</c:f>
              <c:numCache>
                <c:formatCode>#,##0;[Red]#,##0</c:formatCode>
                <c:ptCount val="1"/>
                <c:pt idx="0">
                  <c:v>49900.291666666664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162-44A0-8794-15EBB9F185AD}"/>
            </c:ext>
          </c:extLst>
        </c:ser>
        <c:ser>
          <c:idx val="7"/>
          <c:order val="7"/>
          <c:tx>
            <c:strRef>
              <c:f>Sheet19!$C$10</c:f>
              <c:strCache>
                <c:ptCount val="1"/>
                <c:pt idx="0">
                  <c:v> 
October</c:v>
                </c:pt>
              </c:strCache>
            </c:strRef>
          </c:tx>
          <c:spPr>
            <a:solidFill>
              <a:schemeClr val="accent5">
                <a:shade val="83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Sheet19!$D$2</c:f>
              <c:strCache>
                <c:ptCount val="1"/>
                <c:pt idx="0">
                  <c:v>Average</c:v>
                </c:pt>
              </c:strCache>
            </c:strRef>
          </c:cat>
          <c:val>
            <c:numRef>
              <c:f>Sheet19!$D$10</c:f>
              <c:numCache>
                <c:formatCode>#,##0;[Red]#,##0</c:formatCode>
                <c:ptCount val="1"/>
                <c:pt idx="0">
                  <c:v>51339.541666666664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162-44A0-8794-15EBB9F185AD}"/>
            </c:ext>
          </c:extLst>
        </c:ser>
        <c:ser>
          <c:idx val="8"/>
          <c:order val="8"/>
          <c:tx>
            <c:strRef>
              <c:f>Sheet19!$C$11</c:f>
              <c:strCache>
                <c:ptCount val="1"/>
                <c:pt idx="0">
                  <c:v> 
June</c:v>
                </c:pt>
              </c:strCache>
            </c:strRef>
          </c:tx>
          <c:spPr>
            <a:solidFill>
              <a:schemeClr val="accent5">
                <a:shade val="73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Sheet19!$D$2</c:f>
              <c:strCache>
                <c:ptCount val="1"/>
                <c:pt idx="0">
                  <c:v>Average</c:v>
                </c:pt>
              </c:strCache>
            </c:strRef>
          </c:cat>
          <c:val>
            <c:numRef>
              <c:f>Sheet19!$D$11</c:f>
              <c:numCache>
                <c:formatCode>#,##0;[Red]#,##0</c:formatCode>
                <c:ptCount val="1"/>
                <c:pt idx="0">
                  <c:v>59214.333333333336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162-44A0-8794-15EBB9F185AD}"/>
            </c:ext>
          </c:extLst>
        </c:ser>
        <c:ser>
          <c:idx val="9"/>
          <c:order val="9"/>
          <c:tx>
            <c:strRef>
              <c:f>Sheet19!$C$12</c:f>
              <c:strCache>
                <c:ptCount val="1"/>
                <c:pt idx="0">
                  <c:v> 
September</c:v>
                </c:pt>
              </c:strCache>
            </c:strRef>
          </c:tx>
          <c:spPr>
            <a:solidFill>
              <a:schemeClr val="accent5">
                <a:shade val="62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Sheet19!$D$2</c:f>
              <c:strCache>
                <c:ptCount val="1"/>
                <c:pt idx="0">
                  <c:v>Average</c:v>
                </c:pt>
              </c:strCache>
            </c:strRef>
          </c:cat>
          <c:val>
            <c:numRef>
              <c:f>Sheet19!$D$12</c:f>
              <c:numCache>
                <c:formatCode>#,##0;[Red]#,##0</c:formatCode>
                <c:ptCount val="1"/>
                <c:pt idx="0">
                  <c:v>64457.291666666664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162-44A0-8794-15EBB9F185AD}"/>
            </c:ext>
          </c:extLst>
        </c:ser>
        <c:ser>
          <c:idx val="10"/>
          <c:order val="10"/>
          <c:tx>
            <c:strRef>
              <c:f>Sheet19!$C$13</c:f>
              <c:strCache>
                <c:ptCount val="1"/>
                <c:pt idx="0">
                  <c:v> 
July</c:v>
                </c:pt>
              </c:strCache>
            </c:strRef>
          </c:tx>
          <c:spPr>
            <a:solidFill>
              <a:schemeClr val="accent5">
                <a:shade val="51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Sheet19!$D$2</c:f>
              <c:strCache>
                <c:ptCount val="1"/>
                <c:pt idx="0">
                  <c:v>Average</c:v>
                </c:pt>
              </c:strCache>
            </c:strRef>
          </c:cat>
          <c:val>
            <c:numRef>
              <c:f>Sheet19!$D$13</c:f>
              <c:numCache>
                <c:formatCode>#,##0;[Red]#,##0</c:formatCode>
                <c:ptCount val="1"/>
                <c:pt idx="0">
                  <c:v>69932.541666666672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162-44A0-8794-15EBB9F185AD}"/>
            </c:ext>
          </c:extLst>
        </c:ser>
        <c:ser>
          <c:idx val="11"/>
          <c:order val="11"/>
          <c:tx>
            <c:strRef>
              <c:f>Sheet19!$C$14</c:f>
              <c:strCache>
                <c:ptCount val="1"/>
                <c:pt idx="0">
                  <c:v> 
August</c:v>
                </c:pt>
              </c:strCache>
            </c:strRef>
          </c:tx>
          <c:spPr>
            <a:solidFill>
              <a:schemeClr val="accent5">
                <a:shade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Sheet19!$D$2</c:f>
              <c:strCache>
                <c:ptCount val="1"/>
                <c:pt idx="0">
                  <c:v>Average</c:v>
                </c:pt>
              </c:strCache>
            </c:strRef>
          </c:cat>
          <c:val>
            <c:numRef>
              <c:f>Sheet19!$D$14</c:f>
              <c:numCache>
                <c:formatCode>#,##0;[Red]#,##0</c:formatCode>
                <c:ptCount val="1"/>
                <c:pt idx="0">
                  <c:v>73404.291666666672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162-44A0-8794-15EBB9F185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01302591"/>
        <c:axId val="801311327"/>
      </c:barChart>
      <c:catAx>
        <c:axId val="8013025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01311327"/>
        <c:crosses val="autoZero"/>
        <c:auto val="1"/>
        <c:lblAlgn val="ctr"/>
        <c:lblOffset val="100"/>
        <c:noMultiLvlLbl val="0"/>
      </c:catAx>
      <c:valAx>
        <c:axId val="801311327"/>
        <c:scaling>
          <c:orientation val="minMax"/>
        </c:scaling>
        <c:delete val="1"/>
        <c:axPos val="l"/>
        <c:numFmt formatCode="#,##0;[Red]#,##0" sourceLinked="1"/>
        <c:majorTickMark val="none"/>
        <c:minorTickMark val="none"/>
        <c:tickLblPos val="nextTo"/>
        <c:crossAx val="80130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771249671223548E-2"/>
          <c:y val="0.8870514739376586"/>
          <c:w val="0.87989265687253515"/>
          <c:h val="0.10192924231578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/>
    <cx:plotArea>
      <cx:plotAreaRegion>
        <cx:series layoutId="regionMap" uniqueId="{4A437E14-F39F-49EF-BDFA-DF18A9765DDD}">
          <cx:tx>
            <cx:txData>
              <cx:f>_xlchart.v5.2</cx:f>
              <cx:v>Grand Total</cx:v>
            </cx:txData>
          </cx:tx>
          <cx:dataId val="0"/>
          <cx:layoutPr>
            <cx:geography cultureLanguage="en-US" cultureRegion="TR" attribution="Powered by Bing">
              <cx:geoCache provider="{E9337A44-BEBE-4D9F-B70C-5C5E7DAFC167}">
                <cx:binary>1HtZct041uZWMvzcVBIzUFFZET/IO2mWLA/KF4Ysy5wAggM4YQO9jF5DvddbVe+rjzylrXK6suLP
/qNSkeGMS1yQIA5wvuHg/vl++dO9ebjrf1isaYY/3S8/PSu8b//044/DffFg74YjW973bnDv/NG9
sz+6d+/K+4cf3/Z3c9nkP+IY0R/vi7vePyzP/vJnuFv+4E7d/Z0vXXM1PvTr9cMwGj98p+2bTT/c
vbVlk5aD78t7j3569vf/fdfU//hr/4+/PvvhofGlX2/W9uGnZ19979kPPz692z89+QcDg/PjW+hL
4yOmFKdEoPj9H372g3FN/rGZkCOOuKAICfX+T3569Pmdhe6/bUjvB3T39m3/MAzwVu///3Xfr17h
66Z7Nzb+cRJzmM+fnt38/W99Xa4Pz34oB5d8aEvc46vcXL9/9x+/jsBf/vzkAszGkytfBOnp1P2r
pn+K0c3Y3D+Y8tMs/fcDRNRRLCTnWIpvBkgdMcIIpvGH+Cjx6dEfAvQbxvPt6Hzu+CQ0n6//seKi
S/NwX9afJue/HxfYOIhSrhiWH+KCvto4WB0piWMmGP/mxvkN4/l2XD53fBKXz9f/YHG5W9+Mvf9d
44KZQoIS9q39AmHDmEHQBCS6D0n0w0bR/3ogvxKQTx2fBuTT9T9WQP6rf3tX3DWfJud32CjoCCGE
Ofm0UchXG4XiIxEjSGCUf47Xl3H5DeP5dlw+d3wSl8/X/1hx2f39b/bvf/u//wdiA9j3O8I/zDvH
sQRg/xL31RGVlMlYyW+mr986mm+H5uveT+LzdeMfK0j/1fup/J33jkSIEPwRRQDdv4gSRUeAMYQr
gX9l7/yr4Xw7Pp9e40lkPl3+Y8XkpDTl8MPvt2UIPxIIEAbJjzFRX8WEiCMEABTT+NuM+f1wvjea
b4fkY7cnEfl49Y8VEA1S6R9/bX7HkMA+4JhJSmL2dSzwEcGKEBn/EqovseVxJN/frt8Oxqd+T6Lx
6fIfKxybPpTN/e+J+CBZBFUQDlCW7/++gS1AjJn6mLWAEHwZld8yoG/H5ZeeTyLzS8N/dmx+dXRf
4v1XX/o35T6RIEtUzJB8ovPZEQWUIQx9VJlPYvKL6v71kXw7Jr/0/Grc//+F/K+L/M9+SHrn7zbv
jZQvdP73W9+/JBg8T7p+j5B9mLHD25+eKYxV/Cg8Pls0j7f5avE/LxvXftoPX/V5uBv8T88IO2Ix
o1gSRIG1wS579sP88L6FgrIRnAmCgDIwTKClcb0vwOTBRzFwBA64FUsB8efPfhjc+L4JHYGBBbuU
gwcUwz/os4d16cyau+bzfHz8/EMz2ktXNn746RkWoHrbD997HKzADPgIFbC+YnjVGDgktN/fXYNR
Bl9H/6vOmKFNwVzqWlNQndOhnLUbevl2mOS8bY2cIi2HcTgTMpZMe2viW1G00b42zGyWwpPq4AbZ
ZhvVl9PBoKY8c2NYXrXFtLyaWpm/zuasaRPB69fttC4nUzY0r7iPJ50tDKVmzPgOO6Ie+BTcjkZN
l6Ch6YuD7FlhE1GTbGvmYN+W3vlzr1C29UNeB02reqw3DW/Ebqqmeit6ROZNNcoq6Dn2y4tx7ei8
GZy8ImUIByMGcVxH5ZhvZJFl27WqzZKuvhHHphaSJYRldULlVCTIRXXSs2arcJnkaxV2iPg6QQV1
J4XnQ6k7kvfvDODYLq4Ke5nF3OmFD0US+rFIMpK3ZMPXzuipnITuq25Lazem8E+r28LeDzw7t3X2
tnBlvclp3CWcD2ozd77fy9HhtEbuJKc416E6Q9yc4Zl63ajcXGZDmJIpcj/TMMm0sYs8dXPGkveP
x7iO96TqzKGmxdkqzHA9r4varCyekhGzOPFETZu5KdsNydiU9FF0quqc6M6v19YbjetlTPyonWpp
Ulqfp531m0WEn4sShmm75qJHGU2GzMe6nDOTFO2Qnc7IXeNG3tR4hlC0Vb/tFpHGFhk9jP5nFfkL
NGYkUR05n5aqh1WSFa0OK2OvbRN8ili260SvSVZuCOe5rsv20ptRTyPfBE/WtCnWK9nkr1e5vBlr
eoUXSpO6MDAvoSm1cSHWLC/GfRzwGzOrfUBOF5Tk27yZ3T5bQ4ra9oXEPdKCtxc25PcTrd7BHfyu
baNzZ2S4rooB5Ro1Pcx9piQ5VD6mxWZC7qxsxbTNUHe7FqXRWYZhOPEJXZtDKaLTCEUmCR7VKa4H
7/Rat2pTcE/Sjps8nUscDmo1o9NhIXyfVeiko3m3qbg6c4uYNrjFGddNNe6iQsR7Y7tdyYvzhvnz
vg9GNyT3ujLzzyOzLxU3J9nsWBJbds66uUnXEFIru5eWEqWzEZ8Hvh5HbK0ST2FiptEm1BukYzrF
Ol/y+6GLg2bjuuq4bU4iOmXHmTO1Lha1w5E5NZNPnYgHXahzvDaXyprLheZm03F7vmZDmZImzo5N
7I9xE/XP/TR1qcvNz3EfVdryXg5JwIG/aebAsF5KbM9Y5eLNVK2Rbuel2eQoyAN23bDrIxsuh2IZ
xk2UNbnT3nhz01fK9jrnGbuxbRCwE9SM0hbNU6ODjVWtZ9oXN27pl/xYeoyWzezxWmspc3nppjFK
LR4mpp0dIpXUfrmrM4P7ZO1iMsLcTdfdTOpGV533sI4qBX1FjfIXS4jku6AKctuvLV6OvzSzv0rF
965d+zIvPlYUPn/8y42z8N97d/uXi48FiV8+nX2qZHz3W7sH92iKDU+/9Aipn+/1i4/+CGKfTfUn
wPih9vErqPndxt8KqQBZCvDs1yH1k2z9Eoc/dvqAqQCPPAboFIoCCWKKAF/9gKkgLEDqUSm5EAoy
NoIHfcJUdMQwZbGiWCmCHoHzM6ZCTeVRIsqY4Y+9Pk3AV4EEGvENTIUhPMVUClDIAVO54EhRBMP7
ElMxLXgWsZqnUWvEqsuxDWaX07IYNob1uNzVssrWpIMG2O1hyna5U8WmC8Vo9VLU5SZnCB2iNjJ3
wVu4aMes3jEA24T11L6ITB8nWR34qWnREjbtNIvLwQ3F6bworiDfNmw/ihqWMu/WstnhOCNzKk2z
XJO1jk9RJX2ZMktQuYFtWBhd5ai5WrtpaJO5GMpal7msjmUYbbkbh7iE0ZRrUsUG72piluOmtTzT
jfMVS2gtRl2Sat7M84LblM880tVoljMx9fWOBCR3A+0NQEvui1sL73Tl7OiP5wjV18MyDftK4Qq2
soy4TyCnFJE20xBveF2MPC3NXB6WeaGvRDzWaZF7c+JneCHD+dusj8a3GZ39psuzVQvvV43FsAtT
SJDw+yoyKRlVglb5cqrwXtXDdjHifArqaogctLWvcGg2iJxlskh7QdNqxWlPivO8E2mZ+WRapnQV
LF1ltsfNeOhmse1qu8+RS3n1hsz9zgaqZ2LvRzEfUN0cVhp20UyTtXA7gseXRd3ftXgtdpkwG9dm
5znDW9/7jbN5WhZVkhXhnFKzjcfmhWS50JZWaYYhf64tSnM/pwthiaK81lVU7Wq7JCPjt3WR/VwO
sJZCtAnRvCn9pCdca+SzZcOGUOoZ0mcvyUbhkBS8PXFMXQ8Ub5TCSYVXjUK3UdF4Ae78qenEWb7s
C5RtlqpIpzrXg2wStSybamrwBg3z8SQGWLnZuchWYFHreeZFyrI8HSAtj92adsVyINweFtWmrkP3
7SRO6TiexKzXTirdDWYXOqlOIhJr6cxxXM2pU6te3PB8UX06tvZYdvSKVQXXnUI3izJnit+y5c2k
8Jo6VmqIeTpM/BjgrwUYBpaY9yYkLO5u2FiOGsd0m43wBmjJdeuywzK1x6xzuV5GAsCRLYBprt0W
/g4DickqfNbJOqmX7LL1uNJtqPguK0dxHuRQa9xq1bV3ca66ZOnmh0ripMkqcVIXxxOEx3j+epCL
nieXhj7s6XLTx8PPGa1etlmepZW4oWu7yfMxLcOw7bHQGbdTWrHx0OBpP44dwDratqw3Woikjecs
meWbsOKEFcnoJUQ9xzoUWb9txXAcwYcl3AozvqrZQ50Xlc6rdi8CkFrZXfl8AdbbJkCTt75Su7Hk
t2KZt01Zagco2Aqx8cV4UfYXEWvSPmtP88FtCXCIyPfp4NyWReKWFxMQb3XgQ3Myzdl1YO2pkuEU
OaA5+Xoh2QJh54nNzK1cSIJdsZcV1ZGlcYImq/MoXDPso0QIHFJZlpu5dgkBbLdouR8Hf+FKoh2s
mDIi6bp0522DqiRu7UmDolKvFU1x9QbSlo7mUitRb6qBnqv12hdRUg5VOqocMlW/XVwTnbP5cXcM
blfm8G2amTUds/V0FkWawwyK6rWBRdkgAYwrOu8ZUMxmJaltaOIWk4hVaYQGHfdvK77osmiOeyhN
JaZVbzI67pBaDjZnydwXp0qxBFf9G5OZXeFhtgep7QobdYjSeaDXsjrtSTiFyF1XtLe6bY3VhaWn
MR50O9IdXEzM0AJfmw88qrakPpMh3rOG3hRMwU6FVTyo8tB0UVL12VW0lMtO9PmseYmq1GF6sczd
y9pym9KhyXQ8Ya+jeOxTmwn/KkZoThQPXnd9/0Ku1l9JVfsdQ5PTCHbCdrS+T6LA8iQHEZgsQ93M
qY2r4TKfVLftQAQmMjbHknQeVooilyqId3Fv5W424mpe1vjaqzl7vqx83oN4lJt2hRw1QdJXF4bh
ZTww0/HxYPJm36GluLbZwJqTGTh4OhY+oy8zn/HmeoRKE2RaIooXWRuJAvDLqKAjoGgaAaKhpGXY
Xs4sYt2m9ZCAVFmoRDWkdzoixaIn43Gx8UtYbwzc8vx/lqv9R9IwzGFWv0fDblx997nO+9HZ+NDn
o7MhjjjIWzjIAK6BfCwXfmJh4HlQRsGYgnK7ErGIgSB9YmHxERSoBFKYSCzBeP9MwsCEBJ8D2ji4
v5xCjevfMTbAXHlKwoDsEQIGCsaP1E4AE/yShNWu7szcNm1a0rYs0wI4PtOFl26/DLwyUpPamdOm
q6JIj8H0UeKKwcAOwLQ8BlSO1CZb1owA9qq4vi76xqdmWfPheFaORRdAofjbjpjQJHziducsmRpI
hcFQ7TNvikRGNLufLY3aU+9mbrS1EdOyjaOEeNLshs5Etx71rIYbl69IO8ozqUpBErrIukh8JdpD
gDW/K9oeboqhD85VDpLS4CTM1hUajcWmHXkAkIjctGlhgu+pixvY9RmkpiVewVzxgYvrEHz5um/7
qdJF8O2VW4sJ7xZTzdEOxGd221Bavo67KTstnIHhT5kEumD9XIiUtDZ+lxdLfDWrIryzuFsq3ZhY
7Fo52J0Aehp03XfhJisxvirVXJ7SsM4vape3QF/JiN7ixXYvcoraaytpPicNmGJnY9lcFjh3dKNW
OULGx6MbdM/IeB6zunmZgZz3eh5Uf5a1WN42S67qXVlF8wkrY9TpGooJdVJmMVp3OWfyrXSBnSyh
DldV6CuU5EB4EseyqNGxFYRs8jm4SOdjY4AHVR4kPplB6KM5h5zfl6bQZTUPPlnz2LyS8doc01xM
YA30XaGjhTF67GtEryFr1xc8huNgGtCrP3FhMKBUlZhBfDvwBHYzaf2QZrzn8twx2Ye056urNNRA
HNNq6MIhyLp6yyomb9wQ2wdfTeJ2KeQqdlFpsyKp46aKk86TqEvgDNjUg4JVAJ8ZKIDUEAlGRjTP
HNK6W5CWggDbi0INHl67tpzoZqxmWCFt6Yn+n02KX0rTv/znCdivzO8v/V3w3L+bNT8fd/tFvr7v
8lG60iOJHk1fSI+QF98nwA/SFbMjLoiAAj4HQUsF/0K64iMUU8pA0DKMof4PFcyPdjCkWomgNiME
Q5RDIqb/TtZ8zIlfmsEUbDUO5TcYHFfwSMCHL3OmUOPAW0rAU2ur27GYTyejTmzXarvMd1/MyjdU
MiDHNx4m4WYUUbDAsXqikutxwL7pwID0Dpyf57ZqUXs8NKgs9Ohd1wDrXjA6AzZUvetD38idLcg8
gQgZ5T4ebPRIqDijWoKt2F5FshvZoc5zIDC4Y7LZN6XzxZaFuokO3WD5coK7zHd7LmZxRkrTuYu6
8PiUDaXPz5uiKtd0Vv3SnRRszbttoNiAhLAyX1PsAxu2KIphf6GqD5u6A9GYLr157ARc55FvMlLv
/Oj9ZenB2t9OADnkGORMVyem6azd0xlIadLi6WLNR7iTX5qpSnhr21tVS95pVwcSJd0gOqr7qYCp
qMaBXFYOxHjS1jMrNO+DanUHN0hmbKZ8q8D1ROkUV2CoewnS+WxelvgA2Ax2c+/nubRJiGnd7Rru
kD2d2hJYJtjucIxRV4Fn/oBVU2WJXUem9NyWY53IAal+VwRXeqBgUbwkQw5B1DKulNBsGPOX8zqG
5hDcRF+BIqWaTnn0Jq/sBqHoqp0YT8FtacHfiJakwFO0mcsMaTyEThsaDZrMj3eqsyZtI3jiJMWu
nMcN+P8oMWjwQBFBvHHPzlUrrnNetCnK/EsVkVqvcf6otIDwFvh1MYobvlbXUePrTR/hC1jj+GwA
uNCAzlejyLdTBorExoNKYOkfulWyg7IsA+lgmR6CypMaxqCrsjsu+Xis1rgE1Y+3j+CiwfkHdO9s
ErEyqUR0MS3zfprCnJYz3RsoVaR1PV9hUpyUuACqUUVb6c0MadvOqcJCgoHea1tmb7PZa9ormyDU
Hc/xBKo3G/Y2WHyGF3ZNG5DuK87vigEfryI/a6Vp03rgU9qFzO5QM2xpxy7lZNJqGdu0QtH5hMZt
kP31ivLzOvTRvh388YQqnckx17EYRl2D2x5lYCFgdjZEMxQqmnUn5nUf1uYCBRhB6/ip49Mlw8UD
kLckL/r+ph+n52SMN6xZz1cCwAg21Avip5OYZvuIVmEzKj/D/IG+5iFL18i/liYuwH8p0/BowsY8
PI6tTJyfywSDNcPzpTnkYpG68aFPEDg+mta2SXrYJ6lpile0zyMdqfFikqtLhI96DZWrVBWFbiL1
FkWAf7lazkXZVbuCDQ/Dgo3O13FKZVZtCAbzxoRtFtCi23o4a5G94TVwJdapkxmH0yaUlw7nqyZI
JFOIzxewm0G9sRkeVNOtbaomyVq3bDPirJYYvcStMmkp/aJVGHYSahKM+9cw0FMs4VWUj+9VVG+6
uHCXoSze9VB1yawMGqlp13f8pDHja06WvSdlp2kTAclgw5uiV1CTyci4HWkJZpHLonTtyVmk8IlY
4aWxsUAmuuENeS+LsnCoaDmc+rYL6cqrS9I6ulNtC858BjWCCsjd1IU9cEHgt4V4QIRvrZPuZK3z
6xZ52IkLnzegaqF61rlej30vE9eEU5qTPrHYhYSQ+l1e1l4Pk3oZ6jXxKDQnYmxvMzVlm6xhSW/a
B1cqpHMcCa0itmV03LClivRky0X3UqWmLEo9CHwxBQJXfHkyFHG7KyO+JbYsklXIQptRXdABHRcr
OeRZfRJXttG18pt4yq6GeqQ6dLBDsbBXVVaBkVWyOZmY8UlN2MtcIvBmBJTr2miCelWGi63o+M+I
TSeY1fIyExiMjhacq8qJm6Xj4lB1875j9WHo5iXxebevin4j5+6wBngaAYKW4JqWSVSgcF0DTGtH
7dnSdNmuHqukd7XYo6U6cCveghHg0mZed2BlET2JvN6IYiQJyYoohWRxHwyUKhqJNVVLmzT16Dd5
h7cUPp7GQwfOKZ2qQzNFxwtQPrBk/DAkeVfHLwsgf+DgjtssbzeUDGVCq+zKiPyc2/6+Y7C+3WS0
Kwu2UbLb2AFcMSGzOInX8gbqIikeZqH57AsoY/YD5N38fOjkZl17seG2WDYAEs05rHW3QfHco7PF
BHBJ5yG6iIkdUjUWuSam6jRpO4gr1FcNH46FipYNaAumKzWduM4cdy0Zkl6Jd2SuIRugugZczLHZ
lBJ5mYa4O8gmOu4qqJQxCWWxkmb1fnRLAWZqeZWb/pZicuYsuvHEYm2d2PVQ+p6TEMSrBsqFD0Nl
o/MGI6XDbM6EcWdNMbbakQDuDFu3cujeqLa4wbOjDytUqFPGuwvBx/Wq7laQQaTcAvi9CcLd+tZ1
WtluPVRRvM8wVIBZ1u6LscG6alq56Wd3aHgErqDI3qxLvp879m5yBfhbUM3eV7RoLydbzSeIQ4m3
RpIARDb2Js8AMUcBFcnRGAITBUFq4uVFIyqkx6nYqGFetOHtNWbgOtESnQVn3kHpc9iqsW31spLz
soYNZekwJqyEOngULKiLhgHM9uPFqAbw/fK1b9LcNq8a4GpJ2w4SNn4NfEGNLzOVgRytBZQKCxbp
xmbrsejbkzFX/SGG32kkypYnFawN3eRxrAtR3TYeLO02Zq/lCuXK2IWfQbJdRZCeMoqInnvQXtgy
nJKyBv+K1CEBa6fUE+2gtkarfSjqY+nKK+b6Myma50yWZIPWnD9i37xhBabXQa2ZJjY2SR5i81zy
AH7uiPU60R2UHC3EMi73UR51KRiH41U3tNUJxdFZO7QqlTy+zWFH6BLF4ylX1QrZnIuNmm30dibm
flwWd46W8pqVvobAAeVRMkIvmRTbZmbljrYOBH7gt6Gx7TYGrr31BQYnzELYu2glF6T3uyEsj6Xk
et5McXaoPdlIWxwoHi/gRMbdTJczWOH0lE/g3fLMbEeTWx0xdT7aFfbJKh3IMwAHWyOgzEJoX+dp
TsMJqlWjXTO9dbHZQHXqxJQMCt2qvuM1uQjgl1W+vGknmqLYnPVFDH5ua+5r1ekoywHdHI/BOo73
oWSXHJMrH+xuxfT1AlXhTAC7ACIHjoHspF5MfOdl6bQb2Ut4W6dlB9b5jF/Ewve6FPOJ7dGNgoVo
cdwf05FPiTRzlI59Xl5Ya2Epqn5K3NDdtlW0gD2S4XMHg1kOVQ91Y01bqGLvZL+0xVUpK6hFFDIS
SzLxuXkoZyzqQ1F0E07q1djrPIYTBWcWgAclZc0sFFkCYydtaWO+i1DWRNpVRIg95SJu7uo+1K/m
anRTp1cOZxUSmityNow0BkpIYgR+6AA3oaJphou4J5n6IG1BcX67gvfoQj3RQUI92lrgYMEvD+A4
79c6qO39NArCx4TCOZAShEhEoZBS+a5NjJQ10VGnRJVUK0dQROEW5r8B7hbD+6ohJbGonzNCp13U
GfK6foSlmaIm1uLxMEWovTSpXCMXAzEDs6KIATItqUUFlmdDMBjQLL4Ze7BOkjyalsvvKy84gvzk
5UBhcjh0FDOi4MjOo3H2xYmfrhGFMJOAIx62Ny8HpszLKTb7yGJAw2iNxGve1TLefP+p6OlBIzhz
QBSHX9cwjMAvJE/9uAhOcOTxHCe8mkyZ0qYlL0iHKJRDlsVmusfTWmko7sCKtnYBtr+sEvwy2Ocm
gbWnon8R5X+eB/AucQxrCg7+ws9Lnpx8yhsMm8QUceKsAGVTTRgOQUFqOW2mIsuTtVyXPqlYNlx8
fyYede3XIhtK0I+CHerQlKPHEvWX8z/lik0RhgLuCKv5xIpGniz1EJ1VIEAvIziFctY5kU1JNMMZ
iu8/+p/0/XvTAZwERBgUx9njlHwRelREclRgSiVGzPmbKZctpIsm9HlCcAWrrReBy/T7z3y6lxg8
SRE4VwTWI1TfxZNnznjphchono4mHFuxb7JxM7rX/+IhT4PJOBHwGyGpGJdgLbMnO5bNJAxWOJui
52pr0nC4sDzdDfrNz9Nxs3WvqUZXABqoS2OcJHIPSX/7/SE8/r7vSWQZmBxcwhk/MLHB83k6iLoC
iSdylyW+6E5U7W6KDOhXW4MyIcJBoaSY+9RE7Bhq/BetZYfWQ+q1shz2q2mDBpr3iMsFuLce0pwT
ajheRPGOR+Mhy0dTJ9ZXQKAcqa9wH4oUDQbcxL545VsBJ1462u4oN6lQcApt4NsBTAO2uufOsGNR
8ssWKq0c9SmP3Lnv8d6bdtA86g+uI063lU+yxq7aTxLwmpBSV0ARTyWvMdSWlwJKyfPlSLLXfQyH
/Zh9Dj/BvQ/EnsgJCucgXs7N/6PiTJokR6Fl/Ysw04SGrYYYMzIi58zayLKyqiQhNAACJH799ej3
7uJuyrrbumIgBJzj/vmJ7Yek64lyrDLdzEet7Veg1i/PzB91GJxYCMwI+65kC6sSEIf56oujGYjI
V5K9NjYohwa/Ue3t+i7eT9F6hMh7zUyUnFWa/rCA7NwieWEbqFJOLShDOHvx2+FxjuLd1tm9StLT
EKZlvKL3zrxfthYvIPa+OwFErW8Omw2fuykrtOkkDhf1NfgoDkP5gVV5BS90N4/THfIEe7Z1Jyj2
dzgNXXPz2A5buQX4n0mz5HLWHyZBs8L8MUc/tmsisqct+elxvwZ+N+CSNH+naHrF/ZDl/eL2trOn
Gqxvgd1Zkql+G1NQd+m8VK5VRd8lz20YfFIo/1YP7y6bTnqIeB57vZfPq9olqQBpF+es7o+TDEoz
Z9DD6bFxOEaYAKHFPmzT3WvjQ2/srqvN92Azk+tweg47+8JZnYshrDzl/yJxckjBG/bw5bCG7qoU
f20b/zREgpeLAXgQGYtrKYUZ3LgRvQwbv+IOYk7DoDzEKNOKxGtfUFC+2UWJEoqcKLiHpyimnv+k
CRQFu1zhdLw2erM7IWC6d7XkP+MUJjvp+Q81m/YuGM/xoKvJsyPezhvKmtzNg+S0Zg6I6IDfGLEn
BzxGodRM90RuUz7Cypy5e9hoFxY6VE9Eh8vjuBJUvgt7DFN1RiN8JULhkd+GdEfa6MTgZ6A1PWUO
+0xvCdvNGeR437hkryUPK9jq3aEd+u0KSvPBsH5f19pBoGBmyT3LDtygw9QKRV/otmMkyVsEdewY
CU2eIM78YxzUiVnIB9i1X1O0JIUjmwNlNixHjd1WdVP3tWTLazzUQwHjFAY61sJL3B7nATyHDcZA
i0NjHKYHMsbFUvdXrGs5TrBFWtBGRexWkwfbZHIxrXHRSdR9XrB5kARlFfHukqj6ABIyeN9Wx/CK
+jWbcbOKrS4HaqaPdMYlLCCzPUib1cWEMjGn88JBMdg0BDmiz2oV/+qAnkbdCIguE9gk38FAl9El
a7Nnq/QHUfbZtrJoVOuKpA5ZkYSQyGbsdjTi0WckPXEioj24dLTQImCXD9llZhtAm/TV88KKB35S
JpMjRY1PHxt69WLzSNfmS/VBrn2xl8F68Ae6n2tU0upOekBrdNP22Gn/Wmd0F+BJkVP3Pc3LCQ5e
FQALMdAniFh3c+oX49Zf9db9Hka/aifv0PHotsZeIVN3VltDc5+DuMmmvUj9L+2+/db/0G5mp4wt
kdxHAyfth5Ke2S82UXkSoj2wcirVqEk1WTnP+MJgdZZOVDrJ9v4Q/42JzTga/tnbcX9LYCZ17ljT
MVRVrGfynYzgS2oY+UUs2fjCk44+a8skJGEseoazsQnms0/M+CSWbn70CIz/LXM9ZOH+PUJviId/
69+zpIXJo9a1GIOAvfpZL24Qkf8sxD86Q2rIKH5JLflHdEyhBZqVlnHYLfbo+rqurFxuyTylhb+G
3r/VQSQ5tYuGwFlz6G9r6l2mHp1C2mdQGWgDrtakOW2du8yd90YD4z97gAVq6JrJm+6IvqMZquDc
BreR+TwrAnzJcyonlNFhsvxu+kicGJs3SJFeAlq36etiTMBaNelytRsf94KrY5x159F4UUHgooIY
cq5wNbqrzcaXDnxpZTl5SG16W2wQFTXaozKJoUC0Ne73RrPT2PhRjlrAh/qBkhrk1fuiwk+xrjxf
ZN/nNFFBIWNBTmEqHtVqnzazPMCwIxrwzTL9BNvyJ4Txuffr2C+MIBCBB1FD3fKBg31lnpmKNRk5
+X2nHoZ8W6B5Gre4fJvEl2fn+WS6yPl5m6I9fx5810HqGHh3hVYV/fXhOuyUr0RbMRH5JlfxSKEo
9q1w5y1aWFgqt+mpTNOQvwddfZVoVsgRR2troMZk/lAqnlKg5WO9Ak+vo/VX10Y/uvHocIAB6YOS
H/RuTduxTMhQ7xoCwaJkRrVq13mrUnnfz+0F+kmcc/yZuy582mYrd1Ndo++Sdp5Uhb3cVROgfAh1
aTBdN6f0ZyO4eBy0D6xJpESVDDFiaOVT+lvpIal6w+fndR7qY9OxB1qjmAm99TFtTUeOhoZGFKj3
s2eD+uJ1IY0EY8OdLrKlG556veFBZn65QrcqkSnoH/AwLvks112k2ttm1mSfkgkgn7ysaYhkggvq
MvDGrmLrBvZkm/dpC3R/6oj9aKl89jM9Fa3FAdgZGz8JMfBCmST7JEsbQuDq6ujfGIbRqxtktFVb
6OC+s+sQ1EXGkiqahVdJFuMVRfouphl+Kx7HIpFINAi5skMWjAmBvjnxF5QiwLcEgObWUv6cDWP7
5m3Aq1+zKWpMnprmSBNvvdhORB+jbgWAPq/eBUPUVBmUrj3w476kobRFGtTrjfmW7nuX2UOU6X45
0GgL92gfBIMcaHCg+xGIrhD7+WCyWVT1Ao10bczDmK72E75YXK5Ov8BLdGe5wAGfvLqGPtJn8Jsn
fZWJFaeUenMLLGyFUtgLG+1QYrN9OkHvC71zT+dvLA1M6eyR6WAH7+so3bxnbt37jUpKkVi2E7pv
POjpMjl0cDf/GtqOD3XjdiwZwc551FuPUkuArngu77encdEuDAw/gxeFMkpAGgI1lWd4RCJvVY2f
iwGmi6xxxzSlT3UfK6w8jwuR0Pk2Jds+rTv1NFJZIRriHxKTVVPH5yMsEQ9MOJ/O2roLdshWZL6W
FREWkrbsv3H7Dwft2WprRbrr7hRMgx9nyTgtRWBvapjLNkUCYMDp3Vj9F1jBcxwQhdZFgnNnDzaw
toDifevT7EewzJWE6XyDNlMauiC34CSo38Y/MMEAkkL6JT0eQNLYizeC8GM2OzEyN3CvFnCH6a3p
QbM51R8ikFfFatb9GnWmWhtYevAycBt28tAgsZET7dxb6tdvURMHIKDwvnK0r7weRRXSCffuyEcf
tgNqCKDJaa6UDn5ZFGF9fq8oQ8vcYYIJ4x1Z59tqFpHDWme0u2kLz1W5kKMasDzvaXqTvA4viSbR
nhjqfUKuXE614kU0Dkk+BxmvFoH6NYc/idZd8FHDDFhFkThJkyNWYcyzSGyFGpODXVNXcO28Hynb
1jQ5vKM/HQMNSiCTXJcxfOI8Wh/7MQ1fPEv6XKzpbVZ82NEhGn/FVl3MOph8y1qQFcQ9iRGVakP7
N5Gx94V2W05rpqGZRtek9iQAE2HBh2ynRkL/baz8lcaLqgZvyTpccIm6Tnoz/8ZezCVOli8G+OLE
0hEHsmc+x75GswCU4mFosI9qT2wHCh1iJxAHKGqFktU28LlU0LEyqqd0B8rF5YNpbludOdA/yePk
TfyPmof1CamcpPQTRG7+Uznq6ejA9fQ481Blw4Yelt3IyLsbk6fJSCz3vGsyXcTN5kP/VWnBQM09
d8oV48Ir5a3LcOdel/1KdPr7PtkIKmYN0GW6FyXNFh9bbhgQb9x6XcHjqHkJQ8Nftoja99gs47xv
oMPrm4mnqc/nZSTluvC6Qo7mzeoNWmEc4TL3Shz08ElxWQa2fvQtq7TJ9qiv54MLuyfYlwBp1TV2
4rpKVvVkftYRvGrISXtvgrMlE1gqUmX/ZJ/OOl/G5SOyxBR2TQrIeN5ZrjXZbX43F2yaSaG3hu8U
G2vgpPMIVimo5sYO+2Yh3SFmgHzb8dv4iuW9F1zAQZ59PZ2gaP3AyogqHIhV1yRRlca4ry3EyTxO
ZgNKRjjkWuQNocqzBlmZT4a98HF6COF0Dmng8myyPdCjsQhm+GhJIx/FEkgEXrJzlsj+OeIKBPuI
2gEQ99EIe+Nxo/J76yVgRYhc34NTw+x9dNuCU7IJgR17QZvXo1/KIPgWPHijpKbPcN5RUEWL/Ur8
LciTTq5YmL7Brzx81ENAc7stXxNp0xwGRXTsOvdKtmx6ypoWhX4UppWlKRIy21jvsH2OVGVT0QXN
vAsZJIG4bgW819UroW/6jwkO94K17ac3oVzMDKJSCWUP4VYPlaaosa2+4OIDX0yBOMVjHZ+D2IS7
AF54nnXBU6OyZwBU30Yk/2TgqyJh2VOyxk3VCYpaaNJNERG06HR8zMYt2PMUVjz3bLGNy6112ZnG
03DsUNsgSoSGiIWNO3EkCsCVN+yEvTsCbFiyv2FHbgMqce2oLKg/focqPouByVuPSNxgkvcFVzBa
ivAo4UIfuQpP/gh7yQ+bFJtXvosNtPYC7+Y5Stmth890Mc2QQkS2QI+tfjBE033TS5lbyLdBoYG1
noWV0Lvb+bTFuCABazvcypsqlBz5odHBdqhN8wJ3g+TRAh0eRciunuOl2XmMPHWSHjUxw2dGUSkb
NpliIyG+71iXsoWTOYNHRuDxZRESbEWjHjlX6auhDKZ475oSXAaCGNzzcTe4Cb+wekcOaj3oVMen
rAfhOqltPEhqaNGOSCFM3e/IjeufyUZTbkeandbe/fZkkJ6yaSt4y76EiCADJfPXEMqbQ8CrWpqY
HJPB8qpHxqMc+vkV1M3fuutbZKmisRqH8Jt2/VjM6eIXK6xx1dqkStkKS0+Jws3dqVUiyIO1ufFu
ZEXa42daCNnFUfyYbKsp7spDEJmXdNVXrFBXAo48rEYflIbf09L4HAbtVtBa9HuB4xiC95WZGkyb
mLMrBOJf3uZk7qL0bdP+P/iNOifTdPSC6Nb6JjoEfQeOm8Z79L+k6rQUcMPisVhpEO+t5betYXBd
uEsP2dDinupghIae+D0rqPXL0pMcpf6jiqIbFHJRjHN/VQKUIouw/mCMf9OE4S2SqD262DWFmOfn
3oRpAWSIl772zuNg9j1vdd6iAjy11h//cD4G+wV/xcTsUwfYnI1NHiZs1Quf15e+hcYvUnTtWs2P
yC3ik7huLdtgfhPCe9uy5NYMKyJyU4gPEqxlTYkswih49Wl31TM2NPH4E2zvXxT50zyj7DyH61bY
UGy51N3ZX5c1zOOeS2yYoC3o6l/p3P9pIuycjpKy7cMZTw9KxEF4gI+6ECKzydZ8k/c2J6Wk2KyJ
UJ/X1eZwo2wyW8oI/y3nwOjVNr+1gr+4BHgEsNlXZfjHFLUHrCLNPYp/2BAPnMdPFL/HTKDDRe8B
OVGuPUK2ROIZydZShIghQkaDt7KQior5xVj5xjfIPESJJ9ZxlKmzPDPRXELPHjQz8lBzhiCnp291
7Z+z4M7JqueR8TmXir5HalgQY0UKhHnDx+hRKK38ylz7lkSwr+bO7KJpO641/47S9Y0xbx9ngLK6
cPiMJWfvAJljhDe8XYuFeYBLoSDpDVMe49bOm4U9rHpEUgYyI37xiB0R+P4R68yKdgG5v4w3JEXw
vuaTokBVSBXjZmOIWCLsEIh4KkgQQUODorTSPWzza9yAf9AK+EzTAIZav42cDhsxqDzYPO0szwz+
FeLsNHsvZm7fRev+YnNH52jirIQ/waumFlWvphoKWfrUc/OS4MnNfHjNNvHNLjXLwdfsGq+oKAmV
dU5Xgj4QngLqL/j5aOx3rexuaAw7dEQuRMWS3rZoQBDZ8WkHx7QaFmS2MxZYpJ35VFocQdEGi5Ev
LEZEdxDVRlI8TiP75o16ALxn9mhzd3PgtYhV2LYcV3MTsRhyrhBSbcyzTemnyMDy8QjhNBx9y5iV
Lh52fIW+N3X4iyyDRIdAPUrnODsgj4riMZLyF13lD28zukeH5XAqrqSIXANJhodBHZQtYrIni6O4
DMK1R6nv3VK03ogTUzRtdX3dKH/YPPMAq+3SCMhTodQDCKk1fU7o9mZXK6uQ66+h93r4c+Hei+sT
mD6Wew4X4eSjoK91Aow4bR9bZzLAefF3qv0NVwfedqgRgk+1ffIpwq5LAvoK+YelAK9w6jP77k0N
KF80rZkYHmIv7MrO6xEMimo8ECPSvjHCT+ye4wZI4AJ7aTwEYmz6ONfh2ZuQkGl5h7iJMz+LwhHQ
av7Sjt6eR/AfkQRHwSTM0UbuJHqFGqqFB4ysfYRctBpLN3nvS4RbvU0RFGFBtxR2E5DKA14a2yU5
SXtSNjM6CmCGdwYdYSkoNF6mDisBawIK5Clw01pxOEgXLxxfNmEpLssmRRIODUHYjQ5LFdCqTlfs
KV6kSfSdJnQBVg7hLJoGHGjhrckwaGBTowf+Gjdd3gcdOW1r/cdIwA+BcMPvdfDJJVlmXmgvq3xb
n0HihRBAx+3Zrx1k7EyfJ5nFwJ2Qc1qVl51BrYf7cSYIMMruqpgHeaxGfAfflFRbol9VDSmBcySC
/Xr2dwTIP5y/+Vrjac2jLo7LTSWIFbcpiD7VkvkdpKx6jetJ3Tbu1TfEFadqlqNeH+oYCIXv9zpE
naVtvi5J354bD5clTs79AkEUfbnZdVmHswdl3CR+01hHRQi/7yFss2wnpzDKYfW6oURiRj5ssn3u
Vs8VYoi+OUu3g3EIHKLkQ5vvfY5r/YO8YnwUlL45AeAUNJbI/ZT/6YemK1oJwamP7ZfrQX64Nr71
q7eVPsKHwBo+uiw2OUMBkf+/LQMkvIJl9mdoZr/ytbjOMYoRL0JCEoZ8s/fJmpSLWiEFbsEv3vgE
uxVfP16Wg23XZ0m68OjB5KziMPib9YhtmcBHh93yMzEO53cK7MoDKZInvvgQbY+iL5kqr0nPWxi4
00yatwg9/A7IYSV6JDDhFIKO9FGx62Ble/Ef4gJdTNUAkGvEIiRc0tFxu3OxQRNqwMbwzD8OLX6p
PsHhGLKu0lB0QOmhnpOxl5Ya0f18TOhv3dYIWNqmgCCblGCm6OPiL/PFo5nFwmwyV7TFmvmnORXt
I4EMVmLEAxTucDOgMvuxD4qEStwNgPGKEQM0QGvM4ork/Vs8UYuDl3PCSnw23u+kEwp6ayOmIo6R
/C38xQ+GPTXdMFZSgVPOfXk3kmK05QPKHRqfFFLKReMLUF93Bbv1FTrWfj6IYH4c3cDQ38ZT5YQE
vMfheyxxeBMzHCscOEczJru5RQEemtrtsjEVGUZP0GEXzqiBfCgqxkdrm6AhLDXZqmCwJ9iPH4bE
v4dZ43FNJlHMU/YWCIXHKnshUM958wb94ZrpgT9ugGxLvWXigDO+B6IZHdbR98BkEZSxmIxx/zJ9
K/MA4yngi9UQn0gABlccl2yGmjF80TrbQwqH3ET5ZUSGKOddQvOELMfBgVLL6hXAt93LKXuVIfqU
3gVfxJr3zI4XE6OpiNEmQbDYdF1sWK8FOFTzUbfm01iHNg7S+zqk3s532VsSqheL5zaZNYKA8129
zap1xO5sUU426tfQGg821xhVtU3GconQZkcpwrT19A5YpVoMgrysvmjj/axh8CxX/2EO6wASg6rL
bFuagocG4xm6fZa40kZhpWdE0ujUP/NByapfQFfiE/8DLPuIMSFqz2vz1FuL+Gjce6UbEDtkEeYp
ZOGhcem5loDTKEN11vfmOxwcTiPjlyGY2VqEMNxWCE+zuYXtryEUbQFt5kTGrEoRcsYn+4Df/Fqr
v3ZDw4ueqSWY+CB/Grbg1kJ2tiBde5iS6NNO7fOUCJhuTVjiej43EE9VoE5oKA96lb9856pJIVnu
EENUC0zX9FkL1t7z1Zc+9kB2ttcVygCemiNalj2du1+JU3MegGE58jU5LNQHpbkeWz86Dknb7rM2
eXEruCcVTOel3sadAH6F7tEBB+nYX143/2Y6/CPC3WoaXVGPf/QdP/tzc5exw3cEcsCVJrUGRRah
ancEsAxmNdgHxL8A71IUe1Fg39iwPaH+WvKg9XdoNs6YW1FGAiqnl0xTvGM2TrEwUH2Rr3FXBL70
xV82yGuDMV8iiNEQIJL7TJu5fsEZBXe6t11fbJF/6mcJZ34BXt0hFFVGjEDmX1NZjiTRvOJkif8p
HjRvWSObXe8EBLpgWYpRe4M91t5YODqFFaZpvAWYSQNe1gcmB7tXanAR1kvmMhyYKcfUB8PZt+Pe
xLNX3rv3DkNrirpOfurGipdphECaa4waKEJOLQQnP9GVcbRCbgBfl81hEbfuuEgD4JvSpBsLUDlr
kTQQZBCNM/sw8n5BKEUuG8V7irv16pIQR8Ts+XvUdD+KJ9k1DedPF8HN8erucWnVmOMaVUDTUrbz
Fl01beQ9d01Ay3CLHxwwA1AQ1QbXZ4kw/CCc5fzSiZgBKR+w8yKbez3w53Amf4K5w/iaGGB6poCp
rXSeHtvZj1GKZHug0XtvdaZCdLgFUkt/JJqlR9NEr0ndPtUJijjpfiBi0sqfBOLvUZvgGzcQ/u7t
T5g0fzQw9pKopDluLWIBrHlPtuiIEPCLmunJzrro6XQ/Jr3hexzQLffqHKwe33OcTzlY+i6fI8S2
Mp79oDZBAER1EIu89E/DSf2bOZzl2RiI3SxCBIyFIB1QunhQ+RaO0PpS9RTxDR+hWRB77dsD90hf
wqh6QPhB5A14aDKBsGV13B/aBQmTCc1goVn6SQh5c/F89bbEFmsAl2/QCJjLmBb0HvVaaVIlDgZs
xDIkim0vSxqgw/j/Uw3grGAkQxu+DDwDMY0BBg0ZP5pR/fzv4AKK9vQ+taBuKCvuIwt4tNz0pIMq
4QnZKa4r7nCrQ3jXCJfHMv9vLAHq0DObkfIImy0pgnTAlR7J0332QOvG3X9zB5YAlu/sMrdTQh+3
NBwq/O4ntglxlBMEclYjfm3YiUThxzACFMVoFm/XqebmQm0uZGNfslveJptsx0WlNfQI1hStpls+
0+U56TGXibcTAtQtxiCMPXYKAv9y7pOKQi2B5xfhSr2H/LURZ8/Xn445PGp4mSmv8fXK1OeysNHg
8v9y/Gwhu1mPcQ5stX7xU8yzQM7mEzCNLlBz3+7hfNvHNaieaP3jafKxKY1PrCkQUtgsOYKiCXrD
rt1jNSTD9Bn2uUbe31aGy0tkRgQZRoVDuccUhm0DHfJ/wu6UAW0OByTzt97durYJnwNkAJa8VxS3
DezrQt6T6Kvssnxp5vd7BJ26exWiUHdP6bsapIZNhna1z3q46AI3o4CCAc9pw6gEBMn51GJmwChO
MXHxcetQqWjdvyY2ePovRN5lGO2hF0RHF9tDKAFbdOfdEZNEc68weADC7+wB3yPI4u5BYwYmb/Gd
mjN+e5ftMBoJRHPqS5Vcw1YgyGK3pqlzK/xtO5soaaCuphjncubtXe3ydK/LEMT7VvT9IINrwJH4
vGzxhLca3YrUDGkiU8xCe93rGkCgrNYe6ZMT3P4sqXw6LkVnvCzEpgnhkfeIQ7UlyqHtOwmSbaqW
yZ/jyo/RNVXUGoanYYt15dJm6q+mJ8Nfo1HbEDHj+Mb0nyx56GiyqSqhKO4QtOmxIVWGMgNtFGN/
425l4/u4YpfnAyp4r1z8Tuu/A1e49H0QYYfNj5z8kJBbOQzBd4ijWP1GL/c/mwXA54jxKxv0Z4q6
aRQ+CQ/rkJGpgPb3J9JhABeHoTKfFOzf2kzD8IA0qJEnGEP4Yfxmy74aOeJzrRiWhhcF6/5b+Avb
fmxgTPqzAj55b23tdVWEnYCPhaT1wTUoUp8NJnRhnoIb+kvom2QrfMYnRIRNvV08nfGoTFGuj/vY
NqGoQARjUgZoLCAbKfolDD+TvPdeMEBg2Qd1ouXO6DZlB9yeK9bdYWbFrpfxltwwBC/Lzr3zUv2F
qq+bCgWudCpqjqMzt1lqySdT3exhYBq8RWzXJfYgNrQQ4YhyU4jqGZ5w2YGwryJwYxjFBjMY1Rlm
KuybjQPprzFv5DVK6qyrEPDw3d7wkSwiN0p3lzlOSHvMtMWcthQxwOEPNJl23bfQZkAZsVijxG2t
nkOosf2IsVew1ntWrNwKeaXITQ0visQxiiv4xSuG1cCZPqkI1H3JRRREpyZC0PliE+TkoI3A8Khn
BmGklyHxCrJ5K61WzKj6gYo1WpRcSH1fWpOgqve8nkG39vrAe/bjjX4ujbRbFQoNYiFUMICfAkn4
CJiO2V3axBKGKCaSAacQflDqOzt68rRqJXgYvtVo8fQ86TyNTJAg54FeI7j6INrNc8xdHB1Ugxlt
O9jFgGz1nE7JQ4J27uhAAcsCS4lhJGSdN1MSEHApPC7OyLUbUbs/9BjChNeSyXZGptwFR0riCTNR
Yo7pNzjWgc1m/mTsoXcK+KhnFMRV0oIGyLupxvEBjLB9iXoHGcbr4/ltlE1LYZlxN12EN6dnBr7n
D9lmjXuTNtMBxoJ9ALF/YQEMyBy3IKgTQ8zyNMwDhutN6zjDT6Tb8ubIFKFc6AG0QeojAPobhXEX
PrRrDGUZDIJxdcN2gxoR9ld32zJdMVSj41CeMWVpgTcLPmJEQUQb1hk8i/7wG8SI/7tjuFjy0PyH
Y6K2ImUULjR6n6nx5A6dWjZfgp51K8I25p75nrE6twFH2V2GnP+Fo3LjfuzAlxfWW4GqMQC94TFV
cfBBKJIMeecSZDxauwLUaVSq2RFUKRp4FgwcZB9bDD3MaYdkg47J+kzj9rXvVsC5a2DJZvOgtsF8
GuPB/mvwvv3jCNkEclvL0bfIaDI12mLYVUhnRq8Kegfi46qnSxXMG3EIR3QSygWN2p9kFel95hxu
Fj366ffQ8/m2mkzdaESg6rQBgysHDQsa09psbwlbsZUz1S/BdWX4OAWMLn6kzKZxyVi0/ExBANZd
rpoHFwPU7xDxAUEdF8cJAnB0wLC4dOjhyCgPh+f/sHceWXIjXZbeS8+RBzCDMBv0xHVIhmIwyAlO
MJKEVgZp2EDtonsNtYau2ld/TrJS/apy0qcHmYM8zGS4e7g7YGbvvnu/5y5JcTmmppg5skkMXBye
HQgfrqb/6meCzxcDCUunh6+KnMM3t32YYdO2lYdPAfYJvQ9zNtPbeBl3iFLdLdlmlkhaK++HoSf1
IkUfQsTpiu6UWQarbHW7ZHht1eA8BYSGkl0upTzFskqvB0Tfu8YlAuVTJkRbDxNCdxiiynsSVo8T
v6ybEVNxyos+nu3jmDbeHZIGgnnboVZujVtXsLayNrloPMmtOaEC+ihVyGzHcKxZ2boqmd5hzGpe
MNuyhKAsgRnSq9/bk3TXdNitc8L6SB0Vt9uqsvIL6ROZ7qQhJzhkhQc8KLaORqLAzj1mtPPQfWro
QHAor022qmGjtW0uKi+cXsJJYZ/3Ao99yCyIy03TsOE2wAvBLoXzJxM2ebUN/Uo1VCNBMG9I5fU3
qQ3dz/icOP23ToOG4afJO/w1PMxnlSDtsrgNZkzOx+mmiyf3a4XvGDoL0fJtPHskdVWeKbCiK5rm
nuVlMYesJj62scQq83P+bwr3bc1p5NJVlYOFhLthU6S981qu+fSxzxesvGpe7og6K7XjpF8+0zIs
7X72etyeroNdlD5v4t8WY8ga7rmLH+/avlFf3b4dbidNZIwDcIsnqmfjlB7AT8Iclfo4NUv7hAVq
vMkissum40LYkozgWqpESVg1S/rwsa9DDJ8YAInx+Va9xmvmv+Cw42dhN43rnaLeSncA3ws6L7GT
PmjTNpgR+qh8itP+GuZiP+ypxTmt98PyVA82fYH+gNrlRpWP0wSEZf3au6K+XxzX/RyUuA7Kaaw+
Z6HXIdsFxLadwqOcGtYW9accqwe6J7jtXKeVO5xNbrMpWn+66EcTfs3aloOUdTmVkEAWB1S48hlr
akoOKUgTvpkVa07lTq7czd4SPI5l1zsnn1bLLSoMHMq57XhHMp0fqHefBmA+LFb+jJF5ACf5ZE1c
fxmn8nWMUHtDlLh1v07QP+fkTrAb3Sv6hsVVHhnM4UsGoylMNUFcE5ptR2cUh8k5qRt16V2XNuO1
bBq9K8ooB5Q6OMPtmpUjdvPUS9+yRMf4Rvy+eQ83ngJzxduzpdVXEACeSNi63mrusUmon3nbyb0v
YwxGQ9I410Hbu+/NGGVvDY4Th1jdqNVhoi1Mmw9V2t+R7x0vMoVszmnAyQ5pgraLndDl0s5Lny1N
yHMmtzQ2rHCxrOY2p6ww+xUf9HIskTe4ob6FJlY1TuNRShhSvld5dyJcuS457XHde4utQwyiVb6V
qqTlYHudiEtnqIOvNOhhySRljqjvAor9/rgp0zRvCYR0O9wU6xXuLv1pzAbvzV2JpO2Q59qHNB21
ISAvDSIKnqOLwnFZM7KlYoUpa8llHOMSPcpYYrfpIwz9fd6x+TTs0HiOAn7MPd9P8Jka/JjCBhfC
pbs/9xPiIX5HfFcdxUwSLxy40z4ZeXa0AlzvjRdgRcnz4rPBVLMLvDy4cruQVXfyS2BuKcLYJewq
xakVx9bbYifZH4YxKGHkkBn4QnkR3zQkj3dRttiDm0TFLgfhsOXYQCswWpEcN4tbKNJAznIuxDkz
d+ikdX6stJj6TU84t96Tyyw/zzXV+46+AnkmsKTRwWvIou81ovdXjMoi3MjEC59nbmSWMq/s5iMU
MB8msYjS5bEXkaCFJ2uDn7QjI6JndxI/D98+rGFY0/UZNaV85gYOMCNSiiSbqBwWxNeYMFi9eiN7
J+dngKc1IcWST2TwELf4o4pv8Io7O3dW2bbWerkzbmbzfIMvmhQCvxuYgaJqSBxVeVLr96FKkiMp
c/9RNDROl3EJntNQcrisOHW5m5yK7sX3lppgo69wLoVDep/2y3qLw0rcz2uYmJ071GfHOunR7D7E
JxtvIGN2QHachCOSsWl6H43ak5dyqNbD2Jn2paRn9JzqiFhBZt6bBpeyUV3xM3zAhN0YFzUKb3hD
D4ATe+biWSWtZgSPDonqduTpy0MNUwGtzJ24XGpbcv+sMbXdpmnoCG6atRkfvMqaS3BG2S1dzjcP
8gcQ1sTTap9MUDeeG1HYcE9ogy+0rAr2kcIMwj+5OnUM3LZz1m7ORrzWRDK5tTIM7rvWt8vdOqZp
u1Wx4Qqf0FmmKz/hKt3oJaCijL7l7fR5q7mpe6eXh4orxWwgDiAzf3sClHDuiIZ0LpaDvOmXu7BL
OHJJfa7cwjFgk5pFw//xl4Ubvyg01yXBec8FvdykzrDFl+V+Ls7XCi57Io6B69rDEK65uAmhmRY3
A+ji+LB6fnAVjIMOicpMvKMi7ngSYp9sUPNgl+IkTdnp/RlahS1jHamMxTBPxalNF37++ypAUyYO
LxUkgYQCqeiWLR7WgrzntwWMmEFkA5SoKVPbeJhxzI2pHyORlJngxbDIYohpGl4yjIJinbnpaOGM
W1WPje+e8HDip8ev4AyY0GaUteJyDQpqiQl7nUsSMqysvyX9i7q/BZPIgbBn8XHfV8NatFdIBLK6
w5+m4Q+POBK35GNFcUiCyNcnnYaDOXrh2Q85c6MeVxjhLiZK7guczmXx7FRZ12/RfoH69bh7uKrx
aX7Rhv10s+DlgBAyDWEEHpGD1MZ28epu65S6apuFGd+kdduyvm7t4uWnseS1wUYWdbpznMZ84BoK
ETabJUj2S7mMKFOxwYUimb3jb4Wvk8ehNzGHmWFILtusBlTohb1LzjorSHN0QljA1gG+6M261oFz
TL2MLPoGY6AY3gdUIGrPsYjw4tgBs95Hzvn4nkdT+fz9OzQI8f2hhGQ+nqa6cINNx083W+pV/UaX
cpJHlCB6wq7sQdpkQTmyqqhBbd3UdTGxjAvBoDKNA3XIpQ52s0t+/Z56IY6O4ZK5hBPmqnqTISIn
a7611VasFsk1mAf3KamN3z0uuHPiSyp7Lj/fLPRhMEUVz73UXPIZyku9q6IixjWUz3y91RCX1Ikp
YA7ExbKnQ1iQ49fjUutTv3jyE6d89VJ08T5XDh6qjHjN2c3rJMmD03LtzUn9nGRiYQspb6fZJ+gh
KXuQIjbaVslDktPFJmk24FYavgqjPxIfZEUMAjbrw+AuH77F9s7IvV/Dvt+R+G9/cZh/ZVJpIUJx
ZiD/Yw7zL5MD/86jftCs3J98j2ehb0Cv7jtu+TvNirkVBKQ1FmOXuHPonYco/EAAAvoLeQSxAPDN
SviCv8KBfh5ucH4UVCym8RAWdqEA/qnhBn9MuwYh4/wAPTMjgz9hEPh92hUwAtW5Gw07+GvBaZp7
oKbmoNZhOvp9/y/in+e08G9Tvd9ezD9nnIMAqe+PaWI9yiJwI8mLRcHJIOusfvkdGf67K/W3wxr+
GBw+v4TmuV2+OviJARSw36Z3e2qwlejCgH7S3LteBFVHQFGdlyMN+SOMH+AfUBN+85XffX8Hf+JF
v1G8fhMZDpPVGRmtNOzg6qiNF2cP1tcbjuqXVPNv4BaGDdHf78DNf/hOpfqb7y4KzjA0V0CLDGR0
npL52/eK0e/cxTJUudMk7tY6Ck9zQ9KtDhUBe93UlxhkSsgd7sDxurTIqEmwZ5tZjv68ulep0zX3
fAVEn9iHcAFOPNGH5qxyyCZZv5qhavfmTD5wUUmv5eBnp2L0yMgANNwEJmxvsTJf03+7FlVc7KYk
wTcN9/QWEzy0Uz9la01MlnwSg1NhlkrSyz5xNcijAj0QNqwWd/1UNQe+yhCpxUuSp47y97mZwgCp
rDGxPLZV/SQ4nZBecNKCeF69XAVJYd2DTAEgUNwvQ8p+HVeG5CCepWNWdGRG28XFXi1BwEy7KAqn
69L3h5tEdPUVpgfBdmLDkEEUPsSctSw+RvPokebRALvZHNpdV9Oia7ukeU+dZvfFIk45ts+HZUra
963p6lMMQPGSHzVXw1QtLxAKqgNFao3YPTu34wg9fIl5YVtG01YW5xZ2skLWEf4c7fg95K4ugugT
3Mb6QU7+lIKvxPUTDbNH3DcLLnn+uL7Hq5e+WMziz0gLLR41jm9nAHkc7qE+e0Cm/DLZtit+J3IO
AflVMxfyxhuBFbxho6o+9VQUmLWbCij2kIj6kVxF8dGP++BOT970kBrbYK0SwSdT8XEgKoFemefq
S5LGzb1jrTysSZ4zKMOKzxTA69GNcnUtlgi9K8UkuIbNeGq0e20HbJxrWF82Koug9GTYMqsRB1ZQ
Hmn8qC29K87EWaz3azhoMoXAR0XlvpXleoVejmMCg8uuQ582ZnzKdAzLNzHBXi75XdRE07EP5qeg
rtRuUBCtFtRMMiz9QUT+qZHTdBPq9BVPz/Mwtgjddnmby+o185Y71ugcZTC8HWHwbFSMtRD5/q32
yxsp+Vk+v32fr88zcKmNO6Aoc35VOw5Md7JATawq+eKY5Smw/kvSRy/ZgmZmyuCFoMhTiRC9C4rp
oTaWr2l5Ng59pURj94A6RLM2RLpqqdQoFrPLYrJ3nelRpf2FFoYSL8N5QkiSTg/xMkncIAiyXAzm
ri7oci4DrlCCTphqzeK+obdgMejXOz8vbzy5zJuyRZ0Ml0helnlw4hoiB7Neze58FD22HOh6RGfc
Wm7ilV9zLciwBDyWX+yFPvolYPE30Vc3TbSQVIyLm7mr7GmG8cLdiwBTZMO+rNdnraaHfB0xxhUQ
j7uJKPQ8HbuUvkqAj7AWz33pzXTTyq+ZpXXGdfSVxigtxerV9PXNghmGrBKWA2s53wWn2INgbFgM
CAbOzwEO58000lsyzvRUnj/eji46PQI+wCWGIx859s4deIJCxA15zxE74QjV2aFKTSQZmynDNQFB
55nyE0fTBF1NIIzdi359likf0mxEfdmOMt3HzZla53Pi1o6n94Oxd80MYhz0x62JlukAf2DcRkhR
aZDfLDJyLjCvPjntdCjaypwsn26bwjUdquWJ1PrD4kfrZgyCU9UkmHerVe87ITHfzfiG5prQgI4g
CJDyuoL090Tz8UAlIM5a2sPImulFZK/WceVt4pzZoN7zd87y5ijePmf1t2oxoIekjO45Wz60xn52
3C7b1HP/3qdBfF0RfNHU55tijFeCTMubiLC08oX6mzQjqzc66x1omLfQgFgYLYCRXpxlp8U+woOy
NzVhhYtIz8ekL2l8eb0hqBY8pRqokF3ah7wPT54qLj1g01lHoQMYZEOX5WBgeLBlxA2QDgxyS+H7
O/cMLezDrEbqaT+PZzTbTE78aczFk6m856ibseUm3h15Zf5jeHRW+dAx8SU/f/FVwB3XN+GJMCaf
SgUqt09tuu9nxjA42oh5rxKXgEiD+PGxy6oPKcCx1y6rx8vUlBdemLkUKJP6iFCOFwU7wbF28/X/
MfSazf6XA/f/h3zX3w2c+y3flYOx0vKfMl4fs+m1/7uP+UHG5hjLSY3z7Xf6tccJ98exGFyrcOn7
RN/Z179SseFUBwFDvRgaEgjJ6fLXIzFEYew5PEhooUP9ZwCvXvQ3oBRehNwwcQxFeCA6j5H97cFK
DoCPmxDUjc56Jz3QoU+Sy6GPip+HOO/Sp6RNMV6bdPU/9hOmjRFbPSm6tGZYDs1s4W0am6uSTauQ
OH7S9Y7oq/qkFhHHV0mPMn+ddUPxKdN18ii82fO2aduYQxL15c/EXvlvv22HZ9loB8piFU6Q+0i1
o1W38DvTQ8pQr1cSL/JOeqiXt2PmogXrtpFmr12Wno0yGaa1sF5vVz8gOMSRZ3ps5tfRq4dnG8kU
lpxAh6rB6LxDsDHVhfItRpWcFDV4tGR0cOUBYIp2ELfYCSQR5CN1ShA9BGtNmyNiXYZtKEgJVya4
ZQYWjo2mMAV2qbMnb4VdCSA0XT30H4W7brtCWruvPDcin0wup0AiKhI6V4Le3K6lZZ+dWLZ5llXT
EiZnsXo3WYZIrYvCxedPYBeVY/HJbnImqTgpAQJPtpHh6AxcsUwupZ908ji35K9od8TJO5/hAghs
bgUnsgT9CN2GZotmiR3bk0nH9GYI2B5ZRJVN9r61ebc3qSHWsKZMt2hVVAH6qqLuWqJEkwpWw/Cu
SrSDGis7ueAWY8UZKyf7ypnPzhd13zk4fFb1QcsRgAMJx/bU91A8y4ZkwNjj5AwiZgls6LvH7bXy
2/gtyCVAk/obFj1pnbHeWpMkPhOc+hAjDcrNhSR/Pb3jjWUXCfNyigdh6Rvv8nBVX2r61c2tcDCf
Y4HBwb0xglS4/Y5wjwH6gSKRA9TVrs0GZkl8412Ps2R3SpOIR3lhqR6EaczPYeIggxvT5/syXhj5
1PqdURfY6MqOk2vhALSobHJj1wQ6VsdXbS8aDofe1rYp4C6aFk68d6LYe0VFbeYTp74WZLcsss+l
bYBYQGkQn1BeZokfEkCOZxukubrreQ5omuRPumTsl12e+VpcLlg9bsDVjB0ZtNzKfZcCETt0QAeW
W67M2t40BrzZdRcvsbwenZxrSS9dVgJWcYLnQg2zfVZL+hyMSU0WRpFFjV5DO+oRR2mHbfEvreTb
NMkn2375n//jn2wJgeLO/U3hvPvjGMj/82+vdfEf/27+499/vy/8eOCPfcH/yQP8rJX3Y+Ajy/yP
fYHBt8AUXVeHPuAo2My/yCW+x4MUfxUKFYaCXeWXvcF3f+Lsz15yVlrOExOCP7U3fCOP/U7DEPzD
r0EDXHnk6f4A0aLcTlmikmK3tqAMDuHsBdWmqGbUhjRKFHgjWVznGpAAnTOHMENLSwIOpHK4ZcPi
fgxC0v4FyLPPXeHpZ90x5BB0RO36+17rJjjMfS9AHqWlfqGP1nxprXvlWu3D8hy6zlyNAmsrpkwl
EeKrJiOPWdbDJxfKfnqFXTRvUXvdFCnRN4xwav1wj38+sI+FskW38+kRNKROzo56vDFEa7EBF8+d
18zMmsy6Q5PTSyBTEuJft2j2tB/dcbogcxxD1sf+yfGMOY/1xpvq7nGUE0VSBAkjHKZbz2nqN9Qu
xi4Gen2xjfZoPAH9pBNVzM2e5dN7jXPc67BDPqxDQd+SIiJPTrVPpcXymWaf3SxP7+e8ZchP1auU
zB/T6DbNLLPpGKYR8c5mXSXxqHYG5tOKvWWLX7fgnxQSTyiZXJAHofORYqBW+7zAKrlBKoHbyIHZ
AeTXS6pKXzPRoMcL1u9d2pjerqEPrbcr6m10ZIwE/kl1ridIGmL02SRR0I4H12OgAsO3nPUcdWOP
v/asjM6BRztWJyhAEWVjlTanhDMx6SIxf6ky1/k8VqgWcy/HI6Y9TvdL0lxOekQBrqNi2MLVTJ8A
Ckagniyjqnap7XF9t97ZrTRFxdPcLrgjsADxMZertdd/LVr/zUWLO5kV5h8LvHusL//5v7+kmfnD
ovX9gT8WLWbRciRlSXDh232by/Jfi5b7k+sheLJmiW+T+BDxfj3QehD5mCGmAnWexvcbjVf/xDhj
QIAqhLooXT/6M4uWCP6oivo8CaROakN60wHdmd8faGOL87ooViaV6sIsWwx8XNFpNGC5aLpmjYEN
RhfWsRlzpaKpv9M9IIodCpN4Uh5EDhv60Vtup0NODmHZ6RyvFFYiq68FvtiLZJyWa4Pd7klkpnlV
S9BhHg+XTw1nuvY8gcCIa4wo4aagYQYKigmqkFAyjtSMVuM8zyzWHNoyY17oHeVx3UynfJ3yd22P
Nrl6EhO6yf2GwTDdiuRHFzR/hYjbXTIVheAVMDK6YnMLgs6I8EtXF4DMzHmVKW094XxJp/WO1mCG
0Fmtzb2fxdgFXEHwBKNqeI7gzXuyT82dECOxkyJy3iJy3lgwRHwYVfS05H7yoIgxXhhhvAvcsPhE
RDtvi3gArCBDb5+IqbidcdVfLf4yOMdeeOE74iET8KFgbtPDmuXw8VInZ86JnZyjViIFoAJZcoNH
oDx4Vdlc0GDHeJEt8XVNcI4+J5avwmTL5xYm/E0dde2VU1Wc7Re2itO312Rcsv+MrVohoo0Ei3zP
3qa6pbNb9Vtm6ujD6OivpL2WI5wiu+8jppjFllBtoxQQinHFPOWTB6NkXhY8UeRa7pUfIrM0JQY3
bEsVFpCeMFgwSLuvk258iBmccFlyOmf43fI1napPQNzEvsTCCWFp2S1ectXmQjK/D70GN+F96s3Z
zrjVQxrg/a/4aPekCN7jGn5K1Ky3zjlaBJ0bcnKZHd10TXCDKOdMMfxUTkW781vW1Wr2U8gXS/nO
7aovto2fz/IQzuSchFSc3C9pzyCJlSGvKlQ/05AhWrcOTC3u09sJ+l2z6PsmccmWVvoiclF2+HT3
mLBCDGJLuyFjYfZiSOMPM34hQa4dnwMaXosxtorVZZxMJCtr8qVPciqi+lBVzdxvZTs5d3rNCW04
Sq7PMQFIqgzZtx/caPEhZ4flYRma7EJG4T4twukyG1URHGOpo2kzF7DFCAMDXd+V5O31sUwSWqxR
RKwlXTDcX6jVpB+wITMAo9JzMx9RvHtgTnmxvASURMw+SlYBGAeR/DhwepkOtqEkOPQsWf4OMG+C
DygbFgzuOmCMD+GuYYRPcrZrRAPYnk2mKwBahbcefOJOOyRcOI8j7PTVvtgePifAnE2r9S1k47de
io80a8M7b8hAFvo+U/SG9iIssw+UtjE1FwSqFCkn0IwjdKAJCeIRac20zmm6GEh8M32CKypcJQOM
huZnhzWS4M+Ql5IUZIFdePE7qhViZ7iBVk+Enw1nRtL0gQ85mOzMKEDS104/vOW5aaBKCWleRp8Z
arpucI+wdHn4bZsc9lZP+pAOKqNljg7knmuffsG+8WL86HU9AxNCHly/t4X+apv+y1KAPqL6p23T
q6a2r7/fUH885pcqgHsT50fo0eo8b1m/VAHMdj+3Ps8tRKk9OjW/bKg0TaUIKR2CCM3GBan7SxUg
w58idlKYs27kC7Ipf6oKEIoX+V0n09eIUK52fX4DWrt/7PjFAQSGDBrmdgyHPMHxYlr3Ac0sbK4S
BZH0gilbU7UTSU9tC6oLx8i6lgwmBMVNCm9cM50f7CoppLsakzPs/hibae/3UOKj+T3mNyK+M6RM
7sOqPftbSWQ0F9brJSkAS9wFBykM+esgDSd9mJkmQp4iRSj53GZFH184ixgZ2Orb4V2oHce8cwam
ARGkHJOVrGuqmDw4YsfAopPDgovbeo0+CbuM1cXcKjHtYxM0FUN2RfoEIaj5jB/BJwntsolhHINd
KywBW0oNTeZSuZh29iJqCcQTEgDyJTMFIJ9C5N5MQ1VfDMqmH0Umg3IXksq5nPPaw8G7QrNbkqSb
yWhFKbRwwyFfrSVW3LhbzZMVvLPrqbOZPE5xIbw9DslFX4oFoldY5niimnUACAeOE+NPNynCTg6B
bhxTwzi3ZLqV9a6ZOWO/dgFeZihKgZ+8iBhT4SHD0LVuxFBg+yPf5vugzqCxAWKgnnyKMZBdDKSn
91EnhyeKifjQwlt6ZHwiAS3lYpsEB5c0ZEyLKf4KtIdl2F+b6LGLbb++izrt3gVJ0pAsYLDn5px/
eDXDRGzMAkHuN65YSagFuX/bV3746FZlcg9Ib71KYk/uxBh3X/x2mF5bJBeUfmxh+CJLKhY5FtV0
E8RNGlLQJURWOgv/YTO73mAOVV6teFsFk5CSKrf2TK6nfPTjQdhDAkMTegi2nQ+Ng3S3SWB28Jd9
zkYQDx6fk1syvKlJXW/ahHrxV2B43ag2WcBMIGam99NlmqEBdZr1NyHteOkCVLgKMWu9c3VJ2VZP
oJd2abuoeRuDq3CwyWQcNsNinqb7IQqdfe7Y5ioOZ2hHyTQ0UIPBKkybbDAGvZ7reT2GAY73vYoc
2tyg7hI8e93k2Jvq23kvxqr9SZ8PgXNi8lc1iAHo6LdTos8qUO/YWtrrMuj4+GIFy6DtQp+wNMbN
ez8gSrqvmAnLeakvvC8yyrEldYz7Iwhsc1BZ5fAVmxgwhN5A+drRZ4IAjqe8epS9Q0PEZBUQdjfk
XJHQol6P2bq8pGuUMP01ZFaNxSWvSDpdRUtGeiSpiZ57a4BldFq6j6HDJ7PGM5KiqBqGADTzHPdA
gfMihe07Rp+i2ICt9Jy6uvWLqX/QXsfx1fA04UPAwD3xUC4Tia5gnTlLu35IwrnJHajWXVAmIfMW
HSiza1nbx5h+8JbTKQ61uhf5bWEsPEUmdl1M/hDAoCLdRSXqa3WZyDX9uCByX5SDTh9mBzt2RlKQ
aSB6TR8Uo/j2Bgulz3E3L/Z+Qrx8k7ZdfukJ4pExkMbX0CtbBi64dHiOU9tWR3BN7kVsgG4HdEWv
RKGSPatBdD8tnrh1ygIxdaZFji882k8kEt83bUv1C5c+2bRTUzy1gvYUs7H7u4zOP1lQh4znvmVq
7Aeuei44Mv/mLraM8CIQ1Yb9FYe+4W1AuKgPTp4K9zgwaeWzmeNYb5BVnXAX9l7q7v0uBZfWW1N8
LbmH0QeZwnROnfr48j3c+nRX6XdNH9NUZ2APxshaRPNJmG1E1iIiBQu6ay8N+Z/d5AZLfjCjV9ES
B8z/ntFR5XqUPeXGXwX7f69gl1KffUP/uGC//TL9vXr9x+N+HC+CnzzKagjKkiAS/+Kk8ENk9H86
S4i0YonD46o5t6V+9WT5Egonj6I4x3tDlf1rA4on4gaJPMUJBPnyz9Tr6qwh/k5jDHCMRcI7Mz99
jz//vlzvFfmFccnS3aIAe1yvZWk/eUHnWCjDZcZokSoCuQW5ox7vwdZxO41uiuwXcPbACeul0UXl
duuN1KYBrdHI6mZQujoJFdfzHRCXpzA1DOuyAWxxkUw57igmblREkRkIs/GnCUZta9QX9H7WboYV
sbn7TURTQFRVWEKVqBj6yoKyYNF1OixILbkB5jR00PR7GS9qrwxHmI1XzTNtNKvWfmcX2CFLjH2i
WobOPw1dLz6YDtTXvErBFmEsEG9aZH5wzKBzRVuHWA1BjogJFJtADwTuzSoO+DfEHag35rYrNcTv
kqzFH704XbFfWiCh1VQKcbSMfDt1jh+oh4wJzPd8rzWjqafgCQQgfYCBuiDf4GKGHk+nhtYa5mMi
2VFF/5G3AzRKBwvzzqXsWTi9Qgqmd8mSZBGQgieT2vJjUWl97xIuwgUwrzSX6qkK7yAVpB9LJwn7
azg/2UwoRE0/BnP8VVv8y9pCBJCw/9kC8J//67UuQdp9/UOB8eOB31eAc1tA+iEDlrm/PA+n5S8r
QPSTOveSqRY1+eRvfeb/WgHUT5jtWAQ0q4NwcWH+ugKEDHpGxNOuxwBSGsfqz6wADLP9myVAhZhP
acGdvX3M1/n9EmDBa4eulQ2hfVp2P1jXfSvXU8Lcx90ZeO2RLD8tJXceox5R7rqhibaqDfHWJBGd
aIVakG59EroAS/N1N9gu23+nYWduksL4xrHSniZJsbwxvXglDnOPj7je9y4q9Q5uFd4OfOolFQED
qRnJJ5qT19f1JfOtQvCwkXtTEO/p921E/jOz3fCJ4CZjlpcy2ncqAGBnjEi/0t1Izk6cZDhlK3zW
DUYukWzcdG6uOoOXjPTjWN75wJ6hDHKeLMI68nfcoMCUz5AqeQsYA0WgF4586PO+/doEbV4ffGO6
8mqkQ5ruyZVQRUC2BFGs5nrRzFGwi7+DVlQxta/p9HNobKI2alnpENCVwbD5vRnSug1OIYoO2R87
6kh4l3MyfvBkqZ9kMi2nJap0sXV8t3/qWidediJnZDArWt0dTCa+RBqXeaxccYf+R95wKlamJ6NS
Pg/ayy7WaDZXQLiT5568EKPhHLzdkw2fg8neFF3m3kA4B9Y613391nXx+6UhseYPLbQ+VYVMf1yU
R0aSqmvFiuTDkjauPKpKtddImRNddkA5SZ6WYN1GewRoudzqycvuYx8Vcw78M4wjcrZ9RBA0AnG4
bvJkYGJJOSv64kSCgjasH4csoCZZGn2AXdlfdTCdLhej+qfJa9KftZOHj1Y6861ljsee0Ki56Jd4
GrcyZC6HIPJ5aAfZie0yl+EzOfL1oOLJu8pWv7hvoAzRvE2AlhAluIQ2nd13vrKEmLPPU2oYphfz
u8pJB49LQ2Hljt0Lg97Ux1bnH/pqqnlgzwRBymG+ibA/jJl6CJf8axkH45c0LaiR7bf8kGKUYuyo
ox56coKifQl7LS/4GL1rLjZqH1WmP4dMFtiMDb8KvHQO2hp5j8xZ8RX4eH1UAcKbk6Q5p9+QY3Su
zVVtTPzqEAm4GBr9NNi8PWCYXe/dwWNADUU+U8IkvTG/hv0byzPzlyepu+zzyhiHh0hbRpf1UwsG
ouRXidy2P9e/TDZBxH4wYVTsRTkWl52bQzFZBjy2uc8bImPfIw1QAW9DLy33LBaMVctlRxRLyUAB
np45CESiFHdFL4u3uANU3LptdNn1DM6gWgDcGzlucLSRjneN9SFwJL37GKuk3SRJOn+VBqabQqSu
yCX/bBhgBkLNe/br9l2ZKdywNQSuT53vlod2bv1jsHTTbk0nBoEmXn4IQB+Eu6h0zP3EmIPXrC0X
BpbFXnR0g7q/btwFkjcBf0AAyf9l77x249jSLP0q8wIhhNnhgMYAnS7SMJOeFHkToEgqvI8d7mXm
RfquMe/VX1CWOnWqjnqAQV+cQt2oSimazNj7N2t9S46PfDZ59rCucKPHgiW99ONV0rqSjN5QH8Bv
ECxqmQqiFiIq4VmXnU9iEGEhnj7pczvJ97pHpDm4q6bOhhfTxpi66BGALu0R9j54NrJkCKK8agHq
gVtfkk/wXMrEG9r+tu7DTWJlM9a2D05V2nIoWMVt7WrTGvTEg6+pHcOUCUlmpdrITOC2K/jCCSK+
CJNfoxKqtNxofvjgTN3WHsZ+O+jAODWHhJD+ciQLZwTGt3JN8CwkeOjus16Y6C6JTqAwQNkaaek9
W8WPphxfXUgSNN0q3X+EcGZfAXqG8V0PtL6RMLojxxNe2upyUIfs4z/IVCizpIYga6sV2H/YpcLm
MkDEPRtC67D8rCryPKkmuHY0n+YRBIj8krWQCF8nDyMhKdGVNpPwOkgrcyEUKyp2Soex+ac7+R9o
5v8gXrdYvAnHYSiGWp+74P0FhyVxZMMMVbxGXiJbw9N7BKpB1XysM+vmn38t8w+Crl+Sr2ggfhZ0
/feTr36rXjtGzzVxT5/bf5tf9kP492/v/nRTZPz3n/6VP/2H3v27GHq+fnuzEuPdH9ZvvdalfK3H
q9dGpu3/nr8HvEDz3/yr/+f/+mJ5+RcFG5sGCqNZRvHnLdviafwk6/bnefCPl32v1yi37Hnii4SD
OS7/4NeOzf2AgRpd4FzP0YrPfp0fG1YoouxXaRlnYwhr1O8dm/uBJ46wNRWBn85A6Pc6trkce9ex
CdPgFnURIGp8684vHzC/Jde7LQWBw0rixpdaXaIbDIO4VD3pOESuuQGw1EelatlY+AUZMA000JUW
OmJrhZoaXAxx7RgHN+66gfWSTjopzKTqBpEA4+LMDL1Iz9OzKTSAZqLTdW9L0k0+dVNdX6J/H+6J
DqmPcYoaPMwS44UAV2RoOt1HPUz9x0zaYh12Wv8R4EG9KiYSbGtR5puo0gmcaIr6Ep/s50Hr1qXP
/AvXOHeQQCn/qIgk3bp+Ml2Ahfnclfwcq3YI609mTsTw2Ln10mprMBowBUAiEXPWnGmY4BD2RaJ/
gTUboW/BqHbuyAIivxSUOp6Qil6uYw3rxUISjunhlB93FdXO5TRF0dnED7Br7TZ6bnDU70s19wNI
map+qYDUbTeEh1jApg2N5VPIZfSZb4TbOpwt00uEee0udswlIpqXYKAPBbYEGjOJeupErDDm4u3j
+ltP9//Lc/vuAPBei9NT9tr8egT8T3y4LQ3DlmPQvfz5031gJtG8e7Z/vOrrOMb+YCL4smyBF26e
xvD4fH24aats+inAi2i48HT9kE8YNpoLJBekkArV1BE4/Hi4eRVSMZcWDhUFCx/9d5oxzfpDPCOS
srmnM2jwkJ1p87zmJ3+X02QqdDpyLIoi1c7Z48grbtUMS0ieLsv4IiCMalK6/HLKdeOkNszvIedH
1Jz3RQ5+fGrCszhqzifEpKlDLh1/Co5tfyhtsnE7kEVe38SEHxfWNZkmKwmphHTxEvZKtZkwK+vd
APD4DjUDFGu9XDZltc+0GUfsboTff8TaZhqRN5juSnG7C0SdQErFfozto13oz1EFU8Hfvku8ygNs
Bemkkg/MELy2+xnUPdWMsI2lSTp1RCy3yWs0kGI8PAGMtyDBLSCxjy2RbwJpr915bkSB09ftBVIA
5CVTxngqhyHgLCpIWjuhxszgFbtCvjmYqbGZS4uEgOVaVZZqmqbasjfHuRLvbePQ01RJr4iRoy4A
t/iCdm6aTsQ1pEdZlzy8mU1sxyYvyuAxK0rs2BHsPnHZmaK97MbIvBVtUdyrGd0kFWv7HCqiPzlO
X+8rvXPPMJl388TflfuCgNkLv6+sh7JpATrWodNflyWsgZ1V1vZyxF+UoHGZGu3CaYt4FwLKbpaK
MU6eCc8RlqjUp3jjo3E/FflF53fnEM5PleiOuaatYjArfhmtZBA/dIZ96HV4Csrr4JxlYOc0bdfG
PijDvi6/5qNBe8qMlFr1MQMRXFR7jaC0yndqHFSAm/r2lim22RRXVlV4NX7vopS3Jj63+C5zNxlu
MgQ4u8xwZ3jvhEU5u0nqHjNRnTU0owUNY57Lz9osxEXijPvZ+WwnF+08t0JQoC1dOz+ZUojj32fj
XxtVC4bElLX/5GTE9vTzwcgh9+UlX2se44MtsCY6gosNBdmsav1yLAr9g4amEX3Y226c8+pbxaMh
N9NZcLM85wR884R+m1FT8VBnI9KlSJldEr+lKbPsPwS5GrNlGIUH63hUavpc4P90KNJT62EI33JF
oqp2B5NxkGT1yK7ZFS4n5gacVekDaU7adVQ2DZDYnPyafYU2ne7LKerjFEr48CEbLHY5mdLVS8mZ
4kEQa3emNZKEWqnjtc6JQRCX6ayTWIXDPhpGf1ELW31sW3SyooqoeaSbPSpd53JIdV5kED+qLyP7
voLKP2KfV4Yrbhe8Zoq4HenRS9DazrpzXmvHS4E6QTa6iBI4LCUjbivwn6oS8z2BiG0BSlQhNLwO
2TMj6TXlrhS2N1OlO1wHaVQg9j1mDpp7JuIzX1qP74bpc5WeHKPK9uyJ1Uq97PNuz+lPdA5uCLU2
H4E/BNDPYrlROuWTmhNrEKavLYRXJM5I7Z5dFokUK/3O0r3OMY5x8lGJr6M82aBqVzP/ZbLsZ8xP
BgqyaVlouNHcYQ3OazWhZtFDZ0XduWmzW98s7hR9ThUnMF1rw52WR7t8ghAb5BeFVW8Y/ZHfQNQX
b0A2QNzK10Tenwf+sXYP8F8Xltmf12bXb8cZbs346PPY1w/AD+6Zlu7BD+xmzLUwuEdMya8FySo0
wsJQUFXib7F9ZvJVot7AvRUvSddu4H+V/m6KmfaTvqnPA6x6nxpiAy56Zxbha4Bbzi6RN6vabRNp
S8c9YY2FpHWb6xdiDjJUbovWvZxR2WFjPqiqvAkORX8Tm6zJY6A442eDe6Zzu4fJTjeKVpFH0q+R
ZyWOxtB0OKQ2A4maPQAMByUxj63vrBAZ7QLVX75RtZ00eIKPvAws8Cg+XIzq2OXOQiQWtGEg24IU
8ygtjphz8rUfa9XS4UEGYn8ZhVgcLQOSDYmiqr033UPr3PgxLPUR4yYFQcaK1VOA5ngqSItZfJhW
N2rHx0JDGsCFX7srFVRJZz0Pw7WCbNjq1dUbtLuNCSRrbax7ngojzXKvxmAjSR+souIhaK6C7oU5
hLSi6280b1HWy1K85L43FbtWFEttumYqO+ONH0uE1bnrO4vC2HGbRx3pZEF6rYT5PeX8Km8iBNXg
1vyeJIFhoSGWDCbwTSTrWgb7zRqIUqVSaMApaiEfhRGfUbIJ+w6phJ4+aJF+prTGZ5MsrWK8dIYd
y+xjFgZrHHqEMaG7QEGz0VvrYAtnV65UAijD8nwYCFsZAs8yhk2htfs5Gk6jWHHIwHMDhkT4/yyF
KVcPJt3FnIPPX12rU7INSs/H6DvHpfoTnY7kEw1YPHDJoERDdhGUL4jS91N8cuPpDEAq79OMGe/c
9BOPXsQsHaVYxfp6UZfB6zhn84UhxFc9M+7k/LMzEYYO38tm5fjug5pXDOt06CHIaBbSyZinUpix
jS8b+yXBetXFQOc7i96EAMzWS2d9p3ERfsGOD1F+S3ZAkl8wo4riEd7gAQYZwII7k1CUODhIsTep
eUZxgBOJY3ITWvFGDN2J/KbdFPjsnoi7rm33BqvOSkHz88IK/Ow7rDy+Yfy+HkmCHUmYG7SrOj1a
KViWFMmLtXI42Zqv8PIJJaOeUA/0kEoo6hg4L2SwjxLP4a1sDgmu//tsgPOT3ynGLTu7PL6R9Tap
gAtDOmb5R2AcGWIumny4e/TAptiUirF5o54Tnep7adhcVRW/zVUEo95q9pV1BOWwMGAUPBL9Y7g3
rsqT2y6VZKOGGxezV77pwDbiz8IUZh0sd50iFlDuZLCtdX5j8aqvUJ+wrgdcUazJXA5LthfZMikO
JSrPHBAVQs7PCDjgRqrUYJ6ImTexWjRfYqIXc5Qd1qIhLlHhcxmDO65hqN2VPO5B5b7wPI5uuiP4
ynBvR7+C/UVlTjdgIclPOXOntYKGEzh3NM0xQBD8CdfDPBwc8mRpEu36FINw5suRrQL8wui3+ryu
2ajoj9FiEUMIZzNJ1iSQcLYBWudXrHNiWfZj+LE2PQhSVy7IIm1DVnA/gjPbRPFzIFmyJGuNSjSR
xmJCdYJleTXpq4LDHHOIxaU0bmPjyc+vnXLTWgwcd5LtyLj2q40KV91JoTQ8VtUZqFW4AotOg6pL
epfx0MP/07KPmUOsTW0892JcxlO1r9OzBHugNvANNS0e4fbUSxejiDuU7UZrhxeF6fKKZLoAz4pB
c4OMoqu7BZk894SwkzCxV4uIBsD0pEhuSTAD12AvO5a5es2PD3BSy9zDTKe3Sn3h8A4pkP6JrlvE
BrPSfDdz6lVgSo2bUD77K2nPnVjXk9M9KASX4pUkMaHqJaDYcJ+oyjqTRHjbM7uRkcEA5pup/aEl
7sA5cxQynlRmrCh6NPvBstHLNtWiHR/t7GVWPg8Kv46GnL1IXeEzX/fBXml0uiZhkyFXCAa/xJu7
7lksNQE1V9eUcUnWsP8J3yU/VBKAVyLh3D/IIKpODkqqA0MObTWZ5nQtilA7oSdQd4YcNNqdwoXd
C8WQC8HIrrKwIt3FsHvjvgmrbE2YIEDtWvCMRFUun/Dgx9z7pcwuq6Ypz5kYpddVZY9EXpdQaVma
JDGmP8ivi9yqcMxYpcIyT4trr0kIQNg2hH9DRGH+M4IImZIbTfaWV2d6cxWRO4liy+rrbGs0QT9A
hg7M9migTfAXuj1nlI6t5l5oIPXMDZ9R8jVQ1qxzBD45H4Gk+NQClxWIY4paHnQ2Ydhi/Pw87ToQ
+0rbdd3G9X0Pjh0RY6ovzcvKGZkCT64mvb+7kL/ShcxzVEYjzCv/vA359/rlKXzKf+5Efrzseyti
wltDOGvQdrw5rH+0IgzyGb+68I0YwRos0n80I0xq2ZWbBlZv2zJpEb42I6zf8cmwNMaV4rJRM34L
YiTemo1381dDoJfRoDVBtcQe+MuExg+VyKrK0l9FooyUhQSORshMmtnnVq5P1nIwLHI9I2N+Rszs
Uk1wo3mjrckncMz+TWcUBJs5VpetWfIZ9zqxt+mynZ9BwrK0dQVFzIvjBl8cyiCe1vm5zYNMvQYy
pq3CQGPVkreVCvRcG/1PAPqDaYkXzmSrZmf+GWGw1J7MibZZ1z243UBR7yLCb+YIjWS014oZqRu7
BmLvhxEu3CFl5a3VWAgeu/ElKtwtyrxbuw63Jd5hxDlfAzaqJD4XFXfPj5ANyBaXWW1F68EnxqkD
f39Q0Mkef8RujGD91oFYpw1MQhywE6eMXhuHqLLPEdNiUXajooPOapgboCCnFAkoG7a3ZA60Olxd
Yt0V9zFcOQeASThl5yQieqN+KqLHCplcqpvnkbubXMubczvGYTpPDKPysAhuHTwBrj+uFXQ6S0ca
+6HsXqqyn0M3QoUABM5w3+yYQgX6q+5mZ0kLaLNKLOipygoT0yfVJcsYevoVQUEgHxx3FWbxsJlL
2zECohMbnH8JsO5+4HQWhaT+HRirg7i6QJG9nogpbgJyRSJSmVUXbB+z6mI1lGKnV0SkhFi08W0A
mN0E1hx+Cfd8AaxIe0oUSuNHg+UaEPJTkPZLdyo9duArvb0qsLg7TOkXShlnhyyhFbNVZ5s3Tb4E
87c13PSJZHr6KYpvIeOjhlPbymOiN/MdXGLPCVidt+UxstK9WrPLF2SDllc+Mo5FrnOr+Vg6z5Gu
fEspyWhvgfsRPp8Z18VwEynhemx5oZtf2mgQoRCszEk/5sG4hEG2BA98pvrJUiUUCr8pbQgBZ5NR
AGs0jL1dVucFP+k0YNupVfXO0E6gqzahm4F96VZ06y9qBcxkmAZSMNGEIoJPt0PZPw1qeDuwZ2wC
cJ2IrGHCWlz8Ia3mgsi4jWuKz1181aPDWYL7W3U6yEfUJxcCTgxlUemAWwrPMurCLiJs1gtHqKUS
8sf8nhp5tSjtS4xomOYz8nnmxA2Y2rbsyrWWi02XCHYDJNPwEVOeW4iB7tgvrXgObXEeWrxqZd/v
qmFoF0g6DqYYb7VyLqhwgS/I/Npawnkd1KPWUfoPGgTlKb1w5PixkB3+0ZGecmqvvgWuKFa5S5r6
kPTu2SAcUuqDReuqT5YdnLrcXUzjcDZYl1Cp5Bl+WJy8F9AywSoNzrIL9PX3RJZA9jjtZLZ6S2Wp
xgLU52PtPLPKxgnVlXh1nfxFJuM5OZEu4woiNPJpbejqLYEHVLcVDvbowJOwYGA6ci4JVLRgD6im
DVioIHvTc7BRinouCdeaaLe2SGaJ2fmcQs+u4Jg2I5gUWnyBOn1MEoieJZHNOW96+mry5jUd/OS0
KFaRf+f44dx/mdvCYgcFxptPa5AdYzuNHpAP0Mda8jLOoi0C5GY1J81dNQoxmUZAOTlR22JSsnZF
BIJNEki3gnDHh0c/mvJsqIsHxcjOQj3Y9Vp1astyRzgBoQs3JURx8la0xv2ID/mhF9GR6I/7OSgm
iZRz6TNIGKLDH/NikKt4gSBajWXQJwq6qVJOlsHbMCJSgoekt59jhHtIJi9LQO5ANm5h5uwSktYm
MmUGjZCCIgZf45AHB77GWTo14sN4k0dBscaDLV8Sy3ppeqOfcyvSg0Vax6rvB3EPYD7amQmmrxXS
bXUdm27ACBaQBxlHbhpDsSDpZCtgrV8RxkpeeEbItZ8owYPaE066iDPpeKiIEs9o7f4IJoiXS1Ur
V5HhdhBPsbVlBZ43kpQz7OOxgY4lUgkn4UvNhNMm2qksJ0CpJ2T36LCib2tqsddaHaVFcKRaSwpl
Fe0UrkS5JFBe3WqVWZE6bKlGsMkd0PRflmRfFsf/YOP/qwmV/SjrVg0zK3I3l1vk/cCwMu1Ss6cZ
4mMybw+I/Y06Gh1Y16uscQ8lqNO0/qqT/NMvOk8h3xUGv3zRX6aUihYRhYgDYV2LZsECcmdG4TKK
HhzZ/Isfb17x/vEr2eAcdWa2nOzvfzymEanWVQPPSFru2AB4xIJs/i5i/0oRC/1PtVQG0H9ew3LX
vD5Hyc817PdXfV0yUnLaaDbZGEKeZET+XfGpoyCgdsQ3ZoCOEGBFfpSw6gcm7MabmYwi9nv9OvM5
UQ+w74cQNE/mxe9sGP9oJ2NZbVI+W0KwBWXR+P6zA39gGOu+IWpNCQEyMP4Mp0VDzQsuO03qiuPY
Iq+W2yTxTFnTLaURSgh6/mH4yE4Vg6s0zLL3kmCAQMAgMrx3LVSeu47CFi2YxW1v2vANvC5x9RsA
hf55HvotVWDKCJAtnkvSbDxigBChih6U+NZsHaUTADG/irVXVO8MwtCEyRcZW+WDhZ5SXVlJ497p
QaslWytJ5HXMAoBePctfm8LhXKLeqyCD5T7pl5miHZq6dLxGCdxXICzxQfXb/ET4OMtC4iJv9Aqz
RANBKFuTXfFptLugJ4V7wrqUQEW/ps++sfBV3ArT7jZFHRP1FqCEv/X1PrmtI8ofhu3FyE52JIuU
UtxSd1VUttWKcHjnZiBqCA6P2saEIg12e++Edn+j2Z0feXJQ3YuGGaa5j4PYn8WtgcmkLpPqWVun
7WOpGSCVq0lM1WLUO+xYIsQ3uOgVEn6VzrLaLyTTvzUF/0IwRHSGeJNj//nDvnrNoymN3j/sX1/1
/WHXsFBgtXIRCCD0+fGwOx8Y49KuIiRybNQ6aIJ+yLtpcrmaDIyaAp03L/q2PLM+IFFzaGKFQDH0
u4Qx89fLAqkQ/hFMoDr/GhL0Xy6Lngu3w1NOtWYQXOxpdZY+2cE07KHbEpmtAya6qurGfsj91Lhk
WT4kS4Dj0mDNMtpXQYJtnCm449tbc8IKlUfkgqQ0FtBcxi5Irqy+aO+CzOTZCbR8UvdRrrIvitL4
lKmm/dyXWcVMEiXgKhW9dg6RoF9JPa9nTpajfSLpPJ6jo6PgDgiYA2GsxoTRQNWdJ8cZZAGYEBOh
VWWpuAtw3sl1P8QGhJfap44MBqhXbVMlG1/yFtGw4mrnYc3IBG0UnYpa9RVYD0YjT2VMhOxlrHWS
weeIP8sfTdSokDOaZp21GXJcVZaZsXFxccI8VfoSHUGe1T621yB57lWJe2NeeT5I0wBXTxDOx1KT
8sIqR4MA8bIcrI3Urba6KpU5VKdxkuaityKYnEprmhdkck/Zgi1s9uq7aqXN0y0NrmRkl2JbYWI8
H8uh1hgUA2wYOrUYyMZOHa/CCH+ou8ZAha3RzZM4kywJE3FucaIT3Y1cVsAeFCnHc6UxRwBYTjIl
t9B10Ygs2+utMXKqFma8xmrGqUoAIZzGzuV/FbrhZ9CLE7NcW/Q8+bLH/fgIMRzT4FCCWFtBA5sj
0FDJ3Kml6d5hhylYbIUJBjr01CkUst5t0wcEqHz3StGWp0HX7GeROjg+Q1tQ79FhsU0y1CYHpqMb
xd1I6hIp0nFr5MvQUadVAVY+4BCv6JJLlsukyYIGOCFSBbPMkDNHB81++LntS/doJpo4U1DlXZFQ
WuI5mH+dED2kWFQynC7rSrrlglgCqmJNRf9PZhKJ8YOfTWKTa0M3bkeSHHbELbDGc4WDl29wE7dZ
qpVLcG3hllHL1N1xwCmEWJF6JNw5nyZ3gnw3tvX675Lrr5VcaHNnwtafn8Lef/5H9p//8X//D6PD
1/dH8deXfh0d4rSxdfz4yLh4X3G1fVMxzCRzU4WvyOzOxVXnvlNuYrBDo0D1xbfxJur8dhS7H7DZ
6Rh0SHfFaar/nrjrre14X7cjEUVJMcvIHBTJ81H9k44hNp0e5Xk34qBWYR46qRoUTEjyYjymLRwV
Hvi61TG78cQT0z2LB0EGoUUSs6YwnNWFZKq8KDpDJ0AW6HqKzMecN1ty3MbqPkd9QaxiOjPK6MGb
mr1PERiX1ZuksWk7dx/aTvRsSNzURtBEZyPWkEsp2pE843bw8sBFJBlogSjXemm0sUf6EkJKM6nb
80rtAD7DFww93Zhwj89pxayP++m5U+JmGShT2SwmhggXedubmJN164kCjekmWKxNPdiXOAFbOjBU
ms0c1FDZbbmIc4RXxHFLa61Ll8FdHEefUYi/ss8gqk82HOwK6eu92jYp7qTWBZKMWj/N64GQ5oTZ
WqqZTCZlcwJCS3BchOSpdNtubSZVcrD1qmZ6YAbyLFQQdYARHCiukuCGOx0UMFk/l5MYo5VRGwH6
N1Tse/iy5mrsQkGk6ijV2zFUCuwV+vQAqZ7wBlRPNwZspDUhWO2um4R8ZU9feVgP6ufMndVik2pf
iX78nKuMK9shD49a72crMwaDUKs9w7CprU5JqZlLa+SNrjrmFI2s0k2EDvKijDr9E3xSZ1N0SvpI
ZMSES8Hh8so0tqVaKoo1QSDBziBr7cS0K7sqHKM4pXnnek5BHiB/L22vC5WAaNse3AfMRZIY4g5I
cmHgMGAAHzAgDHpHYzFe4c7xY1k/tJOhvuYEbGT0zViw9U5/bfuCzCc+SbcVUDK2nLIv0FEMfr7r
OB9HZt528opyOl2YjelemKysl205ugS7Odx3RMX2zc00e1oXaYyWoNSIO+4H7cGpBsUr8YYfAsV8
8Lu2PLhk1u5rJ05pPHCQW75qnUyd9BXCyCb/oxk6zbGMiQxVI2711qmUjRxkUy+BSmEIq0KD2CYc
mAyb87E1A2whVbk1tDI8GoOvr0RpgcjI0dINO8W0Wdz9fYz/lWN83uNYjk4/+efn+ALkRPSH7c+X
V32tpvUPLh0zWhQyXWZHJGfkV30uQjTskByeKNVmQ+RPR7iGj9LGeIFMDFTLz3gzcI2Yr2G0QGQx
XKTzv7X90dxfhzywBIXgG4T8g/KNNdX7IxzkPWuYSUQrP+0sbRE0tXA31H4wGBleAyxrXUUlj1Ez
ous+Mwqbhhd2EiiwmDY7JwZqRXknN2Ock5RK9LDXOjyenPx6c476plI3LZ/wz8Ae0o8Dde+q7gwC
CYzE2ci2R84kVXioi2RIp37ptGN95vi69tSLTjuNrIEzDHVT8ykzFe2THsrirHIsg+e8H2NvHBQT
eYIxqPin9XQdWWjwoUqUTX7eFKmXF4EJt6FnuZCwybA0hvo5T5PTWvdp3ntkYS36Mb8FX7gY1PZF
7acaYJU8jEl9bEV5qeXKssSiHTr6TRMXmxztFXnQVxkp2o0eXFdqncxL8GBfhVd+HxlIm1qimJiT
jdNOKMNKqO4pUtw7DNto5/zozEwIvRSTica5vyeXeqlo43kqx90I66SYujtgFes+GawFGbAEKKXB
AlEO8rJ22Ib4ONWWnb5adEu/4ZsIleAS4bBgxzIH/obQkFOJ1MG6F53KuzDod1of7Hxi1Y6BVjyW
yKEXuuK8EpdGJpLrPkXE5Q1JgttJOwLG1Rck7F7bNeoVWd4z34gGGREabJ9CQzkoCfTmhkQ0RUOU
11neaOJ8qqOePRcxtqJ/sOqIrXp6Yha8rPr+XKQTywWCFJvQ+BjCKmvwRyXoid1GfUlbNFMkK2z8
gZ0hdslV3pckD8Uy2mA8do6+kh0ZGxbE2GePVp59Sp3uKGRhYRZx7aXIVK83u1Xiup7PFdS5wz1k
oFcEPPDytPiqG5JyT8Qft6tIHwWbsclXvCzsV2w69uRGkOLteNIh5QMt9Nptg5vIt1+MjrlOIo+Z
K27rwLzQMzZ6iuIw0NfqTW5KspP9che2CSC2aULwWCi6EqwQJrIEA9JFpAgdHuseUTUXlS4MZRF2
fv0gIhHsLSB9qdeZTVVtBi7p6cs09f/b9ON/oFmCwYYGzuqfHcXreory5/er+O8v+15Ow6ZgbMEE
kw7rjULx9Sx2IGOZpsEc0/y6U/822WDdrmKjwOw0G+4onn8MNiBN8m+hLja/aYy/ecG+jvS/5EL9
yIn6OQhHn53476fg2KxMywBsycGvvYF4f66mGQvGYJddDlQqs3VnSeR8zTYtzlwFNqFDwIDSk6Wh
lyQZBsRr56UNF31qN0ofnpsNIvZCnqs+UZdWABiVPb3m4RxhxRFmd4Gm3bYmnByiYeHGBr2GYZHM
b3K2X3u3ic4ZddjLJouL/UQQSUkgCUmvcqvOGSXoUOdMuBYBfqOD6xGh8akDaXG0a5N4dKYEl0UU
5K9DmxHM0hNtkmW6+QiVotjiYu6u+kyYF1MmkwcyJ4trxW6DxFNHnWiVOWvmMUxtETybQ2kcq7cY
FsBUjcXBN8ezpKJlZ10k9ppAzKYkthLwN3lsTX7HPIZ8l7eoFzmnvnQMiXelTBnv2gX6xkQz8qup
z51HOf+CqkRgzh+F1W9hiyI/m9Nl+jlnpp0TZ9I5ewbRUf4KqROix5xM49pk1MimnfbFnFvTd0F5
G81ZNoAOtkmso/0J2+J27At/PUUOgYl6jWTImhNxqjkbZwhYkcu3wBwDAsoWPW1+IOVhvib4wqRx
ELKTwAHfplJnb1aWfRHsotEpdfSzfvXU8l3GC+pX60qtgoC4tmFclJJgxXVSOMmZNVSEYgvLxN3Q
Fg9FLt7Y5vWlUVUoydQW0CQeHLvGt2uzOi508MkUrQi0MbENJgYTbGQ4dGJTEpBLuPNHRiYRTvXG
xsDbk3cfgUG5wkIoSD41BIxyF/K9qWQuBIS4ugmZqzwYkxmtxqaqz3KEGSafALe/ld0oz8rQ5UtQ
mSLiFI7WAkRKg2y4697cfUgZcfqZdYq03WdxG7xoOrOyFUQrB6YkKbXj0X1rLMfSJKM9sOYSFx0q
5S7Oe0pfMVfBdjeFxzc0ffFWJGtvBXP9VjyD16SQpl2gqLYqPdt3cdrfqmBdsvMuHLN975fWPq57
uPpFAEmFGBCzJy/JqCzb434eL02WGbpHYiYKvhD1lb3IZ1x/+EbuT60guO7dMLwBWKmZwEHpHvto
MuyrAku1VwrFPPP5j7Oha6NRztlp5lj9a/sjcdwK0y8gYcmae1PdWlMw01DeEgYGm7AB1ozuvQhd
9UQ3ZgI/mOLkoNTxblIVfcXZcFRhSqNI0AZ+PW00xxlMdmyFJ/IJuxc7i1iyl05C4pSonRfIN8Zn
4jyfmhaDPH2jtrN6o+2J0EORrslQP8KjSi8UjbnTgKTnEOgjGl4AYOVJ9Qex8Z1ebBTegVXRlbk3
6VO/Z+a5LqfygoJpJM2BoEM3LadNSnz08u925K+0I9xlWFn+aTfiRTWO5HftyPdXfe1G3A+zzZeM
DqQuX2BL37oR+wNcRi45hNy6/oXP8kOLRsPhssP7A7xpvhxNAwchn34amN8DxL/9NO9vQCJ0GO9j
bgdJ/8d5UhZXSjKq47AaAVrsTXNQNvTnjD/n9tiaG2Uxt8zWW/dMSKhFdIYdn5q5ufbnNluZG24h
nQcNg8zBnptxQGkPxdyeDzV1m6KBA1mw4GxuBg0aEUVn46tLa27wrbnVh56PHmRu//u3SUD/NhVw
3iYEGFDUHRFFxi3zgokJL6npClQJW0xMFyg1e2bzjgWfCRgt4msz6kKSXn14wGuYEXx1GvuVNQ8v
xDS2x6xCLnItfZU8tDZFmxxb2Vnt9OEroSQIpLXIV54DJbazJRsIJ9xUcURK8OBme4mkm6FIsW5E
2aHZRj9PDV1d+xpB2JbW31dGrF0YjSquYlUhr5yJECziLh5XNggHSnZ052wWTo6VyDNV+OOtAaUK
9GytH4yqRu4jx/5lgBaHv0h7VRrfQFzTHSJVP00KKSn+FI7oa0G6MX7ubwxLI5V4Sm3zYBCLeAHw
q12mbgc4Zej8rRHRShZxbS5FoO4a0fqLqWYoSIzIBbjQfKmWBlL+2tDXBNo5pFR1jKbTjKWjYQ7n
bc4AL2qRO6hMxG4ccjIAGe8yMRrLfgrrdZ1iGU1H7A1DeWmNJjrqRGk3g0yfLCT+kz7upGslBJ6k
t05Wv8RdBCZF6FtziPp1AcZ/E0ROv3KiyQLuU6ieIWG5hKCEF+Ri0x5muXISihYekdREa4IFgGPn
OvLtOu3lNgsF1EwUyhcwdU91Lui9TC33wgRXDRQu80RM/DYR4xmLMtGu4/9i78ySI0eyLLuVlv5H
CObho+sDsIlmRhrnwX8gpNOJeVDFjM3UGmoP2fvqA7qHB90jMzKjq6QkU6QkviKCRqPBAFV97917
LqO3/sJ0wgae85zPqzLp7qTI4iyAqNkH6dDdiQQheT2k8KwjCy1bivVB88pum+QTG+pgOOJm6Awy
2OIqPZpRl+xdWp3XWlRC5QCLnAOS0UXmYw8ZVvyBn5oQYv6qsRgJEQZLgst7KwmCrHnGLHtEGvae
8+JSk6grTRsGAIVZ3N73tdQX/EiPoarslivUjHGxlRrPFxJBNP2602sAQpzkNnLU7JWJFC+onLq9
R2TX4vYpqOR9bkcOYamd0JBENZNqxfJT9mTvu2Ubnt935G7ZnP9794x/wopIoZkLac/AV/1+Lb6q
ehYGxTe2xOKD/z//e9XNn3+YMPzwum+bgvYLvSaIXRoeSuTIi/zmW1mk/uJiAkf4gV7ifczwfeC7
xIaA62KSiFHtffH/XhctAmXqIsNROYQx9LWMPyPw0N2f6yKTcRgMCo9fx3QbgcKPLapOVatWRp4X
YOmcHvrIsC/RBWMhqxwDxL2bZKdMrcUESTu2Lpnu6tiLhvjTqJVpEEGofa0YCzx04On80ABXCbQO
D8I6i1KpBxyi3HOmGBlR024xf6kauzsbCqmtSJOyOHjHPd4dEq+LYLYKcnYsMVwbSkTYSG1sY6c2
XkItJ6tNr2xximwsNSAcbGtDzy3cEzuhMZUzHuFMnBstYR55p820dsv7frKOrHLTMYxUdReGenSc
lTS7lbQlbkUz2y9oimFrqQCUruuytQMJe3HtIEsBPKtnMibkAs4UTr96InNJOeadfdt5c/jgLf4+
5FvHfq6hETv9qewScRNFWMBYlfqn3lEYxegXIWoNLJlGl5LDuagbJcx4u1up5vCC7dCDtDU9zkm/
yzP9kIbOOanem7BouZDzDNW9PpEQvgPtB56HWPUQAY5i5gc1n00KAES8CYFM1aw+9qp5piG0M5X2
xQKyryTecwW4qrKe4ZsFXJPVWEUrJ423biMQ1pJikFZroWNeA5UEh0iB1RbSS2rzx76wNzU6Q9ts
wQrgmcmaoWZYrDFNr+W5vsSalPmXLgb6MXAaFo17im0HB/xr7qAUj261imsAxChVRBAXzpFf8Awl
numISiRNP+fXXmQeRzF/1pnzGiH9wcTMP9fadC9J/nIrKiVTl/2eyTmo6exynid7OwjcHaIZsYeq
F5i6GvQ/hsvM3w2KrFh8s656PWl2IIT3Gc76veK2zmaKq4xNrDlxLEMUXSUQcwcD5WE6lxtYrXiq
shjLIY4Wv2ZYvia18Oi1BYf3mKjcWVdi4mMXk18oH5Df6BsVJemKjL+XXoSor4kTiLBorjnePU8N
LLDQ24huvnOThn2IkcZUvRSuB76x2oCCfjJr0fkxstzjVI0J5sgc5afXecGQUTEklXuX9OkqUcZk
Cw3tRXeI7kpJRbSz0R+8VK7TCgcg1Y0kqbU6pDVo/Vrt2n0ptEM5cGsqypulT5dQWB7p7T41RNwH
SriDhgen2s+MKgjnYcdIdBfX2rVIUCSjjGSr12ZC0IpbKqmroiYdwjJxGXjDzhP5JZDjDTw8Z1e0
b8LlIvL+kZVcEyF+KjAvA9VlQmcbLZ/NeB0j45F1DyW1/jwk8SIG13BwmYS72cnoM626I4IPdfJc
bFAlD36lZE3gKvaJSvsF3K3iN6JnnM7YHbRy8cpJ4RS1iVyjGheBrMWrNOVEsBydlqErX/V8eNV7
JQy87GUEowqW31yRZ4MIQXMqGpT5aOzTdCzLgDXXWZHHG+29NMPuNpYsF7OcsUiMeiuR5eJ1PWP0
al7+V+2T/4Q7oKdDFvnj1KxPVRl1+evzT9rGb6/7PqAxOHZoDGHMrzac77vfMmrx2GYx7fw6ff+t
JEIGhS6Gqcl7KsxvXUE2xoUR4IGPY7HgWP7nBjT8+I9dQSirAFoYB6mLO+d32tgsIWctiRtU15z7
xSdLcfKIXIvBJEQ0hPGB6J4Zsh8l0Vys6xjl37bso54cPLah4TYqa6Wkxx63y4qcU0og0CnGTRrh
zEXJ3df51lq60hD/mif53qqelq61+t7ARjWpX+bvbe36vcVtGwszO7Glvcvgb/qZkO5ulLaxT1ot
3Sl5MxM6pVIEaJ86TyXnoix3elIHHG6LdaejzgF5LX0hDKH7XcwRkzLoNWuqR6ce8suMGa2vsh2Q
UQNGSUPss8qx5/t0LBsUgyASQUCS0ZrmV52KmFNUxQaVFl7LgqAMJTrQSD6lVvUKpn1rOGDVdSx+
urzv6seoS1ccJw6N0V/S3Vos4PQr2Ur9JLNI4aF7ltYG4PbiKivkXcHZYePY0tga0bA3po54vQKP
ip5yrtdp2ji0PRsyWyWHeJSS+qQDEsc9WojqcR7bLe1IkkG6o6V3gVfn10Kq92Uv3uzOsfg+iy95
1efXbenZPjD2agWahHTqXHEpKrToUhmrcS/SwlyZGqqxZqph3DQ9/BppXOVtlp9F0FPSyH6cSwKf
6VMdxoGqp11AxLVxRQ7Pcci788rVblzKSEwsLtE2COLpxV05TrOWDMQpdWnbXkRRH1hL0ImVttcy
rQ7zYPDm9idwXD6D9EOfJ9LX0hrLlv2WwpuMoRXm3WfHae91kpn5Rm+mIQq8vLlBuo/p1HUfRiNc
aT29ZMs5kdhNbK5ts7rWbusP5B7GOkOjDlurclPOxOLmowCd4xItSYIvwOaVLWEZV33ZvwzuuJLd
7Bwcxb5oRwgLMXeA65y1Uz3jL5VMVywcZmSijfaD1zX5rSHgFXMp23n8nxELnSICRxkP/+1p95qA
mb/8x1/+/UfF0reXfR+xGBY6TxWI1OJaXMYl30csDLJRp2IxpHZhlvK9lkARjhyJ/8qQh7M+r/pe
S6BzwsEOecVlof3TtQS6oJ9WU7peBgJVXJAa8igCrH+sJaYSyG2tKS0GsRaVYYJUCKRuj5890Qfl
JfVYLrf5XBGSnmauPi5h1P09WbaltnIsxJ1maEbV1q6i2A6Q5tXOrnawll00wErxX/dyiA6I4rsL
Ez+TuzeBIBzdtL62NXTaaMwZY/uuAmB0peZKToAGmpDe16NECeEOqAaZWYahP4CgQ7iUF4SFreuh
ic4jIOrrwuw5KXSDlon10M/I1bsmzO5oKRenMC6ik5At9AhTLUt8+m2lBHxHZeszdRLN3myM9m1K
XKnB2x0Bng49pkwZqejXjTqK91qrFJsBYNfTWDej5RuD1++SyLEvHHdiME0c9koWxZGgp6MWD/UF
7JIGRdcwrBx3SHZO45bHntFwoIxRDfU8mgmCwFIFMqN/cPUkRshi5uAGEkVUV0Mt1AMq8XGrRba5
1sd82rVR3657lD4rR0Tl3izsZmUCBg6Q29o78gzAly9Z1Aoh7kFL02gvCqM/jMyE1l2rhJeR1S/L
Gw1o0movExNIis05Ce3qHJi581AhbCWaPWe3Ed3amYElmHEPGWPWP1Uaetw0gRKiaBmBvHBCltfO
uXrbKVZ2ZRhS2aroJLZt6tRr6slXrbPuaLx7gZBoq3rs/IdaGE8GhshAiTKaVlI5YeYfKD5IkodJ
dawLjILhKO/cSLlyexjAiuJNu6KDkZBOlzBN1X1qkCsTaybYEwdFQ3NFFPel5hpPPcmSa6scyGsx
JtefCJn04wnb08iMgRyYYied6tbAF2UsLGKHAdmjotCgwVJZ7MapK88Sk+g4EobLM+Flz3wksbZL
9U1J8gj6GSQEvPvJWrT6TS+bm6RJ70Oy6DBC9MRCNdGplBqC37k6lpZ6GRflp+X6FIDd/UkChzcl
vGpBNjLqEBpunoHMdypfh1y/Gkg5C/v03NLFNbIT05eFt+0AF27RmKx6JRHny/X0WipkssN6Xy3w
LLr81vWQkK3rqckGagWjmjBLfd0V0DTa6CJkuujnvfl59BQP5puK2w09Vzc65WH5z1LIU18TfaEo
bK9hJxGJmMlFm0343xKL4syqjn0kHuKhq1dVbmpBRxPBF8vtkHVtfzS1RvOTSi0BAiiQlYdtN3Nw
6TJ5hIlzMQMpWKkzJRiakbu8dI5xKKuNMtXGWTZwc1Tw+9dhYh10pp/bQaraKo/UyE8ENI60aR5Y
/pQ16S8l3dJJh8mBrAYghhloyfA85HAZAZSfdyEzy2myOXqUxWsoxCVaGHTEdsFjzIekZbmd7erz
cjXVvMFoDPth23CT+73X0E7F0OxPhUoUUvZYWsUOXLK98pzm1SlLndS3ZeOn1wls7q7Ew9JE0z3J
QoKZ8eJtRVO6HbB0BqpXvQoK/6APMWk7rbjDLcBRzBnujViLgrlqiBusKrEFa4wH2Cz1vdeDLKF2
Y10V8qku5AOz2AEkUPpW4yOkbJ66VW+X0yZTk/EyLwUfXqblwRoiaCQ9yJW4EOOloquxb4fj4J6p
smDuhyj7EsbMAiRW0y8hhCu/rLuE4wcDuHNvsvu7rE9YYx0t7gjvm82jqOE0qZzntiVhKZB3nBQr
rUXunA9cz7yUU248Ej8YrVvLhMDslcaZrsOq0azwE1zph7apH3S3fJsr+ie1m9RchDAcfUNkQONa
8DxFX5E4we/deEo+XhX93G5Fp98AE5W+rRXTmeWl2mYsx3KLieozmczDekQgcFYVVnoWYvUMaKHX
HFWBn5gpbkukau1T0tfVytCL/GZ22yGACqO9JB4ClL4DuRzmJEz4bGn6Xdo4EL2wVd7UbDcXoemN
+16jmGQUEvEAVfuyCLs9NWyzlTbowEjtgR8PphkYXRz7E7PrHCC33VypZXNhj5rq50ZFBYrteMvH
k6eWugEFklE6t8wlSSgUYe+82VPWbF03hBlkpFh4PTvlXSP4hE9GqSQ3ACG9K3Ltd1E/mesQsEm7
7Vj7fUGkuUXnx8BfiWZyZCBJ4BURmwjt8zK+rYycZ4f7+hneeNv/jz/wH2IMU0UjMf/DseIT4oPn
9sdD37cXfSuh7V8I5ASNh6+PFuQ7afTboc9EPIPKkULYpl3yztT7tYRG247YhZOgpSO8gUf68dC3
KIE//r4/IazRrN/h9iyaxlgDraWHvaAzfjz0dV6W8sglSz5kYjHotqVTrMzO6wX9zbzSyRCtrek6
onF83XQI1H217bq3wqmIZAtbqZ/X7ixyYjy19GSYoxdButGZ2hWY+Khi2go/oZPJ4oHDp4NbvG/1
Z/s9zV0kaMpWSC5IaK/fE9+FYZH+7nRQ3w9WxcljOXhez4xYLjUL3My6SzrtiysVJnzFe4y8a8o2
JfUsEXtBeAanp2gJni+K1rSxANc27G91+atJei+X1aUaEXKOwGgK4/2w15YCa1KLaz9OljYv01VI
TJmOViCI0oKkiyl2J2fbpb3zZHpp+cVG2n+ruln6isoQIaPu4e5v7AlJm3Chyq+zxkJBrk4cMuk0
uvhYsiq1v+QKriHyqozqVWWmGgZ1Z+UPEAHTzzZpfSU2JoyKsLFU+4l019qCxNnXGdGg6ezg0nIt
Gq1KaD3Ttp0VVo26JrLPZat03d4ad8NADjSdvYED4kTHQg+yruYHDTSo9zN+cWfTGm13hLlkOYy4
ZiPfJ7I2xdolC/O6U6MMlY5WtAgnWVeJMVHv00jUib/8ykuFeuYAtR0QqyTh6jrT5+heMMQ9SK++
NQaR+FXVqCsjU0I2g1LcO637qjVOstMSGD644wpgfGG2YY46rOPGLj/FaYj9iu5dFPRThbUoE+O8
w3vf3A1t57y5Zjsc1byd+gBJTzaA/YJ1aruDCwWqtqy1rKL0onMjGFRO27HRpaFwEV2+RwXlzhIb
RA3tHcz3MKF0WoKFxveQIe09cAjNLmTG9D2ICN4Q4qS0Jp8I3r+z7grVvM9bgQzV8eadtKPqBQ/p
vHW5ffwUNtuXUSEP/b+qzcgU6ze2+99Etf/wU/9KyGdua3juf+gMOjzH8rl4Lv/X+bN8bj4uumjI
v73626rrYAGCIOqytL4H51Drflt1WY9ZWT3XpKOpwnGmqv+26lJPW+8o00X3zUr9gSsEFJrVmIWS
KQQmz8Wy/WdWXZOP9aOYw2bChWbEoN5XFwbrj6tuqDAZtqs6XaGeVUzO3cgMAZJ4NkCVcijWoedA
BkoaImEamWZndqJwOk9ZTFddZ5rRKlLCeZ3mpt5sE2dmlUN5nba+bRcq8ipkXrDNZ6Nbp3XogSwt
Wrc9ZmXXXHYNzEQfUDK5MI7T9+tKmcaXyBtIszXNmehR8l6yjmxpad2DOh7dHX3X8VTbTPs9xUmv
hFHzK4kjiWjED6EbEkmdClBs+DhsuqkV2odFAFEEneM+uMgy0F+BhPOjTC1vzYhelY5Q+0gw5nye
OFp+MHPNOAOP6pwyk0iICwFkut7ZaTWSvdGGRbkummmJTMwKMmusuWB00Mj6kJdqrAc1bLEz1ZIq
Kc4NkAlkbEN+GFSsk6uwVL35oCuDIKyy6ZBsy3yO6k0EQlBihgXJlrNvjXGbL64q3OPPCaCWgZTv
dEqOIqE/nDPEjbakRCrxaUgqZmayGJ3smLij8ZKCQZZApIvxrpsr2glMvqRct1nSrMDBNf1h6GNq
SpGbkrCUgWRRf2wr+7kDWAoWJ/WuprJEejoBJ/tkxKk2nRHN1ICIbfOhuh2VVrlWm5EK0oxMY4n0
LhFwoB2xtQ0Uo/pS0lrMlr2tm7Grwr2XbygNlQ0qG/bBdrw2RU7r2X4gHvFxluoJswGZQ4l2De0b
BwDFxKrv4/G+oUh3w+ItqrQLty6OquIEEjnSphpbqlYYVrOFTgaoAfAp173t8+Gqg55vxfAGc09c
FlW1DIfEac4IWCwJofT8yEn1xzhUvWiLUko1d8SsWLsQF7y61ujZ15CerGZVlgnzo0LlyyvK8vHP
L6n/2Hr5n2Ht/3NOgSzV+0Nl+P3PonCUdMsrvnUszV8suCqQK1hJ37Xfvy6jkKJtEwibh7KVhIyf
OpbA3BjI/gq4wNXzq8eSZZnIULw5BmK6P6t+cIxlmfzBY6mZiN8RPpDggUP4fZn94LHsRh6uuBXG
CpFtVwcZReE1XfWp3uCA0e9r+nCMyLO6DP1YneZnvQnpwsx992me6GNyNKTr62fOrNItbDNAnoi2
6KDVkT32wHSyhi6KR66Xb3IZ7mY02XQ95trDmQbP1e9VhT4aNijLx9EJi4k6TVmPZslzwkgAuWeF
Q7LZIivBPCIdzBdNj8DBOKNBFehl/5ab9pWMw6tm0ce1an9TlUii+0YgV2ouREI3D1qPo12OzcMS
fwz1a6N5/a3ncbgmCCwJ2qFNfK3WL4WRrcNcMQKUssw4ynJDbXNF/+ZZS/Nkl2lgeUDntpZ+Pqnk
GCf4rwKzzsChRtOBbMP8akZJAPzSrPy25rCcDuWZXkWfZ61XbmveXbGYNg8GQN1R8dbFkET7CEsO
PUP1LRviBrK/c6zpFxRp/UXSBrSt6kzLiDayik9YgOjvefeadO+HLn1mwHRlIR+2TQltnsz4SD+P
Q6ZXdbKPGwZghIVdIh5JMShJ+oDmucitekUNcxE2sLCLpVHd38RWeZjJACDnqzyMfbdLGvfJ7oxN
bNkHWRmE2FqE9oYigxBiBWXSbNIRCUajg0TN2BFqfT4huYAJMMF3ZRh6rpc2Wm79S0S+Mfb26swt
lb0p7g1VOSYKUNkunxH+Z8mjjICwiRS8tsFonDYKNFCW1tcy04mCrjaFUeqI3XT0D8zvpiiNVp1R
HxGAfbZcdzdH0atX0PktS7lHovAMq+W5bog7QaLId50GgytWaGnOJhR2jWleojgVmBuyUyPQqVUz
4Km5RTRgvcSC8OMRwYpagcmMLdiuMWOgAAXFCXI6hVF7GevZmfTsg9apcKv7bZajwYzlmO5tmWef
R63G6lNcDcJ505v8vIHfNw30hgHx5X1FKTU4QEfxHvXMsroWZvmQJr7CH5F7QwfHQL8YKnkDOGHj
mKVFxJi7N3LietuQksS57JIsgIsuMC9cpaY+rhA1Kr7noJBPu1MzlagRvebcGkJCveSd1ZJQ5lnp
oUbWz32HjMnI6o1aPoWxE+1J6TppqXXgkY3xx0b7HDo6mCt5aOYYnACdxNGZH0qqLiuvE3QvtW9n
2oH8wZ0CAC4JYwIPCZSxWhgEbYK0kH99i8MUUrd+KxGs1GFjbVpKx3WLql86BKQV0UYHRmbzgOCs
aoEcpOm2F7dF5a7LCG2hE53pZba260EguaFXLlLlVnqO3zao27PrfFQfyAeFqJd9waLB3nxkOACj
fg6s5XyDru28VT9XgFdTjh96TgOrtyJfF/Cna9353Pb1TSU07Gz1dMnEGRpcbTM8GBiFtsoaB+xN
P8g702mudU2eh9wOIL5ws1hW0KQ2BwCcJdyvuBXbE6L0p7gzr0WBqEStDgWgQdj3O4Sm567XXHcM
My0ZP8vUOST1K6vma6J2J4LUti1Lgz6ql27uPY9xfgqn4kbjSiLf5alKeuwU01k9N2RsIwYiiAyA
XjhO2wgNSRpqnGE5lI1FBijRmvZpOdpoqxB/YI8PstkFfTwQOh6pdOjbulgI9hmB1216NBqS183+
QtNAPED4ASDC3KRQsiEgrOlzo5lfQjfexS1QNf7sbg6DOW4PKYTv0pv2Vm5zHejg4ejhNsmqQBcw
sTv34DYzXvwakDpalyTsN7beP5ojD5oTPWqx/BLr3kblCQoyER5BC14pbvXYD1VD4it+eOLLv4jS
XrVyvh/jT0DlaiKCMCZhRXyJTdrAuo4xo9pYenlIUsZd41A9ii5aaUO2J7ptPY64ggqXOJb+Bh3a
i5Ikn7qO1INUf8vTnAfOfnD7dqd16ams1M8lxa1iQVNa9OCRwtI7VxmPiTdo21gml0U6JMCzszNY
ohcu+G10BGtltlY1QeuyX5IADHYtbx2Vkea3rOhgOLp1OY/po5fCgRR0FldGbfo2W0Y8IiOj/WKs
dW1gvgCX3oB5PGnmIcqKY1Gmz2BK9tboEOPC/JnJfYJsaqb5r9SXRUm2ZTn2l8IWhZ831oUV9dcD
Qqeuxi1ZTHs9s88sxtJ0ADZaHG0UI+4IyUyu85hEQVfoKzmo+9pg8eUnyPU+NLVywR97k3VUCVWe
OVACXJ9kcACRKuOjuA3JFM+qnTWFW5gxuPbdxyVmxZdNTYDDYO/0dmPhp0prl86uUC/NOULhLcgu
p63cDLdNGavPqQ3cfAJo2Yp1Wyo3hePOK2IVQTMLczOabcMqmV0biCAjwHfeyHG4xqMLmVvtj/3w
NofFltQ/saeFWxDeMLrXjjXducqbdCtCi5Po1NrIuonB2mre7LtldlmMhLjQ1zi2NsKxsGNCCD/r
IonF3hmBWOvWlWyKN/wxSBPH5MsUTud66LEMDEfLtp5qZRm7WpbuN95N3QiU/yW1Jjj5hqdcZu5Z
5g33TTftzTF9oAq78+YJXCgjTzV6Zqd8HKfI1xxxdKruJozp+LUhGx413YnxAwLsuV3hSgh0mEDS
W5pPteuPHpxNb7yMesHt6l4AIjqEqbFRe4DcXdvsnFzsOiZwuALUvWb3LsFA6okR6IahaLdxYuke
dRgy884u3SWhUKuTeIOnWowndSYz9IxKWXtMamOATKYAYKQbhKXRt5uqXiYYebFK2+Yi06Tdc+eF
2M2YSNQXaNUUsTcJVCWsk2g19aIfCdMEB9NMFQI6zyhWk5iKdRmDqDZVRV2mHC64w4nB3r0d6fG0
0pQ4rvySj73qWsJNScqFgZ5m5sCiNqsvbISa7ufQxmGiRtM6kzz/YaEwjQ2n8CZ2dPVFGcLp2Iei
084Rr+L/Eor7FjVIQMr8Xc0EllP2BtrCcpmatLJKtqVlVQgyTcZwEEvTT8JKnzVdeFuhqdn9BOyI
+YNrTGUgp4HpScoTqtZD2QaSPisUYSLn6wTn0zxUKHEq4q1900OyRMlq9o+FxFOeM0bd40an1lZI
sCa+VDVUnRUxKpDVDmzlgdrlyYUrOpa8RuV0Z475m61kNgOvlKG9n/Z2dm/NarUSrRKJdT4lzIWA
kMIuTKbrJonNPU1AGFAts6tJdfiz6RtWB0eL6pOZLmmWbecthwcgIDPzF7NYW71VQrewuLoYQvCT
2yRThVJDEEkbk4uaEyTHDKzTUL+41RkukvIGIYHcIVjGQ2wU1JiyhykcIblaV1IqrCAOPLhQLd6S
caoOOpCIjS2batWTGxfoKd8aIarkHeeLbKwZWm/tMKKET6TzXmGVmeCaWSDnVjWfx0omF/UUkrM0
ebYMVLMq930Hc7yYVSjxqb2IbWqjjIknncbxWBhQAgKtgPgctIxkLUDJuccKNA4dG5IcetS3E1CV
K0PlRAHoKiM5XHOzftwYvZmPCLLdte6I7D6t9KrZARsY3H0C8jZhbbdsEYxq2paHD5qWy6+l1Ucj
LgqVHwsul3ggbMLo7iyVMm6ZJnwouGigluGkhcQ7WBCiaOs6V9ZstKCl5LT6s2+FhhEcwtKnWwLr
f3qrxrKdVhONtdLt7Fmz5kOYg4qJ4rc/fhuK0Z8+kQ67hWELGlkT1f5P848c3EHrGh2p0DayKmuY
7oHgGP/Nkqh/1aYuAzTGV6g2/7Zu6u7//vvvJKhfX/Otk4uLbkna9Ax+l/oxoFMH80TVvzCWgD3R
SeWr+62TCzYeJCdzXyxD7wlXv7Yg3F/4qhd7BliOpZf7pwibP/dx4YQxOyNg0DAxr5nqcnd9eB4A
scvZyPQpUPp0pyszQdOVjiGWPbwUn9QqP7JBHw34eh+u0V95Dn9ufLy/L4NgACjYAi2N+eDH99XA
t0FPnqfAqbTP3twRYEJoul1rTLjN7uKP3+z3HJTlU354NyaiH99NQZ8Ws3mxz9eT3GgmVYkYklf0
tGcuRHcKuOZxUaoFA2LivYoGCADPa4kZg5CaiAZLhKKzCEu/GT1E8l32JjiuAoNqiy0+Dpq1RuNu
NYDs4/mY4MOwwxxRSb0Q8uZ3WJ7mLOA8VMdQ39iRii+uhaqGejuzL8d34F6j9NAk3jF8es308lr3
euJtjEa00AAw1V14YaJVkOOswtx0jlfcQOI2AaGjckIIQeqE2WXqNcozNV+BTE4Pg9Xm12pdIi8d
nELPN5Oa29nBJX0K/n1jhXPQ660QzyhQi36V1LK7aJ25qWiUImjzEatxeiHQw6GxWmaDeQgtt8ft
0rSfDXCpfMLKdU6cMZ1sC73bdVYhaWVf7G7qkfPWRZKfFbUO5CuEIUX/vJstxlmWa53bJbuI7yJa
7vy26O2rRC2dp64pHAIAO704l5ER3ZsxWwm4chJzSN/aL97zZGUTAO1zAjZPnYYrGQTMQgwslES/
aReMII4mus/lO13QUOnda9jekR1Hhnl6v6+WRuhvWIevmIfvg6uf/vXf/jMd13/dVZHpz+Lk+tur
ov+c/+U/si9NIj9OuSAPf33h16URvvCyxPH02ZoOatf6rifV7V9AKjFa4sj6tdH6fWl8T8gAqYRw
38Khpi3hf78ujfw+G5Hp8j+/xRr/iSHXz2pS1mNcc6gKoHKrBovkj4tGYpnY0KIBvaMZv4HBOGjx
hRK2DwJuB5v+3zkt/G4hNjyDLBDXwKKNJFb7aSFOB7d157xVgzblqDyIu950rzld4hFVL7LROS0h
oXzo8uvO/sMt/PFA9P6LP7agCcXhH9TTQKAtC/DUjx+zLiXrTJ2pwTT1+2pMSeNgPyIgiZ6qrMQq
04YNywOQcA+pj4ymJBgL8sO0CqJ3YcQoMMOvz9Xf/JucZT3+3d9kW2SgmNwC2tLP/7heq0omEL/1
alBYBC/3NTYpbHbaahHOkwOCw8AsZ87L7Wjd9Lp4sqronEtzY3Y9RZSKRafP2+e6pRStxmzaJEaY
rl24B9SvWoD16AVD7aaa4ker1F5zKlMGigQMmbK60rUyDmIrZS4k2wzXXPcU6kURaAg2+4X6o/Rv
tBI53Frhfdx7B8ctWQLzKhhDBA6TQ/oUDdNzI+LLoxLH6R2lhBKU4SfJqdgP8y4jtFSKQCf8CAWh
scK0tyiGja2gFFpVCtI5Ws6HBrzErp91uSpGpJ8wlXyoj6/sN4K5ILq/kdPyyu3it9ZFFwvGBIST
s3bNEPBVS6N7ER6Qdo/TL+7G/O/csPpfuWM5L+Ag1VxQZV+dnR+ODhp6v96rIjVQmkFZ2a50/ZIZ
9IZUK7GdDK1jtxzx1xWSqxLWOlAoEzjNooWMmwG6LuSxNKH3byppt8bkNcDwwxSNNRt/11zQqNE6
Mru08izSFrEYFYiQaBK1YT6H6JqvqhgdgykFApJOSf4/Hgwk5tCTYfZwfrN/ev7bVonpS9RqkCOa
WOWldlErzbOa0U1raRSRmkKcX5o/phJKj5nmWLEbL7AVcWh6O12LJp2DD0voP3JoWgoW1lCieKBF
IA348bEoMhnWUVKoAd7+fT1SH5vTdBMD1ERjnr3+8ZuZP5dKLAwo6YGQ2prtwFP6aUWqyKmydUkK
VuuBYStHHX5AtR9E/tg41kOXFRooheSqg8y75OK1m8qNHqaUvdeUiKDMLLsaWk0JUnid0TIFgTRJ
DZlSI2LwZUpinjRdI7DNJZ49fSKRrYzis7liCmXGhLnBth1WxnTbjINLnMysBUyzxSof6elHlTyY
ifYMaei2irJ4QwYiDVSBOLOMEbmaXt0eDLs8j2H60MSJ/s6J8q9cG0uDKcUZnK2B5fPHb8LOAGhW
tCiDsGqvajgKRGUSRbp4df/4W1gwWD8vhbwTOxFus4XRof/4TnMqWQ4QjQXqCOV3WHwNZS9Hchxp
AYiM2ZVlZFd5aLxm+HKDTsu1/8femfXGjWTb+hexQQbnl/uQs1JKTdZg6YWQLYkMzmMwyF9/P8qu
Ltt1quoUcHFwD9AP1XB1IaV0DrF37L3Wt3Z//RT+i78rnzj2iMvt8o+HsaVUEw8uhzGLRYQMdvFq
Nubt8hv/+vcsn95fDv2QCw2nLwBwbkO/HPoVng03Aa+2xia5T7S8tDJmcMwiLKf9Rr380wLzEUz+
0+9CzLjcq9DIgEVBCPbzqzoMYT7RfgyE5eHalmq+qwesactv7pvx3G3TQxWrHRO2L6qA4gAR+tkM
u10eG38zkLD+YAFkOGBxD6L8Wx574F/qr45xmsHNVajpsM8ZfdmtFhK0W4ZH0gjAamfGjmn+NozH
U6myXVd+y6H+8xdj+Qj9/GL89AyCX14Mn2afYGIcYqFEK6cbfcB6vrErUE52fyy8Ylmb7poghCzW
PunWWEXy6a/fe7F8Yf74HJbMZECaSzL9z29InhRz32eZWmeJf+8PJI9Z8rEfxickhMmuBm3ODEx+
rui9CmV9zZdw9VE8QoY/9e34Ke6sB9vujkBgn4UZP6TA4W3ySNdlO4MNhvKetxeJqv+mUflDCVze
O/omqiAaGnMB+PzYp7Ato66R5bDWVrIxVHTd1Uj65mBXi/CKiKWT2712ffP41y/WH8+EX37tL6dP
2jdTHGsW8QUpxS4QdeSaKzEZW1jCq3nG32GWu3pU+zxo/+Y8Cv5wGiy/mxEaJJ9FsPbreRSmiIFn
izcKVP/nHqbkyrLK26ELNp2uHrySDkfK8MbKnNu66Z+HoHobctwUlZAkDBmHmENynY1cVhN5ctPy
LG3EfTGLRfr1xdHyMZ2J7SV4FKzkl2DQw8qY+lWGaX5XJNU+thuCPrMXx2XVWmgkEKJeUrPbRxG5
2Bsz8prcqQY2GsS3teRyGiD29dBaJaa6X77fKWjlKkAoGTfdRYuc9nIZnIamctd51+bQ1PK7oFzw
BNo95WReAI7HA2X7SUnDRXRj4d+jENkYqN/WxHpcg4y4dkS5Hbv8qfMoRThJZCl2Wttbz0SAbxHZ
2vXPWUGGc9nuIwHj00MLXHK7IHpX32pYmusybdwNz4K9dJ08wn2bwR0zQGeY/Xdv4uLT+8O3jQYC
bTiTJKaGv3yAfDjZAtHTAHQiJ8NVqjPLGV/z2X5p/PiuDovVWJRPjvEAueBrk4Q4rFI2ovhwSW/b
TBhUVmXlrNNcX/ldcebHzhlMqmaVkx03zzOe1LHbIMQFjjbe/82H/784L7ncOaiSYTYic/xl3jmM
iQpkgqA2rP1XzWwErSARUsn57JFLRQhUasM1mMCsmi3p0H9XkNFR/vriBa4Tgkbnsx9QOj4O9B/6
XrNnEOuFFb8499gtj0w7HvmjfVXFYb4f+jlATFF2hEU1kegy/DVQ+lZexSZi1xRoyPDSqNhbe7MX
XgsxCmJ645JtruOXVnwGEIVdhJv09TP3Am4UBOxpb131EQnpHuaYbcToCBMKsW1866Ns+urUjfl5
aAwP3j8X7V3Q1CCYaBjwJPUkJTeOlROkF9Vs52YD8xNTRdUSKd3Oz9IBfxGZcf8QpNp7jrt4eDLl
aDyJtLQeynCMXlKjk7vA0hOinIhxEmuqjoWdOYW12sSthyK6H5P5qebp18cRzB9DmjZIor0Miexb
D1mIhz3o+fFOID0fK5mDxNsbZusQBVIco1xULGq5QhC+ZXbNFztM43VKlMO6dKIyIwnXS7BndbF8
A/SCetJvbXU/TMFzX1gGCdwHRPoVxvUg27hGmx2i2A0fVc+lozGddFs0efbSxtA+rJRbVOWLtxmQ
A6pU2dBxToQTe6QrhiRh7NIii3aSK5TN7QZdkhmtcoSnO0iS6c6eRkAVI1JCBGUgvOS4JpFv3SDQ
WntVIPZtP75iUkOSESVnzODm29DhqScscc5YRL/PXfJFCb0HeXNL0Iazqt35CdnpRdWinyrytt+a
ovX3npWIA4Dl+jzuzF1tVvZOOiWCWv9Iuxuiy7EnDKn1FzlgwYzzgA28nd+0k2NgfhizHfMMXACR
+Gy04MMaYiJXZplFa1b6gpgIYCkdRrxuke4UgIjN+GgiHgCYrL+4cbDI2UMu3QLpQhqTZJknDAIN
ykvpb7QyYLNXeGuV8LeswtjL+dyKnGGed/hXH32VphjpZ3Of54vn3RKfS698jVxnT4bkxL4uv48a
brGKYI19XIRHZnz4F1LKWTwSD8B9u1upJNbr3unu7QwGpl86a1kmL/aSdT2l2ackCN9mMzl4bpTv
MYY85X195yfhvElt8YiL8m5yrWybTsBGUrNJd40e1FmaJP6R1DkokAF7ZApYshaxn+FwmAnKRlC7
dgjyfjQbhDFsjoERJP0YHW0okOxM2bWKhYMzIBcFrYI+o1AJBE2C+BK0Ueu6ydkTCn2j3Mg9zyYd
7zK41LDcYXqlZAu2TPYP8H/0pWH7zTbM+ngx+zbnQzMmzL7xpT0UCXI13MuuwIQhSQncSJJ79g0x
nRjSrLjdFZ3DnhokvX2epFkCvhXU/YifsAiMnWp80gr4SxE8nuamummmPj5VMjC6DWCFSm0b6XKc
t3OGoIPYl4H4hDzHkyUXkNfGQ0sbrcSQAFEjtTN4c7LauvaoDphT5uRrhBXX28SRYXx1iY9CuUAE
ypZzcpTYIHVw57dAJOa66spjVjJCWqveOQfm0R14l/1T1CLEyz4GO2zNtp0bzxvw/+uQO+Q6dIxH
slXCg1/l5uc0tdi1qq/uPG+aQAjW0Kle4c58LDLrk1WPW7a5/la4+gylg9oG91zB6RN82EYqvJxQ
ViPbSuCN5kTEW/CKNmGKLMMrMbz1fgHHbYmWnwp1VbjBQz1nLsbfXG5C8JlbUWM91Zl36lX+THhM
ilTCYzgnCwTfkCScEHSUK/a853cVXIJVGClx6c3zcFuGjtrmMr1Ii54kP1gHfUYLa83jjpf14Mn8
Syu8ywSfc9KYxPC26BsH9wkVA/Tgpfvnu1m6D4yVWKHnyKuDIL8qmMD7nb3lhHuYYusY2uNuiuLD
WJeXqcivwxjbSxIL2o2renDOwya+51NgrjD+nRmFvXe86IRY4z6dnK+BMhXGaL0kLfHU7X4flXqH
szFfebXcE0rIRz14zpvmgHKGjyaCZ5YYhzjssvMmDt2NIpqWM/rF69y7RdKOffR8GvXJL4JdPOhj
EhRrZ3IPjWfmK8U1ZiJKR4bqK7WQE6m9NRd8ngm4a0T+tA1q+xrXb7LjTN93hIsShG7E66CuTrBu
OWvi12jRWxc6BQxlQl6ldGj46uShfnLS8hQhQlx1dfE4u9l1FMafJqGwvjQcRmRyfvLCmjV00ZyH
bXZrtI6366b4AQrHg9SvOrztHfowasNQ7+GykIpbTCAFO+et9ORZlMC8cPVkborUfi6HaS/r+aZB
8bQsUpaCJG6tbE7JqLXeTNLbN24zrPABu2d+4T+lEZKwyo/65lSJSF1CyHU/7LykRukob8RpDoAh
F04bGRur7oHEWmZKigQsy9J58mbGYniL7kxbiasiwwYcJB5AWzlFyxIJYMGKkXn9ONm9Sj+FjWYO
apXmeKTV8IE0LUmjpOo+wbcc+CyphipsYTgG1Dgyc8CN7tNpaBP0/R3FtzagiRCXvCvtcC6+XSH+
szX5+/w2cvVoxf98a8LdcEA99fPKhLHA8qjvgnZk63gdCSIhIegDWv5vQTuWS3TuLCzwY/MIh33G
727McBnkgRT80Kwv29bfVybWooP/voH+h7agj+b7x2s8BiO8SfBeWOIxXVkATj9eiEcEXKwjHbFx
0Sura5Wbo7wGC1TUt9XkdlD88tx47iafAAU3TwTj9BbqVpNxYiOP9SNQO2MCnXvKkuC6ChTnwqR7
oS4Ly2+PlSHN28ACnPUpIyu8P+ix5BBqG1ir6xEvymeHHWZxWVV+M5+DHBz2Io7jfBvMIRN70wLx
cwPRgiAfRv3tcI79A7ZExqjzCxtpdKZwiIwtGHT3TGSG6aKfjKPrqHPYrqZ2raiLwLj701ybo4a8
Mbb47EXW91u/1YoIh4FoMnNuummhjQ3x3YTtZ1EQWvU9BMFgX33kx3qzyUZnsAekWhGpL3rbfeTP
djydN3uW+X0ikMfqpANBOjcKLnoWW+VND8gDcAjheVSnNIBqbqhRuOTYxoTt0r0m5b5wZs0ka0zd
g9I4eldt1SUXIXSoa5f053mrbXN+zuc03I26kifR29leEZLAQeKN+UviEkjkR5O6ZFpl3nPTMXFJ
OqhtAw6kiRYns+Q+rhMCw+lSIWDP5FkAiu0j73LQ83RHcC9ZwVVUQstW6RztNfJuIpldUVwLa6rU
pqd/mrmjcanmZfWTeyxWkqMVubW66sTo2TsPXLu+r5CHmpSecIbdDokDqjtSo6N23QlMZJgdcElI
vcXkmB6dUfkrg7f1BmYWJt4mMFNQq72GwO1PdG494waW/6Z4NUqlH3uojY+mP/rENUeKzOUhHFCc
WUNz1yJZ4r5b+kCq1DwqXK21It7hYKFu29Vx1d+ByUbk3ZsNjV0RVgPw/HG873vcTTA7RpKuQMc2
d87CUccMR6ooRzN48QW27o1g13Xc+SSXLzB2sWDZ87QCb9XV/Dyf/ME7dBjeF2TjvTpAQckI0fLm
Fu+aESMJ9GrzPV348Gbqk7U0L+h4WXvurZ5NL2X1PjZc5R0yLTREcCLc+yqgYcwm2qe6a+N522vg
5J99boPG2mhNFV3WTn1ICE030YhKKW/ZKaUTKX+xlX5K4zl90YWLStTVvfX2ccj9pyL8bUUQDDwZ
Kv55RbhrX75gu/u5Inx/1PeK8JHEi3QHFdgS1rZY7b87RSEvYbTnLSM4kQ3Wsi/6rSIAeDV9j2hf
m/W2EMty63tFYL+OTAkEgI+rI3CXOvIPluiUoF/GJS65wVQX23OEv1AClnHKD+MSPRNjNvELN37f
dhddMInFHBKA/JDk7q7B/PTrKHKgZHstipLRAiY2m11Lzs2YPQ+dsyD1Pc+47ZXIXk2nyJ51END7
zJpYnj5ADq6nJrhydQ6EuLbt/hGJ/VUssWuTmBks4BF88Ki+pb2xi0QftV22O9NpOWHpl3hQipV1
A84acY3H/E2CqNniMFF7JjHiMjeZG/RlfR0HALYFV8aVstIju7hoxdBl07tTuhVT+Q6BJnsI6/o1
d/kOOu3QHEHBtTu53JD5LjZbRqQpgcSROjFzQ5AaZ3hHh/RdS/9t6r2HNmgh0A3ylkMt2zlLtSIa
oDy6kC2PI4qxNVdFoCxJLZ76KClvQzuR68hUak9dsQ9hZr/DTFEndGiXIP8ibuH1F2GUj2gcrs2p
q3dsO0tcIurgJemDFwUv/vDmxNbt4I5Xrehv6RXOmrrGYJlHZ9oBRJ4HhzZKsNqwlg4adTBtfPih
B40lP/r2+LkO4vYQOlBpk3QSZ3M3hdvJBcTbVKM6dl4UH62g4zLiQO61sd96tNK+KXtIOI0PJGZk
TmdOJ5KObqJO48hg6EDhepxbd7mfnrdlPV/ZiX/ZVeELjcVVMETtJlfDvtbhOfEV9OuUHlLm9rKf
p62cEXDjWNuhZG1WXklKXW1tLTF0O/YE6UEh8V8jpq2JYw115a0Hjz+ObWegCy6Iiu/jdMflRWFB
DZwXb0JXmUeZxHOBhlb66tbNZs0iElS7TK2MoJKF317lnUfxX7DuhcOsA5gCsHfPHIsLESQTynOg
Ev4SdpctsXflEoCnLMqBWELx2oEIGNRK1VZyGYbq9RGftwTplUukHkxRwvWWmL2EReE1ny3UXHNf
b9wlji+tCebjX5vLBqEVpChi+8wlwE+3Ojm1Zp3tncZ6R05ym7OFHSkQRP+5SwhgWlbqbViCAReZ
6TY2h/lunBQjTLM1Dsx/5uuo9837aYJiuR6Hwd0MaEOO4iN/cFqiCJ0llNBw1fjgVY7xKVsiC+Ml
vHD8yDH0BJGGzhJuWIXEHI4sKc5sL2HbL5zuMlniEMe8YnaPj/vgLGGJ/dyH10R2kaBILtN0qJdY
xczpxsNou2/uErkoCPHamz0xjPIjkbH26eno21gKAFLC+cfs0Jna124Jc8yWWEegdd4L3aV7MS2h
j6NbNGzalijIZgmFbD7yIa2PqMglNHIeSv1qdgXuqv8Uu/9exIXHheUvpbQr2eey+7nWfX/Q91pn
QzFgGe07qILoPpc7zrdaB5jVYcQUsj5clKxiWcX9pqVFFYaAA/IBIgYbhcwPtx+f/L6QOGzg4guZ
8B9BEb7t4n+6/QQIYhCfgWWAhIhE4+dS54Tk+KTM6TeMxNITs9wSVh5QA5mW0ZbvIyY5TDnVVzvy
BobwBAbIRd+ZZrvhm4L+Q00P389f9gXa3xOGNmuIfIvsnt0CatFyH7g63hS+qtdWoPK9LiAlRNBq
V66Fn3EiCaYuvGqL/QQlVyfLM9xkCIBcBlKRI4eThbt3PTYZo8SBUUee5+rGl12yGazkC/ZV+wbF
0J2wUXaJesC70es7gtvecxc2l2jZqVYTMwHDWRYBgXNnDzoAGdVWezEDZs4an/Ahop3WXjv22yRl
9gO6LV+Vve5OTVvdBplxls3Q82rPuLdN3a3oeb/MEzuNMWVCzqz6JhwYjg5wdFZ1baeryq2yg5rk
q1Sjs9cJQEE7BU+FrHc6VwmHh9+buIJadzgvgIitp264tVL5MItBrdhEiJWyx1d/HGZupiq9mth9
HIDi5RsGdBFmG/IelNW7+9giZrTy+6/EEQG2siZqfN4/9ELL3RzEGC5Uh09GVJ9S32wv2Pt9cSrm
P4Yb6Z2Pc2dtj6U8OGJ0cTHNl3LK3EtJDOjepP6tbBeDm7c815D4vC5ivlUp/TDwGhtpChpMY2Y0
A0R1jnziDanh2GdPdc6mJ8nVQ8VQdNuE9lm7EBfaVuszxr/5wbfRTbnwUXet6TUHaXTZc6VR6nUw
dlYGrj4Ld6EV7FJF2KClmOl1mSj2kaqM52ayq3PLL/F1+9Avc3APfFFT65Y7PiuAynhNrCzBG2fZ
lMFoPFrLhwBXK9biIeTGJMbhalB+B5p8Ci5H1XnnrBr8w8jy5ktu44fxA8UtvZTVpu6KqWKoGg2g
cONHM8HfrqFsr1rsLIep9d0dnvh7plT5KhJ1s/uQvYCou5BW8GDlQbgTfMf3Q0w45KoMFj2gPwVX
o5towq4ZyIvaGDezIOd1bNB2GECLt+xC1FkbmKSAhQMNQo6ZVZS2XhVxSciFSRDJ0MXPRlWOGJ90
sm67Ri4WPTbPWmEFzC1zrQr+vx4+xx584WXRhHDu502XivoJqSjyv5mIw4yIkXUSdfKQDj5SNf6i
56HZedfcrqwNtq/nkbUGejWVbY0Jyn+ejW/T4Joro/S+ehpkXwuEdJdGdXeBU5xbq8zldiDTG1G5
Y6yjkKngx1/Aympja0CBBrNBGnGjcMMtg/J+ai6GD9OX+2EAS0uv28YMSLeZHiA99QwPksjLGCnO
RX4nc5tc+tFEBLPOKhvkEyZnYz5MUVkU12OcdXJrpqLfY0w2SiJxeatPPD31HnUVFiBkMVCbwpBt
4VimRMllAFXFqpJg7lYuEV0XLngkJOqTVVxVxhg/RCm9F+blOj5Fgw6TndScjVdilq17msgiZQKd
mgnxO7iqwlRG6SFRiWy2rk7kWzxbZbhFEALZymtd9qZBFvc0M5E17THuhsU2CWoT4PPktxvduYss
K+bzX9hGfzBiE1oK9lYWkm1UdGwe3KZaV7YCs+gMPVhF7ZCvR8TWOO2FI1M+rW2Z2J+6hE7yxJQV
Uv+EjdzDlGb9pzf473LqfEgYf3kRfstk+/ryK59YfHvcdz051pgFTIyMjPEocHZ+4rf2AD25BxAJ
Hd2HmWbBH/3WHtA5kArJf1mod0s38Ht7sFyFAXOY6LNCJGmC7uWfXIXFMv38sT9YhGYMzZYGxqJ/
X9KCf7wKS9cdUpBK0zodRhvUjcjnnd0D9CDH/OvMdHIbq5TDp62ezaZ4ztugWYMwuAyL4CzPh+o+
GphitriNVo6JjXeumDsugUUy45jPenWGbAALZs2PLPuaaL1J3hh+K19I8663rshfYezkR+IQ8Vur
oFuZWdXs8YlmF0tZS8qivZiktbVb9uBjc97K+R0F/5tLMxCWMV5hRHLhpMHlwGJXDanwqZWjEyvL
eguRuSQ0rriCtoD9NT1rnJwuYJFDaOjgKy6cePgNO9wmhnvogiXVqh8vEaiQ7DUyv8O3vOcEbw5h
V9T4NfJ3v20E8HvI5EhB+pWOS31vM9vad4786o+iuET9Mz4mkr4fSyXBGSnioZmyCUs4Oc5W23wt
P9DKXbthuUeySQtxEg0FR1J4gwKBXN2Rc6rhRYL4qjhYEs6VjjB3tLWUHxXM+yhkJ2YYxYw/RTW4
WJrwPHODmk2gPb1XdTTcaD/auxOv0hLU9GQoE78qgH5CJ4PyFLbaRDjTAQUwehzg2n22xqlesyF6
tyu4KlPHFmfqsneLSeNOxM2053PM++EAay7yr4GWxIN3KIypjzirZf7ej+mK+L294YQno3vv7Q5D
embfWJG8cZSAFly3n7yEoJs09K8U4Nc16FJvV7Rh6ayiIR8fRC34Y8Z34s4RfXclLbd9jILlgmeW
7QgCixQCoCh+sACdKmcVoApz121Gn7nyp8KO1hnw5mfYet2lr81o3ISCuENA5PDfa+zKuNdqKms/
E2wYZQqWteuBqOESHuaHOIdY0rFydtZebFbX49B1t12auIAR4/ANegSKX8DArn8I0SID4cdxqnez
Uc/XYGyy54hooxYMvpPcQrAnjNiyeXcKreNTwB6duBJXq5uoaKOtI8O8W8eFEqcANCA2q9Hnki5H
fzvxZ48ils/XSRnZ+3oghnRNX5dB1JGGewYEB9VxazP5CPukYGMG6vWyKunMV7obcmo+vnrEQINz
MftOLs9aDPFYNqb5spvteFy3ULBJBrPomsvCN57qsPMuejfzrzojmG8ttwMrkMF17FZt6LKyHWKG
NqZLGoznpZidIJ2E9s5RhXmbmFbPHtqpbRr+vMqPFDlrH4GgVRvyEayHoGwJY/OKCjrt/+zF9f9P
vtTCfvqruvNJgj/6+UpK7M/ymH8v5FBCkoblOMKy8Rn+u+ZQWDAaCwTiS5FCKsZjfruSAr5HQUZt
YUD7Lef9t/EroD6A7USSMLddqFTUsH9Sc/4gL6bMWDYDYxMcj4VwbZHT/TB+dUKVWsrxyaAD0H1h
9lO4Cds52lXC8PeEj0LkaATQDDlJgrTNwWUS6s/VdSsGJDUKeo+waUCTvEyROyLOOZFznt/KZC4v
fa+JrnTuQohP55Bho0WHH7gq3nKoxIz2Kq1fbEHYKtLeEBmxtDLyHFURbwE5OCXhOGm9KxGQLRqh
x0JodZUzutzY0gw2OH48HmKPzPCMbnoXTuJ/DjX5ipaXt5+47hSb0ErtTViSLjuLiuC5EbvCbE4e
Sw58NbqPAzr+lB29BMsSowLY1D7cjlVr4O8ZZvJGdGOSAG9V0Vo4EfqmtirBZw19D3qumDb1kork
DwP66wr2UZnHzlVqI7Snz9A7q+7Yo/NmAoEl2jmRrUNGqzRRZMxoYjIqyBbAV3vGSozdUmh0zV1c
OJm3LS3H7ddBL6p71Echhp3FwqOwcljoywJO9yBWdbguY1NfmHowHivZ9G9Nn8RQPZj1bnRs5tyM
lS6uEx8fKBSM/A0bBJqFIOGBjmYmaWdD9DjHsBeFV1fnY5aILXKe4K0Ki/5ydGX4FPYiegOP7W+8
LnQuiwEnaMV678YZMcQOcMg2RthnULFAWykMedR+00He0KC1c7VmbgDOHmR8vWaWEay0UPIcVAxS
lNCelml6PB1LR6LksBjK5SVJMa2ckg3sqnaDqiPauG2Rn8tgIBegBWbb82kqgdjjSVgR9eFs59yK
NjNMs7Xfpg4iXwF6vjCCL+MyCEaoz6XDlUwChi655iQ0GXJU7amwYvlqaLf5lEjaKm0Zxnpga3Bd
lTjZAhUClo9A/zHI4Vi3oDlueqmKz0XMG1rDC3qCDjVeNA0Rh9Gyq5BB2Hx2gzB/dv1iuJJYxcBN
+c1rl+jgk987cmOh7CSmsk03k1X1DC6QU7JH9K/tKqofjNHWl9UQRlzMXXuj+Pa/zAGvYUzK8Gk0
4YSsGt3LPVfJiQwZGpUhy9xNItrpJs5RlSCNJ3jNr7prgrPm69meuw2cYnXdK7s+lS6qZ+y/wBV6
vz0vidXjn+w85906EJA8HTuLbzClKf88gdy9h68VHAGsm5vYX6guKI2aLa0HCloN4veba+b/9Z7v
fxH0lUrA1YBZ459v8D69FN2vsb3fH/StgixoVm4mTCfZkAm8lWzQvi/wnH9hcsW5HpgL1/XHoSbF
hW4LfABIVcHub3Eg/b7AQwqHlxSXPvupxSD7TyrIggv/6dbiCrwp5L6YOERFQFrLzxXEU22WDpXV
bsbZBfg05oXoEAKP+W3sxM2jN5qIdxNOo3MCJoqrefat6IyyU78Pgp6vsRUdS2gPZO9p4hjTHfgQ
5Fy5RGEwJkCnApZ0izkgrUHGx2CW8L+donxKxrVhW/WtkkO1znyJ4C9Y2ltnirxdMtcZ7HxkC69T
NRAbEdmuClfGiOAD5Bhk/xId50se1CCU+dRbtKBRVRxUg/TRHZt+G+kCrhDvyVVsdB7gTt+1drll
dPdRmQYv6ZA/xM4g1n3nKDQdGoF0E720vj1vqsi0Tk427RkEWncoD6vzxrRQ+c1D1KwACpYo2aqX
DnntfZVU6hDjc0Qi0VXChn+bMXmKS4/YhXDB2xi00Wu2X8tLIYbqDB1Dc/AbWCxeN7nnHXF5n82w
Zvtmdc4asHZ/5iVdQo/t90D82D6tqtYKLkpYYYeoqT/3lJgvzpRHkLwLedUw2bEa/7wZrtrKLdag
bNmMAn7dZhz522AwUasZabRT3Fs3iCDQ0/evNAnpDngBNtt2Mi4YQMnV7KXD0ZjzHGaLI9GoJaWx
LgP5HnaT+SW3GFx5bTS6K8c2xh6jAGGE02wZOxTk+sxj2MPAqqmZbs3yZiYvAgFEMtJBZ3N1xkAd
Ls2QOPxvaBiYrTNPEVoYu81F2iIM4ZJChkPh3jl+o24cPdlHGcPiixvL14uTyzLujAFp4Krwk1ge
Kko9PNvCTu+kSOI9oIucDeNsPzDTC/dJEwdszXTkHb24yPQmyAjoSQ0U1VssWf5RyHk+a6vghoma
M2651Ol7OQQpxozWssdtK6ps1/axv3fTbEl4z7F8ckklpCfpq/4yG+cCqckY7TqRJCB5urJNzlyj
bNYE2ld7u7LDN9ZV3t4lxAuBqw0xDjzVY6MmfU5282cwSyUALb9OSD1BskJahn50vTA5IUslJJAs
42gbDoaVnmXdnG+9pDYOWVteRBYXB5wz7UiwKazbSxX7zp1sOrFNRdng2gB6u57jvLtJYhU+GF0A
z13Hi7IXtX6J8LDhMqWzXqYom12E0x6gO+JaEgdRYWMG5301NWfBFNlrraz2zStJ7GoMO9qXcR2S
9dW5SOO99Dy1nYKPlzESay/Ge1JKEnsD1kmM27RJeOIC6KKB0XaLcLl+jQBDmHuT4O6LvFFFuQ7B
SD37sPPH3YwxKXn9n73VYLP7Nxvi//yvqlysyUImVH9euc4JDH1r5c+Xn++P+l66vH8BD6AG/TA7
+710gXZBi7h4iJdZ3O+Xn/Bf3KBw+XH9RxtCdfl36aIU+lx7KIY2azp2ct4/KV0fKIifSxcLv4X/
yxPBnv9HBBOzMRt0aIJPe8hvIWD5DjhO38/vW13bgPktwP1xOFR655Gk6KyI32EybJJ6el/FjkCX
FwtMBGY3QkwZRu467NXDCcF9D5KWjZCVE62aTJrLTh/SuzcoaPOtw6oDkGafx9OK1dWIqUA1/XDf
eT6Wl7D3cTd0KS1qnflW+SkeHLbecVwm8krac5VDrEaoNwv5AN4JolNsd95DvchFLup8mrJNA/HA
uYiFdKE4KqecTi0hM/qSryfOsyJN8J4RdjFAKbDT+pRJ3ofjFCiMwx29Zf5SYU+31oLMAgpf7Raf
JmmO9j6aM/HMhmYiGD21M0n6cdNa66Bp5/JAKE2Ark40KVxPisApEg4GVV8Vw3v7kaxBxALATR11
BZoSMACrlDytYpMQ8kuA1JI1oMrCY5xotIjVu+rVZgo47Dtd0liQX9wVuygtpN4jECr3btKGOVeu
LJpvOtLDDxX4draYUzyf0sr1zsyiJrjWGqq2Offy0LycYNUMN5XKeFtb4RrhsQndLwQmEzFserna
WG4BG6ud4QquXZNlzsbHVXiZWs4QXyj8MXIlg87uCHrsEmpHjnljlclivI4d+vSL2iOd5go4pXut
oCrqNes3HsM70w9b4npasfrP8fTfUwvQcS627D8/nk4v+Us/vfx8PH1/1PfjCQEcEBHGL6ii0QYs
o/3vx5P/L4x2CxQc7+4CgvvpeALI7TPMZJtv2x9N929iaf9f8FF8FNaIBT6mM//keKIl/7Wz9kBn
CLjkbFLZWNg8vR9nM0Odhja39GozFdI6jvHsvbXsE4CvGGNCxrisuvdh9BO+jGbsMZ3JwX/T3BLu
BA05cG/GQsS7GR4xLlw8fBdLUMx7RoDJfVAk4+VUBI7LRZR86iuad6fdOjiSjkFoNGoPMyRa7Jsx
2eelXmICQ8myD28YzRvf/jKBctMu5FI71ii4yhwUkjfa54NOzeoCIGZ8iqPxxgRtiznNy9p0q83x
juGtcU9uyQcr9v+yd2Y7cmNZlv2XfmeCMy+B7hfSZjczH+Xu8hfCJZdzni5n/kwC/Std/V+9aIpM
SR6VkRUPVegC8iGBSEWYzIxG3nvuOXuvDeZ5mEf+PETqjZoAoEp0SYYiIqpdsqKIQ4nvQ5ofn6sJ
bRbDDaf0mrJFu+csWVNySZ2KLgFU8ZJF1V1iqSBzyWuk1QnS4owpI/hHsItAVXOuTKLz/o0LQ4BU
8tl+NqIoI3esY9phujg18FLhE1XT24ITwlooI130iYZLoQ0EumbilkShfmUvs06bBBbPqmgBNVZW
+IkeZl5ninWnNNUn6SZ7JMbzdrIx0BSV8z4Y4bMbA8FqwPIyGHkFUIKUzaketVReM6a8GSWn+Th2
GApk7m1bRsYxT6DRpP0hCs18j1kMqReqADIP8pUUUjI4wKYkmvKc1dFTIpSHyDWfRsc8x7EeHDHD
WxsYvrpn1qJZA6eFsEV55ksFrW5KcNgjqzveHHc6sRv1TwKFiB/YY3SIiE1aGVVD4JfG8IenNt1o
w/A2yJgiUFR3aLSo8fEBJmfVbgxMZmG3KmTf3BZWbKzdBIyiQe25c6zM3RKXFq57o1move3RjKxw
XS9Ra/jSzRvNxA1DlMJCVq+WVLZ5CWibErVYm0toG4zybpNdktyCS6jbEu9WXpLe9MLBdkwb5JtW
EgkkcEAAEZfYkBGfi7098GDES3icqs/DoeqrAnG6q60UFNobLRhNSN5xdY70CXbSJGVwFdLa9Cod
k1DVGNopjHRxcAajHRZLHPgxvF/kSJAZHxj6e1MJ562d7PIseEhDT6uy/g3J4hNmURLAS4gEXltX
SbQxmZ5hptaSru9ofbpK4VtV1T7WKadFRDNu+hZWJQ7HqGkfyzwub4upOcauo9zVqZK8RE2YZMey
VJInIaZQ+JUM9YcG5fbLIIxns4eeQy3PXT6mBBtPicjWxdShmU2DlgziXDLV8VKzHw6yGXS5CcTU
x7uBUz1tzICQNStp0jeuS75GbwdOOEpKOqcK/zOaTuGopdDb8rRL2Ih7CR7pLyEkk7Syq6xZoklw
NhFTUmoklqSX8BKx5Jgw8ZvgD2GRhYq8BJ3ASwdnbF0CUKbI1atd0zPAPHMqca5LbqZ9tOSmRPTc
Thr78NFYUlUU7ocHes58hkGoD/EsQMehL1I3gdHm0XouVNB2/9pg/4MbrKYvE+h/vMHev2KK/t0G
+/1Vv22wxKGzWS7BQmyziyP+bxssaDeG6ksUMMrzpQv1Y4OldaXBOcNIwEiCjXbZe3+0rgwLVTqB
PDpEFMv4UwN3Zv8fNlhzAQWgOoRsRh8NacCHDRZq8ZS3jePnqEa+xewwj6GjZsc66+xbAoufRpIr
N3UTRbUfJ6p1apqs2hN1wTA1MwrrrLpJM6wL3R0ehEwW5FjSlCdLdVedrrefkCvD49Fly4w75zjz
DVw+/lXBKNesMn3NvgYdPR7DPViXfuWS6YNEz6nU3VRk1WOq5fGhKfHe8u7znG4qBkaF34paXAW1
TS5R0dk3ejN09/B/Y31N5BjQSGbh7mowEbAS0D6p68Fs6hVP5/w2kHhxKsnERluPCT+Q6gQLRJKS
m+b5tWi13gtRF4NLWATPSRBg+CDB0aNkb+1j1KbukTbU1K2qEuiPFxeOhYSx6CsiQSz9yVSj65hS
3VgnzEU4micz+22VI43uwJx4etlGdyixjNwjG2lHb4yZBlJD1IujYjRfUughbIW2gf2y7JIdnGuE
bSLriV3qGl3Sz8sTjmhIb7Q1KU6kxy9cSkOX4zZDO3qDNJ5M8aZWzorqRr6RlDetlMRDQeQcDDSW
cXEs5qXlgcS8isubniASz5VFTe9M9l7k5PF2mFG4D47lO5oB2adGAdwSSOdHlBeMT/D1qp3cGzMs
qdFWLI8QjWMSifpAepC6lxyl+A5o+ZoGeHBfdp/qUS3Vlc4iXvsiHGWwqlvA2th+05REEbtT9oNu
MOJvRRo4a42QvG0F9f+hLUfhzUFbnHX+0yuEdO43KSuxFYj1ADoH+jerxavJUErYAdVIXnyLQY54
AE66+84y9HRnpY37ODl0JFdtYlefK0vr3jRbIyriv3ah/P9y/Gto1h/7b+7iGTPTdxHT/u1//Q8a
/t9f8n0BZC0zLWi/+GQu6UI/FEdohzDWXIRFUF3pz7PU/jDfYMjh6MHftXTWIfj+tABaOHLwy3D4
4UXMjP9E714zlgXuZ8URJwt1YTtaKkNgYJofFkDcv5QSU2MwrhvkF4Z8s7Ei01W5HRpY32vTMTWM
dcoU7Mhzcx4mw4ymT2rE2GEDRjXor4skbJ/cWk4QVkXoFneBboTWo2lBcQ/SkBDmWLrRHTrKnZ3V
9CRzSx/pTDq9dK9tY4YOONBRcUsCE2wjMrdzA22HNDf3ZbIYvxpZr21a2wmPVZjVayTUg09WAtDy
mX9Rzcmhh4awKWYSUipdErSVurUXo06mpukYxVbRlVWIyhtL86xPYrgyByd7x535NYvS8VazI5Kt
VTsHXmUiq66JqNAdSUSkhtHOrIBtNkXCKasn90D2WOWdeKC9nrz3Vh1vSz0jq5m9YAVqSaxkwjcM
RoIXcss4gFnRNooyn9M+TpFn9rmxqtOq2Q5U5Tvb6Jo3YSe3qsGaQ5aPh8siWCu6rPyydR+rdgzP
StKuxKyt8BVmBzG0ECRyQiKFRvJAL7odFtFxJWnNMCMFOpISmrbNRckkJWQFN7r4pSpnnFPqHTPB
YGsokXvuulZ7IKEyZTVVBRFw4GSqBFnqaAGoT1uW7NzEyRRU1lHXoOm5RSp2xqQrq/Fih5ov1qhh
cUlJGjeHWVX0FfYUTFTu4qdSosVaxVp8XS5uqxatJmubpqBnWdxY0+LLGr5btBa3VrP4tiSr4B0k
m0CgMo7SFyErybwBrxe0eUrYTo7F7l8LFrJ7YzH4/eOi7Vq+dR8WrO8v+a1iE9DIcQPgAjMNzH32
j2HjIpFkzQEDjufv0nv9acFCwOIsYD4sfAgsWUZ+qtjQMy62UOeicvlTNPKP9dpSpdEsZuBumiyQ
1oeGSJ+nUwmloyVGPDxpgXar0rljbroDuLqIAJ3he/X/D9l3rLgfV0idwpXhqsZiDVrzoybTKUL+
UKXKyB00LRs+WXuNYKJIoYKQG9JGHTup0tb2to4kGT6UtnnvGblrPwtTDCutLbC6ZXOVPergS9nP
HTu8G0Y9Psh+TI5jZ2SnEdbLfZJNLDnTILutksTGTRla1V1NFXa086Hw4oH+cEqEk4LEOPXnevhE
kC9+BScAQFi0utKfAaNY7drWh7PiRgELkBVjhKjhyRbm7Sgb62r5BzlKOKTYChm9WH6tNe5xVChd
3FAn/YMk8VHhLMj0v6Pl6xlDf+oDJdqNo4KWOobTVqKbZzJYeAy+qP9cu+GcG972E7HBQRat6pmJ
Lm5me7eYsm5QZUtfAgInwYPqNR1xYinaZyWLuyNptGuNzCuvIOKzAJ5O6MW0MtoR8xYLORiMW0Vr
ntW4ikCKgW/Ceb0HMbcRFm7HQU2TtabOvirl3saegEo+v3bQUnpGG/Sk3fBBsgY5Zwe5DX1gg8Ha
snzhvgP6eawh8cm6vBdTZa7YxJAbln5GsprbOGcjr741Y3IOgJ2opXJrFKHrV4320nfuDZ3tTVPU
WOmaJUBZFjcEsZGiRFYd9wWFaYVamMzI3AfhMnlqnjUHQ+3MtdugxM1zd7zPpYF6H/p5RSBP4cJe
6Yv1GJT2U6bYmBjqe2NpNAwZNoE6rIO9GfUnLUnse7ryN8QxcyeE7kMdqXLft44CTb54STIruGMe
y4yz1brxpopoBSS2fVBz5dxH+Rt5ME+uOmzzIbl1ZtrnimSUSxWrZCZ3zTAnXxo3mk/VVH/LAotN
PdY9bUpbSnqaW3kT5Rg8OxVrxGVynsyx+prTPDs6Q85kHYolU/Y6EYN9oIFOltZlDl8mjWtvrESI
+DYilMgLDXMr4pwcIfOW5Lttx1zTi6uMt6CF51Vhsp3z5Gsotfge4ztRcMY8DZ8il4w9N9b120TW
84ON2mX2StHk2zxTna1uWzTqer7AuxKO6q2T6+p7BjHCWcl6EMCyOExFvpowFslNM34uEOZ+JrN0
ULZEGvb6NsQzeVtXkqKg54l/bmbbuXN7odjbSgaQpIySNlFpu+7XVgGVlI3JjHSIkbBBsBgT746i
hbFStG50Y+k0SYZG0A22TeJUe1LsU1S+A/3Efa7wBKbd0B1mozZG/1+bG5sb3fA/2tzO8b/99e1j
Pf79Rb9tb9ZfMLpTj38vrC86/78PJIF0qlTWyPmXzgJ7yw81pslb8yK8exppFD+2NwaSBt0DqCaU
/SAH2S7/RD3+O645kPWLJJTdF/QsjeZf+xGIYJI+xBnjW3ZmaF6tTF3+mVNcgtU4d97MxEZUHNak
fOJELwRNVT2HLGpGICg90yx4TMBSF+kq1Be/ipgi6im9mRgwGkDXDhJJHexGZ67kKkxnvIN44ocb
6zLGMnWFkZbddmazJtqWsVV6GXsxKqAxRxPOYDa4DMb0y5AsuQzMgmV25k56eYT9Wsdre7DcGzMi
28zTLT6/B0BifNGmWAYk2i0aRlW3+DtyJbSbYzPUhI9roas9zKXt+EYfY6RqMV2dgrjPynUJ31d/
CKt5rPbqRPypT16hq5D5lWGglmOd7grMwCgNyR0Wa20E64YUaXQPrAy6tu5qICLbkfE0y0Y9ywcw
tkJZUgsL+qfJLJ7gAET+EIb14NfCEUxF23hv9pXarixrdg5abMAWB0sQfa57uN77/9rn9L+rvOB7
nvkfP83ea0sW+s/F6o9X/f14jf2GkkoYuHB+NvRwvCZRx0ZcjSyOo/RCIvrxOC9KNXuhCFMS4vT5
Mb4DRbFo5gwqYGzyf+pw/e+Ujrwv3U0HHCmjRZSvvz7NWpmIqhFLDajH+VZRiVnRgir3F4rX2rG6
dsK5UJUHmUXzDeIXAf2CAGzWQOUFm3JD+5u7NDIINOCZ1dAPY2s4qAz1Vyq4llXIE/LYG0FzVSQT
vkgkdGtyQSFE9ql1UNP6rVZiomqK4aspImdbKP24Ir4r3VZ05X0m/MQIa6hxVUbXq2ERm2J/R3yz
CFDDESnqXMv60e1zcWOaXfd5XiSrwyJe1RcZq2gRtLaLtDVfRK7JIne1F+ErmvbshaK1fu4Gl9Jv
EchSyA7HrNTsz+Qw0h5dhLToamcuzqKuzS9C2zKyoOogvu0XGe60CHIzBo3+rCHozt0+flMX4a5k
ZHuaWyO6aRQ5XRWLwLdfpL70xQTDMuS/9iIE7iOCMGkoB6tgkQmrF8VwpKEt93qzV1c1vqpVy+Th
qltkxtFFcBzSOhjDGoInbGhfmjmk0UWiPJp66LsKwQqeq5nxFU1VbFYC9FK/CJztRepsL6LnfJE/
D4sQmmWPOV9jpMd8IO7WWATTqJ+i22wRUVuLnNqpJvsmtWm7dEJmNwjmsjPuGuckZ7VD35eW4CqJ
BYwZkR4qFS+vFhTtQUkcyENqSPFcuSqp5GOs4vwViX7CWKJvhBIYT8LM3S8Dwr0HjjUpg+F6qL6F
NRmyAMTLK0WdafGIEEnXWLv9jZ0ixKq6yGYBVqlZjan+7ApZv9PpTFcJXYUVYmmGN/NgB5sxU/el
1krfscUKmuVzSNCbnUuExoT4cQOBlfo8kGkcC7kP68T189J4t4FHbckbMq+LsQMlKUbmp60eb/vM
rq+mgBEWLqXeS2Y94tpgaxrjJl11YVtcE+0wYFsaEVvb9njE16Kt4rZpr+syz+5Ure2vRZUUx1Gn
FwrlS/mcNZ5mnoaEIW3ctEQyhGmnebFZb7SwPeckmBR+FWvNlVDm9jDlQftVr2bsTL2M162TWn4K
s2/Vqll1lLSUrnv2VV+q80BDy6ZBXNnNCtwXer06+goWBmFkBYV3msz+ij4U8nuX26WY3XoDsGzR
IILnmloM8UacMidQ3OkK737abwyqd38ogO/pw1CvQiMOdc+eDBWgvkp2R51MVwo+DG4JreSaD9PJ
Mdpqo+OXVUa2sIBJBMPgWNVIMtHN/DPDPPU/p6j876Vyc8g2+6Oacveapv/nf/9O5vb9Zb9tQ+Zf
UHyg1WDDsZzvtKTvVaVpoGVjvoUiTCxSkZ+rSsQiiyyOOMyFB62ZP8ZcBrI51NuUlVDjbTqzf2oj
Ykf82MPQMJY6WIkgOnEuvqQd/OTxUbKq4M7PzJWgftIRaikvVf0AZOxTm77U4qxqt6Na+9rwGJfF
hi3E50uuy/ZGAhPqwUxMBK4E55rEbNG9js6+JWoTWd2aUG9yxq4y80huoZ9me0kqSxXsHVx8Y7Xq
02iHgsyDR+0x9zJ7Y5MFcOTC7D7PW18FYtoZNstA65wdXA1FTKnVQZIb2wpGhL6dRnwYavNYj85N
4wQQQ2kSWMs8nPxaJVrN7m3smKtkyFnSlE8JUw2/q/tqQ0v2bqqzk5lXTzJIX6Y4IkG2IAQYY2vw
Vtcc/SJQEan8wgsfbPm1ADSCXw9BSjfil41ukhLKpTCrc7tYlZSqvGME/inggKyXoC3M+lEh96RA
TYKXfV5LnV0a/du8g0+UA4toEIap+qlWd05ibub2SYzAkrS9Fexn+zBMzWP5Urlf6yb1lOV7Wxyb
5ZGNiKAH47a05XNaajez+0bQPYsGcu7mphmq1Vy8hnN6O1vrxikj/Jm3MAXBuo7yxtCNq3kBzZL9
ugOX42VFeTSkfACQtIBfjdt+cFZFRy5wdtWIq3w29oHDkqN/HgjzHSzrzcrp1Y4jO1YM9S8sJ7Rr
mic4WETgPXKdzopSDth4bTwqCA11ZSJXFxhDS9rqKMi31956tVmNk/0lVtZBNkKSI8wFCCEzME29
Noov6lDu2kiCpp3PNknqmfnUzBxukrVNUOl7UGWvQxuvyzG+ymGh5pX6FEkoibm0t1xEhm0kqLbY
mE/AjVnKdzAew0203F6YoNDplBvYgquuenQT5X6EeE3/bDdbFC92pAUHRbSHfo4PagkViZ4mQend
fAzwTnlm8pi5L6OkMWPQP68TAmKPk/YSavm6JL2H1jehwNYSbFp7jR5/S+bhinjNpSNgeRPA8qa6
iWE8DqQ1WUa+NDF43MBMpuN6gIVU2gWQwD7k8TFXuUFuXgi1iFb+SbHSvc2ORQKhN0afKDG2pKYr
fuN0T3E/3ZlRPULnUj8xf8Ln9DRPIEmyFsRwUm4tHYOXq3kNqcF1sdOZuCbKsLXiz1Punpoo85PI
8GejebaGR9PhcWV22mMoYIANCCPjv+mbN9t9BIm9CurRB4a102RaAqWOno1k3ljUGqEMIDHC6g2u
jPw5wQSU61zr8kUD3it0ZV209G4a+VLy7Ttr3Akw8MFoeJXpIjTFyVwV1qqE0G0XFt9lMbq7rqc2
+b2BGk3RN4rZ7htjfjEslE2tsImvtxHLVHLvqi0trdhXdHNXB+NBdZL14AY3CpqfOPjWGqWfQ6rP
62ctaI9Om1+3/BuEcvik1O4eXvBVk09XarBMm+BPW+VzgVo3jfb0vFaiGlb5dGFopM/hnO019nL0
sEejSLn9lUcnu57KL5ajHbN2H83uVbCsTaCgv+k6wQ+gydfk+J4KYb9b8OyZryec4vE0e2WH0SP/
0vdMUtKRYfJIHDrLx9HuZ/qEsfseULF4URkWVAXKDSriyK91qFYaT2B7cOWD1d100W7uet8UBLzk
3Mu7ogOeM96MOB0wWexxChJ7VDwNufQNYhqV6DVd3IxdcracBTbHU937WSiOMg6OyJxOo1M/uc68
RpHvwvblzOwp9J9xMYCFT/Zq3ZycpFnrU40YgQgAvNBOhP2jTb+O85Ne2ySdSziiJTQdRdurJSlT
jlIBQMu6L44REv8OrnssnoADoEZyI/q87DFd16xNkdyUNrRw+TpmufB7BX0amb/SG0IYzF0f0UEf
umNv2X44v8qqcjwASAeDzzigOyBv7Z4YklWZAwKHHfBsYK9cQ7/+ijaM6kv/FDiCJ4yskc6dnat2
Vm6lbTx2E5AQfdg16i6kO9wW8e1Qf5PdvQXti95ufpeP5qE22HAg6nvd+DmVXYC6WT/Bq1Nosk+3
QR/eC6egJAvJrmoInPRsm/rShN5NEhXmdXor7MYdUkFNbC3qS6r/HPWEbK70OAOqY5qPukVxJnPl
VOl0F59do+DhwNjf31qjKVUS9NSETG5wQfhoAeS4IcDm0k7sh7R0qCFHYeo7nD6UykqKO3dQleTG
jiY+NaMG91nFAe+ie7TdT7GrQNSZ5pBdpHYgP2RDPlJhA4CAVJNn2eShu6yxXzZVB4w/1o13MQbd
V9R4ryTMvxiISnlVlM6vcUqQAS6tKN0rVdigxMhDs11xjnDLXWUpQvp8fOW6UEH4c4VmSd+1iU/Z
0Kf33M/RKUa5Na1mNUmN7dQkwst0qgA3RprXZTah7W1iohJD+24912YqV50Rtbe0AIg9KaJgb+Xy
DYcNYen5Sxxg3YpBOHKzyHVnw5dvC+O2Lay7oNu4YWx7lpuX66DolA3mSeHJIj1bavA5C2bAOU1T
rbIazxAQ2eEaOPqqL3pBGDixAsZdYVXTTTB1w1qJ+60zR49dbo6ezf9D6KmfR+iFfqGBBK+Gw9Qh
Zu9VG8k863riVltht826kripquRuRuz3RSWQYztUAp9WZspHBwOcI7ZJOq0L5VNfZiuXesOxnq1+
uq1Ffs2BhoaBsGOoGgV3qzpWJ0f5lhtxcRgwxOVhx8kNk7JPcbloVLpgZXS0+hzA3utSIciiE9XB
hErAHCX3695hfo7XOa8nPLoBvbr5XHJqRKaogHLIIuU0hcpG5i2Jt2iLV4BtgQrBIjAada1Y8m4o
bxQXQjnRguEuMhS81Lbha4RDRrm6jsNxpU/hflTyT+DHocoaX1MXNHHgsrHaXl/Jx6iY9+DyOdtU
wGWTA7Yxa90liFfcz4MA67ixSAds4RPmELXKXm6V/i7ECt1Xd462icLwLq/G40DR0vUObuEh3LV2
WPkY7qLuthnRT4ZEusKqLUSTrINk+iR7hFumNDxmfIOnm9qa8TugKr/nQG8BGTIsGAo9MPpW3E9F
J+6N+GjaCjIa7M/Aw2olQB5Q1s6hb/XmLZHRcayNbcJhgNwJu7wJIscg5q0vzvMc0n1tdfOU2WZ4
n6Nr8iwO73sTIcCOczheeDtsNkCNp1M8lgUeYAEaDAvlO5BWjOJUJldpXU6bxE7MG2WAlTRb1h2e
QGsTGkGJB1+CRQaiZJ5TtbfXkfZYN9XbBNqFrVS/RpAt/3MOfqf4K6f68r39n7+IeS4d8f+mJqjF
Z/SHJqhT93//+nOLEgHQ95f8djTU/+LQBMQUQOzsL+nei8xRw0IADJ2Oo3qZtP+tQ+n+hdg5HTQv
CHIG7osx4G89SgHHkPxX+pq/tTz/zMDBXQbmv+h/nOWMqS1INGxVEH9/bVHGYhgiTQ9VgCBR3K0p
hZTXljnuBMVkKNdDpJdXsZrE32xR4ovVLgiu6ILjci9oLiQ84SlvCnA1JZEKjzYUoOuMMWFL5RwO
x1Lt8KyrpsFtPCga+K9gIYGlem3yiA+AXXwF4t67NVnOKXatuCShbKGJ9Rew2HiBjBHRpSQbdiZB
9gn5NGuTE0qzQYYSWbdT79bmNlRNipfGydW90czxfdVTLU1RBLyBYXJIUkHUlMJv7FRxboJAhvkm
JFgjYFprLBQB1b7OqkHjzNbNzrw1rSmDaQGL3uxRLONCLdLqrgUFNlPYZsQ6MXEt6ZktsOvpwr1O
FwS2vNCw3QsZO7cqmmVTA0L2QKoR9Qqix9HYVNWIHLSVHf/WKmWkrjMzsSAWFgO2SVVTGDAGSYqs
D89vo3gRaIzCG0prwKJVZMMeBzPnY2VO8+xsyfCuTfDEgs6VXNLK6MI9YOByN4yJ+1LrbCpOw0AG
rHs6nwtFquqqGWzCe8Zs0J9i2YSYsYl3+tdc4z8omzbR1P1RQ+nU/dtfs9ePa8blRd/XDLTRC4oF
262G2M+xNRag7+0kHVsSB8MfLAB6Rn9bM+DCmDC8BVNSUNrWMvD425phM/RksCiwYjJYxKH0Z9YM
5iO/LBksFAtHFTU3ow2gbB9mlLPI2Xn7kJQQxT4vqCk5dHeKnvKN/65Kuvm+Bv2SO/2xacX7sGTS
N8OeBUPhsnT91LQy8lyrcJFLn76/jshHBjRSJQ1hnuOVYVS1p06COYXq7Bp3fsy78P2PP8FHsdHy
AVgZVRNzmAXu/IPYCA8iR7spk+gN0cpNefae1PrOVOhQlPHrYMb/5P1+H9vIG7ISL9eWBZ5f89fF
uJdBZnOyYFZbWjsbrwUWGuOmKOjdYEL6Ohj95yzEnaMYEzb6tPu+yf9DrdNyW338ZYWxQLpQqxqg
HJCd/mw3owZUHLol1PBT/ipzkKdgJ75QhnSkbqqPLeBmBj+d4scZCG+qLrmbq8Fdz1N7J2jTE9mI
ACoNsSdlBXQC0hRr70//JgtD1+LDocfCavDrR9RgnIdZyzFjAhXToulcp3H2GlLN+hIMgldV0z/J
X11Gkr+7KjxUDmR6uivIA359ywIBFlr0UTIpiIp1leJUlUFhXlV9Pj6PihmcwHxmEBbqr5kd7bqg
c6/he19bUwfwxvmk5wEACQGYQdAhzJRoH15CqoDdq20m/smP+O/9hpCql2eTsFT944ZeWGWumA2h
uAQ+v5pqwVlLmNgHqm7FSatfoRv6PsH+h7fNUiL8XEIsGmAL2R9qZgaqjGI/XB8z1I12Wmabcepu
jQFRT9xl7wz5i0MrRL7+s3eAiTodayZyZZR39oe3M6u2URW7bpgTOfaWuZ67Tl0Qg81Csy8g0yMj
VvR/8qa/+46YUFg60TECkEbf+GEp6GrEBNOM3KvoSsUv9ekuV+LXKdOPswki8I+/IcXdrxdUID/R
Wf1ZdRgCfHwzUVqyafELo7MYBZwhUmgGSHjIaHHIyTs5IzQLc5dEmek31dA//C2Xi/fLb8l7gnNh
zcN7gwDlw71eY9XuTdZz6Pdd4C3LUJql73ZLYEyd9Y1Hzwiptpr8k2+smUuexK/v7CIftQWe/uXL
gz779S5SwYWYRJV0fmmbr92MLXVGBwohIo6usjY/23ZHh7Nqcx8zZ4rVsK1vCJS5HtoSjRx5hk3Y
Uk65ERHXSInJZuujdSCJDuiVfEs6DSfMBopuyF/xyo9Hn1I0NNtXtCYCse4LQYj8kCQYG1l2dsij
B39KeZiuc7vVwu2ko1j2MJWnOkBhIbpzkU8ddI8quQ4S0JRemDhW5BM+Zto+RjkQ/UQJqs1WYDrt
fQuhXLmGPBbt8hBacVuE3TmsOn2fFJRglJ2cktdTyOqx6ntVv66cuf+CZWQCBD7qob1162oiiI/g
6w1TWSTetCsJz7QrsM2VW8WgiEkXIrYPJVPjB6awmytC6xBl50VXHJw566ZdVzZS38R5GwHdNHuh
I/BT821TL5HSYKHnW4yAuB+zKBh0ryAaadXPIrwnRiNHtCc67W3KbKbaJYydnil7JdJtYmm3oW06
1mtrjMa3MGox2OZTcV1U0yjBqtj2lwB+Pr7+7kviyoaooCChc42C3u/GwajWGeNzi8uWywJ8NxN5
r6fKeQzxBc9QtkkbImG+tQkQDNrSPMYNOkvLosWahAGAnICDOOXstLYqMgIjuUhbm2htNu2avA2D
jAdMTGC7HuqWBk9NCMKaZGbHiwBNAvuZHpOWsMdSR5DXBCpH/fIZrcS0cYbljyesUkrQ5bd09CTB
ReOifFUS82BX4avhFp8GCoVdY9hE2WX4hqKWHPtqoEKB9Qrw27F38TT1+9yeN63V2Ot8nrc1qQLe
0LkvahHUhwniNR+EJJ6IKMpdsAS4QppTVrErQ6KTuldJkseqIr3dyyTRd0WLLqHPMGzVy+it7ceH
Rpv2uuCqF+U5cMXGAhKBmlLJ15MIv0aBseRj0GKKZl5uT9sxINyv0CeyRMVp7AmfHE3TxAOlXNWw
U2ktEWAURqniX/6mojb4wGn+4JJgFDbNbW46DlM+5Bmuw6I/9emrllmfgVs/VFIj9IJioLRSEAsj
TNL2YHf0s2Js0sJFSSoUZNKKVR3jDLarUmJJBptHswQ37nquEEq0kbt1wD+znbzC4im8VOZ7mVIC
qlidPbOx7t02ML1yTl+B7xGwrFbx+eLWwHS7G8DH0zclmonJPXecxGCXEHbXxsNd5uh7XL3EYLnh
uyj5pRa6asJal1f0iapMbkhvutJawgMTcZdO8yqIuvU4ikvDRzK/yA4gGisoccNbb9unPhTv1bTX
6Idtc9c8Uar2JzMAJqGBD0c9UQdejaR5JTJIQlWmtFxVULczAjw/bKcrypdi1bSavqmCsVxpzKZ2
hTlx4I0m3wiVF4dxZhqD3wZqfXaDuPGiqkO/kLvPLDR3qpBHpww/lXTfVuTsVh5qj4yG2hLK2bwI
Hr2o68APLaa2UBl2yzeOGyng1U5L+Mhwh8mY+7ZI6JqLKblLe4a5ObB/v1Kl9tJOcqMMJLsiBOy9
QscOkqAD9glhA3g/L5857+/SqvsCm4c2GgCkooze+54frKdA11sexHSpC02bQnLKcgYVpJva1l0f
mLcFDHd/boVPI2KVBPr1EETvhjU/pksVSQv7rdMAwg5t8tKOprGf6cx7Y4V9z+iwFircDe0Qu55W
0yJrhHqNakOgTW+PWpA99PUcE8Ztn6VpsZcVFhTFKXmfAqpZY6zESo1G8nJN9a0F8MqV1ZBtRMYm
UIkkK4eU07O776OEiM1ggiBgoxHifg8Nvomhjnf1rO9Cnefl/7F3JsuRI2l3fRftUQY45oW0CMTI
IIPzlBtYJJPE4JhnxwtpqwfQ7teD6YCZVdVZpS51mWQySfabdZdZDSSTEQj3b7j3XHNUx7mv9c2M
gDBBCIzLr37RYACvppQWhiwClJpFeTdXSDY1XwRFgkR7srt16E1nnhX0NRGwYbOGEbu8WtGUnQdT
fypjbVvG0xeijmJyhXKexuaEgfVrEXZyVcFIWZPaAkXfI/RzZvY9NaWghuC2ZDfNo961U7CQlU2N
39CT9DSGiTVBt5IvHDI9gORXwesd2nYWJIDKVqWRHg2jvwx9+94a3Nu6LS+6pjZZhheEb/olbnfP
4mXDsbiCilsGDCvh9Eo2AgkLJ8PMWRk5dy2HKxIu9tENRyCIRfmBPbMLOn+54fxbxAnHuhD71C55
g3lJPnutJj97iRpXOLgKePTaG6Wkg9l+a3rNXiXz29TG26bIz2nCQzDQjin2L2x/ozwg3jl7atgx
A8Ywlqxb7sWwmhAlxM1FKepjZ8izZ9XHeNLvJazwBbh/44be22cZ6cZ8KFtV6M9M58WK+fG6Iltj
JQYkAS2BDUxlee669lI2bJMcdABRXL8vG/fc0FYSnRy6pbDYYYxKjyCDoAohoA1GyAxtpKwNC+tx
5WZU57yz5RonQLFqB4t9IqvD3nJOFBoWW5EWBKuouUIc0mtwSbDpkCX7ZWwLVl+sGtXyVvdkYyzB
Poi1hrvCgW9fWvyJxp5MqMElRtRJtfByLApWBunwQH1DBrorUTukfHAafz6Ca3gKpRVupkHD2TrO
15qayaEgZGKl6ZdG78h1mxjlhqARopk8TogEq8SKW0KwXbFvCe06hvY4rnoNIF4v4iuH+0wbIU5k
eXPXQdJY6V3DLCsZGWCzUNvS6UKJFoOxZp6NXsvDW9O7H9UwDptybNAFVhWejQJT6xoPTnJdABM8
Raq+4LiFMuSoi8HnCo36ZZkLR4Izhley9wkVlnWy7YuoufTk7Dw6RsoVRlrrOhR0jtRtXdDO/HQ7
qb74phyYthn1WjPmJ98CEt4uwgPGdt3O78gfdjN1GTnwXoUi3VZPmRE6sCHuHc97pcjw145pV7vK
nsTK5E0heQDxMvmvhurySz3y2Q8yId5aIT5kU43489qlRtDV29ioL6w4gZrMUKJdt09O0wSf1Zst
fZsm3Bitlys6XA59Ik2aVdU5NvRTristkcXGHONm3/jhEeCUs4alu86zst2Djb8TJd2QQQuYzhwO
cjK6k1WkzzwTySrGmG5oxJq15nSpzUQY+jkGcY9DSbbja1wwc4zKEKVgddWX6Aax7mHLCDkRjLmy
9mXINY3JE7v0khgCaWkfI7clk5gnCKEa2obUsi8+TxhotKS3OZHaDFlunPh2CDUUPoy54/ua9tIQ
8ycRVbOn3i2wUCMqSLMUx86Ae3qMJTcFC0gWgrx/upekX+qZeiFN8hI9Jc4pf1gyYKo+6K3u1NTV
vM0ych3c3iw2ejSpIM/jg/BjOosKkQQD2sd51Nee4FrS6sm57lHa7huVIRpaaIf4NEjeGNxpR/pF
fpubNSyKwrb3tlO8QcFBfEcKSgBJuDy4BScs9uzyPirT5BTi7dmSvJVQ3A13tje5G5mm8wvoG3/i
NLTLI7SaaTOnOHMcEN0r03UvZhp2Em40b1fhXRrq7Iveznfokw+Grb2LBuBjgQt255iUOEloT2Rl
9dFRI5L9KoTUmyEZPbrjSEmIzsgvczvoUu4NP2ZKPSp1R+2E5njAEqTZRbIlFMvEasq72bucQqFe
a0Gc4qjF5P8xdGXQ2f6b1/W7scYOIBKxL2W4Kw15NOz21OMENdtul47KIQPrx/VszH5+1dv+o6r0
a1RYGFrZTa+8YjpKOI/5JPo1dOXdzNQsKJNuYv/IU/x52GqZe525FoO8zkG/iD5m7LDigwp6GlLt
o0ziQ+wgFamK6dDW+HdViKw/RJBZPpsZdb1nDf1lY2G/rZcRkJV3HNIO74zR0DDNcYb2JOJfDI3C
iOejUEjL8a5KQ7nhnvRAKzByM6zi1tZrscv6UAU1J0BcF1+1WFBvz3P56IvxetQx9QIaIyWAGxDT
vf6gHIyASYoTLeEtDgWfWUe1x7rm5ByjARdsTLypR+69NKrwmT0Qm9lMWgfZcUTnZqQOvY1SOdeW
txXOdUOmTQBS7muEZ1lTBnj8RXhlaAYFh2ihHhM2R0ITFWvPeSd1CskxU8YqzPKPJGSZj7eMwR0x
RYGdM6yAXn/qzcXs2/DEex5bkg7pMiQ77dWo7GZl+vk5q7twFRYsE+epv1+GfdGI2a9NnAyBOVHe
YYnooOzkS2fy4SLQnOTW3HonYIoXw5qHHdFK9GH8ekGZV49RjAhcB3kc51/dCEWsh/AqGK2YPIba
2I5uyV6c6PqVAwpj5URUYU1ukI0IAt+y51MniZbryD3vEOvSgDEH+bzll1K/1anQP+cwfsprUWkz
z8eysdbo+NNCvrsWZBj6AzmQ4VK25Du5HUGv4cLuXtisUVdeVqH7UasQu2GVsP0eed9Mgw2w2Uxh
gEu8ZE0FwJkl+l2kskeRykNdeBC2wG7VS7yRuUjiiJMiOlA6KxT7ZWCT0kCduBxWzJK2pT0PNOPO
Lbl+rJUwqPA0hJBclW+A+m65DdOiNYLB5JUufG0Cd+mRGGu2t1ZW86QmPEMZzOWGcMS+1XdT7xMA
SOFn6HW2jkP/a67zE8vcTzHMUzLOGbQ9c0YZnnU8IH0bbmxomuQcMEDPk97ed8s/F07+gcTJXM0J
uJO8b/ayct7jWOPZxZLmCT4rsUEU5GfBSp34FfQhsUNVVtyyH4wRUKbUQh7TPmKPz6JK+sCajPKo
EO65IMxXqOQIJhHVGzMHYigaC+kMfcdtp0EQrM36OgzzR6vVaISzeBWH8MUdWz05k7Dv8YhG9KDM
ly11Uc7EUZFVUC+/7vBSctBvDbfJtiRo4GByi8tBUf7YBfs4tDWrQYSvNhwt1EziRJjZtvcyLfBh
gaM0G+6mxbzKK4JagGQlTXr3TjSz5k/5SEsN2m9sN9mJkA21adWirfQGgX20sQNHQ/EqBJGfqRf3
Bw3WwSEPQ51vN7eAUR1BPQAkC5MHZPJIe0blz4AaORs3vfdCAayvNbuHQEK8xD5kUbzROvqmzNJI
GFlKVi+uYaHMqUQWY6XrIW6fBxtFnJ8D8bXm8abNs5u5dqJVgaSAdK0PzUvPUiCM4VR1QEl1H4on
nkFtvzI6WKwiL8MVgYjI9EnC7KCjR2l6zoayC5yaoGOpCkrA19I1pguil09dWF/Zdf4aZyNhAPpd
w6AqaGu+SWpyfWaufoSOwOnpM1IYZzIyTTgnF59NilvB7GcjKvdGvCCR04nEUfZDbiGePkuQROgt
aavOG9Dd4WEuPHIAMAl4WnYmOsTaF2R2c3QniP7qR3bNDOYEHxOQnB0/meMrt7OPybHQNw01ZUMO
8i2wQ25T8KJU/a04JS7al6ksNyQxWWCo43E9tpVaLxUu5X3FLEWHRs/MbWX19rmNWWJ8jhOgteE2
bcpyW8BBX8Wd96gaeNCWhz5WLta6aLkf05DbjKMR1wWlA+K3tdvmT2BFw7VY2Bj0g5mgok4adVc2
fLJn3vQ8R6KEjJ8tbnvrkg9n0S262XSH1PgjjFlgWHW7q3ugoIWlfymN+saWpYUpQl3k5vyEIVhy
ExsfGcvxdWEwiS11oM+DuwixlhutsAa22BNBdMsYATUYCbED+mjyZOtDojhXPhs+w+Ws0B0+2/aE
omb5hWiV7X2kykcrbc5WYYE/G+KJ0QOO9s+dl0cs+sa2q49KlIdUi07hclAmajjboaU/85ln5G6n
Z8Mh6taE4YF4lcpD96pX4YLy6zxmbKNg7FPP7lr30QHFpOl1M7qvKTSOfVzvElXtOl0xP43iTYMS
FAHyPk/HQxNJJKCmwlPhqXKdROYd7Og1XZ0KZGc+2Sa1oVdF4P3M6mVqACizST3IUS/Wk8Q3Y4VW
uhJhpSUrI7GHKwc6KMOk0GtuJkHj02jDtiybfaXTzwhYzUHZa/t66X6m2rsFIs17PhDM55QB/vEI
+Lb3iKhR4wSnYzFKzvLPPVc/ZNYK5c2mw++y0pv5erIIkSubDRrcJDB7tW4jAiuSChq2R8pYYCPo
xX3EUqYlegF3Nap70pZqg9yl1B5eYy979RetHiEhZAz5Jg73IXMZm9Z+UDOjhEE00reNsyJvRyGt
GngHmKQxM3InY2vOhAIbsfbeRVNxn9HobKfZYjEzT+9hAWTPh/i6agAzkm2cn7myOVJkt+0JM6eF
xfxMIO3WFRyOje1tJ6luk3QaOUXM98+PDFJa5pUNmrjR3rZ9cu9DOwUFSO6dNfOIJhkuNDxpI0SB
0mMsIx39MLAsAXzHRxJ3K3mEpb2rGPwxmJdPhVczugMiiInslTfzVYBO/16uGJML4cgw0nUb2+ku
Eu4+zjlk4OAeWQswwIF0tVVudpY+P66QElV1P25DS+795UoswyyBNY5xaKb9MjQ+L3Phoqhr/a2b
FsfWbFIuw4QfEgVmpYsLypXmMuKoXA/LATQMBvWpQo3IhU2EJSTBII7kcz3SX4gax3cMo3/Xuopi
pR5eKVrGAF8c8RglpSypE7d6hsxNcJOMkAp8PA+Y2ZCq2uqW6/8wzzWPQcgjgPARg+5gn2I9fddx
6iLp5i99+jmLpYWctQ6ECqTwZVD7ZTmPyN39hjvrarCzXV/kt5/TWiKEeRsyllSD/EbG5hSM9vjV
Y5JRqKg5p6AP1vUwHU1isdelMXOElEBx44xbtIk9i4Ga/jo2zqGrtY6StcXXMeL6/6xbIwcvmITL
ngJ28DRcVDUDHeLBBtxeXJRaH59xxTD5RkVNynHFo8buBYaZu/ZLj9OThf86rkN00IJGJO3UNzCh
UMmQHiEUJ6cyqnj14j4954PHPDBCbyBTVtNWBxxSddE+cRQvxtg9NNJ8rmaSuRgaGMBOZbOl9MTC
sgDymwKkfMRuFtsiUy96fMj2XvYx2uLbaOBuYKU57DMdDnMxxWh2++bGgbawmg3PZp1oPM44soO6
si4zPzop+lfG9Od6uRpryn1uGOFs4cijS3Ch/FepVVyUUoYIRVmknChGQK92yxA6J+LSIj8j/r48
+98dmvH/ozaPTSHqlN9UJetzd/6B4jqd8/f/+B+uzs235CcDMeq871/0Q51nAOx1XR9vP38Vi33/
VwAwfMJFi8Eq70/+YSDkhs0X8J0Qavje73iuxbiFX5UvYk3x3Vz8N3AA4s8AYKKHTf4v+HlwC/64
FY0sDZVxhRKXfvYKWH50Hs2k1naAQL2jkCr61vY5GWWhXj2akrmIiRyZ2cqVtJtD6TtMBUkTjOM2
y/Zl/s70go9ecSiciX1opJnDtQtrRF/6VNVgBRXDdWht47C/pG4ZcC8CemGcNPdBSHm6dea+XzFb
qFduL8W6Zvmz0kztitESSaZNSKWNd1cTYmtn9X0hvoE2XZGisVX4RG1y1VpAAZtJ6RedOvWpsa+G
h8k4TgOzzK4vV1VjrSxH3WU23BCyTTcG5JIcKfJqoEpItfewog21bSimjf/siZ7lUmK9piiTJTYF
UwtTcuSaF996IwjYoVvpT2jxCModzkzMUO1OuAdsKoTbrOjcAEMXsRJVvlhzQX45VlcfRe5sZ7Px
v864TI/lMoogPmfeGh7VSDjtiWLY5YJfNXU3zkxBUsQfeVztnCoJbH24zKjIAaZ0gLfERjcZBdL9
5t4je6XjnKUPtY1BxQcNM1O+vhFIGCjdJM+VYte1VKDrzc4r6QpJqkcaPBQvJnuBNdlNHmBn0Du2
zkBMPhZzuGHPGYKGdlFgMTTwBctOJ0q2gMmesuaLZV5R/Heo8BkcCrPf1GGFNdQdTx6V2nxZEua6
Taf8VnoOVdhwLqWZb3W9my98HCNyZuJKAHrynIyS5KwsPYKMZCCLbJUpBQlaFYYirdz3xHWh5k6H
QJBm4iMZBSsMURlJPzRJ3pugV7RRfWUiCdXqx37qW+TW/eRCOs7nbu3Cbd4DndLX8OeaC8XjtvJ1
U27rKNQuTaeqryrQseu+VQOg5l709qqF3dCvhtjSbmTDsywR4HL2m93FBE2GkjupsVTbczicq1IW
7CgKp7ms4th7ri1N3ibcqq/o/QACmZlff6ERnQyMDal6Dkea1xolCQQYHeMIqZBlhWsvbDZj3eqk
oOgDYSnCoczP60zrL7IQqhrnSPVQxZbxLFK17MpjgKAHy+15UyuYGsM1Ck6uv0HXsgunXVKDdWO5
Q5NQp8Obcye3V2y0UTiEyXwpkYF6bG+z/FQTwPske1e8DsIgUNft9XBRuXTto06877h1JjaYLItc
fz8PVX2NCsB5aGfjzbKUrb8A+LN0VOMTTpgkIcSMNFsKlUSOWcI8uyRyEq9DWmw95dYfpEiKO40Q
MsbSKfynU9M26uDWLGsACRW4LXF0FBdRNL+VdpoczKzPbqoGO9aeCI7yaDGqooGfk5aqRdrt3vUY
SwEiVvgvYurizwP932+/B1Vxg52/5UmxxpzeJG/dz5JRa8mk/avb77/9l3/7z+/Z//CLvt9+pg1o
F9yNznX1szbdFL+QP/sz8eZ3nSkRVHAyPGo0A60rSp3fdaYLi4N/a3CVfWLg/s7tt0SA/KQJIpkD
qR/ke5g4tkNY1c+aoD4ckX/KDKa33sgNaoRL1RHqLuKMp7LWH2evIBbDhy5hsWOQ4gljC0FQmpyO
acdkgMs7ejfqqQ3aVn8Rk5hWZWE4O4xN0X7K4xTJ+vhSmFa3MVEErB3uEG7+mSj7jntPGdPdbHYf
Rp3e6Y5mUkOmGWz0GHANlzWeOcnVcRHWkFuxrXkbSK79OnWjd7vhRWKqyJ4qZ/4+igcy35ugDRt4
W+hOrqapvEvYOsv5avDVR2d5l0YyGFeurN21AMu1MgmnH7IlUXdpKhqy6O7dvsovFMzri5nU0+uO
LZLoMYgyXvSDtJHFi8FvXvQyvUl7SmWvghsshaWd7LBrTxbRqjiv4WTaLMs3NTIpWtvkC9P2PQ+I
v1dZ/WTU7nNewJNQwrnOaauidmg2Kq1vmSR+LZQOo6fSrr0lcA+WiXZErlq/YZ81b9o5t6+bsWZp
FyESXpdaeeuMUfaEZtO67FACHcYy2k4LP2sggpCRKLulvMijXUNG67og0gkbomeolZXkzTUSVdoQ
vxXte9gptXGk/4BodmL3zZJUw/L74KFuIVGXDNl06JOA9AEo8ogf+6sitBvklYkZSNMDVjHkMQtW
Y7yx635JVpYyP9sL+7cv52ZT6BHvBfCIlYgRjbRZKyQL3M67ishC0t3q0tXjec8/3lboA/CWAYa7
ENIZ39EF7YAl4llnLS8OhCO4p5msPODmPrmWMclV5MWQeszlMWL/xQ+VBlbIjj4BTL+xpa82btr4
+9QxWLg33sFLFRKFkVkpKhOUXPOQv8sG3ItZNtFLqZG1NLRDv9btlCTz3uh4e4Z5o+x+Xi6oaNMg
DdpEiV4/wUkNWU+qRxUnxWl06IqJb2ACt7jhKFMySsU1ai25te3c24io0gleU664i7OZQMxURsiI
/CkmZd23d0VZqF0uI5+cWnewN0xS+kf0QclDagzG9TxN095CKnrfKNfyUXBZB419KgH12hgUJnTn
lZGb8qPW6xCBKiBAfIlR7ZU3erOE9sIg9bZj5DNz9zFdbBxD4jlJoAOwvAtF+SWq++y1RvH7LbL0
9gwxD82fjHTRBJGWll9bVrfVjiatzV8ZQbK7cf1Yv23EmN9GMoWb05s2A4G2rCdvk+uZmVOc0PMG
VpHprPIqJ45OdZlY3waP70eSc/yQz4D7N2PrsDbvrbTLGfwao/ulkD021VSl5ECQGZbDF3BEk28Z
d4zdrhlG7zn16zIK8PgUE26TpnK3tVczIIZmw9ooCht4so2Fug/v8SLvClno4nYeBN+so2hK11Ni
Uof3Fns8xu6KVbdPgpBP4i+k3hVC18k+Njlbqm1rFqAPRvma6CQnneK+zF1UAqAb0OalDKdESLoP
u0fqo8CfxRTf0iEb/pENaiHuWzNKX+wwavdIUYxihTZ/GaL2bEL5OOJF2rAazK1VnQt8vhTsNdzZ
KCuvWzK6wp2Wh8n2Hy6rmz8bAP6oCEXhgI0BFSrGTOHggvr59Oco7+GzLH9Yr0suZrBFB70ocVZX
OkmeGfKav19J/GtN8kOZ87+/9Lj902/0kzGu/U+f3yR6L5fW9ae/wSqf4Cbu36ki30mJ7n69SZf/
8l/9lz+a4f9pKUFP7NDE/lUjXSTtHy0r37/oN8vKwoWlQ8Wd5lI78G7+ZlkxsFRSq7DgXppiapZf
Swn/F9IpsaOAckVj85kB9mspAYbWXawQQFB+9Ni/vgA/Hh1eu38qawb/9IdSArUrlcRCaFnSdPDg
/vwwwVjRlUUsE+Nf0OfY6DO6yxK5C5txc8AMrAaHiN+8T+rXhLNkE8eWde0mhGuXPRv9dRShTlgO
6rUdowFoIzN66nuRX+WT4RmHmpnVa58Pzq3X2dni/RaKBUI0h/bVmEFZFegHyYZJKgAaUaSn2QE8
ydiuSD9p3kdHEWrcTqGuDkDyiOounQpPQY+6GDh1GyVxgKpz/OozwJYu2uZVq9qoxjKt+86+1kn/
CZSdRiz8Y0Gxn7vwuZgrU4YESdkLfVvPKfZQZ9IasniZs0ZbUcfY0ErNyHZWNZjXIwuRZzBRzIQR
JjIny4ew1LeWnyJ6UnpeE7jBu8gOdDQ5K0XoZyQNz7pNRuNYECYTTaP2KqvIfOXH0yDhQqY4mjCu
O3rVpfceF+mzZ5RRzKlJzeTHzgRsImnKN92T4loMVvWQsL4wl/ADMtnltKtLzz7guUAt4hiTf059
ZjjrrPGrV1tfjkNTOdYD37Og/HIBYaQ1QkQJQgKceCic6ip3VXlT9kzoJZv5dKNQYzDxFHnUQVnq
se1PMaTxDcvp5GGoxpCNBSbfiyrUjPuqiQquSauqws2I7HfZwETLYoPcupvQRR7EUtyxt0PXi5Le
HWHgWuuteDXrEQV9aXFsD0YGtiCtahYUibSR46Sjlb/zB3XvNJuYpp1bKu6xJu2w7M85Sb8rD+3F
mt01DJ3GyTBQjmMobpNe18ia64b4diTo5NVuRfZcRtqcIMCRMykWRFJHaHTD4aARMMNfM6/RN03m
TdgFB//NLH0qrbDjyTu0Q22x2TXaS03TCDlGHPWiAfFAlRszrK5AlXpBVzmMhqcyhklg9LX29e+f
uf8rpyknwBv7giZBU/7/Vrgi9+dC//znR+7x3/5rd47/lK7y/ct+9G/6L5b56Y0jLIX5wtJA/Th0
vV/YdTHXdOnisK2Y/KjfD10YpvSOYLE/v0b83r95v3j0bjSEKPKXXOC/xeqGMfXnQxejjm0QYo9b
B4vxz4eu3pp8tkeeHNIcJ+tYapHHM5oYatmjMLqBYqF35SZBY3pCY4s7qWd/Wp/71g7nABEmmYqT
njnyyMe1sinOlXMeq94etmJMJNwKuyabqE2j6Vol9juwBv+J+0ScIzm4r3UV5S7GClViEXLJSMc+
Y8NPrUfbQYm8CP3DouSAzXsSCrCAQVxKyVfjTGwBwblWfeiIZQ8IVbXvB1mL58WR9FVAe45WyqrR
dktTMidZsh5NYiI9Ik80uyu/aShT3skrZ0HSluhziW9P2XMcwBuOWJZckm+95s5rp5h1UQc2cMJt
jKLt5IIoXVljYgROjGR3nitnXaHeDxq/2Hgpp4Rhxvl1HkbjUbruvK3bQQMtYMOItiqfl0Q2Udvv
FVgDQLGj4ywDsbze2Kjd4QiAbWTLxRquZtdocqiCxe6+OHkP5MiNbJKiohTuK2J6cdWHVg2+S7OE
zuaq56Jz4Bl5Vou0wGZt+ZqbFWd766M4Zued0/uSGKftQnYoaGhSk7iWHpmmy+ipNMxg6Qx2wqoc
hBQJkiHyBRgYBqMkoUaxIjkYXRodZanb4PgUK049HPRtPgC6RQNc64xNpXqj50Scs9zZCTeeNaF1
hQq06gmFXAIMQs5ew4FIJEUHPMaanDk6ROOQZoEhRgpqe3b8m+Hzkpw+L8zq8/LsPi9S9LRcqqh3
uGBjONFzaw9fdcXYMOg+r+Li81qOP69olEJc1/wqOGC6rPCuBetHYzW0PDyUNMPLvx+V/6Kheqnd
/vKoLN/O71ny86TL/P5Vv52UGFqXwEhMY7rjLaOkHyclNai5hEIuVAViIP+hPAXQQLXqUTrixmOi
9ds5CVuWSBeOXPy6tivwyf0dPzX2qz+ek/x4VIOeg2OEodtnwPo/OJ0T5sdVpmN5kcK7ceZhwIVT
4qgGDCacFN5Y5CCbR5uRtWtVaotW3BlBQPeOh3KxkFOC0sVpik2DA6Vtlgxtc51p7i5XKFXzNn2l
HKo2kagBQs2D3GQKjetEvNEOoQgUvT5Fd6PlsPfYThSod6+jgSClfIlUsgThSmHfDOsolO5KcYFQ
OGMKRSdQM+P1TIkAjjRCmnkSW0ltYi5i3unpZD+pJdSJCqqk5rCbUcNhVuytpVlecbrEd7lVDytC
ftEX0unhnfAeSxmfLA71zja3bdyv3bFM1tJFALYsfn3dh+pgynznOn1xmfqWuenswVq71fAcTtDw
KVSXbMp0TW7TbnDLXR0LzGdUMkn9kJr8Bp3y931fofornW3bmRdd5T44UNCc1j0UXnNyMVV5drMj
h3fjdvq3ye+udV/sHIS4ABSbFrIrpjlk4CSkrFv2Vi375UKT+9ISt0PHukovqr0GD023kyALEXQC
szKKDMVnWTwAST0sI57eVDfowlZ1O72nwt5i6Qk8aRHdBRKr73IdlztigNqtt1Ve7zu7rC+t8sFS
2nVrOeTtqX0s9TfV9fdROuks2jBYtFhZRHmdDiQFN7g71KB95L53isgDXLFPXJvV/FROPVr4+YbY
gC/K1YjSbPA16f4to55dMZV7nZlpMbh7azBObiSfUr1+mJv8Os5tJNps+CO/OSfjxdTmFPDRg1kP
m6mdH5pmvmp1+MLVvd1GH4VNIA9IY1ysKknePc3iD6HSSIGDjIzpgNreR3JWzM8TiwW2Rb0B+0lS
FDwmeuiIQM9i7240YuFuHbuj8EbSA3TA4aXDgWDF70xGSHgAkcyKMnWwHbQlYL568ssPb2g5xk12
ZtGI+6YY3hLXQ/ipTmHTPktv3nWhcdP3zQmXcdC7OLV6cQ37HO0bJT8Z43BYE29CoGGsOUGuqK1v
ohbYpfktHz2MhQ4Mjdg9pOlFYYnHPC0OWuJ/dQTcRdXul3NohbjuBlcVa0mt7Q+Yv0eEzYa6t5X7
IrVm2DtdiIK56p+6limHk6BByN3U2VtFD/tqbh0gReprEdFqFTJQ43hhTeohLaa9Odp3PD5X9mzv
ar88osIJjJIU0zAntpQb98rJACHnlAqscflw0nHso3QuL3AJMBZMwa1FPU7FkSGg7IbDtKiUwQ/h
1qImGWdxxXj1TmbzmmgDi0+n+cUP9SOulLVmmuRJgjEixYdJuX0zgn6ZKnnTxMQZWAzU3IlWSPrO
iz/PL0pEyM7SNRqzy4FkTnwh94l0d9L2d3YnqKYIDhnfFIaYLbhg6qpcMvFBhZa5mw6GbqDQ7F8Q
vrfN49c8ZX0onZOfeiZ/tGyHn/YwDdmhRdhRjuRusGb6IosEdihz3tVMEsPij8rWkmo5KFRS7Esd
daAT5jupQblxyns2pY+x6wJAzshvrZx8IcaIo6jYrFaVg8xKCD7HPtZXXYVPTLM3bnLIpnE/Jwtw
NwpQyN9UE5ti1y/uB3O8lXr2bUxK0rZ7cNfJgXojsHttxS7mMrZnK9A8eRNGxNv6d2aZIqcCoUmg
FUEvaHDIbFo5sQZPgV4SK3E1r1Oxr1yJonQQaK3loF/SN68s7RbO23ttzvvOa9WhQ29JR26cMMhx
L5AgtYpzbRuS8LqSmF26mgtAm41A0zJjHzlF4IxMLOLCSzYolRATGEuY1Vsu0e21pJOvZ8hha79H
sEwFbx+SvDdvjGnst4wI5YWbyZ2befaRTUvyZIxhu0tjDVRhgdtxMgDh8cFVW1PTdYw2OJUAV3YW
FteyOfYGO0gIdiQdB/9ny6X/K+d0gBY82rW/aBrPbXfmDul/roV+fN2PWsj6Bf2TacAjZq3DRI7v
+L0WYuvnWlQ0HpAYMACAQH7rGi1BkCcFj05DqZPA+Q+wYqohwjh1NDSWvZRWiFj+MJr7q1Edvrc/
VEM2YAdGgfSvYGxwRvHH+4lCkqgsGXOSacLBs+jZWp7pZfDIgoXAC+XOz4WBkbNA07bLXB+m7mDg
+mdXv7HzAQUd4q+tyGlNfJCnVq59yyThc050m+n9hYWTLMaFtfdt9+CN4XkkFxqHPWMnrH5yzYwc
OniBlCIdGX4VxPbkxSP3OOADt7qPhNGuaS57ZmRmtm0HXACmKJ57eJMo9oyN5aTJGuHEyYYWkUze
hQRn11fxC3Y0fNJIjwfxjID/oIcoYnHTYhXYaU6Gu7V8npz44E3tjWpLtVFavx28+nJSnPuaEeBi
vtAG8LOzE4LQM86Zlk04+nCw6Dos9XwmUFjjP27S7D6Jib6O7Cs30x8A6hfrelSvwzgeoYkvCIfo
q6HnH3ETXceR3x2IxUG6FiePZNos4K7CxYeOpYHzc+vEBFvbLadnVe7gItSbxIXKS2Ym7IKQO6Hj
208VaGQDjUoko3oLj2GdTHm3mvy9EabTitUT8MlGvIZw6YOu7I9z5SHUNsftaEUI7eZu2IL1ZfU3
sE6JmC2+wA7RX9I4f5sQSlK/q5WZWBMhlrPcw1IXRE4Zz4UajIvExV6Ymf+dvTPLcRxLs/SKmOB4
L/kqUdRkMslks70Q7jZwnnk5babX0Hvo3ld/iozOqqguJJAvBRTQ8RiAu7mZibz3P/8536k+Ib4+
aabBq2+qnnA6cNj2xrSbRtzVcV79AELzVmFI1pWGqECguvpSJFMwK6t4LF39s6vhvFQ37bREsNsI
dMNg0lE7B9eDYl/r90afQVBU3nG2vV3CTjiWHD5VFLLgyuPtyBPiR7FoNqE5/YY/5hws4ofQu4rH
1CC7DS8GW2SX7YEnY/+nk5RVbbX1VOd7HYaYpio4yceLPvOPCx1O4yayrMM8uMu6i8dfWih1X58L
Fjn1jzvSCeCllJHbZM36tCUpXrNEWjtmROwOMisWL7z/nVEGzmh0q6SZP/l+nuPWe1o6CeERpMON
O/qURDr0hvyRQaTE149SXre3e/Vo3dItxhYc3Yb0G9euW9SQFmx3YlRI0NJDqfYmUrCMRpIGiwjs
BCC+kPYj+GjOHq5vHG0kZhaCHb0FtZfeSG79zYQJyHluouEucoZzlxHmoQhhAa9iBZGb/DImzkNG
o+IAD8ZBqyFtIRRN6AZwfHxs1NFkLMj7iFZrLnwvWg0OaqggQLbGfC7Y0a3w5sarPsMgpGeUMgpN
4oWS6LVsrdCBrN9R/uNRArFRif4VxfXTMuYHp4whuCKFAg6wdvVotn4uax6Gdta29cJPRkvgAxBV
XIVGXO+9ybm3JOkeMvHtzbk0BaDZ6qOj53C/J0MEimvA/TSath9Lqtc8naW9I7azR1rAJni+G0VB
2WbilWRB9GHljd6xwMrceo23se3paRr7ozTTU2a0p7wCmHrrO19HibeXvTqZow3puO1/rJacy0zs
KJ7LjoBWtmyX0unWdksVcR+emtFlfCIivIvjsvaxUiFMkaTAl6WRLwY9h33e3Kk5ulfxGBjj0q51
nFfs6InjW9eoR/7H9Qd5oqZeMmwo8jJrb6cLZ0916D303+NQOLtCjz/nqdvEVTIiYi17YJuXlm8S
xEbZ0Nw7fxK1M1Z2bpcfGKEvfJD3YE3xE2d0fLK+ZmAmk020eDWUvEyohZhcZhRCveS5crW8O6qE
rEJysF+eXUZaakdfQvDUnRk+2r21UyzxP/qmq98xbtBil2KkKjSN2QC1zIfGvfc0Z61nxS6dwm1e
4g1cprM3MLU0Hq8LORtrPfGexWQdcrN5MHr7cQxrHPRNsJCZOjohGRZ268uq9wxCEwsTnO5pfgT1
eDJq7rrZxV2STyeS28S1vaAjhHA0B3KEpWWl2xbzIu3FxKMy4uxOttXhZmR99JXZkkAmI/aGjQGx
a3G/8DmiEmlZ5TL+9cfHyE1DbnRlEwfhxLcwc0NFLRzN3IeOxSexJcZSKwTSrHhsG7Uz8AawxuaF
oopX+jXRPGNAy+bN4VE4+CEKFkXuyCe6NRrkNfJl3YSAyLpoHSlu8j2ZUVsBZZ/HdJOJIaDEfS2x
RGaOFr5oyBNxhBQx82Vm/tFRex5Y4a/U4nmrSG/JFrGv1ZtMHZu5/67t6rs1HWi984V8fpCx0R5l
9lG0415OzZPXJxdKTU6LNl5wbgx+HE1ojvmzFRvXsgCMaIEGoVcEcfdEnuGcuPKCi/Kd6izSCOCw
c6PUN85sumCBlcs9kyiO3aT9u5OZz3nR7+zWGXwS6evawIOnlhpNgBZFCwIRZ/rZdQWmiJwfqk1F
TFunjV+XMGbw0cSDtYU0kZ4wQEXr2Wh6LrBLts8EIYEyCafNYFfTJe3YrOgcm4kFuDwuA6CWD3GW
fhXLEPluOj2BVaLDUv3iKtYyVLDprkWVHexMPqhxOkbJcElbY1NjDWAlJZkRXL8fwEJXw31Uubh6
vGPVNKfJ8Ag15ITp4iCbltr3ptmS7NjmkKDkHGtMH7xjSBYcrfanUjw0FZHo26VAm9Rxjr1d4wyg
TBzaE6asucRO5D1PoUZtQH8feyT+62zHiVmyPXWalQ4fkAlNJx6qn/NuOMKp+S0dXIRhx1PurFmX
7RQuodKwgiRRl3HpSMJYd3C6snUztrcodnRiYXXSJY5+MkLkRDnZ9fQ9kd3KDptPBKYXYhnjQcvb
xGdzWH3gfp7uTFl/FS6ZmSxPwYWqa2/R5qK4XwRjlnq7PGkivhYVhLabHlUFssb0WoZdNGs7fuky
CNPZyLVwaEdCPZLiISTfu+HG1jfzeTlZVnYKU2WBNbHJi7BUM3FUrcde7L2wgo5hFJwhZsVFs3Xi
bp3qHH8VkAQ8S4GR0lXmZrk/hmXATz7G6eMhZSUNRJZCrjPdvjoTNiwROVHgSW6QSyyX9QhbojbH
jVf1vA4VYf9wZYr+Dkb3wdb7Ystqe1k52nQMXbmqswHURycvkdVMm45jnmAdc3wSdi67O2TOFRga
ngXIZF5i0HOmp9pTmmOOHjPCdbGe7SGi72RCY49rUEyELwtsP1cOUAXgvFWcU+yA6+MuKjSxMtJo
70TM9mX60dJCjzctMnmqB24GdnQ2CDfMHqZyRVFEZlAe0gBFkNzFWWxG14gd5Cp2sxfWp6cwiwN3
/BxzXux5Qf5Xz7MXAtonAzloFbVWSjyz33kNtTiOti201ocv8Ip/4HbueMm2j61HY7bfxNJcB73a
W2ROWG2aO1x52rZSxg7ktb5hz8npHUvwqybZQZc0h8+6Gw96d1mgNyBP6BehjM+pXOiBbs8hV7pV
YmlnUF7nbOy2vdHezyMBYa2fNkXBIMKGF/eU0+zdqsSa1btnazKXrdDmj7DSeAlPccPdJ602zcSi
2FUTUP/Z4MA1xugxTog0MvX4FSkWCozacNfKDErHCKkpnklp8qJCj4x448YJdw/8YOYqiasguYF3
4UEhAnTFGxC/mKjdtGBsS54gzmyJXqIDdfSmUGuVyJjMkgif40pdO2HyA0ib+6Ik0SLSNLC8Fze0
XxMvsjbxErKEDl1QMLwOOb34mRaEsiIaEcZ+P5XTSxhOd/Dz002RIz2MPJsO2xul1w+z7gNLC5JW
+1V7M7/t4WExOPlsJ//ohpuZwcT6n3fub0J33P1CRY+Bd2fUPDbk9qeO67zex+u8VvAajm0ndlGG
HOqlqKmzyXMVpTGImfB9poeJLLe4mG6HXcFT6RWu/yNE7iSI2nnn5rO2QaHINg2h7o3eOsarVtjd
ZUx4+cpIa/zQ625hoiI5NpIkVsp9ceyio0d2bdu16kJzIUARh3aOtg4DbmcHBg1ksNw96VPOZq2U
FLIguXKbcBbjwAKwoLiBRZkCtoO+pAA7ACZx5t5gIHDN2O+8UBx7q5XrIcTIYZnNnbKIgXNFPN6K
a5ryxmKnO8BDGJr1aYJMo61kIojtZrD48xbknIoCd5k+vVQZPg4Dez1p4rfmjPV+MrlhjHFv+73B
SvQGae6kvTE65Tu6EYLrJElQLOjP+AjIysU7oY+PTkn6rx3uFpPmgslOtFWYpCiQZkDKkDpi3CUH
s4O3FqXvVJrjIFXYCWotfIpN57nOB2uTMuPtSUSLHYD+aWdGkpCmbWnXtNaf67h75r6yVfkYPvbt
9B1rhQrYQz/r3vwyW/X9MEe+qZVvrZyOf9xZCi53LI4fmqx85ecBG6oYnrXUwgpvG9tG2EETJvWW
uGF5b946nkVM8S7lPp02GvthmihXkJUbeEQvbvb9yc+SWV+PGCgO4M2KnVgY2hFCz0VrapecNseV
MyQsoN2u8ymJuzcYujlNEPi6yH7SYXBshiztAy+mvitanJsUR/NXlmUftu1OuzgJkUtbRo3aMnbz
THFEq0/GWnl2BVQu+bA191AsIg3iOHdxA8ZbXMbUhoH1srZeCICp7h2PdyYf1TNOkHz1/5Uv04K8
w87unyhf/+t/tv/7f3zTJP1X6evPP/gP6UvaKFUQjG/G9T92en9KX9bNSmFbrn0zt9vUNf5D+rKg
MdP5ionXxC3vso76xyLQwjBxM6ghovGnha3/S4tAFLj/KH05MN0R0XBM8B/et79KXzpbN8PxKNCO
6JBp8AxERICVKZ9sXYd+Evfe+ECMQrpXUXhqpzxlmVsjx59lQPjYkNPRFbfyPjyXHWgTmD3SvKhU
QFvyesBDsgK3gNbDKCG6mPIhzjTB9oAbKTQFZN1b0VxX36umM1/RSYD9zOHttOVvvtSJoNcpzqDu
+l3jYebN2Kuxl+hVeRNIol5suypK7zOjE86GMdM9CrvUvlWxZAyTOY7WtWf3493UA3oawrB7DrNm
WnbjTMItXFrypwmKUpB0ovwgCDVuCivMgtByi4OZLM7e7GSyc3v3C2ti/WJnECsIx3GzH3mTdriZ
70hEgS3JufDepjeCKF3fi9902TZb0ZdiU3mJ8wKrZ/rt9M4t7+o0jL8uTYjeCqOJtPe9UejXqtfj
TVa0B0MQ2oYiMhvOC7Obpu+cRc4vANbBqAOseQQLP/kergv6sW8cOt4CuANrcjNMWfWxNnpiT9g1
iqcOp8J7HeYUcnWQM5lHce5QGVbY7Amn4dUiIDYpLO/01VHT1uvfROAcX3Yc0xUsU/rnyOiOV6u2
D22SvUIscv2xNG7m8HAboTOsdb6lFd6Mn6HQHxQUGQ5eYMzNH5g9GFSU+i7rpFEXrOO7zDXOotU/
a36xq7q5+dyKeRvTxR3WGJjHEduJJSS0MfTXyT0O1fiYldOHJSCQTtYc+hSIHkx+zRurET/dkgUa
/SdRP92HvfvkiPaqU0Tu2ybdN/XwkQ2Td+pHTkglG4YHu8JUice4zDnnelkFfcwaWo4zdo9oIIDs
ymLf6OyAaXtTexfiytqzEgkYpSuDwXBBKo06dRppsyPt9dzwS8Th05P3NnHy5XbjN3b9Fetmykgi
NFLxqDxbutZZio/jVAbSSIqTXUVyzVYMk92c2nmFRb0tZyqJXNHjHDfz7r94M/Hf1/PmmI7zT1/i
m6+kLb//+gL/8w/9/QVukq8lOI5DjZekTi3Lv/k4xN90LB63DgubLQUz6D9e4LfdhU7hL8ncv6eS
eLf/aTNmd+EA05cer3ybum3P+Fd2F/wL/uMb3IbgbjuYTNitWI6Dg+4vy4sU+sJcgB1bGzYCmYdN
+KumsfZpmJVxTEWtLhrtp6ehqPNNyuiwi906udOSeAgIAAKbE/p1ivUrDfGlX1uvg2Yu9+T96LxS
AKaGG6Gg7hY4wN0N8ziMNtn8Gv3dVmI7Fco9L+b4PIR9sm7S2N2EFsVmTTgie1YZKP2QaQ96wd2C
lcRBmQvidrmlIrTer2DWNUb2AGiiDxgDgZe1odwObb4ZJ9HuaV+CG1a7P/BwU3obuR6ZLTvRAkOh
P5jqbvTMF0sTlyQTGZfmSYCpzVxLXqVI8VFz8oXGxlVR/bvDnvYMWRqelel0I9dlWelX5WTy3Hid
uCO6oL13Y4mXQ3OA1GGJyUcgO9V8XxoUFWp1UVLSzQLrLtPY9+ZeX7i+zU5/WumNMnkBxXQKd9gS
dkWyuEe3sp2jrY+1QN2vKqCXZpPgas4SY6+sSvughu17EbjzEjZw9PF6xTe4YMRIheviYJPyOLsQ
Wt9CLcYwSO7XOWU1mRUwx2hXiWYAh47MWbw3yFNsZUREgkyQ33oU2MnCDV5bE4DC6J4q1QOjBCp1
C1j2pQm5p6eAFsx1OhOI7j7YjgbEZq9641vQzVo4yaYc4nU1d/jKRXmp8FoPSuznoX2dR8cXIny3
8eB1RUXpc/ebuf95IqbHXbpYy7nd9gWdKi6zQoegP+fIUayENhoKMnzqg4zHn1wE4AsORfLhtt5z
s7Cdf7b6ryZO1no9r72fhnLCJhmpeMIco9e7AaZJGT+oAZImc8LY7Ke4pzRG/ZLktNjBwVHjtWoC
TqbnaoWgwkXGedRx+WB2Z24y/T6R3yXhaOWRydaHd4poznr5Sht0kPLsjDhjuFOASN04w4yS4qZv
DfwISnDXy2S+KGn8ngx+GcaU7uN4+crYIYeVC9LXhC30lSyQGb16q2PQGL7mcZtXx8EOMIisMuoQ
E+HcNdHVid6hpO0SsHLGY+3eS4v+GRDw86qaHCC+sFNz/dNL7EflfC6NdjDJRC+54S8y0BUWf8PK
oR0VJ+iJZ6qwFhsLSoKOknrctMBczlzLnEvU574u75ocSygTJ8zM2VfqpHeNA5nS3bgCFB3a6xph
CSNLWvlK83xKXmy86rKFoJe/FwDW8Hi8YMiir6bHSPFd97/TGJfPOsxN9ZElmt/aVIEmc/Khx+99
++XN7y21b9CmMmOTu9txwHEqTyPOAaCqsgZmlhks5mjlEeOb1Z+1Rm6KeIHgODxImeNBzxBPpV8h
Yhr5JmKJopJri9Ukk5/pPNRYMbsg1vfCRCXwkjX2DTRoCaUF4qp9oJD13BlYatO3wVlrkMJ4QYjs
ISbxb86PNO04yVdBNt25uv2rN8Hh9afWe+DoD/vGx6wegYIbpuZVC6t7osZra/TTpt+N4KQcisuW
6pc18uqAtpQ8xtHZVBesmuvQffbqSzzGkU89M7kHAn19m8VMaGW6s6S/GDJBWnWSQ7ngG6q5fiId
6zXd1Tj0+3xrqe5kRadxoQ+VVwr7Hu8ZYtW1u9nx7UF/9hQ1pPwJkncbYAhR9BnxMEoR7UlabVwQ
1xMx7RCrhlUHllDsSFu/G26MMO8hbnBAcF+J8/TceXjBZHYOOzrEElzCTX7AEIw/rfbFDYbUpWtQ
bOuyvYTcaD2oBN1jTMBBoto1KHvLLZN9ZQLoEagsqLytQ+v6UFfYn4roSVdoGEOskk1Tpt8s8WfK
YqN6hc7NODsPL7PSfhEyvxP1l5f8qsVnCsTdXdudETgL6+IGc09Re4chwzbEJRpr9C7l2MJGXq4J
kdwh+OytwngdOsp9WzM6N4538Qi02XUa9O1PCDh4Mj5s0zpVhfHU4ydaFZXczknqPeuAAgCC6fux
MJAznOxNd6aHLi20+xJ/JhfkXYg6AZyBoWWCTw3yKqbCdsELp4BS+7kzB1C6fK0zjkvnBg2bQRDy
5PGmcitol6E7UrtJTd07uG/hi8F4mlrhkbIYVxwH2dqrf0rbPdizeNA8Xrt1BvLI2QBj3qF/WkP5
BUqJLOuqdodAsdXhoy2CvHz1Bu+XKX8kH0QNXlyT1oREqzUFsRt9QCSE8egV0QOOyEMRhRfW1o9J
BXk3ZZAwQhkkKU3gur4WgprMEM9g6wY2em7e6fdWbN21LVFgr0yIcFCFmle+iSmuKPgNhjeyzvK7
KMV6potvLh/CGCHXvRrKDcB6ueWpRghJ1fgwutnBSr7lGN6PcWivZ3lo4EL0bbeiSABBDlh188te
UExZ1ct5vB/plzPG6r41hyOwtzVaT/fHgkcTzlsYO+s6Ul8dUg0+QNAKTDyL0byp6nbg60O1USjF
icAYttRHlf9eEqJHoYiPo939nkbBSxgUTlQ9M8TycFFQayGn96q4mk2ztZEA08gzN0plZylRxXq0
v+k1oaaVZlC8S/JnSvmAXofpl6ZYHtBpWNU8IJXXbSvry06MUyOm71rIejv20072yc4oOmKf3TbJ
NAmRMI7WMnxlzoqi6UnxIGbypPrhrtaTXV++9kN3TEpnH9f1a4x3zRvijHOWLFbsPSvuaUhIxnpW
/V6wgYYlooIy5W8z02usnxeWr6n5YKTZiz61u4h2QoqUsGJWZyV+p3zPxY3/nPGeasrxdeT/MWtN
t+S0hol1xdS8nWbvXRNnyznXHmxlLyzXUmavCzwxTsfnaDHeMeMxyBlvhnmYtWebRrPQ6T+M6E3Z
UyAj9ziH3nY0EFNFI1C8U7pUl47XeO27JhlO+6mUb51+Y3owzWJkSN9xl5ERB5IENrW+zzwY2UTh
cvj66UwqCRhxZY97LWJJz6K/LPUHi4WQCN2ntIkOGlfd3ZgvL4gP27kWX6LCEsnujPP+bFufEhCE
31YdrEWKh2/SRtvumh6ujJsG5sRdoHX7wO09pGHcfrXz5CVwa9inV6N30CRGF7vesyTcLVnCTiTB
/CuTF4GToB+aR2H8Ngawo49DqDZLtWzSnBVkO/HYtI6eBXLCGsxB0buktrzydZlIBVT29FNa6i1C
dWmH7mVIsgf+1xK7/rxcZQ0d0iXeX6abKFKwndvHJLrkM61zzMlVzseXTSFUdw7losX7J0cWInx5
PsgiNXxYJA+2Gl5bohcrbA5gppbBBo0WA31w1yyjmWnj+6rWr3VpvY90P1eNF4QMyJ6GI1YvarBz
C/O2da/xloluHcdLaRzByQL24ykvOoE5umL53hVqb7tw5DlDgbOuHSE3Y2XBFQPs7bnpnWlXcOVN
97G1MSg1zrIdGz1o1XRXO4zV9rB3Eg4/dCk/SpyTI1nbZd/xkq5r8vcy5cCcHrRyoHK328w5mOgm
xZSdsRyd4LnR9Me2rXDuRgf7lExJeEs/GUxuxpa7r1zNh5U5+PoUbUPyZKtYa786cWnGB6ZzEphQ
wUnrtNSOmPnFaY0AsOk1ifNtTvyRqoCtwjfF1ZLL2VCxJdHnrTek+5txuM1O0hHnyn2d2W1ZL1n5
lcJajOQTcGbi04cUt9fClSQbhvcyb7e3AgknW44o4RBgYgGuLS32iyq2fVMeePN8iBDrj5WuhX2T
P7i+8YrSjV+zNezmolzjg/qIwwtk7kg/jqnBpNJ/ZT1GyoIbFQfmQPW6TROpI5b9bR0b2ctxifLA
mzZS3fVjd6/Twz3O18kzOfoaUqF3oXn1euKX3UEZtGrQdj24xhbQzKGLPvU2OuV0SkXLz2iAvazf
xljfxo7isnYfVyxnl2pf49kZOHASa+dkTgCzc0tlbB4/OWn81niQEz2cAVbr02oYQE7DTgXaXQMr
QSNzWvuKMWW5xVXH+1i+JeaAcngY0dRkW3CWWg85ALS6eWVNdh/aiuhAoIbHUBY0QSfTRg3mo31O
bk5ZaLMWKxqtoTvGOBjDHVtXt8wfPS35jLCRhPY30NttiXJXFjW8/HKDgeFUFE9U3LFe7s5L/qgP
HmtuzvoK3y6YB3Qy1PYTJb9R7m1K89xkVxzuDzqF6/1DPRJEQrAPRfdWF+NjM2E4srtdZif6puZv
y4d1aLw6TF4Gh/rq1rPhml8keH04Wy+QhO+iVN9E2fSd9fYpU5qf44Cpi3o/G+KQCv6+8qPqmvc6
1QC8meYbaZ+VaLJ0Q0LtZCY6hbJqqk4hZFqkzMcCvL1FK67OotnwhhPEyBG3GjzqAjFrKiJQyAKg
6mRDcIzsDcf7NqQYowrR5FLnyQwR0JBPbzVFmXNMIPscTb22dkIb8m24pOH5v3Z58N9XnLJovgIx
8M83DFn+q/1/k0Z//5N/KlTu3wwstXi4/y5Q3QSvP5NG4m+EfMhk6kQvTds2/uKuNXjaXRYTtDSK
P0JI/1ehIoSkE7FD1vpDoPrXVgx88b8QdZCnhOBrIJEJUqB/JDb/XdJIYjMUtW3Za4bldyxed0OO
06xhiptG4v//+OH8J/gGTMP/yRdz+cv4Tlm4kOX/qxbWdZqWivxmNC8wPVlemlyLBe7+g6JP7EPX
kE9U3+lTEFYlqfhG9oLEyZTqLNMo+vvu6tKB3Wh31znRqkubJBxqIIx7TjVcBTtzmLpoXXAteu77
mxvP0Zhk12J23BdHGY8sN7zDTAtH7Dru2U3HZDXczAjoU7tiroPaJDvTbYqG48uuT27Gc6tKgt4Y
bEFn2r/N4hvMxa7CGNY37YOnZ++Afc5tlPpNrW3b2kC7Ybub41NszYVmoeGqPOfFjbp4q/WKG3pH
vEDM7XFJiKDYRIUAEeAd5M05eQYDc0b1iv4kw/ZJyOiNsMGLQwKGvfHWzplgXBla/mJ2Yq8mW1zb
XiJ4zPmgH5bGZpsSd/Na05c91H/knpTBXTNp3i31pr40LRtlT4Nr1wp9WXk1ZSIGeuRM7/uaS9TB
K/H6Qr2EbM5hA2fzkOSMmrbJGTMpiF3ZDY09HozJ/nGd/FTZOCimNtwPeXbnuP2bDTJ16WJzZRC2
wlgHXkwAHi6JZSyFufjdku60QfCj8Epfb9O33iaSxSwZVj9lOznspzx4qMN5zmMgrOZmnFl/mC7g
PjnT6Bv/mt0XhZ2xjbyNoD/X9r7CBGFlqKwnx/TIh4wvS2fR5AGSkG/UKRtepE32q8dqWIbHjKx9
9l4vamuUBheudNMXyX3UF4F7jvL3xCSOZGoG/t3kw6H4zNfFq8SVkFZvXRQxeBdMIk0gAdUy1FZx
teY6wpkSqW0WHdyCkbQfnbPhjIGeJcGcVKeWn4SOwnWDI3i1vGIQaNYOkYuFDjuJWABDtUweaj5W
fCLMZmtF3cUrrNOCz4igBgdjj4tnTC5lGr2KOb26Nvv58SnNAlhLOzcBJwTmIdIfsmxb5u80WAC8
XUnaFaSNBSmnfeATz3hHu0W16Y3xTmSoGvkCvJ38K8OMCV0QfDO9qvYpsSggv5UJheW3gLJvkyGb
uXJEBnIF9YKsXmoivsNnSYVMGBqnLI4eaiO6cwt5c/7cOiF8Niq+17sPJNzu8/TQudIH2fsWhqCL
J5NMUZDH5NWo5kgyfVsA0gd2cKjTp6T47UzDA/vH9aJeOsfO/T7WV0NIt9Us2fJ9yU4/AlxYJUmC
laz2pyY9Fkl74l1ereJUCxrm+Igz3k0YEul3pgXJSFXGwX0dR2qCbDqPzDGI5+84e07VFpgfkiPK
jd16xdowmkNDpXxv1mcIknzP3OhL+WRWabPuJ5S1/jVO99HAPyo/t30ekCoziGJBpDSnI14uMpfj
pehe4R9vqRGqSLs3GMcoVDomkfOiNdG+at/69joXivy1xRPjZPe5ZByZ50/eFvde2X4MUeMXGj5a
EN0W8uWA8gbATCM2tE4N7b6rr5rxnHXPCVfhSKl1DSo409ydqp6zpdV2UU0srg9yTwCkADbbG9xO
Ny36cTPQJ9uhYRfLHaRyEu4nYae7IRZ3LD2DhQ/SBNapITjQ0A+9nJYsDWxG06Wp1ubUH5qUm3uj
94+UjiineECnPSZGze2+2FujFhi3DqvGeSMHWq+LiTRUx8PSxue4xUaPJV4a52RCDavFthjFYYCc
YvXDkQ+ljug/9hslgVAWahdpOLwtGT/XKVUfS7gv7RloO0IKRKQ70eBBMrP94mUHUyYkvy6msN+N
jJGCYj0ndtU6lg+afKDFiucaObqNFjQG+xzrACjH6AemJtjK5XnhpUcBENRLfq9pQIxz3ap4bUCs
x2rE7b5nxZuk0JRLTpWaPjUdCdN6lLwvIJ3wEXGNt946525C24lxtEluFsQoVbIbvTiI5nvNxpPC
XsQDaWZYkEIz/RgqJ6itvSCSpnd6oH8BEDmZrXw1tLd4pv5hIu0ZO913rb0DOfKZRKg30PfObL1W
4EEbHURrmG4sE/G8FA+RUzwmTb5ptP0E3GDGY6IZckefis/7ooueNK/dOo13jEziKn13WKxqPSk0
a+OzMslawKxZD0bi32aInt3HoH6Ezg+KVD6CjTM2v/l1Sxs5tHE5IWx+5lqB2fHFSJ8M3m/jUm+j
rqd3zeXVPT/HZvlW5eWBhLJYoTcQZOh3iyx+WtfGA91TNLTQh8mMlNrpKVwkvyDtbkpZJeQFPJhe
/2yYLMFLbqLC/dQt26EaHQhfEv/URfg0xHTZ6TKouGbLAc+1N2zbRhzZIL/FMMu5fREODi9Syznz
83Ve7afE82OTgATnZpVOV4sXrN6617wo3/piU2R3LeWP4LzJ0VA0wZxi/Iqm/uzch4KPdnGqtCsX
/sCjnK/AAE8Qbq5CjYCcb11dHM81YyWtA4yzdLkd5czv3LCNh2q55MN4RwHeeokRsUPamqDPr2w8
B1UK5dwlwTAnx94+Rg5B7XavbO/Ja3FVZ4blq3bbAoomhH2ceboNzLXEooJUe0wkzrAiCRErSftU
R95tXeqe09vTnQ27LMx3o/TWoDz3Wab5N54YzuBKHYZbJ1Z94nK0zvkYh3P8S2gmWtMQaMPg2+58
b1gioMbtdzNDWdMdn/ocPzPMneQpsHUqsYb3OYuuuCH9aDpw7+N190wjBfuYl5APoWj90a63OKu2
KbN2nSwb+Bg7zNsrbxL7IprvtPKl7Oytsu+z+Q0j1mp09N20/Egb0Js64wsGmYGoDARwnPY9fTQY
ZV3ON8XdSdnOPmTAz+LvzPq036XV+w2xz+UJE/ba8ngV9TuFzoWJ98d1I9x7jLPSApb7f9g7k+TI
kWzL7qXmCAGgUDSDmpjBWpqxp5POCYSk09H3nQKrqkXUwuqAEZE/nB7fQ7IGX6pE/iBTJDPC3czQ
qD59795zaWs1YXAmM+nkSs2j07mF+01l8IAal0yXkrjEWh7s6TrJ3W1nTFvZZEjLWRiy6j0zqhnk
cU/TMljXmf7AmjomHPW9V2n1GyPLtnryJVDXKsuvk/QoKf0K8IzkcawbpKNOS3+Y1g8Rl+H3kR75
aD0swwuEeb6Fdt4AuAYh2cGhYtUnTaG4JgooFw8ZwSYa9U0zhQfqtr1SeP9DKGzqaazdA0BfTuzu
SZrTfjC0Ff1IQ2JjZr5Jb7b3Ovr/bBicwQs6T2Vt32moR9HxYTOd15lusBixInKfYkQQmkEf10EQ
zzi3DY96/dThhYDjn0/MY0wQvnhfOq58ZR5r59lk1QYe60cG1MP7MB+uaQJD/Uvn48Amaa81tcw4
rdClh901uXvulyGo/JiHTome3wVZ3zZoWiZqd81geArPwEHkwkx8ASZxPpDLoDXHNU4gQdLqT2IZ
xObZQr6y5qRmhM6gtp6UeT3MjPg6cmzy2g6ea2jCy4vJjLf4mPfysJb0QJcxcLYMhOm7InnKh8I+
YN9Da5UVngBhVQRiB35zvmYJAygShDnGKpAjzptDcMs1AFDzLGKsDViBU8a6S/niQDQgckep8Czo
K/wRef5fRrj9f9PJCoqD8+K/DpQL1e4HdPv//l8zddyPUhBEGssf+tdBG14Hedw2PgtWJgdVx78O
2qbQreU0jc/V8mz+zH/Aj4TDhEtnRGUzydfRb/xx0BYONlY+wTFNk51Z/HtSkJ8O2jbfC1cPN1zg
YTWWf/6Xg3bbN4mYS0LR1WC/BRmGcNJj9nEkCN0kP2r1l0vzN2ftBVLy47l++bglLtyDmChN87Nw
EPH7JOCFcZqCgKsUw+R5jqj6hdo5I2cNRdyH0UffZ4oD/ErbBk9iAzzD0qiGNOera0/PoiXhMc0K
y3drVn5tcmf/H74n9+Tz93QAs4BMcaRrfch3/npZUHfXigqnXXt1CjrIrZ5jcpRa6xGu72nQMOF6
SUGlk3sCZETLYudlNxEZtP/2F+GmWC68FUfSbUHX+eP9ibCOiFrQTZ1C47nUUqro9jyPmm+n8VfU
ZIBvUVO48/g+yvCOPIsa6bvt/S4F+0+5hM7ny/HxLaSwwEdIR37WexamFG06gK6gKQiAqXunjXtl
z9DAi/YSCKjxD8/JT/HufJ7L02ETWoC9Wv+kTsqLxi56m19dyAwfKOK3pP0aWeGm64ggt/T+unc5
XP76pv+sifrQY1kssSYAJCg3P17rsVWonaYKGWQLEUO54WvWoMDIEubegILJodFabx026h6lAzkl
bm1sTJU/m4qt3JHUQXNtkFRpEKLpAKnBUHwIWrU1YjRBEzITQ023Q4RgYuZmzrNlfVmivRLy1iPV
1ZuGBnGKuXabwHhcubVYLvFZi6rvv/6hH8703zmmh2//83845ofwjNhPnc6aLn+6nbXI6cXklCKY
2utt0mG40ZeX3Q20I6ekhLFvcefK/NzOxPvo4VMb0MBKvPb1118EMtGPb9lywZl3IHnDy286nxYf
EtWjuoqX71FidhuNF3yeV3ZsPfz6Y/7m6XUMLNO2ZekAWj+/QwGvsEdM2hL71+9oaj64U3bQIxDw
Ql0Wnfj264/7aUnlNxmSa4zOz4YvtEjv/rKkjm2uTcPMr9LC6d3I8EZ6QXVUdreL5n9cIP7+t/3H
h316U+CfmX1R8sz27XQVNN2V11rrmrcmmIACWRDH/i9+nI3K3MTtQL/00y2TTomEKS26tcswYO1a
NVlPLM2BLdxVpzhE/vrj4Lv/9Ix85Ik47IWwIBzrE123D/O5xafND1SyoG4vs/DOLAlfwiychXLn
svwS0FkxDMS9CCqbslEzXpMkRIJS5RFfK+jR8hrAkCF7KuYgGe3Yio7PQAVMDkWZbSAYt8ZB2qlR
XpZhCjPGqMO3Qrih7gfC7EAB0EoHql1gy3CTRb1ef2AnwxgCJRoAjfANENlPDaKytTdq7YlBr/VK
BBIAS+sDZokPzXtrF8IlZ0akDKFcwJdqYWAWHzjM+AONaZExFu/thZg5woz5miZphAppAWqS6G3e
tB+YTa9ckJveQt/UP0Cc7QeUE/13RwyZvcA6Uaw7t+kIwdOOCMSEAb+APccPyGf/AfwEKMeIa4BE
l6Kusv3xAw5adXBCNacDGdpThlw7kQXPSH1ARfMPwChLBSLseuGOhonWHps8R6tgJX3MwXAGKUBC
mqyYji7oUhuzTUYgw4I0LfPKItXIIxmavLLqrGMJBEvRmaUPfKrcmR94VNQt1r39AU3NG/ipAyGE
+PQWqmqdLoDVZmGtyoW6ytkSACs3P7W+mnpCVW9WHdKxnqaZ5g8u6gmCjErzrNslvMQxwdC7syp9
uLTQWdTnqaX2yEN3/taTP302w0LeE1z9TgqbvUl78FYG/tBTyviYHm0R0pyKA7RREvgT1l4MrKbw
jcn0iSLkh7TNtMNfZVIwJHDiBwbnQy3vEloXbHZsXO5QbnF8vCmJptHqPLycRntVSu8rzx6Jt02F
DB3O+Nkwgtukhf/Q6lqzyly7XhCOPOeKOXYXhfSAklo/W4uG0ZBNv40Vj8KEInkltPY+EKM4lSp6
TuVgXmbVxHHGqMINmSPfqx7JE9HI6OtKGo0jXfHCOS7lBX7uYU2WI0KJ2I2Yc9N/W+mlY6KrISWQ
3PtqM1bO17YgtRR0LaPUSkEAm/orIITgE1nFjdoN/RBgIuj84Vy2lnnoetvaRDWdWhBSi32TXzQn
iiM9h24/tRpmzzrBZ4M1q6VxgyghobvrjcOV0ROzRY/fD5BwkCFfVmuUB3xjk1s926gzmHdUa0ms
zIpsaXdjMO7o9CzwZcbotsepsZHd+OT1dF1CS2THpBAV4AZj9lEjw7+qzOdpXPJPckLSzWjW94I1
AGndI+9zvFbZlG9hLYzoU+diP5GWedsQq4a3FdOChIS0xtsqV41jJJtCRgoRFlGH0lAawhHqQrXQ
RQJFpBaDaZ0odWc69QkkRh1pMKdfK90hEv39a0EOf4x177Zt5/dG1vcMZXQyjZ32HuxfsLVIPCFl
AclyqGmoyMKYlzzUimsN8ZU/W922NMp6P+Qlllr8i22pu8A6wSqRNvxepzMi4Zh8QlKCVsHgfXFK
8dA701PewDgeFsz+iBd2i4v4ukGDtWZRu+2H8WrmtgZlEGLBpcckvR4beQenTHPilRodbslHEqph
XusRhmu6+CnopZkZTodPpmPBdQst3gQhoUmyjPivKfo2Gjy5s4nS0BtYadDePvaJxPyYuJ5fxawv
igkaOeSWTauAnAcLXCdxhFPLX2mLm8CrWGICTi4s59BqxhCmDYT3+osVaLeV1n6LE0tsx7jHWorw
43pq3XoTBQSIGtBLInjYI91G8hPblbLSK9LJrxswZCuBzpDQnYrGPlxQk0WUtkla7bDx1ZsJbcl+
ar3HfuyjdxIG7FVhYdtvatr+VTlmq4QAPMSBNXZQnJnaAC8iCawnOZJ8bHoaQkkJdDQul85BzgOy
aVFHH4wkuq6ToDnVUd0AfQjhk9XGWnErQYhP26bFCkr4yrs2Vr4gogPBIi3oIiDtXS0nqXRmfuBV
rnnjhV59GjVPP+u0rHHPp/C7erqxUR8Np9weeGwju3yorXk82L1JkwSnk2erZO9Y1ZtlOw90hOAl
iFnzPX3sCLqiG00CEDO4LMT9kovrpoNxD1B1QyBnsm0USjhtMG4GHq/QHq7JuJBc2g5c4tjvutDD
kxUQEIhVcRcalyNlJ5QVyILEXfM3UyCVPHipVs9ggii2IRIQuECYN5p4cp/nGh9saT7PCidYFoCY
S435SzTOJ6dJbwpezqBD65oHyNk+1oM8SgsfjCUOUb3sLlkBmDnWJE5js2etsYcLfiFbeEyPWQ/J
MFCMoA4JDdDTXAd3EZ3N1dTqRzqoFO2dgl6y0PpmjxxtsjdaAsvIP8yOY9INPJPZNzfOj8UyJ3M1
lyBW+wklCuGyWYZcOhTKh+MKB618HNw89KNhkBdF0+f72m5c2q7GJenUAjWy8V1m6oZhJWy4jStY
xkDZ8xJoyt0ZmrLIxpzohAtkFg3PD/BgcdFJZJo26zDf2L4UVsw1NNxpO1KMbYASNJsW/zY2cCxc
wELrm6VcKymAfFtPgN0pHbRA4oxfEcyv9cZgIl3BmipP0LnFpsQnt2RUPhiBOfpGl98XRQEtYuRQ
rkfHBkbgMQlbh1zwOt5odggyQHl+jVlkn0GWuhzq+VtQz1ezpmGzz8rXININiHT4WMF4sRF41T4Z
eXGy2uKrCbHuGa5PKXNSdyxu+hjBFfvzZs7kcwCjd62hWPG60NiVmrr2Gsalwsg4Zs23Je3NJVYt
fxPEW60mSDWNmDpfLRedUB5nU3MRDlmXshMtpWoDMeRRl7D8ptwamfu5Nz0L3p4UiTN9gdfGJjmM
y1WdNRproE4Yink0bC7I9cmIgaHQ8Eir9qsF9qkD9ecBW16JFjURocDMQdRLMzjkSVYUpIUZ7KBz
Mn+mOu8T4PLRRLq45XKYb0fdW8nYeilmdjLq3PEAYy/w54YnrQPPznZhYfQb3d63kuJNmHq61ixr
3FRp9ZJXwbqZjT189Y0xwr0yC8dYjdApV+aQ4KVpdxleU1+xmm3GMDw6iIWcpicR3bPTndGV9bov
5KucGVljOX3IAS4gdlrCRq1xn0T9d0FG9yqnHioEySqMWnZzhIibE651uyj9mo64cCSARuWMWzpe
RMxlYju33VXbts2hqownkvEAYOYpnXAGh15/DmJYVmZ0rbjFlV63Bww2kFhCsz1DJ6Tbq72UBYH2
E4AXbYmNbZeHAUcSkCSUWLAp2F85RUOVUBy066HcgQCz1nOn2Xs5Df0m1vVyHdDbDlX7PfC0FycV
eLE5s+TlvE8h1dD1XVzvJa1qmEg7umQjPf+Mt97d0Wo492OzJlnEV5jI/Tykhmnj8czlPTRV/Urj
ByxaARicQXCSjNeGnSNhJK65iupH0vs2So5+LHtvjSBqXVnLiIonkW1lJqk+9A5xiqiAmdouhpJJ
IqzxUOXZVThiHOzcJcMJEwylBZYLTYnN2LhilVshAo7y0opQVhNQcxeW5rZeelDoKoq1WZFNPXra
pQrbu6IYT2GafiHAl2Kj1NbknNHYMyRYADc9eQJInz2+eX19N3URVYh7IympfRAK3xrbei6a4LUa
5E2TluVKVCWIX7xDOPbNa17er3YrURv3s29EzmPr6nccfPOlcSFoFiTAdpFlD9Wo1jn1MMNswVPp
oaAbLEFhJG8p+PDPl56xw8F1j7TtHS0BhsrQljyaw+U0pzeJ10jMA+KESofEwcmSPtyj62GyH4m+
tnZl3tTbvC/Tc+hq7xJEbepw00AAL2/arNaxAAISWc11R2hiUc7Zemryi6Hhr80F61XrJd5WUkr2
ZO74ZTuoE0fcEtNGoftqaFhUZ+alCNDhwKfmxKtIovhH0w/tMcdL23saiylb22bTbparViFCRoyX
hjtt5pcGDnfNiycEC6yXay/TtLtq1CWALKZxXT5zuuxYzpH8UMpSvY9WEaNPTRUh1Oq+LMIemqhh
76Oq4lmtNCC+gkzMG2/s4D7ZAI3ZhLoYsEZVoqev3AedChxavH6eY26XgmHL+JgmL3QWfD2W057Q
FxebokZq09Ve6nc5tLQY/AQtTSNl7+nhwpANxcL34rXiGFVt6Veafpt6Q7+tpvKeuh2L1NREvtkj
JE26UNsziijPRaMHm6mmH5AlcbZFIYV1KFq2K0u910jOHihk5mOPGOJxysm4qgwre2wFcZWZ7ZW3
Hw2E/7KhxP+/OkHO5uYvdYIHEJzFa/85eO/3P/bH7IJwWWYWgANowuqcs2k//TG7cH7j1E2P689M
Pv7JH7MLcOTgaQUyQeFhLbWWrNo/RYI6iAJByWo4/FHDk+LfsbHSt/zcHJImg5Ulwc+iwSS9T92o
VOuEnYaTtbZq7YFi1m80BpHlSGz12Or6jrMw1iKKSbdUBEmq5ruzxO2lkTgGDS+l01xHU7Vvxije
Wuwnfjezc+IkOVu823gqB/pGS4x7bVZ7N0Gy6xX4mbCuvlJ2PpDwftYSTdukmvHd6rEdJhHdpMaI
H2tROgekGcM6mrI3LxDlrs08Tq5JAoGxYLpfTHbnw1HFLTSUKJ/xKyqnfEo8uz/KGUVYETj7GOWH
H/WucWqCsjqVMn1ZNrrVoHoM5VmOQHtYXGsyJDuuwfSD6eU6K5P7BDcBJ3OMlLlqvw2a/UJMIJgo
lNUhQvqV14AoRrCxtt38LdYHjbe1BQGsqs0ATh5gUgHjL76qO4Y1AiobQKEvZABzvKTYt6kp1zLh
i3CesHjTQyM4mokzbefKEKcA19KqmYg27/UIWbXp7Qv0ESCszCslsr1rTCWg6cx8qKd42FlO/VCM
jJ3y0fjaZt0Spmf0G9IuhlVdUNnqdjFQ3kOhQhiTYL7QxWmBVQFLdhBrcMSD3KlKkv3Cq6ScxSrO
A4RsY7EtUfCx0txYZYv4jsNAsY8Q31F1UYmswkEQid4VHjG5c+3N8W1CyNdXQnF9kxt4Cc30PrGU
2jEAYuNFGAqZuUQAMuQXeWfdUMZuVJ84b7nkiCJz7aQB9FzFYfnFTu1Tb2pHTGPrrm+fjFB/TKkY
sZkaT1O5yKjE3PqV7AYAOaHTXCa5GT3brIgLdzPigN3GvF4cbbrCWumWku7Bm8EY5xXpaWsT14nP
Kb95HLW4vUpMz7o3KpN/NZ97+wvIoPsyHtQq5bi/YvsdwW3ju4BgHbUEnMxvyixoeiDZ41z9mIfy
yH6VXSVchm0Tl/blwHycqz/Byxw0fNsYgZCC6saFbvS3If7xa2/sw0PVKaRJgKD9KICPprwAtFl1
R15btZtlf/b06a5hrkh5BUmoMuL5rPAiw++rIxgQVT5Fz0vIId7Uhdc1gX8O56+VlXIVAjppRUX/
ohbNHf2JZNWj9dsjWXvrDG3cEPhn0FjjrWznvFw3oQrhJRTzBnXZ2bKyLwz48PHEWnyIlbej3Pd4
7ntMIymKU67YI90YNKjxqcOFZdsKA7OVj0j8ROTbIVIG5KKPcaae4x4joD7Sjxva7ils3IoLC+ia
mcVXmxAVMhJRgbCpt7d4b5N/GAL+NFBAIspqDpbPJerGcz8NTT1J+3vqhbUG1vQczsvcojlWqXkb
G93x1/32nyYyfJREuGrRj3RQcn8aJ0DSdhgNWbQMpLx0R04QFgQOTTfffv05xjJL+2EEtXwQg2/b
sEHZgGr+cUjSTo1IszCU9Dh63C6t9RbpLrV2Jm6T7LvtVpyMogstL784kp47I5ftP3wD82++AZcU
PJOEwsKg5sdvUNa4SpEtW7BDInvVanOH0dd6ygZCb0raZ4tCckBQpLxx1QKhgc4fXrgZx4V/+CLL
POjzpbB5lRl2Ska8+if5eS5TPaDhJbH4uRTxOkL0ZYOBqS7XmeP6OFvvw6x9NDtz15JkuDiA8IOO
+lsayX+c0P/NluoxF2Imx4DeNj8PQau6j8yK2Nb1MNZnyZoOABjjOeKUrQt1x9FaFM40wWWjPBR9
r/HkPatp6UTmN6YqIeXlaJNM81Ib4uzfHUPz0DhcIx4XRmxkmvx4y4a0IkKyg5Ki2uhkC2IuaqDB
hfPOdOJmqOEJ//rW/N3b4CACcJEu807Yn2ZPTQEYWE08ItbYP4Ig+zLrqHlrU13/+nOQb/z0DAhd
uI7NU8B0HubTj7+MxCRSscNF3mlMN1ojmLga3+ekaa5JMXihNZhvsqz5ZrjjsHZG91uo3jpgl+vJ
VQFwOwVdUSNEYmq66js/hGaVUMnZkIJJFbjNnrOQW8TvuhZbqLmq3r6kPQIuEiI5kRUgjd1buJ50
+vWG3qDWLfEW40fURSb1+TEMW+/slp462LOOFtV1KvZhNu/4Pa0hWri5QCRLEp2fR+wT0pgcUGhs
D+RdOLjSy+dWa67lhMCq6F08+fmEg1Uc2po2yAQd+XYBob1V4WA84SjK8I8zHxAyWoKj9GBXF96t
VmNthZTYIjLXrj3WJdqAZbcjHX4G1Z9Gu48yQSuyRzdVmJ5Njn64fsGj06QD0b6ONEz2w2DwN3eR
CjZ6S+5I3aSY070B1uI8ktgUBZG2UUhiTkK1Gk1dsHHSbvdQPpZom+rJndPmaLTYBqQK0WDaPWSH
wSdf4taYMD/W9vPYZFROk4TBNl2RMQ9hmdaRSf1iMJZdjXFtbZsp2snFvzy2RrDqXNLT9b1VQXUm
aBDpO/8+ynIiNmiHtsZjqxbfPems0tvmbn0oJKAiy33uC4sUFwVR0XCHu2oAC1tm/XFp8qGboD2R
2FddG/FZWcvFp61RimAZSyR4NpvoLmpYXRkEvhioR9eJar8kQc+0tDOIEOnQ9wlKSHb7+6LlutU1
tBJlhdpGzNl5JnkqQjkHEf5qWMilYH+XuQAAUUFqBnYT87veBBdxE1lY6AsI+DH2Yqjs5bqLjGtS
4m+NiBZ2zP8R4aERUwpgc37XNIH6NBN+EjknSryzJK5n1aYWKlsyfIyGPm2p+a5uftVN4zBXzoMc
kkOcJH5C0HWyzDLqOn3gxLBxZA9OBgsbZpUAojX/a8zz757J22PY2l2A0jLR03E9mQydIlsWpzLu
k3eeVWujhgE4pNdr+6ypd7oOdj/x6Mp2wX5sSrEl/oPB3NweYlrxMD/xzuomRgUxkT9NUxVmZe6C
0jQYfYzc5iIVzUqbygvbsWCJkJyc58G3up+dXaK6aBXPEF6DWyEmjAkesN16uLaz4KKFLQpYLPNB
Pr24s/yaW3I/U7Xm4jWNzOu2C+qVIr1kRZsVZtowgeDQrG2WEBzslsmNrnl3BOI+fKxb/324/scg
Wsoxi336P5cFHtrqpeleftIFLn/q97O1MIi30AnZ4jAMn538rj/P1kL/zUBmQ9QWokB2OZOK4U9d
oPsb+x//iJoF0CAn8H+drdEFIm1BF4ilRHrCkf/O0Xrx+P1YlHjLNyLiyyFFw/lJd9bm2OXKFn5s
Lhfw/qwCXA9FvC7r/KK0OdYmmIqBGUR+pouHKs3ua/TQfmVxrLL6BC2xMv9x//+5aly+FeEeAq2Q
C/vwUyUcZrSzpnHJMCQG2B/IjKFfLM4JE1ycNyxXkz0TD17CBPEm3jsCWVduY7z/5U5e/xz4vBRk
PxRsy7fgPzghDaKEF+fkXwU+xlgZKPaYDWDFulgwhGEVYn+ZQ9aDZmv2/R3ZtGinJ2X9Q3n+ky7u
45PBReGK1C0UOD9+shaMnNRm7opn4eIV1WM1R0y/EBjs0nR8GJAo75ogufn17+Wc8dMvtqhLbQsD
KagwFFs/fi7iS3Oa4gzsD7EYtG3t8rl39IZWKuMYJB11aME3ndloO5qYgFhKz2kv7CBdjM1u7L5q
dtlchyyG5CjGJZz2WGHbWUFaxG9jtCMMg+pLxCO3EaN5M+QCOKtbR2vVWTSuu0SnTSte5ip41EWr
gIQ1oYW0Gt8+XapxM9ij9iwcCMqdl2g3TREvU/0liy3vzi4wRh9m1dswNt0G2PI2SQBXND2JEQ4h
GeXCMzNnZ1wPdnqwdHkxVVN8Cmp3uIpHppRJMDgnu6SFPccaIiALsPYchd2GMJGLMGUAQZjD1exo
bxi4q50toJiRzzkdcjosxqofGdboREbdxe1MpwLzdQTeKyZpea0XAaGfNgoDspDVEKsdwpfCvNVb
BxZWafYDmQRGzTg1ROUU6kD2y7hOK/z4NvAiqzR6tdPjDsmhYafM07SUyccpZrTkHaSRH3Wj6Ss0
QjHpIi7QcWZ9BSFR5jg6aleO4sJsXfZ88MG4ZJhtrAdkJx5k3IpskXyMqXdHIqgr4hUS/DDOHDJ+
Maoe2ArWjXA7MYop1kUO3zAzw/CZDZq4gRrmcLdzk6q8waEGQHGsW3LeZgvTXT7ql4R3fCHfftpL
Q7MPVm3MX3HdiWjT0YR5ZzaLlZ5SiZ2UVL0Q0nKQztdMKvHyDFJSSABqgIJfusI+FJXKsksjHpCE
4aPiv5U24WNQYkAqQaRT/zgnQ2KsqwzuCv9KVO3DJVqFfK0XFzYDCA1CN4mVYtrlXsX2WG4Uc0+/
6LJ6RxqOdtF1Zv+9y/XMoclj1PPvx4z/3kb/eRu1eT3/shj9pK7fI7efPm2iv/+ZPzZR+zd2Awfb
OYNX1kXByvUHKFf+5pDOZHBU5ITPPksH4s9N1PlNh49LSpSL9vX3f/SnuF7+5iJulA7HTMu2aE38
O7vo5/Pj7zuxiRbURMNMUtSPy+Zoqsahw8D0OZuPubMv4L305dNfLsjf7UbO59WZM6POdoiWF7uA
jW79x49JE0RpTkgq/KBbh9CsgaQ51bHvkyOGxecBzDfNLuyn5BOPtnpFU8c5c8LTVABM0+ebTuW+
W8lNYs0UlggDxnCHr9edXrrKx+btezDCRks/9IUfZ/22XLw3mxh0EpErQ29+G3XK64QERauf+Utj
0n1YSrBu6WsaalcqU9smK09U89gmPTkjVLvLo/6bKF5kLu/dFnWEk+7ynIiG/gszWNze9XhRiaq+
CaYGo4Bw5mOX0n/tQ3lDuEaMEGoRkNk7vVFk1MSHxY2l0vsAXze6iH1XQWNfkloydDKy09axI9aR
9yzVeGG71x1EXoIhRGTunOExyPdecioXd/mE5UCB0xj0s2g1P83ulNxYiJ9797JC2mMbjV/C1J4W
b2Nj7kVJH9696sP4PkqhwVvvS19xGO4wqPfMwgf0UVFseQTjhee5jKe3IQTMjuziOIHOaGxY5bOm
FgbffDID985rD6JA795sE0fclx6QQbkxX3pMPGH+1qIVl3RR/a47M6VAZ7lxZ+sVyA4rP4ydrAaE
2LRvHMj3NOH9fNS+dOhwumzYioaOabGWyxQWkiE138rk7DsuzEZn4Xx36QYNK6Q90F12dl/M5R16
N2blOzt/bTWwYeIcknagsXjWDZy9PliHpGypE7NFnoxjxpClyZItrCKsyP2VF0B5tkDpTIHceXl9
LciwKonBABJWEfIOHCkgqA3z/lNPF9Dpn8qIUFJPr84iLdY9FvSJrJAhu5tCrgeK/wqcmQKCgw5z
5bqPQje3uXB9m6ZDnL0mo8lY3UWmV8MShuYr09eqdM+JnIgHiZiNHjh2c3yjj5vB8hrXacmcwMlX
hFh9SQmbXJrhaTLBccF42z+5BX4uDzGEYT7yJBOngSQiT3dEkhTaeQphfTWY+ck+8CxYfFfx9LCk
RHrcfNfm8Nwrf9LeK0KlUhsvNEP0DiCcMkG30Fz3mJ2O7q5PrpuqfxwaxVvI4Xewj22QrDHFm9Ed
+/A+T9688V1LobK02zr6kod7PSOmjLAGrMQz9J16fsrmE0KFN2ehaUO7I8TFt5gnI7zrpuKQNhI1
k6/CGEnceJzbEslt87XTjkiBD9bszy0llh6TDPIMw3TjjNEWEmaLTiEEZ9NoR5nCAgqvCq19WrQY
eQTluj5bFXGuFgi0HF8k9Qea4UDfEG9Es30dVcikgKY6NrKSgnI8Dp4BV6w6hBGBvAxncUGra5cE
Xzq0v1PyCDYTw2m/YXne2x4NmYZDvv08qekQ9mCUHeLMCqNcZU11keclS81LmYuNLdtjjvZlZq4F
UnvttnQmq/gB3FqUvUv7OAJS7t3Eb9vsPuL1S8W9mBsT96afewGNLbQCSINin9hf41ikVr6JNas6
Wpo090YRbSe+GImuD3FH072kp9Ml0cYcxSsCzn05yHIdtur70CdM8vP1kF7HaMxyb77snB4pXTgT
M2N+1wJjncT1htgfdEMPY+7c09oPkYze4BnABKUTTIF8dEeinkn9GfjMBE7l2F0lqr+09Rtads4K
A/H3umZW4U1V+DXKed44KXyfIvoz5KdhksZIcsSzS1orJM/xWKOoTGMwCxKKkJIXXWhuSYoCDFA9
e/nkBxoDkGYDSWtTLutBUqPdZrvI6unc6jnC5wg2gVM8k9GHFPl7h5U7aSXF8HPnfmkqdXAFzbdp
n8N35E0rSdNUQN8zZ59FLxlaMd3Nt5l+wSvp7UgqZBPQKf7FbJzqZ+G2AGXnfQsuMY8AdyTzxPsd
pM+zx3upGvSOyP9CeEKFZZ1kpG/GDCVziuDaNQY42RBuFs+ythsbq0FtGe5FJUhljY6D+WLTEt2g
66YF6MTGiflUTv88ehBojTvImkU97d1QHGv7BZ/fXj1OSbBhHysolOWVPkpBtqvxivxBQ9tB93Vo
4aLkwfggQgCWRtF+N+r8oYKTC8gSGIV8QE9yygjLGbgLhtriu4vWlYdlrAFO7DTVLs21cJd1ud+0
6S6qMDf3mdgR5brrrPmOk2MS2vmaJ/k2HsOtMUx3kQArVdR7U7IeaYA+BsYQqTVehp68SlzWbmAd
YwSXa2SJ3FcDu/9tCJtk6uW6uwvM/Cpw020fn9tJsXDPEyQvucD/6qMjiEYZoS0OzkVV1DdVdmoV
chuAdjI6IyfM2vpbACimnppNpPstTiUjZfIboboT+9FxGZYhj+vRwCIVpME1KUhsPflx+lTv6dwl
tLygAXRxvXYQvxzbuH8Ic/sJh9eWgmSd1wycwScsghydjC+vOs9V9ipamyLDPEcE1lJLkBDXEGTX
sBqrcloDmJEr25l4m5x9OsUkQpH4tzIsX6Sbdij2niBjbtDIkOIsYZhbfkknNpmK1jbkma7n0/KL
aPoiIZ06DUDUWe71l3r06dSvo7kmWAmW5LhUFfl6Tp9VGx+Ruq8yY7qeYAMOqAWoOWzjnOVXFs1f
hdxKXTQQTWk5bKblRBURpZkNN0aq3YwIw7ojVuQh3ljIujOSczqUTbnN9HyXMe+c7W8uAnLZuyBX
wOTpSOo9rT65NV1Y8rvDAyBfUJUAOCDqjd2RQLYXNw6PSszHmH/UWe81lnFHqu86vgopIhqfGxNs
ZZVMmxRQaJTdiOFbhP1hCE0/Ywmd04fB2Q/BQ9cnzFK7XYkCNQJsOG0o3yB30vuBS7bj8Mjail8/
8w7/h71zWY4bybbsF0HmcLwnPWAE4sU3RYqiJjBKIvF+w+EAfuB+T0/6B6o/rBcoqW5KWZlVObjX
bpvVJC0lMRRUMMKPn3P2XtsobolK9Gn/ez1+jO5MDozJuUBdupkxXHy1voDIA2Tp7Am6IWYGR3cK
hYwY53QhU3n55NgdMExEdp1zgcGuHK+d0cRWD0zZwZfQX7g+fOoPUwd58cRQt8FTjz18XG+DZC4R
yujHh8a/bvlNuNSFy7FpjGEVvXja3BRr6s+lVHe5f84yO7vmwx8Nd4261cRDZjHzakrXSlYmMIFz
0esP83Ic0wvH+FRbn+zuS9UnuOevPILO2nswJwOyDFA2D2r66Gte0/PMP5Dngbr409ABSYPUkkzu
zlxH2S8ZExmPOGy32+XDDnPAxuVIsQLjsmkFs7HrOX62893A/duCb2HeMqWf6o/rRa2K4S89RekX
PsBjv3fHhy7dY/ZAS9GeJzFaDkO3+cmPXXDMPJt1RkIDN48abLl1GZUJQBmiYAZvIwZLe68RI6L0
E4MJyXAEvsjWSDqac41zq8l6RJJpHwEjLe4UQU1o8IfXutO7bs0V95duZ2qPVcFCM/HZbz0Oaw8H
Q5CwJwtjO0VpGYzcAmPpQjhu5/gmSwqm2iXs5nP4A8ibO0Kk8VOOe8c2iGXVBhxvrCPpwl+rFu6K
Y8FVq3dObIigG0TQ9eahPiWBCE3DXq48TEC8Nh6/zT+hb21sNzVXMrTjcRiN3ML6op7PpF5ue2MS
ByUqCBWtiy2BJn0ovSvloeQrDMknGh1EY3rVzve5lqRdM3+sI3N+T/fGh27sZvG+1TIICaOjc0Gi
fVsrF+xMheCwF/pz7vbDe9RrYgsGIL1sJq7RKcdd6DtzA9kwzaFLw5IsJ3nobP+mHVqY6HHkHzUn
O5FhhXGWBMMN8xJ2Pg1fXqCQbAYBMsJGoRTP6CQTe7n0OzQ6HjuV0GgiEgWzoto7vYquAtn5DL5U
eXJoao55kF2BeHG4dpHM6/mReeS53Z0uWocrltnvyta+att2UKHWJQx1Lxfo+2wt7vVgdTC2R7nT
JKHcdoOLvwDi9HpvJsMOqZIloSO6MWte55mAtmw7uIOLegJF36RG3vBm45zAnX/MpfcVcOK1rKZL
Fh5DiF70NLfuXeRWxqEfHzwL3GKsntJuwbsxx3fummplvprTrcuunRDTndF4oRKE4o3ml6UTD2kS
nxeueLLjjKEd/NWIaNNBZ5fS3kvzizJ57TMzW3VPhKoQxBGEWYoucSlcfUmQHCewmo/CGU8aV0wq
jTvbuPeNyj6YGf+MFdVNzuxYqg3FnJ+bq5evmUv7N4jp8a07/2+b7axP9KVu5i6Nk4F86u9PvA5K
fvpFWA3pMN+ql26+e+lVMfyItl6/8l/9w+9gg386tmH7vu4k/nj7sX9e0ueKfMyfRzffH/d9dOO/
E2zyGV0ID9WDuQ6Vv49u3HeWz34lQJVhCf7z0+gGsYbDA5C4+8AGmXX8GN2475CSmCtZwPQExvG/
NLqR1u+GN0hT2My4vljTvZHv/zxVId6hswZPgNCLqcb91LP9qDhv3jsx6QgIyDmb0W7Y56Mzr0r5
gnvixi87MnMHb2K7OEyrBh6Mc9uCeV/j43UTVmXuh6i70g3GQvHYufF78os2fT8U/O36aDK2MC3M
W8CXtYT/m+vz2ulACHH1y2fSOQPnohqGT/BwDgtXOCumU9YjI2buo7uRyAa8F9uG2qXolyU8KOal
3S4gNIilSM5ChEZmIyJa0hJGEp/kERg4fShQt2XERRLTClfEpwWbPPd3E5c+gK4xjkRt70vLGYhz
gEaAo+48aY3mQqJJPIu0a1Md9T64SIaddO8bnWBTw6ElXAp/9TEQ8pFrCzYD95L160esbNumH7/6
8zjv6roptrOiruvKZzNeRh/MOfvESjfYgPzqLwt+6geeDRuI573YwmwOxFLRL3R9u61Lptqzj8Ev
K+APxpPFQtdvklOZcc0Yoil+MLih7JQTf9RzDjJqcSJcU67z1CuQTqM3P4yNAnM9a2tn+igfqrx7
j2W8oBJNXK+nhzjwQRZOVgRXmqz6c8PIuw9glAMeVOP0w0WAhxifUCerao0a7d8btmvS6U/tVbS+
QlRSc5NDGFMqwj3odsm+bzKT2lTepqZzrqypet/RxUC7T0ZYj+g0dK8k+YJc2GfXmwyYwN6rZbnL
nR2gTyLfqjoWs2CWEvVetmYa2SwBQCSZHj+qtvSKnTQkgeNmqW7aBqlfl5JJkQ62fXCjzr2xYlbO
vmXeNI75AVMvjVxJglzZzyBue4N9devUrjrOCJQcurc2mgBgoVPZTBpjG+hJn3gI0zGqB6KKvsRu
wtDP7pyc/RzpF2JT5/n0ufKbMZz4NNFj9yS3nuV51t+4qeUOFxW9kqTvheKIer+DgpkqqgS1JEUW
KyO6r7ywZU/aU8QrjB853hrZUJtbDy8I8VVedmwTrBnSAtRDrCaAQBeY50zYC43lJtIC9U5bAT58
X2KhIPKB1MPiARWFHe2rt2tT+3aFEuttynu7WBVvl6wkpuU3S5BqnjeeZS2CXN8nHOcmnQfgKG5K
y1N4BgsIRGrTezOIwTtHi+0+xaoqb8w+WGW82ciuSo7BBY13d4oNWrZyCYYvJDMXN9ZQ149qTp0H
5dhk7pZFYN/SriyamVvDLsWLZ5dYAj5MoYQRfvnfW5p+W5n+1/6lvnouX/q3AvX3gvWtRP39l/9j
6hdANgrHH9cvIGXP3efn/P/+7+6XCvbtkd8qGEL3dTuPBp4KIW13Ve59r2ABG3wkAoICZrGCWMWF
P5YP/jsPMZkXuI4bAPKR6BJ/VDCP5f663ZAm4F22/N5fWT6YPiX5pz214/m+D4MCUhAUFVYeP1ew
Pu2cBR4llrE59sXHvLG/qGl278XYtNd5mUUHZ6qb9moxSk1Gk3b7B58Ip4bCYy54SnVjPTWFlX8g
zqS8yqWJwy1AomJnEVOumRwoOnB/8OF3VDlMztnPNQKY2PDIEsg1a4BWNO6tdgr8nq223SQ0pY+y
So+B3HeDnsZdPOVGF3KXTccdPmJ91WlT72WfbJUajHOmuWDFmZlFkOM3C2MyZOFAYotk3BQTRMXS
iMb9goPk1UM8exdlLHM3PttRY6vzYOh2caKchLku8T6naIwHDjoBo6zQ8tGfcOqc1UYHC2+28uXK
7zFVhemSxtuafINPpCPXh9ZCx9bjNFBblSU2ySIdcrVc+eOxryuWsNiiGcvmOXOtMmKduo/rAbLo
zEn4rFzwwWfgHdxnJQYYd5Il5lU+dMvXMvOHR0Q/gDwTxEbNYdaLFOEkDAWUrbJSUu0Q49IsoHC+
wdXFDWEcOiLW/UUmsIc8o7GvyiGpsQmognWtHWmDsHkymD9Hab+CZLNy/GBMqZwYjjSFv82DCoN8
ayXGZ+33BPAUOd7eaPE50aKkHMbdhGv9ubGKeo9mNr5PpeJlN1AekeOBWday8M26iYUGUxHXckZI
TTzsTZbhhJNYIx7TfiSHmMDp/LrxYZNiRzYepJcx5YHIiqYbF3WcyCCGuua0uKcJ7FAtiMDUAyNQ
i2Rk9+HhkmpdI2zhumMjTes9K7vmE2WBkIC57O8tnV7MKtj5GUN51woUwjrqi+GyHsegQXApA8nY
xamWleIKezqcy+FaO5nNVckkPyat6PYJwNHkF2CZWHl1LbPvdVrdNGRbbOHOYsSiaSbnNh6ng7CK
4J4BuHpsPD7WaAlTcnjM2ogxKBMQUG+KIifTwIdoY2D4rAGPBIO3ECUQW4c8VRVBABGKkK2nK6Iz
UmXlDt2Vj5bft/Nckm48N7dW17XFOfNSvCwtbsL0YHN5OWsbrAjo0qfFA904ozj4dyl4a4j+eSvj
eC6Nxx+Xgr/9R01L/UsV+Pag732M8w6QGY0/y2QEU6bPMfu9CljvOOXX+XPgvPUq/9nHrKXDBHYj
HFJQkTStZ/OPKoDnaj38CWwFwM5a969ltbq/Krn45oDLcY2TFjmEztpm/VatFAku7hWTCd5PrdPi
TF3AYGhRuwwerEFdjNViIomxbPNDppqFwOVgYCEbdKhYWf60IMB7lMtkKFsWd76oa5nAZwFfCJ3K
fR6AseCDjjOIjLYwGE9ZvtU4kFNT70mnBqHr3txWaDOaKfvSKqd4FKwvwEsQkPcVVJLVH0U0uy8E
wVTNToymqreikxjUuaS5+9Gq1bKbq6h5jxtYbwVQUIzWSTOzgLERouPpba76mBWSF6QaB5jUr7PX
k+3kj/F1Tr4X64zGoPUKSufjEI/ObkxScZGxeka/1Dk7K8vKnHADbLDnceD2sHylcD71hVjYZDPX
vuVnZWIQTTLhUwRajho6v0hcF6M9YgmSuJF7N1mauz5284POF2Z6YBrMh2aC75i4YIAwwHiam3NX
FAcYKZrtIT7lbTz4oDbSGB6HoXR/a7ULF+dcVu11q2ZI47Fn3+PB81mXdbqEfUlGIQuw6oLKvDxV
vQHMuSdW/bItfFxcwjX1TmPk+6pzhyphZxpHbT83cjqJILGe5sXwX/3cjB/qLABVkrcDyCA014hl
qqygzeo4JeMeGRZvKiqwXAKyAd/6UUc0jx7boPuW9zWD6WluvtZMgx7sgCQl1MMmcqJheI5NNcCJ
b3zOrMV1mDujQ/dZU6Xq3F7m6NmvOypvK7T6Ghcu32btYbXYSdAJzL6IzoaXNWXuYZkDG3h6NJ8j
KKhf0CP6H0mykAw+g6B2dgm6IDv02x4Q/uxXwQcgx+7nwXFpM+B05rf41w0YumnOqrsgmLxKJ+jp
5jLkF3k2Gd4eykt9mwa8GdD59iv7lDx4euYpSM091qH6Q18Y6UeLhJRXK9bcxj0foxVjauGntJFu
wO8xRzw0dWtHF6bXxiF0EbXjDpiFXqS9u38f1f/iUY0y50+nTn/7j+fqOc+fC/ScL29/54q7Yx70
7YHfjmvJJdvxmDx9C7BgYvvjuJbOOxS1riMkH0XMq1zMv9/ZSV/1XBOfKX/yHbn5m9PaZrEB0sBb
G4C/KLt9O4x/kpbitcXjhZqHCRulYXXn/IYdVyU6Lzhs1Sbgan41JREKO9cZ9tAB8I7CdsMxBwcR
J2XpHLl8NB0jn9x4sTqsmXiqTAKjRLPJOw4IsehXI1E4J+Pk0izlrT8RIVfm5Nv0EQssPPncflsZ
nHWVZcJ6cb6MkxGHIo6ZKEGq2JrmaG6iqGCjzz0fGU05bMGFrgKHGmueGuTOEDi4Z6O458rDaCnQ
kIiMYblzjaq6qvISskcCshYl5pJeFm2ryaUOIB9ZuSidcBnn5aPrLUQn9WjzhgJfT+zHCDI8UvA2
mHDHrRfU+rodW/VNdUdXGr/U/0A3Zfq/0/FC+LR9KiweMNJ6zbV/+s2L3RKDwaSeeIqkYMAtAr5N
IxrwCJZs/Iy5i1kKjSSICUMjEmSp4cfj3dAb/ifD7l7GhH1phCpTuqO8NkVCTyXtmb2PCm7LVj0m
db5wBWfIEzNev7CV4wNlT1gqZdm4a23vaqiM64kf33Ye6PnnRhUc3Xl6ymo6G8RNER64hCNaLcTy
2Uw+uWp28SnHu3NW2Cyjc9WbYd9akKz63Et2wIZZFM/EfnY9Bpreh6/jFKwfcGJnvGtkm5znkZGF
GcE9+8kAthyx3jlbqT95PLWhT009k02zRoPDRRlniWzFJM3QqGHZ9NyNt4HU895q65GEWqO/JDwB
qQAX4Eud4BnUSrIybLRPTjpbMnynnmTfaeV3bu8V+3oaqsu0HXNj17fQ82EdKfMDjCoxwgVZCHQo
4OrkdmNBTRHmkAEiZ+AFHiiwdiLovDt2XVO6d4eaepXFzk3nkHuejDl+G979VYSBOVF5cGQWRXR4
xJkcVBO3hNJm1ZXbERHckbdVSAOPS87cqcOBEvpF9QE9bsUiWXWXuc3LP8TkoSPGCHZZB9+Ga4Ta
BVZzUw7sMI0Oh4nWdr/prcrbtQR5b1yK01Ync3aherlOX835mcFZvQPgN/Em8RSjysrZ0k3QOEmn
JYCDoOWcdihDtGpqNZx6Wm4CxkYk9UK12XOgkONB7EvDPEk5CjTf3eKKozmXoU/CMMoJJBX9QgOq
xxU6gbIhErOzFYhSjm//B5NBHrlVVHvTNtJD3ersoguqkiAQpmTzcJjxNwZr4AC7wWsZw7NNCKht
I8AVYmkxOZn1IULIRBpwfjbabXZQmRQnI0+CkG2kcZuI5auoq0utOWt8GaHe0yQJp9oKjuAax0Pi
dsWBoYG/m21cYWdKlCXajBQ/kBeUx6p2iGfP6lc9emzCGcKChqKntTQJl2lzJ534n2F112P052PW
59oh1ikLqGbChn7+5PcLBnbZlOyF8djxxrWvkIwhmMmlhkws7lTJreo3XcM/OG6sf/Sc7DtwaABc
Zi70y3OSaGnBc0SwZeaRswtYrmI6tT9GNTOKukcFUJofDL1igRLvOWsAribA5ZkiuZvUFmAKE2Mv
EIkxrycE2zX0vI3LCkG3o1rSE1+7xlsuipmV4TyYZ8LR6qxx0PhNkfOKroKfnWV0mxxT1nZKUaGt
bCuPC22oCmCHaVVnV+Qeci6B50N79F3k/IfHLQLb37/oFDQPAmuAxxjby88veh6ldo1ohtCeNfAn
s0a5pe+1LzyGnTu8U9Qhs0Op75GImFaF2DBdg/sm84xxj1h2XIynq6j11vCXrnny2WWEGLC8iwjS
YRgs+nEcOJ5WeXg166+2jPt9JJURCjlQyyIgbrWXkhFYDNlVylSFIzca+u1kcHw2KOAPvjVGm6x1
LKD59pdGNWWYCTaIwhC7qqv7PakrwwFpGGdn6dbX+ZI1RCsE9lCdRqMW3PED/96vgCXhhEmFCotG
Le91McZfSULmup8syRenWCyHAtiYNwRR+C9KkU+EQxFL4lkCOC/lE18wbFFNMDahkQR2u3GbNl9D
N0tm6TXb74GQICu+zAsx3kYp5oWNbj0J7yktfWMnBBS6TcrB0+H0M61zogwg1bQmi6A07YL0zK0i
LLuRmVjblus0Mc5zpw2G93HyYQbgjy/SL4h2DXitQGrlCzyiSWSvkA9QU1TTSIhIMBTZuVtTEiJi
L4mGFs/pCrxwp26jBnZYbTF/xslUbrLBYFftjydLq/wxK7psb9Wo0ficE5+8FIKNO7fsk6PLedPb
sQip+QV9TUaGYZNEKGjdO+g0RAU0+t7L5J2xJnMmTbXsl4js72SVV5K2kYZBIu+49IuN13Dg2w7j
GW50eDWbiTi+uLGZzhFNT8LyHZWHJUw29sQetryAZANzml75RpQdXVXfySmJD6AVGyaN0Axk56Zn
6Zh90on10cCbhMy0p4ENOJcNdxMPaw564BG2MHjG1pBzf4icUu48A6NgEigBspM2UBdVQ9CyP1xk
yoyul6YvXxWLbuZ5gh/A7NyPhqRejDpAERTEj+Pi3ZtwHo+GqDKP7UlVhHPDTyGm32MrbhUkqszZ
U2IRw+3YORinrmrO4747RY72d7kolk2fd8HBDKoczInutu4sX2KD0d7cWM+GdAzSivctBDPGVUt/
mIhKj0egwk5nIdj2z1XMwG4ZRbcXJRqBsgIM0K0epxzj41mduOgGijzZzJlBcKDvqAt7qJNwrkQF
GC04cakxuLN2d+vRz32GA4oCc/L6UXHWECesSrHnNnHyxzKFrUQevFTiwfHU41zX2a53S/k4pEH8
YUpaPKILuFDAQm/xJGB+jQTN5NAYJKI13r5BCS3AcdW4MeesdbdLRCzmEqNxyzQSADhWZ76TcQ3R
xNzWH02/OG9T6N0xeU3aYLDh9R2hy2jHqmVWHzINgwWtMoxv2IpnDcs/1KKucVYhTyG8RHJSO6gc
BzeDFY6OtpUJunhfBR9GE6H80hZoezLZh1PRBHhah/xycFo8q3bJfrjQBZgOv/jCrKW4dOx63yxe
uunn4jPOYLIygHqSbhK8xnM7s9EKfJbC9asVrRy0JP8ogXBtotTjNt3gHG5RygtBwnorc+xxdmWu
UuJabvIsOP93K/ovtqJcG/50gXSmuv75ly7022O+d6EM+d5IBoQ8eAwP14DDb0NDSS6jyZcGUjA7
XH0Zv21DMa3QunoObQs7HTrU/xwaugL/ByVR+CQmIpn4IQD5fjdh9/aHtfr3MQ3wlNgn0RXRFgGm
+MVn6LkVWe+dlBsXPDV73pFibKP+9ZQz7jy38WGFVnZoFRIiDtjQHROPJOROjR4B7/FZj64YKAu9
VIw4tlJ1S7D3KiUdbcUCej7++d2K/divdwt6evpvxCImWgD+7+e7hVv0AzA79NXlFKAvisvMpbyl
6L7KSi8gCPqOdQdhigjeeqOIDy3kPUV2WVL7qG8NtKdubzRPPccrPvbJtRDjSnU5GURehuWQ9cmh
AuF46bd87UkCfbmR3kgT5U/VdA+3DIgOPsVhM7MzJ9vRNPz7tC5Vu1VGah7beeblE4GBTLhPU7wU
5RDkDyBFEpbRESUuBh+1myfDfyBv4L4YlPM+B2IM5hCVHtjGrqHkuq4yji2LjWWD1CsDx2fIXPOP
sTqbKZ90b+JCcXufUdE7pEI07kk5Wn5gOV7l21K5PfhRKa7MRdJC6rhkv62yJs5viFvjiB/tMroo
Z6H1Ri1q3jYCta2goUDWX16l+DnfO4Oht4bAdQPV5X7werlXCRbMicWX6Rb2+6SXFzCI3bDNSmPd
w9NMxplTHUe71/jpFu8qd2t13iXleDQXYtgSi44OIcRVF0sik7Uzbp3aDrZdNNCoTRCV8o72v569
g6kC2ukFS4kEv+OzQr3QQwp4wSSkkg52x3CWdNrEZhyahKIgQsFfI9EGo3mwF0WQdFX54WRpE03F
ELqZkfLN0SCTzdNvhdWxjWnc85iNF7GE5Umh1Ai5hmEv6b0odLJm3BqwuvZqTIcnp/Qh7EYiAu24
sEOMv7ikye9E0bIEFCWpgsVUXyeNbGAOFmAImAyfAPKeEsgRlZV758wVmeuQ5uzFbRaSpt3S8FKA
ZhL9WNwNKOdW9cEEQbsK9I3rznTXum8ufE1UadF5V0WUHhvLOqyASa8dPhTcf3exa3+YzaQ95laW
PKEKhyVoVYZDDKQCc+lFZfdZZB1IwrKunRcrcJPrCDnCCV6+s/pvOohpxbLrImoamC+ouck4n2jO
5dc+np4BYjsEYxQ+ddYSw7aa2/Fh8Eo+9TQu6Us7BHG17XILr0xlJQshRKvuVvTt58b1WSESv1fT
dvqpJIMKdOnUQfPfWn7KVgKkl/upTFqAPEnAYJpbiJ9E+5GtdbqtKzNu6JOT5QnSRpTvxOC1I8aN
nBRSso3b6gxSPK7b1ADDWgY6ejazyiRoOzKedKfUE7tI9xOhFgN+Y8ily9QtnxiecCvyCJhBlU2O
c0U61IwpuJlSVMqpvYzbf5fOf7V0gi74zfH+O8snpfOr6n6tnW8P+r5wEyzILMQTNpELLMrWCvm9
dgbv0GfQXkIuglrAounvtRM6AuJAtnCMVpFYyHXp96N24iENXDozaquHAAGn6C+18s9qpxRrrflp
uMAziCCwmd9KiRT1l0bfZ4iZ5ZnPcMFmoHHWuM58JGDQu2zNob+0oyDZm5nI6jCQOB43PiTCfk/a
GHdh2x3JopylWGpy8xrezHDfkCTYwxx1+DfjllKGgKm40AWywYPHzO4xwGt91qP+6z75Tp1+kQig
EPPFZmttDYraCliWjdzDFBxxcEiV+DtbdSrer1Q5h+4hdw6myGiP3BZP4dT0OkRZK6/q1QHNBTze
2h0fBCcv7tLOiC7LxCVZvHiIkta7gQBwsNn/YXtK5nCscVQQWnSmR3lbOpDl4dmcE7qYXQaLAGY7
oyygnp4XZlTtG6vctal4ZTyZnnVKsO8q7PK93xa3bkTp6XpNOidK8TWqN2scRjQJyNqleSBtF7hN
m6TnVgn5PTLNU2ksn+DhPmVRXhHamhFT75m4l+QqfZ7qoz2wsEeOHjpl9JqZQxAWbrF3JyVChh/d
nrlmhC+km3F/1Mkh0NaLi6RiW2RNc2rfzOPizUiuVk/5/GYvn9+s5n282s7lmwW9frOj1+PoHmHj
qx5LwzqRmN/M63D4Fkq0wNJOYjr2dobF6G3oCNIX0u1kEtZm7567MSm0XvUZg8iN0WYM4SJ42YW/
pMcEMV+okdsdKVHNsZCTjaBx6K8TovC2bxGo5tC1F3Jx5tV5QBmV6dQz6fHie/Qk6TlBHBqVd2AA
6u3c6yLiRZAZqapm5ruhWYn7IhfXTUODRHDIHveNi+Zurrh8NC8Rlz0amu4L8tgbk08yudPyJrPQ
fCQV24V+1uISkCT4sCFYQ/gC59BHotxZbxgAF1Bu/1QTF4m5sW/z9wyoowBfKVS7DcoR4ur8jAnw
2ZB2RcKbxWDvaZrGAz1lxmWiQ9pSlvgoSG/AqTMFhXldVKxMCa60m8doaL0v3BHTq4SN9xca5oVB
ZeGwQ0yV139QHVFHd06cJhzzGS3pMAgn9PIx8A565XNtIe94d9LuBuuwyvpYl0SFddswAX4yg9a4
Y7PL9apq2unkIJp5tgsUyfg4Uv15bL302m1ZIGyxYURB+O+K8a9VDKJcV+ThH0s0aEDUz/Xi+0O+
1wv5zuVY53AXTF49QCY/6gWgHfi0FBHy1YQLsZa24sfKz3wnkO4hP18Dz95ItT/qBdtATnU2hB6i
OrgoHPB/pV4Ev5uLUqyQj6Bzh4e4CgB/7l1MO3UixrUAo+LaOgdPGtENZB1Ey8Va8pd8YBjeogVF
mSEX+1K2chlYW0jMT2nmdS2yYpv2JHeDvOWTKuvrOLH80I01A6UYDRIeYeIniGiwAZvWUTU7oU5t
piBiNbVs7MFBrb6iEqyrsplZHJgqxadWj5N3Ztcd7k/TQQ3bKQ2+OrF7rKrBBH8wjPT0lkuvDITq
WpTu3i37/t7NLecpKgN2hAKAKG6MlNTNMOeYJAhtWXJ08rXLJ74I1hG3mDTRrEUVYWQeINxBZTEU
T231LGWPTUVi/PiGhg8WWWDbCJizVa3ARlhje0Q+ELmhVyZyN9m99Ykp2BQKf8yZjkwWp6Mw+jK0
9Ci+GAUZYI22YBMVHp4lxXCwK8co9EZW+WOXdBdBqftTS4/N6kjl+3GeXhdDfahyxwHOhlJgAXRv
GTphAhTc5KLyHsmzqXnqWN4vVfbiVeN4Pii8h46RYIKDyf45n5b+FBgSnlcjglMajfrRtRZmaHlq
lS+pzEZMhx6pq0trkGfgWIV7UINI562ExLjroMveGUVqbjjFShZNRIxCzatwBNRoKwmOmNUR8PH8
AumGuA/h9v5lbrHa3WQES3ghZFlId8hXCN3O0/lRcwx+HWbyVfzYeMpUZPbbWUv7Jp/Nhg6strNr
OxEOYog46Lfczd0bi4Cxxykf7Bt7MdGEy1XNKLoFvMJckZbbeD2Tptm2GFR2EPOrygEMYy5VdWxg
jedsEFf/sd+EpuZXydQfikFis7W6jQVZBXd8TOsxNjckP3c7y+/O51w+esQpQN6kRpNL1J2NrIkP
Vpv7m873P1eywmfXXzX9p6l9KZGtAwAo+72YPAsUrxo2ZbYC+bVfbrH8bOuxu6ChZw7RtiPVP94B
ZAj2HA67qCAkghDsfpd3M550A/denN/ntTyShLUHAPq58+uVNqn6rW0PTwKbApZ6GPF+tnwZapjz
lXbHo07Taz+Y9pPM9gwZCJ6OJmNvy+5xmBuENVI/imWAbus4r33nnhbNPzst5MU0s35l/h2M+YOj
U/MMjgZqxJFpguGKPcvq5MzwI+qZ99A32SHLuz3gJ/NsMfIrh1TsDAaT53SboitupqR47YsFNmRc
fs0W45T5+pNbTQdgRB2z1fGc4LibSA17G2LzyVpnokoPPeuWZAJ/45/ibrpSTcI+JuKbsrLiE/yc
+5KrBpAI5zhW9nk+6Z0sylfL84yNmtST7cUPSAbe67K4bfLVUDkBQJiqVyFhXZTYxXjHT89BvDzj
CCSRie3pWT4522kAMjDCiLfH+r6XU5jCK2qZ5Y6D+Eh02Jn0pkPUdScpUxro7Da3iQXvYG8RUj2H
iWd/DGqaVum2z4nNpmS2oF1zwGf3hY3WuNdtF7I/Eg/KrgBRjVN/6geVh5OvzOzU2eu7HrTWQU6K
hbpwVz3mZA0fs9GCM9yk2cV/STX//0pV76KjoLb9SZ1Oq/hv/+cX3vz3R30r1asskpYJ5xeUNwjE
a+ztdy1l8M5HgBOAxHPp/t4Ekz8U9QECTDJS6QffyvEqqvnR2vnvmELx/jPXlg+c7V+C4q0j3p86
Owet6Eqg5e9cscUO89ffCkai2KvrWhPp4TlTae8G20GTPUnk2V6tsUR73sCYI5DEaWNBXdXcmKlQ
dus3lXeEy+gR2h5hc0FdXg1iPUHBAKChdFeV+LQKxrXVk9QSBfAuyAQRaMr7uhwgtE6lt4/h7o/H
WORlcSWLRDUhz6SPmkmOPMGNX5HtFvWZQ9XBBSvGibxuGzuvf17amWOHLtVchPR+BlDtZlphtlE/
Wyx9iezWsHO2nhxMSvUQ+RXCDzuVH4O0MbA9tREebty5PhYxv2JjmBLIB/Bm9hsQ6gDB4yNzmkiw
v+vig5kTprUnTxG4QZtYtdgjkS26ECZmn4Q2RuUawjYzlp1aIog8IyscnERRd0AjcS9kElh7u0id
Bpc2VqvFjOP7mdwqhH/MFndTisX+rK4rsFxe3fcny+trrMgtoJ9YcHztiW/6f+ydWY7dSJqlt9Lo
dwZIo5E0PvRD3nnweZT0Qrjkcs6jcd5MraH2kAvrjy5lDIrMqIwGqlDVyEAggRDSdd3vpZv9wznf
GYKdH+XhdWuo/DoXI+NWI/TQ65QkBUIS7Wkww2Gm50GKcMnkvQTNURdM/nKuzmcMxTYNYxgbyPqW
O3qVBkhUVopSytswJjYYMulQGHvCy+7oG4oLuy98dZKwya7Y1IOL/k85NC7jL+yiy7f2Ry8O8/+f
rTj/sww7LquIP2wB/jK9/vXfix+agG9f9H3hon5C6cWukj0BY2HL5Hf3+9AIGhj/wDbkT4mIXaZT
fztZll2MYhfzC1Pz55MF2qawcK7iD7cc80+mcNNY/HC0SM+2eHmaEDyt7F5+EEfovkZFYHvN2mR6
Qk5jfGs207XK5Bcnr/SeeoXod2RGpB65cp0BbLCt0F4bif8YLDiFHETnWuJ1bFyBWmmpS9qkUutI
41hXdOkMGbz06BhtuAe3sqfhsHaupk8gt6dfd5GZM5DKM/NajPjjwyA9u6ORfbIz4A65b7zFGXql
rCvt4xCRwNYXMFOsGaAB7ckG+3x+Zw+2/f7n7BWcFcvM7mJ0mxes6x/SFoZL1ac19Ef6fdfKezjB
7tfMoy3pibEi92raIEDKV4ENw2DU09cCD8UWegvm7a5AmkE6BdaieFWa4IQIKITJGNRGEG4N5OM9
9RQqGZw/Zf3MnAu5i5uhI9zHHgoRrLiDXW2r1lGwI4YIJ7u0u89dN8lXE5/LZyOy4feKvLWu0Gen
j1aUml/ZcSTui2sFl74xBskezRxBchGYeo6eWSJamaoZy8fQQTu8YuDnMw0f2wYcgyalOqPFIRgp
k8W6tjDcr0qZVk/YSoqBBQXUFDbfxCvFnoRVIKsuRvjF4os1cFtd0R1pMnuQWLDXD/1n4ik31diB
NA5EebYqx38yXGE+aRFzkk5VPhcb35gprMe6Nz6JDjL7VEYg7NlgzERnRRVtYL3E13YkJoidqJS2
100ZGDMbIf9z6ddI/ayxnsurZDZr68hGHKXBnHMyn0ZZ0OQozmdKsSVIt3vP1CURVBGuuCTt5kvo
bhc5PbpSu8SgYuLnrPEuwb/bWwRuIiktHeMuL7FIb/Il6Ae3mNrXWLee5yUGqA+lfibxaT5VLEAf
syr5YqHoWPFfZ9QQ6Crzj9gt74xmXielf48PgJDRXvHYh+gJmu7O0iGxkR51J3krazuMD0hNTDYS
1l0iJYy28Jq+sNgR/xIdHALgeiPoDvbcu+eiTVGBlyW9a9vsy2i0r03XyFGf4CileWIh4IafRBNt
iTEjCbMmSoLwKCQqtRvvPGQyqAdClEqOx/fQtQptHZCSvSDcySjZswwJzVjeXEOi3jclaLougwPj
jPveQSAKHvOzRfSBX+dXNOfp8HmeCgclmHlPR3zOi+jcJBQYPG+Ad2wHJNj4uZ3dx1CaZIGk+E0n
RIWL8WILI7RdIcc/Q3Wnepi4e2Glv7UO6jxkKx8iwSIRL8atNUf3o1mIjV2h0g27EdKMl1w2lTzn
HTo1AkOfi0ofxrkn1cntY5hu1R7/8gcVuXd4lOrDVPYPRNk1VzL3d8D4KSTwH3Mr8u6At0K+Sqpv
kOoL2aeHRAFtwwxzn6soXeYICUZrQ6+XJeN1zBJyj9THvbfs8jJFpLSp88q8kbolorJrSFGfy2zT
FvlMX1g/ktlwDw/kvjQdDkeshu1Cv7YbNzprNx2uY69/wDh2ZlY83qDi3WByeYtntqsmmjl2wljT
g4HQWZ8RfUHEeSv0q7DlRZvN8NTMwq9WjuiyyzA177Q7Z3zI6j4L1f1od5c6GB5MRJNsmbA86xre
/ijUbW8bX2UgSXhO1EvdzukeqPuXPhMfddk/w2RnD5hFTw5jzcOvCunvG/z/VXT5TRkXrSbD/e9d
HwyrMPf5uE2XEvjXleloT3nX+aFeQ0+4wRFIDKOp4ZBAY057An3b2P3P6WD+fyxGJKbfX308v9tg
/aVoX7LpB/kHqQvLV/0ykpSUHP7iEoZ9YCOw+HmFJUgmXQaODAOXceAv1Yj3k3SWISEA8KUB+rX8
w4WlYZv0JT7eBqxef6rP+d3DRLMkwD2TDoGvAe/Ybx8mmMUqGKq2W/cia9F3lDuO76ugcAllRCdc
jvGHX709f+fp/dGitgw+WZbRj1N/eTTkv31B5eEt1g7kPoPAuw9AKfsXLqz9H7/I8ivwm7UcL7I0
j+hkqARRtfz2RXQehwXq7m6dtfWVu8gxnDj+5KBBBF9hfvPW/0MFze9fTAlqQ1pEKO0CH/ZvX6wA
kjDV4AJgejR3qO4vVaeuWVd9MPzi6c/+XDwLSIXQ6JPSxgv+9qVkXVr1VHJ5TwMTkC6PLxkvLRWF
uTWr+vH/4cXwxmBbtARBLD/8XGj4PZ1ou1uDdoaMV+ldIyCb9IBYM1N//uMX+zu4dzRItNpohcmk
9M0fXq1oZRb0HJ3rMRmoEIree7UIZNniy3OvG4sdTM0tp/xPRTDnxzDows9NOj388Xfxdz7KBTmz
zCTAwDBj+O37O6RWm84NqvaxaU0oo8kjPpqT9lS5KWT2HwDef7cL8BVBdvzeOfwOwzP+4Scmjton
Pos73RnJmOh8wfCzr9UyKRv+g+eGbTnf+a9/I5a2RYK4MS2W6B5as9/+ZBlFe+UpC5PeOLvY2qNw
K/1A2mSagRIFp1J7ElagwRDBMksiUOou+TD5fSHY0JLwdR4Jx4EsNlJVDyaZXbdhUNE+szOBYSp1
MJ+BmWc0G5MyHnVnAaEaTGdMdrJpvGmTl9GMbnjwMdGXZS+add3hbgb1hvnulJOV1H8UQY86OELD
n678sh3Qu6c9K1PteMmbHAvi1djBohiuLY2+Wg8B/UUXsyck5EuYaJNMoizV3LZfunc0PTlFmXXl
yhxuvah8OHBSa3D28Wzfue9wb7SoC+h7zLu3xoyMc7GswoeRUN5tQupXfglKlt2okijBkxxb+dDV
zWP6vmPH08m+PX7fvbtR0sxbEGF+zV6a0CQSMGcfdivU++TZyQpCW7Rf+wIbhI3kBHDJVJ7GqmUb
4lOwMqZWScI0Iou97qocQ7i8oxgYwARjboaE4uC+uE4VmiWzG01xYOALuYBFV9Pt1DRZcKerScbk
1wTZS4tIbCOLqtnXFfrcgmByLxf2MY3cfquByt/MbIz2HfrenQoC/YAz3zmwoJcRxSrJn4OHQyDC
s7aQZ+tbnRrEB80DYhwurDXTpHk1FyGq2Aj3DFRL0tqNoN7b7fAS9f1D7xnFygDXsOpHdgZ4b87+
pMINWl9AKkVyhT3zjHZQbkKN32iBcereaZnJZx+QZzN7qnv2OIm5yYkEujPC8Rp7GARd8reXREZb
3ruVhgGWR951oklE4P3UpEJYxBwjOwbblmytxH5oEgICnRChuoUCa2VaDvyKXHVnkgnldSC12PSV
Ni96w2eoHH1opbDWMmtOTjqTs4R7jnPIv4Q7wVgOWyjhkBHEx/kStEG4YatMHDcbZoAJ2blydHQK
A43o2EId7XV81J23i+vqMTIwDZfliL01tEhL99mwp1F17gQz8Try/Y2aHawA1vjMnJRIRMN4SifV
3YuqDu4Mp7Ge4zxegHBjt6kd2iDG4SyEukXaRud3TZ1I+K1VoLDGrLDqDO9LCbtvPQgU3C3d3Snn
mUBlxrDSC/ptLXR6YRWo07HEkWRe58XWreuDVka7a7U6VmJy7p0pV+zn3JRod7p/N9BIG/qvFV5A
+mtsJV0BgZjso3rDMWdyLsAFH6ds79QRqAXrOFbCv5RRNZCoYFfk+HhsaZqW1EWhXWINNFTSNMc4
l9WHvudJMefsLuttfVmSi330TDq6yRyBJ5bQBaUDrzlv5Kaj1oKNWTDwmKBYoUchxkkzua/3jhXk
txlBll99frW3oZFL1Nn9mYCSz14VGs/h0l0GMyRcpy2fw5hrGx+Ff1fPQDWmCPNfYAxXRUnP11iY
oxlR5kfCwfsjRxomsxJ2lhvD/ks7Ua/tKjhHrtLbKL9jUhJCM8LDF9d8y23MkglsVEUrmO0W9ds+
hGO+pzdZiM3WYloOvcuASIMVGUPpLmZGDCFP5OfGq/wdWA4M8jiiQsNfV66odt7Uj5uhJE8jDlpA
HQ5qRRHSX466ra5blh/rHpvC0bB8nH7Bo6zr6W3m0T370fwJsc64c1tgt6KhKx8gvsdj4b1yp56N
NpCstmJpcTCZJMnnejfm7T1EXH/vOD2keTbV6GXqYRePMj3XftsfcjcZcK5MrgnUBMgZ8U+kYxdN
CAG3vk1DomaQ22L/6ZjnbHl+Oeoiq95oI9AYowx7U6ZdGq5EkT/UheftpJNtyrkgssEgtxJf1rVT
s04+ul7D6MVPMkwIgVTpgz0GggQ/sy4OM+6rErdsRLCFsKOdsOHX49QhvwKfSP+xcALcrH6F18KO
9Me6hDzijEO+CRVwtlyar0aagghn93qtXPXmYU7d0N3TRjUg8Oe4QNBpNprfHhSg0UXNAwgeNA3s
vWkn134HpHZdOioGnK8LvAUCn2BvrAFNmBeU9nItFKdMFZb+Ko8zhGKG6Zws7qtbYzJwZwxGxkpQ
oh3CMHabpna6I2b1jRuuQyPmGeOrr73qxfRaG3Ywpj9CuZiErW03Gg990U9f2eBG4zn0nCSCh1qm
1grKJfREr2TDdRy0Xz0OVaGsVV4v5o2prr2LOJnbq5Kyb12gKjp0FOzbUqSfMXpksJW7i3SUgh3q
NDzkSbJcJrY4MlQJtlGadLfwHBCuii7HWTbck07X4EIc35xUmZv3iuy/jKn4P3gOTjfxx3PwIn1p
ft95Ll/0vfO0fyL5gtBkfIh4Tp0FoPh9w0Y2M2JFNmxEK9qARxhB/00Mg/8dRDK4RYwFCOx/TStR
P9HZsmFzFv3MsmL7M2IYUMo/1KRL4BXOd4fkDbFo+n8sgG0ZjK5BsplRhBnFXlwyqcHyan6pAYoA
VepMQFEYqYIdFaPBpdfZl1NTk1cvBvcAR8Ngjq1n6Lp+OHXRBslFtYsVVH3Irwi3CTo357u6Juwa
jLebPxuh7KxN1A1Vv5KZoT7gYqivO+ZTt6EdJ3vUc81HaAJMu6aakI10aM2P9hDULyOWAZzRUKb0
fk7c+ETOYv1SpWP5rN3BfA4Lo7uxaMI+DlNv7TD7OV8Guw5JTlbF2Q5d8VlnuoJ8WyfzjREOnHlW
i+1YRUl1phD3TnGfOeuU27XGhddgmB3VbRWU5mPhJcUdwYnOBt8VUGJ3QsNhDEVzXVjusBFunyc7
10sVyRdkDCF1C4g5RteA+gXRaIrZEZdzvdXgYWlkmrq8dQfLO4jQ9J+GyQMME1r06qzBq76/wCXu
6guuA9QBzOQbDjM7YfRVI55jLTCIYpvharlWwomuJGU6pPtwXCc+kRDrcLCZ8wokN/GkEYWYUwxj
JQujgtmztqVYEX6Z8mPHxnxAu6EDDr6h24uQ1WCXZMZn3ebD14EDbDflUXkojXLZ40HjZkJbYNli
Ah4GMTV4SXhqCEu/2xHFRHirv0gNV7ZdMPYlKCPE12jTtd4NyiALWYWd1nhIyfLjDB4Hi0gPz74b
Hav56kwSPnSHEIskZpwLmAmZ2zBPpwQQhzjpECEu+C+yEiPlgeMlfPopz6lZweC0xA2VAFmQnECh
tJEfOdm5TCNLnG0zFhkBTWoO9x0UE+scd72BC9wbmxIVVVuyJDFDhzHylIAb3cXsjSgySafQazfu
h2Q9MJysPs6i4+7DvAdRM539bAuesfNPRW17x0yF+W72OMVdW1fPflN0/saLSF0aExPziah644Yl
M8JQ0adAkb3B6B8wA2d6V1X+gJzLIbFgbbVR8Ex3Ux/AVUPPpxM59YEOPw2DMd5McQiOsR7GXWyn
PNagdQkjM6tNazX5s8XKKgEmEXCbmzNrjFrdCKdq3hqjLh4q5F5b4bVEJ4yja55J93YljYbqPsH5
TDZhx12T1km172GzXFDnBFfDBHoiUmY33MSpK/eN2SMu61CW9lsZOMVl2MTqS9G08sngEb8iop2s
0aadhq+5V1fnMhyLyyX7B0E0ForcSrH0841c2NaE+SPD2JPNDSsElUeQjgYKzH0YYV2N1ayqY7Gc
KqweBvd6kGNr7Ht0Vef3V+omL/lsigphbT1H5wHbH6N3YhEwd4wWD74lQHkKkh9vPI9111DjGEXu
3CiSMmmT4WKWt0HkReR8ISe60Y0kp4A0N8M+KXR1X6MkDDEoeCSIE2fjsJHYSixG874eM23xziv2
04DjSiRj1hL3WkSqPDtZFO4coHz9LVKktt2CI0X1mtk12ty8HxyIcEQueOtpdNpr047Ms0HFcprc
QsJR9putyKz+5Fal7wDQCSms6X+dGW4BXslVaPQNMV52fej4rdjMfJOv3eiOj5HDzwhifX4rUUew
GnEKtluFYeSEqbqDy249XLTtcrannepY869oa6dpTYQlMKksyefLYR50s6umgeWmHYWl3EgU4e5G
dGneX5q+lT81yidCbRlT7M2WsdSqkoTEbtrcz5u9W/bt0YZcyyc5Uzyu2n7objLDcwlJa2f60JTV
zZODeDrZOANH7I54pqnfDp7Bx/CviuWfFO+yjGCu9I9FQX/JX/TvZ+XvX/S9YnHR8Lgek22SB99F
PD9XLM5PdOeocRD2oj1CM/RLxYJ8l1EvlB9KGfltwP5dE4R8VyxpXNglFzrmn7R7WO/z1d9M0fCi
SAb5ZLH4iIV/rFjaKtc8PEm5scyOK29AWjpvgr5YkF35ohYURQiXPkwmsH/cTcQgTHGkzyx7NQsk
s0uvozhy7vB8efJUEDTLwAXX1xUoweI0hmb2HHFetSylWB5hDF9wItRFRCs2Mml5mIvsLgwX7KAZ
LdM7aZF3swqTAILzzNpwvSxVb/WknHPI4f4agYSb9qADrJQLxbTqlcsc4twUZZDujUqoj6P2m0vD
CaMWnthYPLEa5jYyhEp2rOdBZYFx54wRWqWPAfjoN3P2rOAYh25+HfMNn+nrsHcNeq6eZZFld8u9
TDfjLpoZE2l19AqPEZqWU1XZp5zBDkrRRgcXJIxO5n6oveo17Jtqm2aTuGK+AuV3KATnZlFALAi1
GB5dwxjOZNXnm2wak3M+amddhhUI4WEI9gwA01uKruYruGabO2Kqj3mNDopCUAyn1B2ZRcah0wM3
brEgmjEgH5Qguc++ORzwZ/vpQRgpxLaFnD2ssmI0j2JBuvXvdLdmAb2pEqT3XfLOf0sXFFz2ToVj
2gohLpgh0W94OPnJ2cfHt+AhTbwlC1ouhFEPZe6dOCfe6XPWBM4sXpB03QKn0yGYOg/J1ocGdfZW
ewkUO3+qw2uXQMRrrKjDGxNFcHcL+A7BdXXVSYntPFvAePM7I69YcHk1VMn7xIPvsvvXkfZPHmku
C5c/PNL++m/NX//9BzHSty/6dqRJyZHmUbdZ4L6YwS+So29NmBQ/CY46/jHpgL7Z1H5pwliF2MgZ
LdNcIn5Z9Pwic1wsDKyZxJIL+yfBwfZiPv/tYoANorDZQzDdgBvsLU3ar8BYtB+JRyfiEH9n0h0M
TMtmAA8lACBqmOyhNXVWrBwz2aYBrizCLZinw8lfzqdumFCd1JUA3dXFPVWLpL8ixBVvc31aquy7
QnLgkU5Roeaxi+6KQyDfOLqs5EWl6ljtfAdZ3Taq7GHYj0ivPsxzb2Hg4hgcyVgjfGs3Tc7UbETd
ZiFGZCQRK8Mx1YWcnW6XMXFs0cZMYgPRfh36sKnmqt4FJAZ5/njOy2CXxiYns58tdd7nfqovzQpp
jC2xfYG/sU4wYJHjl+ZTN5Xky6mFDA9By1Bwqlo4mGPMoSDxE8SZfyYk9rNFitGKuKI7S/R3UDKP
cemf8Ijt2knhAYvsRZ21Gsn5MZGwdwyImSI+GGUCridAJ1SemNDGm9ov5aVpF/f0Xs5VUbX3uprP
c1/1KMMuYDPSy7KGldWnhGosEQOjdMas5iycbcuIEJnlVo1PhbxSnnzxo2DnGF8b6xzU9h2gMUbe
N+TEBnvbX6a+BjHjNHGM/AHb7V33toeDvLKc12XSyBR2bXWI0xVRRnbD+aOs194gRb3p5TVZtjjP
Wudg1NVaLgYQxzplNVtBl0UOKicG6IlgbuXd10P10jYjSQDJvV9cBupDEFPWhkdreK4ZW1X1p7RS
G6M0rt2qPZnq1qtBPOYI21au0xHG171Brn/Ne4ubFffaUGyMbh+QOatd41P62bcRfq3rK5K5IJyM
DyXRMnjFFTSC5rZJbiYGri184o14cr1tjfvA/wx3vsdU3Z6H5imVu3SE43PUWDTkFZEEHhbJra32
ZnbFO68NZoir2vkYhXsD6egH6HlpvQMW7JjrmBQp587weUpq9LwSn2W9iqHybME7bUuI2ElE2KPR
bUl+vMJuQpdZmJduc+2Yacpvzbwxw85d9XVZLVbndSMI3StccsImfQbTfHLD6RqH0wYkzg7v+UMz
Bbe+Vd3m7oFWfFXh7QwLnDKVeG1luZ5wdoJxO2Ff4wrDOFH0r8OY3IMT2sDgxgsnxwfPfcNFSL9b
oY6L8o+g8w9wjO9HNF8G7X3uWdV1IBb8tC7phhJBvwaKjdWdZVLqOE+KC49pv01AUPuWTWjzeY+7
qDjh5bwieg6zyrQpBr2LDOfgJXdz7FtbO+i/NgW4KRHu8VySQWgBTtER81wiHrdKJ57caCSQr6Lr
kDC79ZgoaEyQ31YqC3S/D2njQYjZrAjXmLhbUGqek8V7Mwpr/KFBQ5W0zrUrH3LdYplgpkUf4SLU
SXiYyBpZ1W6jUTcRptqstYo1K4EmYOaAopp1ZAab9LJpCGfeIVqKcH5i5A/ugb60qBSdKtjJVjb5
LrWNVh/dvmZQga7IfIpHlzQjp26RJEYWLtArPhT1gQAeMsSGoSDex0DyQVTNaCRHdmZJel8YsXkn
KVagydUNadLL0s3Z5pEmwly0FH+7ERFYz9S169dCz/G9BsZxDCM40asRK5Tc240VObf2OKZ612kr
EltmHurJ6zoj2bVxykzlXzf/P3nzcxkyFf2DZuYNx88PF/+3r/ney1iEEiNwUYsyZEmqoY74WffD
/xEOJbqeb9f7z72M7f+EKV1QEjCDRRqwGAT/dvF7WNexwvPcYEZcApD/zPQVyc0PF/+CMcUmz9+n
+BejxW8vfsxbddWbauY4NctbUOtpu8/fE70dtws/JQPeh3owKNcVXqldleagQotALCgiG0Iih8XE
dUByHDrFnA28S3uOmH/Pjp9zu1jiaCyt9JNMnXPQs7UkADb0prVVSFJcUqMaDxjXekZIeXlynagm
UkX3Zn9RTTjCVmY+C2sHpKRHOPmegF58S0NPW/eKkSyrB1ffqYasdQXPgn2ayyvmxex9UT7Hdaii
Ty3kpE1fWvO2dhPnU4R05JxAXSc6nstYFmb+5LqE4WEU8h589Kpr2xvEh9Dp8O2Hvjjgb+irNfCX
zN2XleqvNNA2VA/ssIjIzaPiHoUB+D7dIbrAV8e5QDYP1GTTM8RtMeZwHy2JvU15PdvcwTjkGtsW
5UF4m6X8amP6t3S3NQ27v02duX/NY6D9gaqsXe7U/Qv4l+oinfvkOiWgoD+IxmFBLBNWPuTY030c
ZNzCrOzydoHOgAABNZjhwIpztxHkHFtcAshzx09gCer7AD/Hi+509DC42Xhhpbl7NJ3Sv6jcpGdz
OVRqn4iZUNl0gltqVqTMWvRIYeAKsptHxQUmU31Tu14EBaD0jlVdzuz9vFa326G3c8L/dFMj1GXq
eS6LgU+vsgLbOThZkG/DesguUry2PCbaLR18mx0M7FinLls1P5vJHRijkeWd0ZH0FY+YYVdG0nsf
VUHCp08QwNMYO18bJs7Xwsn9aBcQxYrmFopMvws0Km5c+fzFKLWtbGfOHT5zfHrZHW9xfE6t2IQ9
0iH0HN2e/ZWr6hYbSyvXOSqQ+4hPV+6iKDch1oVde5XYPOZrh0dSbzPH6W5aZLWtY1M98O6Lj73Z
McrtRZh+Qa9KTMBAm2jvWPdGLkwadpY7VLRTsZeez/yZuN5+UdgQudrntu4uiZsP6ttk0lcsnvlk
QZqT5mrgrQ0WCIKN/bajD1i5o4xOo920YqOysf0oxsl7CcZkXnt2MK8ad7SOUdOm5AaGzfDReTff
//m74J+TeD6UOf/+oSXlH/5F/y1D0BhJuX9od/sLlpTpJX/5/YWwfN33C4GzHdMHSzc0dZKVHCfu
93Ucak94JVBOUEei8LB/WcfZ6idhuUIoqRwsKHL5ol8uBCZbnOCE13/f1P0Jb7rt/XghsNWjEV3k
haj9OK74Jn7dCXZp6lphDjI9of1b5/Y8r7lBiEAP1XOZAkzoKdVXfVy82PB5WFyZ3cckRhhtpCEd
oo30nkAxMJG281pohu6RGNt1WsTlkbn3ixug3wK3fIl847VxmicLRzrubKKz3HyMnr3Ir08jjMR9
JaP2ILiV2PZjru568x6KRrcJBx/YxyJ6MXFxrwmUJKerKqerbMwoT+NAELvZNkf+TtYnajbuihjV
YD6HijR0FV7H0kZKZZl3s0+YWNQwrobF4l/XgyLuOYGSYXE6kJQV7Nj2qUPthQM0XjJ9i1C8gFBO
1qUniLoRzIrKRvp3snSPhKNiAVSQpMoJcTjNFfeIT5zYLugEWzWApk9agsbUISazvA2cR0tN6UNk
Vv5XpIUahUqFB0MQiiaBMMHDHvHLx8RyzzjLiDCmtJSk8hb8tLPHBLFzPs5SfJGkHF7jeutvRZeo
o2w892IUHARtXz0hMA/3bauMLa4mcg9lh0PfpIQHGOjsGzE+Fk5MKALKiDVjvXJZ/1tsz5Luig/P
Ji296AHLmMnKClVHmmhbr01WM0e3FO02Vq5xjj26fPiO6HC0Q3owSbhZ0Dx2+VDsCmF9Fkzito62
LRIngor1EODOxENTxJhuuOFHrb/ERk22QGvKvTCi8CHqiUfjk/dWFojjbd2FxcnKZn3lFqEkSh4C
dkX7C3AETFpcQfbvk4zcFVE1lxLLDic5OpI+8IKNblJzH3oo69K8bDbvz0SE4GqVm1F8k1hB9GAh
utoCny3WBHPEYNp61Z7azoh23GDluBpbl4OW9d0hd0q1tTp2x6PVjTvCoeH0DDrBUEIAJcogSh2+
bQYYY3XjVImz5KKHFpSdcgY0Ar8a7sAYXLdj1B11yLx6XZLkS9pBkx8YUYQ7ZWE1YAXWgiVRxL9F
XruSZpRtSzckfDgW8mPs1fWJNxk3ZYZGz3CN6SD6iM+yKg9dPtrHORzJjA7K8M3xkJj50KfpoS0W
4xim7sC7mmujLeOzSKNsNVd098nMClJJbe0C6WBpSrv+AlUiU8xRvWKWMYnj9KtTnGNUV1acY73p
GcWQEUErSsaz9vQymfGizxgwor1np+4aFpm6MWeioo00n7ZNQlxxxhsIz8cZLomlBcgSRS8jm2Hy
6u18Q4LTE356+A4QyYAoDRH7sCm9LeNYUhTM0dG2muipN1R07OLChk7KlVcpDgLgFfcRAXfreSrf
aqUIrRuJlTCi8dIEiYFYsv1KbffVsCMflkOALisZHlFyDQdT5utUa6Ce7p3v9VAp6gKf1lS+TtDY
Nob0y21TGogAyiVBwulauHczbfaSIM+hzG+GP/IWBtNIqlPCkELl9uWYU3sNsT2ukqbctJV7DSb1
5KPtWsWlGWwABEAFLEWJnrBB3SxFSzKxF6SXQG9Q6M149tKM2VRQE4rE6WTimSEoKVkik/olPKmk
b1zHTS1AwQXQ9Zt4qOHhwfixl+glY7lItma6VB6h393mdRteCredygsp0dadhSqyhxyn2XhSoJ7u
+qSIDlQ9trEKED5pNP+mTwCeRjy37lQfjNdmbld048ADTzCb7GbroofKr12Di46xjOgpk1LjcU7j
4Y140/BiSnLSpCXv6i5uB+c28GBYEWLu+lToOROyVcerwlAuZPOmQWw4O80exsTVm7gQ5RzzZBYm
ZzEMAth+Esnrjuw+vjk0seYD2ZigL4LOfRZeNfJdNn0It6BRQC9UsYg73NL0gn1Hkru7mZqeECdF
KNgtv0yUUqYarye/5YCH7e88GXGUYkdwlkTDxqq/gKsg5YTqdNoMw5J9mL/nIE5jaYyb8T0fkeCT
ZLpvSKOFzQE0mJR693ZUDGWKSUb70fODf+mgvsV2PEzV1//zv1/oawrMYm0Tf2l/bKpRIf1hI/5K
FMjf/ZpflooejTZEIIIg+R966u91l/yJG52ai9QkHwiH/IUJRN3FTJ7uHeevYxNAy7fwt7rL/clh
NO/gzIGc+uf5q7+bwDOKorOno+cvA/i6WHR+NYEf8ioI5giVJyk2k7fKPNltp1n0WxWKdBPZpFGO
GXT+JMSfiCeCafrgvPBHhsPiCTYHchjnFCdOe0lcEs5Sm3y+1syzfSqydm1VgISsvpUXNbFyJ8tp
mt2Ujv6u9mwDnYRlLG5ITsbaWqQQuZq+5ijYweUPwQaNZbSnavKOESDJU+Ch0MrYdF41krYZxDdw
nA4KywTvhHEpUoMUdbQNc/4ixtp46dax/GS4TXeae0mfFKG8dJKg2fRjwcZRejAnJ1nGJ6hI0drz
6ivHHBBcZj0HKMi6C2yu8wMkzoxwUEfvSCSiZ4vKeBd4rbqi+MEjacQ94kzx2R+zjmFCZB4inQfH
rq4iAm1pxD8JILfxJxSlnrchac31HgcuKC7usT+2aV9Cl+FvxweA+mFnVpxE6wk9QXwUNjPoiyQs
gvvYCqfoaIR+7+3bLJVX2kUtw+TOaheVvtf7B1gH1nSsg0Z8miJ0COvB6sgHUQguoCm4L2qA9wqe
TMOnDSubtt0Ga9CfnbrQmzJpdbPNYQMhbaURfsxVyFS75YE+OD3SrUeXgGAIUO2IEq2sdIEgfJ5C
a21RWO0Ia2D9K8oeJZPjZf+XvTNZjuNqr+2rODxPRvbNwI5Q9UChIzoSmGQUSTD7vs8X8FtcRdyJ
p/bEo38m6b28TgEggaIIiyqELYd/zEQIiayDzNN8395rsza2hI7NoloKg0VkFQO+8Wogh05Gz+PO
7FqRo3msVS0a99irVrLddFeFhi6UzkaBYcLLcmKaIg6vsGIZRJy2o0Gcapixp+0qTtSUt1nLcxrN
A5HmcfM+inyeo46ZnfO/0xmUCQgaPPUGlR2YNlYl4v0iDel+8IGmWCkdOjaREpOgUUtAa3XWRSSl
eQ/WN9ULGSSOQEIuu04tXeRVCeUBiO3Zh9ATBV3NbImzkiBnIMQL4k8SoSo3VKiyW1K4LMJMisrA
9FnRMlfBZsy9tK/OlXA07cVY5uMZwhQ7O8PyA3UW8m5yYpWO+pHFLiJEgZhKKkw1eextQI/Bir0j
WkYHZi6BPmLN1M8knQoWijSAdV14SPqHd5OogXoMUFZZ5yxZxOEYZQgAlj52i0jpNIg8exHEo0kY
PKivU6oB0KXUHJkbQpR8Oo44SKatoSoDCjTfym7drJDLz3aha2dmV/LuDIBzfvxYv8+B/X+rwpYV
wTRtQZf+fo13TSjsr//+TczU1x99WGH0NzBiKKXCrmDLwwH/ywqjvVHp0criYL0NoeLQ/bXHq1EP
wFxHU3gbGfh1hYFtaim4Ow06xwbaa+1HSr2iWfysxUupwUHmy3Jm6yyBW4jpkwUmp3TWVnHtzcaG
bJdotC8y4C1AI/RsvCaQwldWstjKXfuDjDcp0qrDLiTAFcuXfA5d0dYPEJFLzkQpEVOQ3IRmcYrw
u/9Al9a4HuSaUpdfFEu7sM0PbJdxZ5dxE9Bmy4NkavVyfz4ESU31jcgJ2hbyuWcFgTfxLNVYV2QP
nkE7zWno2IVyrQDpRSULTWCmioS1Yhu2BrdsQJgY9Qtbw4qQB44OXJZ8Nh1pCVHR+meEm+H7SqS4
mdtAN86zhLsl26C3Ni6jcGHF4zAcjXkDnT/va2YxJZ6FRGCBwFBh+fM3nI+13yyo6Y3AX9rWP8nR
hp7i90rnhUfSBswdIYU1tb6gb9Z2Nto8hCWQIw0ks2CM26NKyxu0NG5xFWl0Ve2mTMdDV0+ca4By
1ioT8ttyq8Qlx7wpoO30+bmegEvnzDFU07ZlPBRUiP3a2Gp6la2+t6R7Bu+szydS0Hsrp0Z268cQ
GCgs2dNBHSEBCZ1wtlUMIx3++yzxRxpBD6/6yxqQqEKIPzzdgn79sS8zhCHs30wNCMdssEBPZwgF
LKWFgO0+V+7LDEEziA6Q6NOgfLNMRVTsHveg1hsUcgawGsEsAU7j/MgMQcv2mynCsMhHskQVUlFN
XUwhT6aIqAOcqI86D9IwyspRJbHQvFPVkM7iNNTUBDaTba44jtKmV72OqIrIog1OdqQ/5gc6wcsq
RpEOrgwlG+lYR0FMrcGXQP0RR3mJ09XjpKwmPkDYxDxrulG0awOb9Vs2M/dt5Q/xDc697tLEmQfl
QlObua5VgzJxjd6OpgXlnYmdMJ+KLguCM8wBFN7JZzbiCbGUYTjpEMYWgPFVUfGXbLN+qyZ0h6aF
XyTgF8eMGcbIPGsqChnHPS7PhT62UjrVaUEsDVNSFkzx1MTaUo8BbfXjLIvTK/hfb32FOp/URNea
MA1kOTUsqvyc/lwS+QjKqUd0Cd34wer6rpk3PY7aJtGG8Zz0KXlZ4sAbCFCIhkUlxCBUKuGRxBYR
2UIJZmIOWtldZB+Ebt4ucg6mSBRU8J1B6RxWbhC9G3Kj+Fy47kBDv7aNT72UHI5aXqHRdWJt2QPL
AV3cqldNQZxL1Jn6qZKM+kmtDtbUlL32rFSHvpqUYV8tK4qpwwwJWesj94Fr8z4uA+NjL48fsfRU
CUR5oeDzY2TuE4W6kLpobC+NIHMZ54GHMbovoyyDLu0Pn/8+y/zxWeblfvNFUJJ4+e0kI37qfpLR
tTfIyJhi4EkwNXCsfJxkYO0xg9CCRjt7T434OskAS1dM9iicjbebF179r5MMXehnMN0faDBwNt6Z
ZAyVOVC1oCXQ5wDbLr7/ZJJBOeH1CaKymePEH7rEJ6Sjyg9q6kmRVy5jZUCR4iz8yiXdmzgRTQmb
aecrB7ouz3wOjYRiZ4dOR+qPC0ZSUi6jvCffFeyzbdwQ9DFtI4OV1ChnfqLq5MwOS4L+eOkLRyLi
3D5OsUyy55nmbGMQ3zfnKkEYE05u8yxAuJGD30NdxaFJov9tj7edHmdYhSNIK+W8k81VMjSffE5p
lqHMzMyhwll08NjLaDPiwkKjgsp3UBeUyIalC9Bu8I016NlPapjMfBxaGLbbiVXpx2M1r5IcuRxV
Wly1lXOgJe4i7oBQUwLIx0+RF96A9GndU8u0iKB3P40WdlS7OourWxycpy4ZeirZHXFmRxNP4RAZ
EcpbAKDi1dRTmKy3heeQaAnWw4+VjesfohDGcO8pK5+cljolqWEwl7adLIzew5e71MEJp0p5mdK/
wAEJPzS9MJzTLLnQ2Cii7Fu50Z0HprCRpdsq8A9cPb60UuvUTJdl4506TrAyiuK0DAEc0ve1Tf99
H3R3puFx1pL55HQHkD5RxC1XnrAJKEWMAWGYKQRHzKRWAZs/zGSZxBMDDysuc2gGh3JDTz2x3xK0
h5FIPQnZWGYW7VjfPbMxScp1P6UYvCYYhoJ6WswlO77BXOO/VRFSgVk1CUHEHBu2S41cmqTTyFO0
L3P9s9+HZ1otVG8cUn2F1DQN/EKtpss0A7Xq07ut2g/BoJZH0McA6jblAmjgSlamWheOhD9DUY9U
KrqdVTW3VV8hjkC+OAkDpcMrTeSkDONqJJly3avyoUaQKzUlao3XdsIZubPjy0pyTm2yEKuRcC9D
0JmS3l244BbL2NWOrUbSl9ByY/rF9kEqi0AvtTnvoyLBj1udyp0xJ3D5KJJBtqG/xgW+dKt4OlYo
GCl8LsmbO0uGsZrKen5SW1q5yuXyJHb08YhGDY+cfmz7Gr55623e5fG8cQJtnVNnqMixwU7BvrKM
PzUymfYjtq5VjM30mE2LuySnTzntraLD6m/fBqU+Jb2OTLfUWqFXgP6lrEDoL9QkWym9djYW8pp4
EUICBnMqy2EEeVfBhjwrcMMeJ10bXVRFFRyzESlFrYvhoIUqnTq17oDFDXs3WwWWo9ezEcmEjkbd
jw4Kv8thy9aqcq16Sj23zB5crkLB5g52dn2YmESiT2QVyC5WrU4nnMfAA6soeJU1AleJD6JjO2HX
P65DTmnxnOxo60BR8f9NysxMm2ltU4coHILitC6V51UJu0DHwFLNbR1qs4SNkiRppS3kk0DWw3Lt
la2aT3KXFLFZE1sA9hqjP8PSZ6/6SNI/oLcdIPzVSiOf2pqpnPV2b7wnHs2OpzRdT1TCAmZ1reXi
L6WsdLx5s4Ge7AZGaLzonVA7rcxWnnW99LbwJO3CNzzzMOwJe4Rl2h+6pVkdG4adXDhDBU9Xamy8
237unzM7q0JRmZTnJadV/Epq/y4e416h4gS5IqkDHhQzS62boZJpwGAYegeGYsvKToaJ43ftJgyK
UZvVKrbjqVY39SFOS2tRVSqPvlZJZ7LUDug32BIayIIacm5ro0DM4Ej5Mc496QjVM8LNeMR1Ddz6
0E4leWYSrcq0NNYEF/XMk9TMIO95atccFkh2lM5YRpl5mqbsMP0Q6T0iT4tEW0MfeIz8UjsIGxJm
rVYvj/SwHdzZOJZ3XtEwZSTyjeOpztytw5LwteoQv5Q2Q8/vzoKho4OI9dnNj5yKGQpoGEnhiHKK
Q0XNeJUk7WhUoiMRul7SuqJdaNsrNc5uIicmmxKMQiIxfKOtnHQJ+loZWRM6z8hZ9X1XHWRpfaPk
zQkyHvo8Q+rWK0MbMs63UbBk133bNuV1baI2LatLO4sWsSavy/jWV7V1G98qhcMiRDh0yC+DOAdk
5ACkwJJc3CUxOMclaxdq6+zYVIN6Flf9uLZ6Lz4yk2bteAE1S/8Yz2gFMlImQrqdOjZvFeqeXqab
TJuLQrEdBQslP3Yy6sxFQfxsp0SL0mElItmD6tkH28FoOQqLZyTR7BXlDRiDbr0M9DpZ0ruxpxTl
xmXEhhgRokoGZBgBa6Z+eaJDoSPvuQeRIeX6x9SUNAIGwVJrBRF9RpRynI1ZQtssUieqEolZ/zxo
kvMf31d+V3HyrIC1TyXsLyhdUUyApTCcXjy/nlYIV4Lh7tne8usPfumiYLIScToAoR6EKA9dFOMN
CTgKGTzs7Sg2CA/YQ41rm8RjELuFb0rsMmV2pI+bS5MTrA3kmcoUJSnYQz90ghWstGdFLiY0nRYO
20o6KToGseebS85VNXYfE92fl5nu0nNCitUuQouSXG7T6i4CS07fOxI0nWmWBqQaGMIUgDNhSq4n
pGRAxMbKxLGBL0Cu4Tl2gYoboeop2Q+FuUGvKfoml8SnvNNL2q1pontzw7YPx14asOEqV2TpsUQh
8E2FBcgMgiMvQzwSKyiXi4bucuDhnZAV/zoojJDY8fS2Hii4e160UlCqLQww/oE11DjiRwMCEXst
PbfKiaKF0ZIa0pkTwn4vKuyLEfIUdyimWaMdxmaOhoHtkFSiI7FctH7JeZk3t7IZH+WjcQ0nZ1lr
A0allqOnOATWdXszZhGGLLGLRRk9H8BXA4oeDuraXIxx+D7uKmVGNus0VlvgLl11pBSKOvUI9QJh
U3+2ZUQXoXcVNwxOUSC+l2ahQZIo/tdLkrfnomcM+onj9q3mJPmZ20qmsojC1EBM79FVQh/aJ2jC
JWChhlwO2aWbxDUJP13TOKukkTjg2hnijqlBk+4kjMbGWg7Z2PkHKe6Yi6Rl335k0j/zDyrgODLC
StHBGXXCpyeVaOwkDuW5VjR7DFqA1lVmA4s+kYbaQovkE97y92r6H+rT3he8hDrthWo6VbIdidzX
H3uYZbQ3iJINGUyZKm/pho9HWE19o8sGpAa8l+AixHzxZJahVo58zqaIZmyJiE9mGcpkHIY53MJ8
thzrR2YZe7eSjrZWpphOnd8xkWI7YhJ6coLVS+5MRgLBHmnQ7ZOE1/CmaokzIpIErTJhvsY6S6yR
PPWCNwtkkmAPJnY0DhhBNXzbCsTWG8UY6tuobpW3stEH1wnPPm6SQSOBgRjzYlgoXhQfkiOBsIxT
MyIPIhAKa1F3jnaEFIbDUhVlcIcbIhbZfNpBVy+9wqJ2U0VwIaZtQhYs77kftKCASC6cDklvHha+
DRGmtNWkuakNIDErr0lQefA7/OpU1YcalmodxhgXa/9I4Whnzz2lK5CLRJH8oUuJagBXNjZ4j5rS
CReRYyNhbiD4pFMzLoDIuPaQZAcueHcGaYgqdZr6SjiX8iE+57DWXUWwj4BDVGZ1WcB6baamgUCl
xjES0pXT6PxBewsMzDW5FNLaBK8MSNVr8X4abphydgKWNI19yqxLJc3Ho64DgH0OZdj3DvUuaMxD
yRFkunZLqSNMQhDrBLzOHkl5fktssaRPFZd09TkUDlBWXNfw54Ap82rWSWD4Vz+++dhnW/Fsf/K/
KCXi4d3mHfr+lHDgfQrKZ/uObVdOGK8falpCokEpy9LvhbEqlev7bQfVLtXELIFIQ9ENscv5MiFg
+wayhqaDt4WSLV22r9sOB4aNbLFPUCgbUfb6oQmBfcXutkPDjW6xiUGEzW8S7cSnM0KihD6sKY1S
bnAVpleq2xwEVFKnpBisRoOqVp2si6iLJnpL2mYDsDBP07dJalvADYPjpL5yPH+m6PJ7eSxulJQ3
1R2mlkGYHKCPZFa7sCSs7iAIw7NRU5Z+7K073T6wzXem8pYY+Fsrko6B4V2Njr3AWPI+MrsbmzOu
63szhPDv+9JcBDndcNsYZjzkEyuSjweyhyJQdEpz5liXkQvnQctoW2W+szbkfmlyZuid8VBPwcmM
LlI8uHjqeEzcj0nytnHiRA6LbTmxrBPVqJZ60k+JOpphcpr1iUbCuRMcDBiohkafCMSiXmyAtM8L
VVOneUrAn8P+3yxkYgzHJXJVJ2hnULRXVA/mRZcdQFwnamHijGuVyOy0yz6HbUHKaPcxzE77RjrV
63rFJHfuDUhLM4kzOAKbGpZIfVs0B1kSHIWI27r8qsMMpknQRNyUnImoPEjGZjaY74hUHIL6VOk+
GqTHm3oPUMheEgA4gdijzhHMziWD/L1SXRq1P7GjaNGEVBE4rQRVvmiU4LTqYJZj1J7kUi1AkODD
g/iERsOickRqlHWkDfoyYTKlKqQfZNowV3Ly+brwjCwdlBLw+oPqLq4xx3a4HyaGtI4dD/Gqb8xh
8r1TbT47RBhOi3DktYNmtOJpAclFN7IDI4zRCo/j3Cytd3W70H3vdmSepP2IHLJYIL8DtN7MY/y7
jbdQEbXE8pEuZB/BuVcfmUqJ44yBK+WIZkwVXg0YGHUanPMR+jluV/28z4vT0ZlVTK1SgTK6O+OB
nrmefxJDYHMhVqZ1d1zm+BwVnuacuNv2LCg2nD29MQRZM8CHrMEh2s6s1cl7TaWjxgMLExszV6bK
JpvliYOLDvk1abzNRKndiZHglfS0+NTO+yXg9alqfvA0tH/+SVffaPqyjY8V2+YBMeeh7UwJMCCH
d532ANIsBfOEtyBA66KXoxbPMWkE8BuLGbGS2SRnu9lC57NRaEZAZguV2qINa2CjJMrUkNNFgQ1j
glB+4STACokiIiDXn49eRgU3prvd4/HMVw3+vdptaCt5VHlyi1yVpPacRW56+q2lV4cERlVd+FYY
afSLKBShBfGQAdF0oAXFpbn09bGYl+xm6HpjWozxRM3ov59kIfwVy01tMgBuNe24ay+GLiVauheg
/b5UjuxgAEDpqrTZHIu8SLsbFkZthEc28tmVpLbtKmg0YksA6ZKmRsYkXeN2Ss2JZDGkWeRMBe55
I/cGsvbiioQAg5JaP0wRSrcrpXPNYyvJgxntv3hSqkH3fmS3feS1MZFYuj61fHOYd72vriqnc6aj
blB9SvzPMKYuAE278xhlUuskt5ncdPBc1UGjnl/Lt6OG7JsIGrruOci8OTTZ/FIKs+HCNAm1Uah7
wZiLCOkaExJ+FYLcjDk+SliMytavKZFg407KrY8z3Ho6A5zhwEe3Xs/AaukCyjT+GM6tHzQW1lBn
6xId7y2jytY/WpHcSNfQ1FBMSZbwmFr3flMKZtZkaGEi4oZu8KSWwp4KBhlzV5DK1H8SYDeD45x1
kpLNrSSGp1g6JaIx0+dIGOIRxeVWwZBAkooTqgO/D7rzPMiNtabox1XJyyhZZzn0ohlae3haOewL
ykHjSeYR+wNsJ5p3ifbZL4zoWO3BXtZYyZu5PWaYiEICxdrjirxvfWnDBqFSCDZJl86Ud9pwZrgb
NVkF7szUUbHNc+3E7Sc5oePzIF20SBg6ZHMT1Ld2cRp3OKqHa1hXNsRMyl/aiSpPaEUfj/0h74xC
nKo6d9pq6hAHSykc92oTRwdJuigLPVrp2rKLP7fqzJNvYJ2qLSJrqzun6DqrYmOiOyk7WlJJxQZ0
5gTBNMjRwM+l4ly3RlK7cLf1b0dpmVHtjSKMzGtoo3/Gvvp/uu7DduX7m68157EPzfOW4kPZh5/7
ciADXUFcsuJoQtlkfdl/cSBji2XJfAfNAMeyr2Uf0W5k9yVTDEJqcA/reSj78C0srxzwULyStims
Tj/QU9zSKZ4CeXT4hugqKHOhkdBkwep4tv3yiGbufZEJm+JQQhvZ+G+Tyg8+JLo74p22jEhAmCMB
SU/qd0np9cvKt5VNqQOQm2PWI2u5zxzlAwhfByCoD/O5alSpnVEoAMIcyGH3vnRs99gQzpWsaJob
3lFrwRHHOMFEGZ54uU5UlFpTd55Acz1yXGM4MqMYZ9BIgNRk7PVubQTFNcRACut5r55JKcTUiZQa
djGTkb6uwXNXMQqGSJprRluu6mYcZ4UxRu9BDlWfRQKNzBpRVqe5kwJIzscyWAa1H8xjvWkWZZq2
1H/HLBwn7QgdR68Jhpj4ShlcNI4kZ1PFxJU6KwZNRCPWkeYsXMrO4IO1Eh9KZ1QFCfZkusHtTfy4
p/FVm8k0xvaj097J4TmXKXEpp3EuAnxGcAmGb8G/SzstaJdSLLRWcWX7Zz9+dvo//QK/KE+82cRZ
u3l2fHp4f/mx+/dXddCxUzjhzUVniBedCs39+Um13yD1oS4ryqUcMKB5PhZUOD9ZAs3EmUq9P3d9
OT/xLUMVWiXSKijU8AL/yPurCDfks7ItEC3eYHWL7oKPZHATT19g2Rg9WgYVbg62yR5lwVJeO6ZQ
IQ+DmX3Epj0uVTmTq7nkdOB+W4kmaHKi1LUHlQLSBlQTc1xrbY9EyFvDRYxEhYIdnjXcSdW4Dkoo
KFaykl39NnSGd8xmmwSpPPsESCfYdeBJIvZrdQQAtP2WaWXPME0jxouGa0AQ12U39rOg6LTZSOYb
bO1EW+ObwUBVZ6s+MdY1LyBT0DQzsyPD11cF+doZUXNypc9r1tTSCuZN5zMNIe4bPiSjOa0776js
x0OSvBax1GTLyKDOqqqE8pEgPmky/yME8oVIz01F6hEOlCXd4A/EmM7roFkO/hX2w3lXNzO1Va7z
hF0veb9kVy54ECYjsmwzALncHGYwAE3Xnnk0AvssWSaKderQo+esczcSVTskmIcTdeHF1+xojjtM
a7lH6FYFC8hymrnnmTRcrSCbhjbUk1ae1vJ44vT0hkwDGRY0wzPbYtBJ0UvhrrbOu95tl3rZzVwc
4oKJXNd3WWaR0t6dwGjcBEi/i0w+1AN1MWbXjpsyeY4E1xfLmtDQdIS0wQ2oNJ3oIJGGEL5n9Oc5
mWdBGHUzpy9orY/JJMT/UDKNwnM/qjgpFB1OIYMOdOd3V5bTrnywM53O300ICIx03dU5cjNpMCZD
km6GhpGu6gLSdXgUDc5lj1ogJrZDce0lrchjQx02UmaDTE+buGZ6Hdo4nrcgEQ4kJ2u2IB6Mf54q
n/z4pPdXLhg9wJtFFs58q25629yVw/ldxTBUj6u5+O42wegy+3P/08sX+oc/VJUGe4w/encTtL2t
7T2/dBViEoK6+YQ5iT0LKm36VPQUtl/MrnGWel+/LSTaojWGyYgv5jA2XU9G6Xvj8PJHvB/Ql/+f
Zx/gY9aktfhDeMFzMgktu5194HeGYOcKX4cAOxTyVJkoGD7ck8+uGW90xoWWIAV48XXv1Prv/+wv
GMh0G7rJH/v8O1f5+vlZ9nSTJRKM5PPPz/LKMohqlsRa8cW3/0f+9jt3fv92HHz6p38UVVhYMXRL
nh0EvvMA7FzmyQDwDiAGNOGBf/lDP3kOYNmxY9BUCqT33/6fegd2PsDXcRAAHll46/YbBrY/tH3A
cTOu4mvnddDemDTCwTHQ2P5LPg5IpkzQQ3sOg1CmE11K+f3htd8ZBlKaNYOnYUs3ZBzuh/0vNCvc
9yaEiGDfx0EVbUWUB7/3ODBrELBpMEp/udfhURiy78SomcQFMAQKc+z91/P50XpDuBWcSs7726+/
3PzIFkFmztr/QaCfRPf5cXrkDXsyPXIKgwMmGyQn/EWH4aFZt2u0/hPLhMlEq9MVezYAFIs0lOnY
pr8+Jn+tdZL1gXdi3+eAiVGYxpkP7v/OYj/w5Dng2+AXhCDhYav4A9ulPzB7ftl8T+kzfZqLvXlw
V/3e7vx7/8PjbvPb7z/sNMWWQmwnn/2PwsN//7vv11vx3//8bCXe7oaffPNxd7z9PQ8//vABv/3V
z37X46d6/MdVcFduyo/+sP3G8HCbJ5uEjfusGT/ePS2PSAS3imhIxK2P/yx++Tf8gS+LwktXv+UI
0MSfnnsyWF8xboryy/d9H3/o6jeQ6jf143XEsHNpFfXd4z/9+Ru/3sVUIVpxRGrMnrd89dvP3wwG
qiqmwn2v/Nv/26Rx0JSfN4/XehgQg53Y4z/9+QG5bNKPd3HweKGHa9/vk/a99Utq7LRmvrm2w8q7
97Wz6JtHhNCgV/hTXt5FQflp8+vPjzf5MCYW2qvHf/rz430hQl0fL/NwZcJnWTL2HZGLIM3yx8s8
XBlY9qvcc1Duvo4QQF5hHrnYJFWz84BoHChf4U2/2BARtZu4gEBO+Dv3HerzYHw2tzIYbARf4ak+
LT81j7d3/ydkwhbV6X3v+CT49edPu/cMmfUV3peTu/a3n+/851omRoSrv8JQHze/7byIBCWprzDx
HTe//hzvzKmajv5y/8E+3pSfgt2nmjPhK7zkx6jVq927Jrf3NUZ6Q8njmxeGHsUrjMj6l7/VG/+b
i5uy6Gru+2yDUv3myqL9+hpX/rj5ZnGEo6S/wl9S8DV+972BaSla0HtuSMTlo3hTfnv7Dk6BV7j+
Zqjuyp19gy6zxXyNa1f1JgH/83ip+6lQFzyQx3/68yswrf+dBVhH+vIKF/7130jrLR9v8OGeeX1e
4UE8YEDSD038zcVF13/fRwV/wKasdyYVbMr6Kyxov/7bL/96t3vbAEdf4dIruizD46d/GG0aEa9y
5Sj65f9/83DTLH6F2Wr5y9+SX/7228/+Jt1Zjx+K9fv+OZdBSTtqZ/kx5C3Gbe9rb8Zgk9Z3O/tM
FMivcTibV1Hwe1OigaL5FRa4eTkiqk+ePzJUPkS9Zt+B4dpB+nH3cPlQVtn74vFm/PXfdw8khgoA
7BXuHBX67pOI7FEAFPa9bzykm/LDJmIperzY/XtqoH96hYlrdkfu/e7ZlWPxa0yKv/wLMcW7zwok
mlcYll/+ZZOKMdnNTnpo0uw76uLym2+4XaIHhEzs8e/w55dP0FK7G1AymkSxb98b58qfmt0nhd3K
a9x0Fu9sJkwEc6+wsYU5Ewc72wlS915j8zlBcvbLf+ysnSIA8BWmK2K17z4Gz+SPX5oBe/8ZNzHc
uLtqdysEqsl+hc3hTwO8+Z3VDfbca5xSfiqJd9299L2IYt9B+SmtN/HuKYVE6dfYd/70Qhj2nqeI
l1Ir9730C+lx+176+/E0+1755ayDva/+XZrvnleebIYPzfMa3tc28L7PtjhqvkyK3PPuf3oRMrfn
xdcbf2vN/QeqNs8rsw8j9AoHismm/n3z7yusQC+ysfYem5dcy3tefMKh8/ls+7URu+8j+ZK3cs/b
/oneAGe3x+2O2NCK+77XGe173/+FLWHPW39ZM73nxf8rksael18HO/usJyqOl0f993qrXySK33Zc
H6WHv/djz9vJ4v/4GN9tyn/+TwAAAP//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_xlchart.v5.4</cx:f>
        <cx:nf>_xlchart.v5.3</cx:nf>
      </cx:numDim>
    </cx:data>
  </cx:chartData>
  <cx:chart>
    <cx:plotArea>
      <cx:plotAreaRegion>
        <cx:series layoutId="regionMap" uniqueId="{994FA31E-7E99-40F8-A929-346FA2A57F6C}">
          <cx:tx>
            <cx:txData>
              <cx:f>_xlchart.v5.3</cx:f>
              <cx:v>Grand Total</cx:v>
            </cx:txData>
          </cx:tx>
          <cx:dataId val="0"/>
          <cx:layoutPr>
            <cx:geography cultureLanguage="en-US" cultureRegion="TR" attribution="Powered by Bing">
              <cx:geoCache provider="{E9337A44-BEBE-4D9F-B70C-5C5E7DAFC167}">
                <cx:binary>7H3LbtxItu2vGB5fqhhkMEg2qhqoIDNTb8uWZJc8IdKSzPf7zR84f3EKuJM77Z6cUc3s+q+zqHwo
k6adqluJi5PATTSq4YgM5SYXYz/W3rH5833zj/vgcZ69asIgyv9x3/zy2imK5B8//ZTfO4/hPD8K
3fsszuPPxdF9HP4Uf/7s3j/+9JDNazeyf5JEQn+6d+ZZ8di8/ufP+Gv2Y3we388LN47elo9Z++4x
L4Mi/8Hc6NSr+UPoRqabF5l7X5BfXk8e3Cx6fP3qMSrcor1pk8dfXm995/Wrn4Z/6ZtffRVAsKJ8
wFpKjpiqizqTiP700V6/CuLIXk5L7EhRCBNVIotPH7L66ct5iOW7xXkSZv7wkD3mOa7m6f+f122J
/jx8H5dR0d80G/fvl9c3X/7IfLfFZbt5bCzmjLgX/+bd0/X+tH3H//nzYAB3YDCyAcrwdu2a+gYT
88sf3f0+MRGPNBlgMLn/b//ZwkQmR0RRREbUJWSYXjwOC0zMcoc045Aslw0QWY4eFiC/Psyj+eqm
/P09IrMjXZNVomlsAYe6jYdyJEu6RjRVXv3mAoidYowDsVw2AGI5elhAfP1XXsyjT2WwujF/Hwwo
LJFI2BxsGwVJO9JVqgKHBUb9ptncFScvkGQcj+eVA0ieJw4LlV8jf57tc3/oR5rOFGwAsjAS0vb+
kI40RnRV0sT19tlEZrc447is1g1QWQ0fFiZf/9WFbrZ6ZP/+NpG1IwpAJCqyMUwk9QibCFMKsNoE
Y7cc42Cs1g3AWA0fFhi/RsU8aPe5Q9gRjIesi0xbaqftHSIeYetQGJClgRnorhfIM47KeuEAlvX4
YeFy9vXfmR/Ms8fAXT21f3+nwKCocLQURVYX2Aw8YPVIIsCOqM/O2OaGeaFM4/hsLR5gtDX3Pxun
70q3uFELjLa+9BejFGgzXdNFmJiBaVGOqCxLskLUhZYbeGDPgcP3JRlH5nnlltz/42ORP/9zHgVf
/11mn/epvmAtmChJZGnfRbKtvrQjVScakVbKja1258IPfpLJ3SXSOA6bawcbZHPqsEA6mzvZPJxH
IdywP39f3ay/r8pk9UhRdUYk9Tla3wjm+ziGMk1UtQFAK3leXUCg/EfyjIM0XD8Aajh9WGDNvvwR
fvnjz9+d+V55F/GIMpFJorZtbmT9iGpUgau83EyY3jQ3L5VmHKjt1QOYticPC6SLOSitvXps2pFM
FZVqK522HW3CIEHbqeDFtIXhgUbchOkF8owjtF44AGc9fli4zOadO4+Kx2R1e/ai5ESmaJSwpbM8
2EDqkayCsNSVZeAzQOZFEo1js7F0gM7GzGHhw8ss36OjQMUjoimqJsvLbbO9ayT9SFQYY3Am1mHQ
5q7ZKc04LstlA0yWo4eFxySYd1///XWfPoEGgl8WKVs5bwPfTUd4QxRZUp4R24TkJQKNo/K8cgDM
88RhYXMWR3u1MOoRCDNoMnnprA1CG+mIwgdQNEUftTA7pRlHZblsAMly9LDwuHjMcjfao2FhCGN0
pqvakgjYVl4yPWIINcFign3uPwMn+uu/vvyfxx8S3eOIrNYNIFkNHxYm5mPkdvtkZxDSqIhXNKZI
622wEdL0FgXmRGG6snoQlkmw3YKMw7G+ggEe6/EDA8Rt59mnuQ/mbHWD9uKC6YRJVJNHQYEXIEkK
DIpKFzsFG2nTppgvk+k7+GwuHmK0OXdYOHG3CNwfht5/La/f8/+ILZG73zYrVDoiIvhOcQXdgDHb
Lcc4LKt1A0RWw4cFxiTryqwMV0/tHjaMfqSjRERnq3By27SAgpYYVaguLWOWASgvkGcclfXCASzr
8cPC5XqOxOU+fTBoKhS/UB0e2EJTIfGyYV1kkDQiFJlElyZ/kJd5gTzjuKwXDnBZjx8WLrd//j73
97hbnkIWVdGpMoYKbD5FsozBeV5Pb5qXndKMY7JcNkBkOXpYePA5UgD+Y77XhLJ+xBRRlZAJWxv1
ja2ChDLcZhV1Sc8uwSYoLxNpHJnNtQN4NqcOC6OZi4q4co/hC3RZ75SpRFrqsgEvBkJTB3Tgzhb4
DYnl3fKMo7O+kAE06/HDwuUMVZv7zS/DxsBXFglI/afPtkMGbaajfIwq0iCCeYEg44CsFw4AWY8f
FiBvsodyf7al3yWaojEGb+vps+2JIdzs1ZgOTbf6zUU8uUuKcSgWqwY4LAYPC4TjeTFvV3dkD/4w
O5JEiVLc6VEUGCpcAQIiyPX0pjHZKc04GstlAziWo4eFx0eUaJfBwz69LgQhVEGJBdGXzu7AfqBM
RtNlGXpqTcRsYvIiicZx2Vg6wGZj5rDwOZu3+WO2xyolxPOqJAEBuMVPnwE6KIRBgQwVVxVkA+v+
AnnGsVkvHCCzHj8sXC7mkbvPhBdgYURGKlJblsYgct/2ivvQsXeL16htbprd4oyjslo3AGU1fFiY
XM/D/TrCYFM0OFQKHS9HZkco95NQsfScP97EZLc445is1g0wWQ0fFibv53uMTLBJFFGmOpWWumvb
56IyIhNGKZOeE2GbgOyQZRyNp0UDKJ7GDguHd263z4NFODsBilFbF+pvayv4xqiwRDSyce5oE4hd
wowjsVg1gGIxeFhY/No+fP33PrcFYg1FVkTU6Y8GhpimskaoNu5w7RZnHI/VugEiq+HDwuTP/0Ri
K9qnG9zXUEoyhTdFx1BB/gREvaRp9Bm0zT1yjeOZPxZnHJXVugEqq+HDQgVlpA97zcyjpkuiKkpX
n032hpfVs/iSJGtrgz8o+dotzjgmq3UDTFbDh4XJ2Zc/irmzz+RJX6pKUKJC5OdKuw1UemIL+UdM
j+uvlwg0jsvzygEyzxOHhc1F+fX3YI9leNBhElGIhIr9ddixiQyoYBDFIPLH01q7xRnHZbVugMpq
+LAwOUMpfLhXLxiHKHBKBeeMlgVd2zywLKNoAtT9ZlnrpmF5gTzjqKwXDmBZjx8WLpfu198f9ugT
Y6+gVBj0vLZMXNGtCP6p6otgeuMc5SYsu8UZR2W1bgDKaviwMLl59N3sYb7PstWep+/5RkKXQeF2
qIJ0o0Lgp+FU8YqVXvD0LxJlHJKNpQNUNmYOC5hrt/rxeZ6/WFSkH6lgslSmjJOQKo7mgx8GrT9K
Ee+UZhyX5bIBJsvRw8Lj189t/HT43gELma2e3D3kU8AOK6qCyGTpIG8zLKhjUWQ0r/heb4QnsX4k
zTgwy2UDYJajBwaMDzz2muHqzw/11V7aMowclN1TnISA76zJA6L+192CfAeM1cIhHKvxwwJkkvvu
n78/OnsuYVFxZAuHusYx6ekvNBARlQEmL5NlHJbNtQNkNqcOC5xfQYS1e/eOVZRAyqo22Cg4aNdP
kNXxFbhnm/7Xi0QZh2Zj6QCZjZnDAoajGdmX//rhIYS/aPE1NK6Q+3u/LJfYLpCEl4aiVhXtqJbT
g53zAnnGsVkvHCCzHj8sXO7izp4Xqyd3D/YeHXckij0xTlIiaEE+Eqn61dGiASG2W5xxVFbrBqCs
hg8Lk76/Bqok/Xmwz2gSwPQpeJxOXTAvA0dMRiYMFZLwxEY95BfKNI7O1uIBRFtzh4XTtRvFezw+
DAIfOTCGpMt4AZiC0iPkXFBJuQBwWPK9S5pxbJYXMUBlOXpYeNxk809dvMc8WN/RDXsCLSafq702
2ErQzGh0CD5zgzfb9ABeIM84JuuFA1TW44eFy69ff4c+26uNQXeDvs5+YPNlhC4iDuSteu4MGJjd
cozDsVo3QGM1fFhg3MT+Pu09/CyZ4Iy2In+vpAUOGNWVJe/S9+fZ2iK7pBlHZHkRA0CWo4eFx5f/
QEfQPdt6gAJT8VRmtDYVG3oLrXNxeIihqdu4JXmZSOPIbK4dwLM5dWgYxXs9dAd8eipS6rvpPH22
KWQ4ySD+UQemKtu75ct/7JLje6As1n0DyGL4sMB4kyP59dRyeaFI9hCzgB0GcSwRnIV4+gzyXygJ
x6lUEP6rBq7bqLxEoHFcnlcOkHmeOCxs+LzYd2ZSF2V4xauNso0M/DMC04Noc7zJ3m5xxnFZrRug
sho+LEwuyr02cgOfj5wjurI/l0RumJa+VB/mXsJhvLXl2bT3u4QZx2OxaoDGYvCwsDjJE3Tin6/0
x15UFzhImcIDG43qYWhgSQih43mvF8gzjsh64QCU9fhh4XL5WO2d0kf9vcRUdMlZ2nh4vhsbBTZe
ldBlT8ZeevoM+MkXSTSOzcbSATobM4eFT08S7R0gHVUvMiM467X8bAMkg8gkIqr1nwObTU32MpHG
EdpcO4Boc+rAMJqjj30YR+X+tBusiYzsMV4nMVrHh8IkdODBiXtpkHo5e4ko34HmeekQmeeZwwLm
V7wkZp/VlYheGMJ9tNUdLYCRFRDNMnYWHT9vv1uccWRW6wawrIYPCxOUuOV73CdAhKBhvryqqtzm
9nGMBYe8oMvQJmEVbm6psh3CjOOxuIQBGovBw8Li2nWzfWbAULaHsyrodryMJreDe+g0Hf2pVGi1
dbC5CcZOacbRWC4bwLEcPSw8eBzs04agBB9OloZM/aiZx1umwPETfGM9vQnHLmHG0VisGoCxGDww
LEr0ONhnORia5uHlH+j5+dzUc9MrRn82pI/Rnm08C4nOqTvE+Q4ey3VDRJbDh4VJXx796csfe2xr
1PMooOhXpRIoDdt2hSWEMnDC4C4vVNaAxH8SqPyhPOOwrBcOcFmPHxYwxz2Pv9ej9X3XfLTN2Sxi
2dgtsOsqOkr33ahGTUkvz5f//WOBxoF5XjlA5nnisKDhoF1wRPLVHn0uGA60JkYROEj6DVBkqX/n
GtpMr06EDdL0vSQ/PoE2Dslq3QCQ1fBhwXE3D+JqjzTYU0iCilW0w1vvhA1McOCrf/FE37Nl9QAs
avJ3yzEOxmrdAIzV8GGBcYJjK+BXVndmD6QkztchlfLU637hVG3tEIoKY7kv3Vv94gKLExsvEF0N
jQkxDsVy2QCJ5ehhAYHel250v9eTXahQQa9uKq9834Fh71/pAbuv6Mttg1Bl0/l9iUDjqDyvHADz
PHFY2PTJa/+pLm91i8Ye0b9WwtqngdGsm+IFnmNaC/QWGkjDFUbp99NnQBG/TKRxfDbXDhDanDos
jLgbPN67P/RD/zJAoIfRwRut1Z8+2xz+0zliScQGej78vbl9XiDPODrrhQNo1uOHhcuZiwbSe3S9
8LYoFHbrYCCX9327DAznJuEy9y2nxvfNkzg/2sXjoCyXDSBZjh4WIL9mRfVjH/Qv7hPEjxoheN/d
aG0xwkscYUXxMTJeTx9k8Tf3yW5xxhFZrRtAsho+NEwe5niR1+rO7MG6ABRCkIhfKa8BDykdqSIq
96DfvgPKTnm+h8py4TewLMcPCxc+bz+V++SHYfWhnYgKp2x94zdilX4aAb+EN+SunoWFf/wCQcYB
WS8cALIePyxAbsrofq9tcFHG3b94kOGWjwGCafRCwkZZNWJHcmVTe71AnnFc1gsHuKzH/x/j8tN9
8w/7MT5Hm+HCjaO35WPWvkMn6KDIny4AcyaarU6iwi3aF89+Z+nyFo6qucXdPXn45bWOnYL4ZeOd
rL0EW7d/+TKtkTWPSNj+8rp30lQ0ewHprKiSilr916/qx6cZDQoSfx7BD3ru4p3TmInirHB+ef3k
mfdvOgQnqmkSXiD6+lUel/0UHgeGkjRRRHoH/geKAl+vLvEqDlo7jtZ3a/nvV1EZXsVuVOS/vCb4
jWTxtf76+hLQngt/6lyuEdTkIpOd3M/f4bRc/+3/pbIo1/1MkgzmWxUyCJVoiDQQuVoq1VRliXas
0ohO5EByTV+lydQJS2eiakrO5aoteK6HLc+7Qud2Gt5GZZyeyq7b8aCipQEcTzbu7Yi8oH2/ERjv
HoTJwLvSiIyXdorbArMgL3S5sIgRNjqruR16bOZbriQbYVR3Kk/zLO942Ca5ZeRCYB+nrl+VpqY6
scbLQKgUznIhuct9P/KNoGFyOCuk8qIRwO1MwsLLnePIi6QLLcV3TyUm6FeSWlnuTGui5obpcfkh
FAuvMNpUiTODEUG7ceOwTM1ScMlJ2ra4faIutIGRu67g8LDQ/Vu7tp1bW7Ecy7BLt562jaDdBp5+
ExSlcu0rgZJwprh5M6mzRAg5Y6VwktqMdUYjMS/iiSD5NS5GzijlucSu7KBMPKOVtFI51bqEnZZK
Lb1vPTHyzbBkuW06knhJOikMeG2HYWiWXmL7V76X6bZR0dA6D1uxro2yK1szEWOHi2Kr8NIKL13L
b66VQqhNQcwaAx2/bgo1l2alo9eTJtdmhAX02sml8yqM2ST1QsEIiZzEhu0p0UlF83oW2Z166bO4
PMucsDohnetNHLlxZ4EQXma21PKqVipTialuZlZhlmrTxNzP0tKIW/WYlDrhdpdXppR0pibp6nld
uO9IS8gk9O1m6qUZnUgOvUgDZyIG8hs0yQp4XAjJLe3KblZHkTZp5JrwlhUT5gkuhGMhT9smN0U5
qw0tYWe20AVcSMPTMmHZRK+S2nRz1ZooXlKZQuCQWVm5xZ0SasWJZImWkdBONFv7nrksm4pBqs1s
MUynVdDEb5xESow2CzIjrP3uVPLpqdPY80j21TOZ2hInZThT7dSbWKmYctoJhtpmviE0bjEpbbXi
XsPoJNLrK8bajkt1npxrtVS/CTL1MrDck0SWj0srMNS0eB8okT21GX3fEic98WXPubOk2m+4HAlK
wYtSymaqFWafRC9rWx7GsfKIdpPOG0su4tPQ0RSui0nGtTjoppnFPMOr4tpQnKo9ZUEsPeR2M6+D
WgmMINBE7sliYUZtWt0Waohdn+S2+5gWuh2ZmS+H/iySnc6QdM82SjFPPyVMy0psUzeuua650qlS
duS4yWgWmLLmMpWrRcM+hk7aFdzRXRYYSqY51qyqktQ144jYyWleO92dkDLLn4qFmlamK/hVZsRS
mEZcJU1LuCvk7jTUa2tOvIi89yNLuKuzsrxTcTc/6qJdvHeo5fCuybqPua/Wmal2gipxT7GSiFd+
K06kpHFVg7i0q8wnjbU0Vlsq9z5O2sy1naW9Wv/znzdxiP/93K95Hvx5618X7n0W5/Hn4offmj3G
vTOWD7+09Zeh/5fS9cZq6x/f2M6V6Rg1rN+ZfKnpRGFbf9zmp80/s2U6v/6rC58p14W9XS5a2k60
RyX9eVGGLBOaqfUu6dJ2PtXEoxUhaHUNDVQZfmhpO2EgZdhaJNVhJ/CGGhFxx8p2onHkU2919JNC
qym89eGv2E681W7bdDLIhbOSOH8kI5Qh/fyG6czLzJO7OMyNpmL3VhBdV57VHLuO7HOSZjbfuDUj
lu9bS93/HKggdOhFUScaYm3/nOgwoZW1ODfqrI2NpoF+6DonNQK5mal1cxw3LoWCcT53gWoWOplm
nsAzKk+o0N3ieb/TWPtRzkk88YOImlraJqbQat3ieV/4ZmNyApPhbVHRUgUl2Cg+RfXi4LboXpw2
jpLnhp76Cs+15KNrn4Q5/VBQ8bwS3IjrXlTzNNRlM2nzCC5E8NYJ/y8EASg4rqqLfQkfAp5e0A18
HFcv5VRuS6O1ycdY8G/9Lr/oasFkvnvnpl06tcMYprN+rBX7WiidlOMVrbrxY9y+8VeepFBQIo0m
NHDnBrBFkiLnftWVRu2q561aPDpx9IZ1hdFF+aUUZmTHcwLndPv24/c0PB0MLVQIUiADhy6MMhaV
DFcdKcF9I4YX1MvvHGpPiiK3ORXLq1IT5R0/KmNPDX9VRSNjSomEA6lavx0373WdN2EStElhWDnT
eKPZn4LMgd3wdJ93Wkh5JuS6YWfNjZoVjVFrKZlITfhRahrPUJUc2jklzblAyJSqYWBaXnNi5c2U
uLXRtCVUc9O+qxxBNzuA2XWUvhd87dpz44nTFOkkq4S3vp4rU69iMddSeANdcSE4yecfo9k73t9e
KF5WhrZnyLx+A2cqh4LYhWlhiERKp15heVzsN7tmCac4q+txT4iuNSW8yLvgDrbnt9zKbcPT808/
FgRJ3m/lAPGrwvEB3Opgl5VN7aSJ28sRS7dBTealZL9hLr398c+MPL2gOsHiUIpTMPJwD1nYwnre
xoUhyOUM7S5utTY4EZ34jMrNZVTIDz/+uV7qrWikf2+40h8WQF0BBUUxfIxCoa06XJVgt48kcEJT
t5LThhUzp9upIMav7fnHBjsFPr5U4oB9YZR5+8bKijd6To0Uu8ZqiwnSIu6OTTJ6cQyv70CdJMWJ
iAFkiho7TudHhaF5emNoNFW5BtVsMVnjReM4O34OzZC/uZvo9q6jglmEjQTh06uKDQVY2mGXuwXu
ZtkoUWbWcWBfS7FEIgMumK3MNKjflOcJWmnwwlGqHFGbQD55nk1snsBB5IVVkpST0CLXmtjk+EKT
28m0airPP2W2GweTSvJycqIwn8SXse3LpUFS+z6SNVs0LVkqZKMA3yRNk8iVuea5YmmkcuBrhu0G
ysTWJaHivuLrv2XM1w29FvLzokrpJ6EI6vyExjp1TFus9Ps80JqJHWqZOLGVWK9OGkSsJ1FYhDZ3
Vb9TDVqIrXvMcin4UMthcOd7vvPWKUXBn9RWK73NWZC4XI/zJjH1OnVMMQyYzXOv8HR4wW1RcJu5
tjbz00Z959c0fGROXPjcT1InNGoSNDovYwpnWhRt996uqMP91CfMrOFtx0ZSMGUqqIUi8hKOzpXq
0MKHqdYjxQxpklgTqIrI5qklkGvbE/LTLAwFlVOvdG/0rGPpxLYdRIKRFNqFyRInD0yPtbk3icOE
ckvT4yvXq7TkQrRiMeRyIcVmYKXxTIpthDu0ZfSGiX0EGmZ6clf1NQkm3GR9nvq0CHgWa8qJ4vrN
jLZRkEwAvk/vJNFLdS4lReVA8EwXzEpzbCOw8li6EFkcI4L0EhrPaCJWl5SEeXrR5vA9QlvrHkpV
iS8kO1JuZD9+dJWKTfwy1AxSJsK5n3rRGUJt+5SGrmXmlcK438m6qTeSbJJWMp2gxoXkWTuz2lSC
w+A5ZlTlmlGlyrVHXBPGDoZLq+IpkmX3jeL7QFpvphLJ38SKfodnz52KWRKbNNXiC0Ksd15ulzwX
hYwHGku5L/t4zpuof8xtxyBeKl5QPG6cKFk5dRs8Cq3GRC4L+Y0l1/J53DgffaWSLoOklbhCEnvS
CMLnpNSv9NiiPFbjW6+sEdBF6mnvXlBVqIxKEVLOXM3h+GsUhiFWJSPOcmKkoZNM6kS9y6MOj0wu
Z9xLGs0o2/KNEzgqvirdklSzTTuRHF6p1UWcU+mkKBEOOqlNzMKS3MUVdV4jcSb71PRpRg1FDFyz
ol1jykJYTjoPkZleV29I2WKPNaVpRZF4aYVxYtRtBoklQN0xIedFmiWGUicp19tMm5BEmBViYJng
IvAYZJ09UYr6N72sPG5TOTj1IjlB4EU6M0iilgeJ9LGtM++EhkV+LjmdeCxDBziF/wH72TWaoA2n
HeJHxLhddNzaifMu80WJJz7xDUXJXENOG4VnKvEmkeIgbq1aHze7EbgYwC9smrDgVlM1hpqFYKQC
tT0vPc2fiUkYcTGk/qxrpIVYre5/cEX9XZ53j5mS3qS5IB7HvprfgFyzpjQPfO6pfsRtQVBNwXax
yW0huhIyPTA7WkxjEqfHIDPuYjfJeR6L2sQNPfw+3MPU79JJ6cam6+cVtyr9vRrLt6Xa/hZmVsgr
otq8VsJqGpX+VabWlgGl9q6s6jcdYLViyzY0IrzDs1pywS9KHgmqy5taBSS2a3OHSFeiQwhnfuKf
uGE3I3Zhgz2DwtUiwZ1Ydka5Ejv4T+s81ARPbiclmalX0DSql3woPUUxHE/TzQTMHm9szzPklrIT
osQNp5ZbGorb5viTTH5r6QlUjIXIBeocYXBte2SSOl76nlrCu0TIH1yPytPaLaWC+1561eZaOnGs
U5xgVkzXCS/CWip5k2o5b6j/JtOtqyyQfC631Xs3Jwl32gzkBZTohAR+MhNqkk5a1XOP21z/UNal
8wgGh/GIltpZlrruNInrgHulV5sFSe/aoum4UNX2iWfR35QaMb6kC4nJlMwy3FhLdB7iAZnkbZWd
EM+5Sj0rO0+dNDMl377KnJQYDaAkithOszyouZsXj0KdmHLkZiaUmMsjqyiMpo+k/I42hp5o0lvd
1tPzWtDFC7GsQfeAvzGE0gJtVTrVecgqPLYOi29T2tUnrJTuE6moz3XWeCBJk3vK1NtIVTKom04w
dbEuOGVFx4lfF0YU2PG0COWrrPBPxFzPJtTLvGnWeDEulbyt8HjZrLqqSlfBrS0U06rLWWHrV4lr
dYiRnHRmk8sabqchd4rPW7v/y3CQYjx4vpCC8+yd7ZzkMW99axa6XcblLq15HUsfu0ZWoc9ti/uk
e+/U3bma+W8jbE6rgE0MrWipD0LHj0y8dLwzbDEuLqEBDOqlPXskgxoSWXWGK4QJd8uGi3aYGY2Q
xide5zjnXWpdOz6ReZuLp21swWkvGv1EjcOUd7oIKt7DxtIZ9+LgtPaKCs9k8KC54WkUWyV8Ie3E
D9hvtRVIRhEEbNLacmNWjmQIfvyh0kIwmlWlnEXolXCcskwzOodcVgGTTTsgn5Wgeeu6vJa0iSZD
jaFPCzaB0ICsFBo6bbpWNSrZt80Mz4/tV/JZofiUM+hhSMwuZQraOiRaO63hjE2EIMsmeab6BiuI
x8Hrp297dy2GA2Qy0au50ogWbrpa39mkMsSMvFfKZF578XntW/Ikjm3P0Mr6loCVM0kR3kRRdC7m
NYJy0TnNGpGcenau8lBI3YnAbJuzRjdTLXGPAyUtLqu0e7DS7k0nCNVMDeJPliOSieoGrYF0Q4Z7
mhx7NTZOkFKIJstGydTj1g9SrtVIr7hCwmGfJ12gfLQYrl5Qo3O9sMksFporPYuIKZMAYVb3LiZB
4HHLD+/lBFqmDYNJJreF2fQ3vawtdZLiJpwEhQ9L1LuqmV1KH0QlaqdtSOuzINHellB4x64mX4AX
+JSxRDZwu5ILQahVw4llOF4gbM6cQA7MSICjoYduCdpZx63TiIYHrN8SYPKEQCI8FZt5VqkidxM4
pJFkzcQ+uOq989KzHWiYOAQtjWA+r0WdKy6dRx0sGfzc+iRzE8vsMjxpRRFTmAvqTPxaK03qRfd4
+zcIV0rrSeIn8zCxjAyspNC5E1LX6USKVMJrsYi5VHlGaOWzAG+xMhtos0lt26dql8EclYxbOvNn
pIhTo4yUT0qnOxzn0m9DFzx6FGYe72h97DnlZ7nM8ZjAH4rkdhaqvdVyipojwqXvQtCSWSEZbZhw
kqj1FIyXayiBPO3y4k2e59lJkpDfqn7rOKFvpoFkanp5YbnhdSQ5Vw0gTsQ0PwFNmvPSlvKLpup4
4grzOIpv9bZpoF0Si+f9w1DharkY4beYDfuKKFqEfUWgnVbxjDkRNbpCYMdKW5UTVxRjw6oKuBD5
Z0sX5qovn1QNYpYw7o79SOgMaoM6l2ObcglMM1iyelbSALtem4FquCjrzBAq3LpMaczQhg+Tu/UF
bu9JlqSfQPyYqhRNXGLl3PPqK8JCa9K0+iRx0g+1GE0aBVS8UupGz3cnlPpgtGsLZqUzrdjWT5DW
edM6bTNz5VoxI5/cJmHwxq7zaFpoQWJYQQGC2OtAPTQysiqazENqnyH1eEkdUiBst67tWJqmPQdF
PScypCSE/tCFy8bOr6OoPrd9/72elHA2YsHwlRzEHlFCnmj+OXJQ85DV93qZXreFAy9Ee6vApTaT
Wn3IGP0YZdanpFLeZn4cc2RGkMGRWmaIoXSFzXvHcsU3WdmZxFE/5Jp4jcA37IkLGWSBx3gqVWdI
RjRGCH+Yl46Mp1KPeVNRGY6R8g4OnwKXQCczP7NuhCZ+jDwgIdhMwaNZXbad/9bTM4WngnyeC0I2
01qqmKkuXlUt+5CRhs7iMEunYRn7F7YmPCp589iT44blq/1O6xrDlW2JOzS7Kor0LIq7AMmN8KzK
8GdDGfoq1z19qsCVLEtZMeO8as4R4sZcySLRbKoMSrUr3WMtywXe+FKLrVhLxhPp1zkJwkum/1ZH
SJQxKcsn/V1LdK81EngHM6HDlVoqUNNdBFwt9KWhB4JwndSichHEGZz5sEN0WUCdC4EGVxbee00j
l0shkiBO0dz0r4qchg5hx06S4FlNhCzlsi3Ib/W60G8ZC5sYRqhwzTJO4mMtSrRbER44D0vxonMB
V+PbhFceSF6NdJqZUzU/LxUSTaI0V2dFqvtmEWbMdPVcA6VJfNieMoIjGE2g+OZ6Lp86SR6biSC+
8/WqnCZtfAO/XeBwxh1TKn3CvcIWjiPWxBdRJlqTNgUfEHhuMC1JrcDj6M0VbR5TJItv4ch0p6VN
8w9tKMc8ITT4kMuxNguQmHz3RMb8/8zF7qQ/mu6Bevp+5mL9BuettP9i1SJ1gSwEOGec+UNjH5Xh
8NI67d+/VgGnZcFMSyDJRdCm69QFCtVQCdIzNuAWCWhrMDbL1AUqAkSUgeA9lzBQMuoL/0rm4ulq
tog2/AC4cQiIdpwaXuk04L5CLxWQ9mobs9Wt8FRRGgFUq0h56sX+G+Zo+QUlnfUbkwJEi6olsks3
VL1LBOeBYZHCOhWqIjmD/37338ydyZKkvJatn0hlgADBlMbb8AiPJqPJCZaZfya9hASSQM9Ws/ti
d3mc85f9jdU5907KapKDsIxwwEHae61vbXzX6DOTK9mb1f8Q/mT2WPF1Qfw18TM/SeaX1V+8EcX2
XHl5jPI/x+KXXmkUDdlGWf/TbkOywdZYK35MuLYiVziY4yhqdFlWuLxJ6E9LmgGqnOMjlpLJthno
CBkeJKQjH/u/aXSGbgFObz17+HSNzjdma/oRum25jNLy5VlXHj9Uy7BlMYzgO5XY5qduAVpkfluR
HzXp2JhzfEPNTuL5ewVhAF+Y16XoR1HO4WTyZiI99kwpnyu/SS+xb98k7fwrnb3wqfNIVUwu3OD5
m24rmLLY3luZFv0U3Sdxr++8sNq+0FCw3HkqOFOp1iXTm/1t7Ygqp9H/SeaK/lDSnFsvuHfEpWhB
my2nDIvgiJriBSMl4qWAyROd0XANV/ArSz6khuTzaqoD6Iu1EJ2KsD97xzlcqsypIcnQw1xBgvDc
m2jwtVc0KOM0SLI+MCvPBpRfOY3Wh4WHUwlugxSeqsxLQqpyhhY/hhvNrWtUqYaWHsGhFGadHuMt
aoquJ8tu1cO3GFWTC7ajRmmEImn4kozqt860LZCS4BCtrYWM1Xk7dN+2SFoXZ1EovD3VIt01dQ3R
rF2abB05uQ+J31wCHbTltHkG7VrQ9pkarD6MDcASr+rllczLveLhmq1YkPdNH7XZwER0n9rh0Ifb
HczDcCk7ULrQrFiFZnp0gyt4q78o2Td9vvTU5J3VX2S7YHu2XXXH62h6qrqWXv2U6z1qbSkzS5l8
tpoOF9qI7i4EwHFKoJE++TVfcAXdNLyChZB9Bg3WFjjAr3PF+qWY0RAAOMClv3iRnA4YlRMew6GC
59GrDjVwoihoAh+VJ8uavllezaRu1W9t4mDP9e0KzWsz7rFdk73Qys4ZWBS/36+sfamZ1//W+Qa/
INi0vC4xW+YC8kE7QikKaSG7uD0JoAaHzh9v/yveQIk023hySTqOD7ob7D/8gv+xPeN/pZEN+i7G
Avnfbwe/v132j7vBP3/pvyCw21xQiPHAvZB3SaD9/9PIvsHi/3xZWMTC4LZP/MHIvlm+DG9B/NwM
YKr9bmQn2Chu0xNvjDleBo71+3eX/fr/AIH93Sm4xdPRZaUIqQFFC/+yHeBFvt4W0tTmbRXf7IFk
iKdSrIaM+UiNm7INtlqVj7qVHy3WybJpwvCBtQ43ldaANera8BMDWVRETS/yuab1q9YBpKIV5PZR
wp740KOJH5MlGjRyBsEGXap2VXSxQxjlQdXoAc//1M8ZVoJuOG4S+n8WbET9tPGGFmxeK287tmEC
REPEE3oPvUwdVFZgKE3OubDfU9bkPQsmk83bXMuTHjCT4iAh1sf5FnU1zWwToOkZmbn9pIfmCz1J
B95Oum5p0X8T0Dghn2m9C2STiEwQf4DqbeiDnZvtLeyHkWaCpm7EEg8Jfhem3UTyDQiQ99LiWwRE
ZTFQDieUDlWWOKQ3sgqbz4xGypKPfqrpBz6enQPu2VMl1xuP5k1LB4OFTW+JL9DddhtkxbSJ176o
WiV+eEkfPAQmnF5a2Of0U7kPbyK+vMn506eyH99E/g4oRVoMN+kf2hdcAHozBPA34Q1ErBP7Tq6i
gP6M44+rIJ4uI9vEVeghzPpPn2GLe+A5wGvgP9RUh1O2NlskSxs27Qsakopldgnm03SzMKZPN2P4
dDbsp8sBZgeOx3IzP6pPH0TcLBHz6Y54XhfE2JlhmribfYLeHHua+XRVuk+Hpe0juC3dzXjBgbIn
Et3cGPbpzKhPl8Z9OjbJzbwBCgEfR316OtZWwWP76fR4MDEerecNH9HNCBIAvNpD8+kPjZ9eEcQZ
cyQwlvDvcHOTsDuuJXGwmOin24QKAc7TfDOhJuLPd4SQBDtOkLyTJIBbhUIkKqdPD2uZYldlq2iU
B7tDkn+YvP9jq+mfCKP/fezQD6H5cmN8YRT+V/DghgEFFHb3f7/cvvyf/1T9HyZw/tev/GOxRb7z
Rj5gNYWb/I9a+ffFNvqPGIl1cLVxShM4sFiGfydug/9ATQ5CI4nA1oSxh3X498UWA4Xg2iIJj/Hn
MWrl/6/F9m8uMI3jGPFsHBzoXYSE/mzKslTP8YSJenk/dR+6sXdmSM+jnLJxtd/+cFX+uc7/Ee6N
P2HYP/np+DCkL1Hlh3ipYXAjmf/oAPd6DhYuI5MvgozueewmH0gd91tICpCuODy/NfAvTZR2v5RT
PNmPDbWm9GedHLx5BIjajICXs8TX1fRIEqmjY1/X3XwNZJTwA2/F0uwi2NqgVecxXs+BrBZ5iJll
F9oOUjygrAnuorld6nvedO1W2FSt8txEWy13LgyGpjBjUm9FsLho3vnEG1Xmd8qVvQwch3403H4p
CtYWTkZE+/2il+UKK4P5Owi6nILdHCVYXi7H8RDa8KYXBRCHao2/tKwcQl48jdNHigVfZgL2I8nR
vktQKabBpej0TK+dqJMun3qLJTxW0FYziT+Q22Aw9S4VzvML43WeyZbEa8jFrqt3RHRP6EIt1rYj
Cvqwl3seC3+8M1MbgbEaNJqJrHNxBTch5R120E1HaWanVvd5MvupAtgg2iXzLfHW27bpB1nidSlD
4afrV7tpx49OmPCtI12YhaYm3+tuLH2fPEJdiosowJFyR9a8CQwpbVvBLJmdzIYQugy1t7/UVxwC
BD7RJGzfWg0ijPv54M+AbsGnZvGConliT3XcTIVfLa8pAcO2ebWAirpgvQveG81e4q17InzpS0WC
B9zjwWWe0EAMDlozq3emCr18hLWR49YHBo2dKR2jKmvrERiYA3Pc4xiyrpWnNtandPPa3KzBDpMM
oKvRBXKUHHMs+XnHyINZ7cEYBwnQhgeYParoe/sY0ObcBk1bNB3ZJVinc7mMtoCynBQSXzYs5t+q
m++i0jH3fXmyntmytZoPoxuDS3ATzjicqi2ov6FiP22svkwQC7ElxqaQrhr3Pp93oYyuiYH1vuqp
6Hxyb3y9c4l62vz6vneKHKZ5ORnYAlWi68xjs4ZRpi6kslCKo8tMLKQ6vu2Z3Q5u4w++wxFMIr4T
sHiioPkJVCivG6VelDbPVHslpPT7jQ7oHHX1hS7mjE7xQMLOlTqFWjy76rhiryk2srwng9egD2gL
NFt95sXudmxtLhbb5sGC7rZe+bFm8DX4ArnaT0ichf3Ic4XnpBh48xaqmmQk1Q8mgQPGFhjl4CWL
FMo+J+lvPoHUWKfrPWtltwfM93NegyGrN22KBH4YDYJCARqunL/Czp0vkz++xD2U70imZxu4O+7a
qwjqLUPhlxvn3aO3r0HlR0CBvT7cjUDs82oS666iArpn4L8GE6zYNlnWLHXzPkGVGMXLOw70Lkhw
Kuni/UhBckjQR1fXNr/UMD9VwAYzPzV7JeMzH/R7TNfDQluw1RzkfRvN3xsFh0FXVO902IY5fClS
bIpeSBqc2YaTDoYRPbacv1PCmmyu3LELW0AoE4TmLe6u0G7DfTpN13Ss0HB2sMPhzBw0QZ6ANuwn
uNXdKBJx3vr6aYLllTdrbEtkrFwWSqFgpcOqEtyhcaQgwwMIGpT2v+q2R3wCZrLrt3zxHT8zPX1A
u63Kike5GqafooW2UQcgRFIS7aJQlxF0Auj47ZopmL1D2wAKYMGDcRQ/Wdrz3HjTviXxjo4oijdI
Gdmg04dw9k/NRo911Z+9Du55ny6lZ6rHudch0Ds8oQEbH7uqUxAsIguUYVjynkavdeL3t56zySdi
dCaqoNkxGX/1I3MOoj5BmRewcpl4UHaCvawyZsdOIqgQ9cdZQr9eagkbRJWo2Y6bw6dRFW85rNU2
J43vnnps05kIx8vKZbXvdZcr+PYHf+2O8ch+s6oRBbfbnmBEdmZY3Zes0TSnVUMKLBY/3OAXE08C
uC/rlPNeQwGSwQ4V6AqzTUIGCU135Iac1mTDkYLeRi0ue++1gfty0EzvqnoqQzq3cDqrx4HV9/Go
fkAA31XCIFHQNlGZwgEfZygMLIGIBczoZfTSIpjRt8d2aXIVKTQrc30/y6TcNsXKeGzWEpsEv8e9
Lkrfs8q/rINLc9/O5MGj41ykuqkzOnQQpSeJ79X0uyGeTywla6mqKsq61JyFHE5yonOuUvaL2h6r
gQ+gpljrYCjbxF+SwnkSwhk5gbXxzlECGaYNq/6ggbEcAt4+1oP6CAN6EaP/stAR+rZge0W92ObO
sTeeSvpzRobjnqM/zcBsXGA3XnijJ/Q6LsqHaNslIPrTqXkJrAh/wiD0iiiWDyzW22Mvt2G/0naH
ze+7Y+JjmQSgklFuxw4YRhUMawHU/tBoDugeInuprDjymMB+YtX3ba0PVka/jGhoHhhEjrqwma5m
7OzZh49Y9ggwYYvk40tdYcfULAxzPQwUFwpfEvdW2O6dn2nTlOls1wzN61MQbbQIW//ixPBr5G7e
pXpCM7PR+7bHAzWG842J4DInDphJyyNss0o/6HSG51Fvihf1yN84arV8muYEDz7MYpXq1yqtONJS
bMh4ExF4fdV2Ymo66zpVRw+Faw5n89zh3sh47XlZw7oPvnB9nLzoPdmmtPSE+1pP4yPB8lSFMMyt
StUlGKOgoG0f3nm0R45i1W1mQklAjnUH1/SnRLSPSBxdEsafo6Slpb/V8W3vs2WEtvbJpVuV0dEb
8tp5wzM8/I9o1QF693BfiWHEd+m1B1ITWfhm1I9ynrpzGJDLBAoMdrn3Ud/8yNb39F0MHwareczK
1I7kN0vhuyKec++v7RMME2igDCVPmhCY3gnbcRu1aJPhkgkXf0CjnXYeau3d0gQC+CC+dgl4/YGq
ZT87KJ7c9bY0XnXsF1omY3MMA/2AQcXfbLhecIeHd7EZTRFXMEGGesxIlN7rccNzsiUgNhZsDiOc
k3FlLFtg6dehO4OK4Zng5jfhDSWg/fPQRiAg0v5b3NMH2MEPaPFfJhMWvjdcVOMBa5qGH30qM1LV
2N1E7BUtKCbXRlcMTn5c3LjfgvB9hdRQMVQXKOSafEkkAOfB+7YkLfQBHb3ibG/I8frd2OCLxxYF
HNGeQXa/pLgRx8BTp1DHJk8G2NVa1e0Dwli4FVNlcjHLj6kja6ZdFdwLHMx67FSNoiyctkHvE7VO
zWObdCO2lYSwNTex5T9bG7D+2DTSBHm/DeNT7QX9CrEltn6OLnpsCuWi6Dy1oxfviV9xkomOMnYI
Y+bhfSDK9W+208JIpKModsiwTull1qGHkhDeQd6pGX8kZJzPD56iVfpv6FQYFn9BffFOI0w3xmCL
EGFjRCj+3JpMGBGgMcRV56EvCDy7iYQwX7tFTvmQJD3NiEwZIklbDOIFcj2uP0ft5uF807mgHuuf
Ad2bPZEDfe9v25INfRB+bFzqwvWwgItkI8JDYeaic+NhyxzpzdkkG6dB5qnIe9FK1FNeE7Ne/3Xn
9Te0+PZO2ZhCuAMX4iGt8eeTk5w1bDBM5zAHh1e4HcOr8YYDGQPshmQj7D2WfeKV//pTbxOM/uTq
QKJDgAvTQEBi4f1E9C+EcU/cQmvPwmXpDKjAkE/0C5V+OIMzWscqU4HZukxELe7ocVxR7a9bQuAj
x2zIce+l5N98y3+/DlAokUVAI46hfkib/vk61DzAQzI0Xi5GjJnLOgNcVWBpueOmARW3tduqcsSw
5od/fSX+FoJAMjS4New3iRRB0b9cCFOnkSEBRBmNu/k8Mp6c134mlw4N6JVME7lIwSqTE0u6f3PK
f+vvP0UHKAk+RUwHusGfT9lvSKJTCqp8YLb+buoEPvfKnapzGnS42xRzcVL869P967MEQTlKMYL/
NvLt9hbqv3ymDVbFWBUC1RncaWQHXulSi/d/8yF//TKjG/+fwJ9ETDigSfSXJzay1M0jE2PhP6c7
UJPHhzEu9nP2/as58Z14h432iE3DlwX0zzw5YNHf/etDuCXi/3KLI4HjxXh7MMwbrMF47dOfL2/f
ocVjNbTopZHntBcvTYXya+rRmVAmque1QbxvINFpbfqHaYQ6umDpHZN2PmzD5AAat7d9ueGZXLDM
CZbOp5U1v2Kij1Wthz5HBBgFlKD9Y6BcU/gzyCiqmrdlYj2W+XDah/FQsLTJ3Rzv4Ijm0SaexRCd
WBtfJzCMsa+KmIj7RQWHZQBOGhN1FPLm1yM2XHEQuotJsF9TUFEdSsQ7eINBiSa+yexor5pW7zcS
II3GZ2QGfzg6nhMQ2QWal/shtm8qWk/RgKsMVOet0vYjmNcPz0xvAO5PHeVngueugGBasgkt5erL
owFllq0kfaltABoH31Hl7fo23otwPXq+fEhNyM5zkvzoArJzixrApkKVAoeEMmTonv1mvJ/CeLe1
dj+z5DTSpIhX9N6p99VW8rlZ4m+trMC+1YfN0qdWgNwxrcLiMn+MPopDqt5wVV6E0ToLvGSHIRX7
bmtPI4neUaGha67vm3ErtgD/mdRLpib9Zhialc7nGfqxXR2SfdSQH8BUzoEPmwvK/E8RihfsD2nW
Lwj9thDVUy/K8XQWRFRfeALVP5mW0jVz3rfsqaHBe9Q3udXjq0vFSY/hAAW+97JpnXcskfB4gShW
/VGooDBT+sHX6Fg7LCOdvA+27g3M7q02PvTG7trKfBttajJNxRNt7fPQVeBAaOnN/lcCHC+ZU9Sv
+GLN4AB0DS9N7Z/GUA7FYubchcZiW0qE2NWOo5fp+EfcQsypOygPMcq0nHnNMwrKL3aZZQFFDoE/
D3cRRm37j5pAUbDLw0L5Sw0XeSflOmdtpYYfXFC2U55/V0H1dwE/x4DDhWc5Ps4bi4q0d6FjpzV1
IJpHfMeYRuBKCZ3CNcmeAIzNeL/sp8HdbVELtJDOj0TT5Z6vBJXv0t3TZD6jEX4gcsYtv43JjjTh
qYunM1rTU+rwnGlAv7spFV3mG8f2Wg20JHUAPX7st4deTHfIkeyr6mZ0hp0Bk2W7w2DQYeoZRR91
2xGozJcQ6tgxlJo8Qpz51Q3G5WYhb8uwfBXhAiudbA5g1bgcNZ62shXtx5IuLwDKQB1s8VrMuBYe
c3usB4jtbyICHQTLaBR3hMf5UvUPuK4FF2LOmthP89itBtaTMJkUa5y3CnWfF2weJEFAikN7YXN1
GIRD3H51yOBv+iWdsLPKrSrGyIi3BJBSLiGz3SmbVrlAmZhF0zIUw2JBNPmLPs+r/FUF0YnrWkJ0
EU0pfQcHWYWXtEmf7KzfyGyfbKPyekaumlUUSTkKiWzC045GPHwPlSdPRDYHlyBQSRvYaGN6mbqt
9GnygoxVCZSSFUwgZ17h6GMTPYDgvY/WGuMPggzZnr0K1oM/RvsJxs4y37hwaI1ObPet9h+qNNoF
uFOUaL8hKHUaFCkDogsDfYLIdTclfs63/kFv7feR+2UjvEM7hNcVvppK3Hne6igDWrrzUrGXif+h
3Te/8d+0m7pT2i2h2ofjQJq3WXlmv1g2Z4yiPbBKFDPXpBRWTRNOuMbBtWDwWbr3x/hnTGw6oOGf
vN3gbyxru9Ydq4jTuYwROvnGOFjRStU2j1XHnwfWRk/adgqSMC46suhFHUxnnxj+KJd2uvdIu+63
1PWQhfvXEL0hbv4N7B9rLGLu65ojK9a9+CmoA4jIvy3EPzpDAFOnfhFZ8ovoG3aXmDUqYtou9uj6
qgJzuFzZJJCEWan3a3UQSU7NoiFwVgP0tzXxLqJHp5CA5xdtVGdRbZIsapy7TK33JQqM/wTT7IaP
tuwLeF5ddnM4I41vgyvv/CHNA5zkOVECZTRly/e6D+Wp66YNUqSHjMFQ91XOGVI2dbI8gLPheznM
xzhtz9x4oNuXaslE4lzuEL7JNhtfWmPg9g0EcweS62KDMK/QHhUshgLRVNjfa92deO2HcFEFIgsW
JXXTq9dlpu9yXYdsUT1SHJgWkatYkhNN5P282sfNLHfIHBGdMbaIH8G2/EbHxe59OM6I+hCIwKOs
oG6BxVmQnDTIODM+kO9DEyZjti3QPI0DTr8J+eHZaToZpPX9rEnQnj+NGC8BqWMc2gdoVeFPH67D
Diy8bMpOhj4M4ZhHUBR7DBs4b+HS0WJ2mxYF3vE9vAZt9aDQrJAjltbGQI1J/bFA4AyEkuHViskR
Vbh+bZvwh669aDykzPr3Szrq3Zo0AFnJWO1qAsGi6MzczLv2MyzX91NzgX4SZwP+zVxLH7fJqp2o
KvRdyk5iLvEst6UwDtrpkATiYXOzfq/lIO9H7dcVcHAyFx1GbEErF8n3WY+s7M0wPa3TWB3rtrvD
TBF4wt56nzSmJUcTUSNz1Pvpk0F98bKQWp1UMCCBnC7t+NjrDTdy5xcrdKsimar+Djfjkk1qRUym
uW5mZfuEiFcDQXtNKIGJHVRF4PG27NYtygEj75OG9LloiX1rIvXkp1rkjcUC2BobP0o5YvSJYek7
WRoKgautwl+c0vDFjSrcyo2CHV67hzGo8rRjZThJmLAdmCEhk1cpJj8juB1BEPEpl0hIHFJQ2ciy
L2J4RikyZEy65NhgMMVTOvLmi7fpbXtJRVibLDH1ES8DXS+2leEbR6g7R4tS7QKwv2UKpWvPEZMo
os/5H0G1XjtAlvvepfYQprpfDhFIpz3aB9lBDjRY0P0QqQKK5/lg0kmW1QKNdK3NHU9W+w5fLC5W
p5/hJbqzWggkCK+qoI/0afKCdf9BMStPyG5ODWCCFUphL224Q4nd7RMBvY965z6avuHSfKxNet/p
YAfv66jctO/ciiTQzArJbLeTugciRX3FDi3czZ8mavhdVbtdx/gEVT3y1qPSqtrXuC9vu6dx4Y4G
ZjivARZRTvo6c3DEzvCIZNbMSC4jSojQnDXumCTRY9XHM678EOeSRdNVsG2fVO38yCNVWjf6B2bS
UrTDdIQl4mU2HMRZW3fBE7Llqa9VSaSFpK36b9j9x4P2bLk1Mtm1t5ewghDJlnQAghzY6zxORZMg
ZTpi9a6t/gls+SkOyIzWRZ0C3t3ZAJNpoHhf+yT9IbvUFaTT2QZtpjDRUgO6UhusJf/Qya5QFNIv
gEY097W9eFwhTGTTU0emGu7VcpFJcq17krdu7g+hSSVGNqz7NWxNuSJbCrDMYTds1aHm7ZQR7dwX
pMa+hHUc5LDtdKa4fRkqLkuKcTXvIR840MYUNQTmOyXZPOvgq0URhqw7KkpqO3cQMGG8Y9f6yBkg
L4RrnUbtVVt4rrOjA6oBBDf6KEFyqqIXpkm4x7gh7x1y5XKq5gEUysiAjKdDuUjUrwjN1Gjd5cA1
zIBV5ggiROyIq4B5CqHc8pmzg10Tlw/aeT+UahpTZ/COEOaahz2BTAK2jz4OQ7je9zyhz54FyijX
5DrNw7iLxpB/je18Metosi1t9pYS9yg5KtU66r/ItHtdkCHLoqrT0ExB/1SeyrmPgFFPt1OtoP/W
Vn1N4mUuMSApRcItYUho6s384r2cCqwsH11n2KlLOBZkz7zzvkKz4Pr2bqzxHFWe3A7gOeVOqg0A
/4yS1dbwueag7YqwEslupBohHVNftyp1CJiwe+GJ4bd5GtdH5LVY4bOppJ8qRyWOLpL7HmseqmzY
0OOy4x15dZw9CqNwuaddnQJGrZEvazkCp531p6d2djlfhnL21mXMqqpZ9ivRyffbyDKomFWKau5W
lNRbfGwG07VFhF2vzYc4rJ8pNcMzOHv7GpuFT/saOry+gp0SfTYtnBTrMlSl4yjn9QatMA6xmQMA
rCv4pNgsA1vd+7YrtUn3qK+ng6PtI+zLrBEzJhrIh1V1ZU+mJx3Cq4actPcEnC3FYKmoOf2l+mTS
2cKXt9AikGpXlkPG885Aa8lu89sp7wRwJb3Vw27uOIKKAhNwGheUU23Hfb0Q5Kc7B+icfzP+3GXI
a15EEJ59LU5QtH7AyghLLIhlW7OwTDBVKbMQJ7OYAboiFim0ZlVXGtCznnEHCNM9D1zcUTidYxI4
hK8tOM7olrWAj8ZqdS+XQF3XMD2nSKQ9hcM8ZAFH7VCx4WikvSKhDXATrZeEFSEz3a+YKTR5b+22
YJWs6XE1HiKzFdJMKgi+ISHzJSJV9ATnHQVVuNgPhpRxxlq14sL0mMVgx7dqDCIQ+MuHIEi5w6AI
jxha9kK2VCAF2KDQD2lS2ggE2LLxaofH5xjNqcjbAPF32kESiCvMC/Hi1Sugb/r3DIt73jXNuydQ
LqYGMQQWdXcUJFepI9TYVl+w8QUZ7kkABryKz0Fs6C6AF46EQ/BYz+lTRXDZJfsFBnTOWZc+sjWu
y1ZGqIWErvOQoEWP+H3Kt2A/JLDiB8/mG1+ujUvPUSxG8HEL6rEUDVFHa3dC4H0rO1N3Jzy7HGDD
kv6kLbmOqMS1i1QOdPYbneOzHDt17QW0AcNeF2zBaCnoUcGFPg4IMfgc9pJP6wQPr3qVWzBlC7yb
pzDprj18potBMh8iMthtajXGvOhoX/dKZRbybZDr1LGzRLZEzM102jDNKQu3yWFXRih1Vnw41DrY
DpWpn+FukCxcoMOjCNlVU7zUO68jj62KjpqY8T2NUCmbTph8IxTny6tCNXAyb0z44pnnRYLhS+r5
fhjm5MVEHUzx3tUFuAzQxIOHwIVFRkWG8+s66/WgEx2f0h75YzFv/KAigygtrw6BaL8DN19/EzYU
meVRelp7991TQXJKxZYPTfchZQgZiE0fI/2/7J3JktxKlp7fRXtccwCOaaGFIgIx5hA5MskNjEyS
cACOyTHjhXqrd5AeTF/wVpu6WibJet+LKrt1i5nMjAi4n/Of//+Oua6iqeI+9a1TUE6axJnqdmXR
vOK6+ZVkBa43zti4Kt3vBPCrbRP2xFQZjXdqCuIwnxnpde12bbKz6lpn48zpVWcVGcKCt6m3rL0v
/YdgmcftTXlw5PgSzsMjrxD5b788zuNw7PBcbpTnX1wHz7gHvuPQchwjeD/m2BWpsJvoEYH4m1hW
AoQyfFsG+zfzRoLJdX0Sjrwqe5RHp8g+NDogBsPZirPBtEzD/Go7e45/IHJ4XdKcqYtew2NUEl9v
MgahroD51aHW931hbSj1Hzopryjk7bZqiseuxQuds9t141kE5ogDf+hAqtPqr+m2bZpnIpnhFsuQ
3tmDuFTleCg0rn5FBXhWk1391LpyDj1fMvr5x+DwcKZTcFfzqN7rZn4pFBo/BADEmK55cGbJT7Ji
hldO89a24g0T6TUtsYtntcsP4sy7xLNwvUvn1fayx4Hg2cYS+omx9zevpxaKvPzSuDPRBJcErBmy
iz33s0tMWxseGEdtvdl+9JriZyp5cjLP2qmCjLyqKBExhGI+ynCYW2M0k1+6tTmhh1d0GiX1OUGf
lRtlMVG/k/y7jU6Wu25p3lSrX9YAe0SbW6/diIVRqiOvorcRHv+w6OvcVB8Uv6eopcOl90BONFhF
F2wcfEaiede6QwkZkIG23Vux1zYv42Te9ILMY3XtE9kGytTGXPI2vXfFdBzy0RwTTRRZieGaJPaF
ZMB9GHXPVa6bjem8d9mV/dZYYDByUX6phIfSqh/J/b4FkvFVk417WS+nOdHfZTi/5bk4+ACgiJCV
H77R+buQvr+ZRrFXvDB3TCkIHDdlvfG5tTdpn9/NA1ABG5mRd1zmJ+HJz3aGcKj6fO/21TUbAv7e
8cOjQO3yghaDLAFB3nrrtH69tRyJhoaiNHsHxuaPPqCHZeiwzxBUo+j5Ppr6uFgjlUfe1PuJxAT/
E3G2bsTL2Kj3Vq2/eLjlRdY63zGf0HGatHHR1QkKWfhU6PEl4JMb2cyap8Ae9+HYgynMH4ntMkYm
nL655WggDOQb6i/m+TT2e2WyK41hRkdEWo2Q83WRZYvEpOs9E9O47P3iI8odiFiurncTR5BcGDHq
Pvdj1y9JzluEfTERfNdpd4d5bzzQ5u4bR6gdyEtgGfN4bf223OjOe0BCeJ5C76ON8PJpQpM8Xbu+
gpvkl3s9o+/VGV+IUfjMe+xSOvvRsdY4LiZpzDdvNp9aRd6BDmvlVJytrVxTJBntOgmsjsrrzxNH
8c5xZ8LmRlxDWu+Nm3g0bUnyuHj6jsDGHaO2+7RFnnIJa+OQmsPnwFvepnkysESHr2UhCuZz7kH4
cAXcAhv3ykVY2xT0yQAPowzVg1rHCHOe/z0c7IWrg7+2TICohMP0ZHues+kD3FeehnCDX+FcRNO7
qNPXuqNpjdryDo5qtstE8SoXmfCBqI669A0YzMTbMn1FFp3uU9E+NFP40CTuhZSnC44k05jyxs++
4wjAlf6iKnHQkvnjOoYUTO14muR6bouOGkoxAx6TTm50TaB1rcV7L7nVVQg6IXeyHuZGi1Tu6N0I
/2tjhYUF4oOOApuhSxcMqwGFRkTdcbbwmuACeXLWeo41E6R74VYvSzsR9pdpeExtGgI3q1ZeKseL
k3DmmdJbuLPfSQb2H6JFOJPEokGRXdPoFuPuKvHcSW46Uj6ZdV7m5OdoMD+QoS1/zKVt3Qd9o7eD
iGJ7Si448VwE0Gp5thNszW00XOpbinqkJ9/OnYguqtbuoWoswBUme+xygTyWeOiOGefMEgyvXYKU
oPVg4SNs7L1l4IIGdvOY8GndyMz3d0sXjJScIY6+TlnNO07Z7tVP6u6KXz25ThaAusZUw3yX+Fgo
bLsYXOqsYdrMfVCoSyq4LDk5Dz2CKH35uM+ijLOHMq5uf3j+ILcu8747V0XR3tSu3DDqXctdMBpz
R+byOZvFCpBFftd5uBzHNUyOlHy0+eKjmpPPzqr9U+t5b2uL4RQ3FvyjUP8syjTbKqLi+OSnr2uB
82NV/rWYxbKzneEdW8OXLPIheFJAbP5+ZJomixmZ/SzTxo6xhz82PsWIkLlzZCCf3rgEkPq6GSlw
cb7p1LZ4Wvn1/b4/Tmp+NhZRK8GQM/Zd51dU2PmWsA8dttIXa1w5v0NsVwKnCEHn9ktLpIkZfx2L
NLwsrrOeGyt9k/TweyyHMRSTCuYahk5pU7EPzpwf2j8WF3SxLsGAnAQuXYR1X6162q/+SBM64o3R
kX2CX/PO9JzD0c0zWCiJxKVHPWd8Ee4GgaUf8sWPQSUPUk6gS/Is2OGZ8h56u28IP0UTL8xiNp2n
eM3scxO26sFCBtu5qUHhJsmGKxMir7OFL8HdgBmPTEfa4dZo2kfie29+7U0cvFpb+Y6fTRd7s7Yd
emva1lvfz5jv2L3tlAdvzMoqNh0+5Y1tboMkn7a8pNzx/HMHK3Cb2i2ur5uCreyOjrVojq3TPFRr
Cegh8et4bQGYIPQTL/bda9swseLAOY1VsG8UBbg7Jus+qkLCkWPmlXu3oQayUVRGm9YWkK0GBrzE
TjmdGT9+GS3/R9kMfFwDeAFNHb05bcfHKiL1XTzq9A394TEaSv2wYLLdDUvUHjnjCyya8jhXtsCT
Bb4W2G19+2UKZTbOShmY2wnik+XgwW1PfdSgZpRfvSQ6IIUjN3n6vgK2ttFZ4G0Cqz+VKy61KJkx
fE8HU0evBiAKUorz1ZrG92iq7kefpsKnTUKwWIZku/B6QcVa0i+JGj/GaaWNQ3qfy1Ds7TV6C9zu
ZeJzGzQwhJHeUW+jeK54OhXlZNpBd4UovUoQ0skUVLte0mbLcNm2Sf2OWSXux+q05Mn9MIrP2XWe
zWzfNW4C82Ptkl20wMHR7vhQ4S+KgnU3wbMcGkPEvC6eddmZuOhxV/IT/8Ys+yByBbAhGZ+KiaB5
5Rdit5az5q/UcRu5x3QNL4nBnOblVGdFMX53y5XTaASFgWc2aV0GbjPCUzNeXfWtdFu1RZs5W1UU
hxbhfjf5wrz5NekIrdLw0jMpMlLSfKZ5z60VOcvWytSxDuTHVKvnOmgZuqXujuv5kiKedkRnaCiP
w2y+2esa190aNyusqq5n6Bo+Dy1p/6Dv7wtwVF2gHmeUAT41J1qWg9dk34K1azYOHpYT7J5j79m4
NOeTsuWpDJQ6RCp4gQzAg+bUlz5Zqn2L/YruccUOkuW/QMD8brzyN7yYa+LJR+rxL0WmLxCubjK2
+54Kja80SAZcZJKqfbUwywSFPd2FgY9516PYk870Bmbqifqr3zjK3tNsXCKojbJF5RRBXfv7fPJD
XhhU320h1kdHZsO93S/Ia+U4fm0dn4aA5NizlzbJC2cU0+liyortIu1z0Rgm8wBHNpnblFA7LGT+
OTRwQ4JBx9rq/d+ddtK3KDXpHjgTAp0DzqcaRDmdCPluV692Y2ep3pxsXfHL2tjkGPeaAV/EJAJA
QGU+7irgoRCDVHUY/Ubsbt078K5kmyTBZ5JO7UtdIZACX/CTrau9CcHJDoZ4XL2Y3AC/bg7kxFfr
qTcjhm+C4Fm1xZUDsCpFkNETWWhXim8IpYanUR1D7tbHNXA5IhphH6jpoNoF0WPoNh+rZJojkuyh
V/AouEY7rGlhvhf9EKdKiucsdbwdea67FZsBLoh4YerTywCPdWOal6wF4JySFe2VnDaiwP4M7+Cn
02ThrvIxpkcdNrXZa0B0NbZPKRIdsEYfxLyOceCsCkut92lolh7GVL4GiXoiw3qfmvUTEdOL4WNZ
8SpVwG+cIvzd2h83SH8O2Nh3Vhekp0URC8jT92CRJx01L13jnadmAJxR345JUX6vSrrlors4s9AH
zflENBnvVyPNuot09EltQgCkyxCLRPgz1VbyI185y6MK1mYDFwHBsrUyrHQ+8KrFrdD6wu5J6oUf
Ie2ry1Soo4b3t2NQdUf4od2k+KGtGodtnvjFUfUkTGqawS0gsQ+CXW+r3zyKJYAy6jDlK6EaTcaH
ulDPNi9WEAdknhkERB354MLsPIcOY42eqBJ2TFZIMir3pdQkJ2Ei7iCKfUmr7rMtSsq1mtFgcEdm
e5OkoIjsgmdW9teBwGEMzMzad3qI9cqtjvA+bICTw+L2GHVSh17yhpSHm0LtcULC50Ka82pNsVqr
PfH7Oe4dRr7NGq37rh1OS+iWMe/7OSevfDI1AnmeWA9mzM+WdL+UFUbRDrDVPuvS6+oO47215F9N
1r/VU7Cc+i4EbB4C7laDB9jb659hpe0jreqt7tQM4qbgSRFyb5oiiD3UEmZ+kis1wW8wjO1F2MPH
mkPIwN1LG5nw6+1CGxD6JMsV2FYeXPLe2sNS8TfYVpMXOwyGW87mAzPNsKXmvuba3k+Fn+DqkfNP
MVhflm7gJx48LKSMWTZL4pKSNpk68GoA2AnD/GOW4pcybv8ix4ogQwWfzSqclZE87pBlpraveH1F
U168HGuzW1oRuc/1mqnUfXbIAEA46zxuG8bXW4NnH0xBFm36tHnHeX7nQZXEAUndXYfvXWkGxmS0
q0VUMEVvuRlbFAxmTsuwQ+486Vo5mL3as2+t/mnJqFSGoXgNJuepKP0SSoiGod8L3CxTgVCCt+jm
dx8qTXPfqcQg/DYC+55lS+eAG9MZN4rfKb3w3q/RPmsCHM2hbbrg0VUtQZZpSWF6Ta29LJdRBinq
aui63gVwPWqXGIph5+J4X7ZFURoypFp4xf1CltfE1TqTmrFSOW6bdhDZ6+wgUMZzQfrkzLQ/gt7m
QSvNRhG5PDQuM/KCOJTaUQ4t3wOH5GjcA3zwY9una4q9acz5NCw+FMIwhSMxFlb5axyobay24fhu
e77pXeYFSxcHwOtvQRuoOvsuosygjcrzX34259V7NfOUb0oqeAEQLhuGX/DeuPRtHGHHxZar+QLU
Z6sZCL4jjvLqp0N/+++0x/BZuUuxoD971E1Va1vucS4jCzqnFj/l4DpMcXIq87pj/JuMdVnezSoc
zZnBEG+MnS7R19RU/FyzD7cZ4UuLH63d58vn5Ixj+DljPnlXUyKyWPIk8GNJ4R/XlCL1eZzsWu6c
tSzuXXsMIHXluj7MRC0WoHKRhrtNuV4d/Cl12xhHsIshh4UASxzSLxVb2+hCvHj22B+cJBjMfhxU
mB+5PWde91VMyb4wsLxgCJE0vxSrCIevVH0ZmWt8pSCbNEfnZopAY31A02rEhtgQvasqev+23kIh
wlndWrtUz8yEdxkO+1jiGytwbDQJ1RlIgkO6aCz9STfZr5AToiwm4GGvh1FXVt9uxm7I7hs/sNQp
GqYO7xAxwPInmoyaDwptBpdR7g+UuGoaGhc1tqjG5MxovcjBQk6tefTITZUvneX7FFfMi+enumQy
fe4krvsdQDNHnlO4hc79FJCTQxth4JE0OcII6ApLbK1FzF4829P4iYpVTZRcYSPu1QiKZC9EkaNb
i8IRzzaMio8+NdMSu+2AY8HtGAA/OcbSFWa6fNqHqW8YiCo4nY5pbWc33LyjZzF0yuCH0UtCizc0
NYg6OToBOQ96DefRxtE+Pvt69eWRCDrvDONiTLZDE9bBXUA7d1pxAZstL6VD6z83CxslcMCFzLh0
bj1mFbX7XeEEPt/LBMulFtXqnDzLr4OH1ddcIhzr2GYjuwatBr0c+6gYO8RVS+EG2GRg8/ItNkL1
IosVGUYUfvNWmVR5jMz0Wt+3ogkvwB+8n9bSDNybXlofGSxMdzj273OHAeSGWxDXyQjQ5alsyk5t
67lqmCd6Sw82vpaUCwWGNqQ+C0N/yq6XjY12fR6bciQYl6T5vuwqCCOQrpEj5uwW70d5JjjeM5vF
H1FREHlpno18Fu3yB44R+0eWc7FA/Pxjx6S2snbS7T353nijMHs6tai5d4o8mwnbjNpg1efVuUIa
XW4yZPPbrbq1OlQZ/vLtJGasajmGXvcUdr7zxfJIMmyyNSDjoaYZo07ahUN+wlVKA5+zEQVnHwBC
79iEGcmGwbfmZ89Xr0U2Y86dnclapo2TTE5zrvxy+p3y9xYPFbIJchvAWjs2sh4T2mLGVaQz5WuH
3tHi1Cq8PnaaBTwaNiODcuFJ9RnAygR3mXOzDJUdfi8L3VznMequnrRQdZRzgwigYaExzenyxuIK
HuWoK3rncQb3Om0ZdOmTl0+hv8tz2X/WDvyAjYG64tyPWP2OUpcEdVYf5g1dQdmfKRuALEtgOL9K
MacF4A9TTJRsLgYuimcLQL+ImL/KzOH1xUDC0WnjqyLn8Mdt72fYtJfSxqfQVQmzD3Mz0y8JYB1E
qfaBbDNHJKOVt77vSL24TufHXd0W7TFbbN6WiJ0aeG3D3nr1CA2lu9xle0niluquR/S9AjDudpI2
AWQcJoR2z1oR+9VZIM7yw4qMmIqlT10yLS+Dqu0rksaNotaiVm4NGLtdqLMmPdW2y6M5ogJKlCpk
toM/VJxsbZmOjxiz6g/MthwhKEsA3KJVdsvRFTD4duuUcj7SRyXNloUmMIbk7Kqda8gJ9llhj7s8
WUDOu+kNEp4xzkP3qcy+AYl8Z7I17DdRtNSn0vbHD38Msc/DUuceMjPicl3XXLh1yPs01/70zfh1
Xm59WYY13YjnTRtSed29WnzxA58T1X9jsd3Blip9xF/Dl0lOCdIus4AgV1EfK8DRo/gN1dvfRtCa
xDaZbJK6ULVDya4cNM2Y42U2+wz6XLJZiFXmt/wfRGbw21Z+FmFpYSHhadgUqrO+6zUfv8L3wcob
TvOVqHMY7qj09TsjQ73Ek80KpQ1YI67jKUzlQzH4nOG2mCWko64Of4uugVQJcgfjwNjgieq4OF17
Aagz5WX4dazn5hUL1HCfBWSXTcsHYUsygs9S6WjCqlna+S9d5WP4xABIjE8u4fdkzeQHDjv+bOVQ
QVxD+i143RzsTF4SSz1H8J4xI3SBfk1UdwfbuutjenGq9Q7yW9Uv6iPqWtQuEZQSp0mhdPW9E071
NFtC/PA0rgM9DuWPzLdbZDuP2LZV2LRT/dqg/uihfGZ6gttOWI27w9kk2E7UyPHUDcb/nTUNhdQi
qEpIIDt7VDj9jjVVkUPyYGcn04o1pxSjcHeTPXsvg2476ygZtTygwoyxM4G82AlXTc/0u6+99hwO
KzlhZO69JX9dTFL9Gkb9fQhQe32UOEie4zNlf3p1uI2eQuaGxSUPIPJx6EbEuAFSNbbxzbZlMorD
5JbUDVrwuKoe7ty6hkOlgzzASGX1D2umB+zmylafWRol+EZkV7+xSZUGc8Xbs2XUVxAAHknYCns1
T9gkwp/82umTdBMMRn1aW3de04k3MwTZZ43jxCJWN0ThfmQszJgPVVrCgK+HUxYim1MNWBmgJ7Rd
7ISCj3auJVea494yudosfomLZTUPOW2FiVd80PNBI2/wQP0JTazhMA4H110iJMzSvjr+yueSao/P
PfshKh+DaAnzNdSMHEANp87Z6ivvNwN669FOdY6oL0bk7z9fN2ag5YEmc87gplgvuLuibxCo7E+x
EknbIc81z0oNkSEg7xpEFDxHp8ISnBnZXHLC6MrlY5zgEj24iYvdpgsw9Hd5y+VTc0PjOfL4Y+L2
POm0qvFjOot3cgTT/akbEQ/xO+K7amlm0mSm4FZwy/nuaAW43mvbw4qS58UPg6lm59m5dxGtz6k7
Sh0tG1CqBC9aK6RqxbH1OS+j2+37wdPVFjJi+Yv2IrmvSR7vgmxe9iINil0OwmFL2cAoMFiRHDez
KELSQNZ8a8SpmWH1yio/lJEzwsEmnFvF5DL1D9Zp8aIwVyDPtCRdsLdrsuhxhOj9G6Oy4wNWtP33
iQeZo8zWLRvA2EnQbGkU1PzSOYHDCM+t4EtaLRmRaBKj87P/82L1/arWd9QUmGvKeJgRaUVSiN/9
jPiaEAarVnvg7qR+hvtbEVLUvCKwou2SfwyTe7ziEMumMNtWUTRfjcgW0ED4okkh8LOBGQDhRuKo
zNMK8GOYpgdS5vLFqRmczsPsvSvfpbgsqbrYdEVH9yHtGZDjJEOcS37PIoFuXh9wWDlP0+qnZif6
6uZYJz2aPfn4ZJMNS4laGUdWSolkFqWegiGy3bMLp3I/tKb50MyM3hUsI/gQ5s3UuJRN2BY/7bVN
uY1xUaPw+vfMAKjYM4FnlbSacfhqn6huS55e7yuYCmhlbEQIYtCZPD8r3F70pZqJ4KZe6+HZLhdz
bozMHphyftqQPyCmpTCD43SEuvFeO8XisxIBKv1OlwX3SAGEVh5FpIDQ/X37Q//Ga00kk0cL/iak
XrnM13VQqtmGieETPqKzjBeZ8indRLNHRxn8ydtFt6vmvuqszt2XfFJg8FcKmfnPN0AJ54moSedi
Ocgh+Fx9ltyFOze6dW7+4HFJTU7Nv5HzzINfFBGfS4LzttjOfq0sFp7MvfhR3D4ruOyJOHoCynfv
r7kDeTiSxX2/hHOyX4EzXryhj3yiMiMvUJG0fBNin1xQU7/MxdE10A1jCCIetox1oDN2+mksjo2a
+fN/nwIMZRL/HEISSGmQihYgq5EFec8/Bxgxg4CVeTQCWQhJe8IxN7BrDIlEZw5/GRZZDDEsXuv2
UJGLdeKhY4QzbMEc1lIc8XDip8evYPWY0CaUteIM3JteYsReJ0hC+uUClpfuLeJ1/1MQdhw+4q3s
16K5IBG4JRTgIcq3/YAjcUs+1in2qRfI6AhBqjes6rv5ISce1MOaVBxey8pzgdNZF+9WmbXdFu3X
Z5iLu4dPNT7NX5G57YqY8XJACBl7P9gOPYXUZmmTVWwrRV+1zfyMd3IRja7ummW28+Og+bs3xioq
tbOs2nzhM+QjbNazl8azngeUqcTgQnF9pKStI6P0pe9YPIcxuU/PkOvZEGL7nSBnnRWkOVrHWTQj
I3zRwIorzzoom6UhywZjoNO/eXQgYUxZRHhxaH2cUoF1K9/zYNTvf7+HBiG+2+suLYbjWBUCHC5/
ut7Sr0afTClH94ASxExYuB1Imww2GadK2MN7UkJgYhlmgkFaJV64z93I202C/PoT/UISHPw5E4QT
phJqto/IyZm/LOXWWRckV2/qxWtaGdm+zLhzkjOdPR8/aWbmMJiiivfOjfjIA63Kql0ZFAmuoXxy
HvFZJJo+UQHmQFzUHRPCghx/NMxVdOxm2/1GlR9+FG0S5xC2cZARr7m5ea00fbYaPntTWr2nmTNz
heiHcZIEPVzaHqQINj2U6XOaM8UmadbjVup/Oyb6SnyQE9HzuKz3vZi//Int/SfG6nVpfv3X//JP
63P/dTfv39vsQBDZJBT/7yir//bzewXV6defnbb/9DX/wMj6f8mAZknwncgUB/8GI3ujXAnJTvOQ
1C+bqIhr/is4MPxLsjwpCl0WMriuI/gR8J//2R7r/+UxxvcixyUXC//1P7QBj+P+/4hjkg2OCI67
fDMSvv8+eQpRHDwpzYvN5JJJYwCjZFmdMQ5Tp9ixCg8ZgOHkLk9boEXgXkr8DN/5V6SOk7WSlzTJ
vHOWe/39kodwBl16kZ69PIeC7mBrQ1O9RwyTdyA69dn2jNkvxRztW9rYS83h/JRFdZJtKARAaZTh
8qtsWeHG1o5bZKFVB+mmwUmxBvOcBHAMdVkND4YqfOeyhgKieNkdlqXBfN2i4ROLB1o1NHfZVEz3
fptJMnxmOK8jDsBRTeXOY9ME5NNKMUUPGLgsss7OCcasbRC0Dx65lK3Q47zJhZzv1qpYX9kjitFb
cwPgXsAoy52wB40XEnVMcT/dphle6fyI5tvRg1f3qDqCHQOTNBOLwHK+Oazozb6R+whwN/ulH7xN
XE3bwZ7HU1+M9Y/K4btjPWKuvOc4XsR2caEMnBw3yac7Cp7kJUPVVCcrjUag1bqQDx3ynAEWBD0E
nC3G/qNUub2c2sQ43xZ1Uwcme4ieytDrH5e+xoMzscyN44oNK4gx7h9NvBrGi9dWHbxZDnJc30HF
QFCv8xtAL7aDcHPYR6IU/cD0vphayA0z88O66aqQ4cWS2ls79Qdk4DxHfKtHCh4vQF4BfAGZp+it
PNsXAam7TYkA41HhTSB2MU4KrK9uN7q3vRrdERF0eoPDS92V5W1FL4yted4XQ7Lcmk3LufOi1dNv
KYgauUGx1M9jYrMMp0mbZmG8DTmoKBSfo6lScLhkNHnX1scx/pguTm12JJ8N0462ys+DxS+07Vhf
yHqdwtagSEh9FDscgHgM6gYEA6ACKEW75rbyGbekY5IdKvMKip8w5o88FQ6uQwzioLVc0X1vGMD+
tJpBf60Sp/7GpQ04oGk7kg5Rp59TB+dEnFZz9wzN3g/3q2nW65zidLzafYEOyN7g8iEwkfMp8F39
5j8RUYGkr25WCE56tMi7wZUnv7FuFpK8kldLNvOxmqy3KZyQBQDqfy0d1FZoifalGZjPYSM1+C5n
5fJ5b4vHrEhJcqB2+hCfehKTPt4zsA0KQdGiKKSoAMsz4oVettJXQf0NP44wv0lMu1d/Mjw7sE/+
Dtv/583y/71ZpIdY+f+6Wf7nf/8f//JL//PV8o8v+sfV4v1lBw5XC9keATTgBkP8m0nrOn9BFADY
YIsgsgVrwf/31RL8JX1uHRYg8n9DOfinq0XY7LEXEjo5346v+g8waUGA/PurBQELKK3g3uMnEO4N
tPBvt9claIamYBdMCFSHsX1yt/S0Kg5t74NpxRtFLCd4hL+ZiCL5+Xd4Q6hlVjEzagxm0vNh+stu
ZwzmnfhwmO9Ch7H9Q5BbKRMhlW/rZPqoXBjRrg4cIsztMaCZ+a09EC5msefn1e1/223+LHzLpWDC
C7tNlM+yKxgJCjGozCG4JiXnYQpf1R8Gas/0l0e7LghD+Cn9z7OanNeJtUPbjlj2zkqa4B6QznPW
hLuC7FS0/MYTc2dno30fFG3A7Ah/DSar9xHJYJMHxDLNGMkX4GDleVnDnDlw6j32Aa67ISTYCy2Q
oU1Rfdj85mygyq/5gK05bG4EL0daD17Sdw/SZ0klEoiKWZPgxe3gD3gvM2JL5sgHJIKO0L7bbcCs
mI1Ri+MDqSFw340mXvL2yauqH9Uigi2egsdQ4ztC77YuldW2n9mwutduLb1Hw2gHkA7yya62arri
VL9PMJHvaLfMaarTPSIzG5dvWDJ2hCE7VGV6MBUr/irLUsDSQ3vBJlgyIHJZvbuJ8Mv8SvplidnW
9oqWDiinJS1rTXP6GpYD7tS0gSDC1qQt2zgwgnTc1/dV4pk7gfkac0yY7OexBOw22tPVa8npbwio
lt+9kd2HQ70yCMUvtyM4k+Nl8a1NpzsGq2zkDu/Tqn3ELXIXCLUCIXT2Tc/scx91ONIdfIC/rGQ4
QBStfS5y5ZwWLZncpAHbH3C8Uf8UBVeSqMcyntqJldZFhKFZJiHgAJq9mKzTEt+oycfctzG/mvAU
5gt+z6m3cJZUEYSAsfxVGFRZtzbpR83lcxo79tkLD3+AGuyet2dc44Xd2vwdXRob9iHGaSbad5UO
Cfa45W1RWfWAHwcP5aLrQO/ZIhVgikan2KneKvaeRyNFsoU9e+MSOM/qzzGf3058L5rVhTUf3qGq
ARqymSMq8fqNNwOqGd5UYWWvMMjtx5V+/QjzyXsxC7XpZuTCoYu56zNtTey+ud1J9u16whWc3EqP
281FHptbTNwuNOfP3TalmM7TSHe843ZBw5L9uQ3BztXf0pYrsr1dlqnk2pR/blAykdymIKnrH12H
1nxY6qIrv/ZMTexNECnxZJypfEoZJXm7waU3YgcVqTeKFY3Za1iYXJO1u8E0SFKolJhRJn+OmBh+
pEOrXrFvVLx7HSyGGJmwL08sw5yCb4DmCArnCxvHb4G+EqeD75hyX4fZ1B/wA4Vf8qitU7y9NqVI
ivwT7NsQwyWBeENSME3MyARHzk66Y/YA0zIh6z+A+HT4Zv3CXs3dnLk5aQY5LbfcHf7Ym60Z2ZBo
4OpikXRm72JK5dj7zq3ogafiK1sDHGrLAeDO3qCly6fUzzsndpLRzP+LvfNKjhtrs+2IoIA5OAAi
bnREZyIdk54U3QuCokh4c+CBwfRs7rzuAqXqUrGMWt0P/XD/l4pSsahMJoGDz+y9NumAmibW3myO
DKdUYHhHNhWFeUPvnzzYAaXUaLfANiwgLBRKNMiEU5LpZG36tsyJh6BIQOTYFWr06zArMXVESbDD
/hz/BPWynO4/kmttKSD4uKbUSTOWlv6BXMtR3oVYSHizbhufzJNHahrDvBUbbZQOGUn0v96j/tcy
2G//B2HuS2Hz8kNK/PdCx//fzmk3+Xj/vkk9NO1z8aX7WEwIDALUF89NC7HZ++TZhuXAHpKUFO8I
om/FhEncCf/59zrj9z6VuBPKDEuQafLewcrfmcvEnbigm4GYOHyr4VFn/EoxsTTDf7icGPHDRlqq
EiFBF3kfigkSKhjRhIzSAOp9lh34Uq0A5D7gnRoanQwKDeWQRXSeW46K8X795iwlRBpZJwFbXLyJ
l9FU7eshQmuOI9FvZ3LCPI147Zlozw7NNx0oMht0xHs3QdnmoSZe4TBgtzd8biOIDNx7eDeNN9ER
hJEgpd/URnyvrNI5IM0kW2TKXjwmMLsm88jpTMAFLzP3VcH42TfAOgLwKF9R9rBHd8qHxIOiC3k5
RV6FJTyedD/qXOOUCVt1Wtrp8xLrterHbvCdLO9I1TXYVdshz8Pa7bdBZF9mZXKbjMzDugmhdT42
X5nPPlP6+DMwQeK6kcN5dbbN7YnHkZu/xHqvkU3UlNt8rDbghK2VKYpiVcQXqmV5iTuXR5G6Y2Sw
h99Ia9LUztpeVJSyT7FKo4oITkyqmu1cGdYpex5JqdUN2w7MTeua3p4ZP6Q29BWjle0pBxCTkQj3
WU1xvxOO+lwMwbjPB+OxyVj4eo3RbXI2nCtVAInVJfLrPLCybdziua65xk5xLSs2G05L7WDyj2Es
qVbCi6TkDI3zIN3MA/iqoHwjV+lKIAta2UQfFnuE3motXFg1q7C3FG6ywgNZMCvc7dcJB9cja07f
5Bd4PmnGbcLEekfcPTFjHq5gBoIw/Pv8mLfiitC+zdglzktu45e2c+1UqxcBR4gIOpWnnamd6PHM
CLd5MEIUuVrPCNUxHqYSUlNO9+mjyesrHzc06zGkl0+S/CdUqQ48EcLduL0YP7d0vswdbPfAljs9
QXGuhrWJDNMn05RxrBY3F4npiVujMvlfWQvIOwQ8t2XMxCIl3JQBSoL2fjFes0CLmmOpzS+jWRDx
KswtKaL3eWifUAMszi+FvSIu5TnU0plPH/ak02t4GPH4+KOnG4smkFFjgVZp6EI4XKO+6ocu8yNq
YOiHEHTiihgdr9rNdnfG+uOmDjCmoWxwNpURz2ejyiewthizwlWVT9HTUrit24Sk0WTaBkM4P1YC
+4wVYJcsYGutlFXfUNokqw61zd6rw5fWQDVJEWP4psldSZlKulA4huthKGaGx/JMCDYJBB35dazF
h3hEFht2Htd9p/thyk6TT+ye7FmSgeLTVo6vUiJ6NEUOPLVDLoB/PDw4KrmPMxAhHXRVfUAY2jft
Q4ikig+2IjGXC1ZqXkLdN4yHatCb61khD/zhWL789nj8A/D9z6ecB9hWGmAVPZq0D2x5z24VMjgk
140XPIXzktLOIig1r2OjPfnnl/qInONAhTJIbMgSYeUI8YHsl/aNo+kzIFbNJtpogJgmknyv6ebL
P7+O8bENfH8hDxKk8R5UpS9v5Ic2sIHVnGZhiDAz7xikNeIl0l2SBTPrOsnepFuhMo+OWl7eOXCq
Vo7u/KQSMRZY44+lyPIO+EhtgcXDkvL92fLDOyjxrUIyCPAVyUiuGiCLK3MSD1nfAmRbDIQ1cJYC
Xykml6aJLFyp4dHN5uwnZMFlcvznN8KtLGkvGbcuEQU/fhS5naIPJ6FoHYbsfIU+G+vlASMjDUQv
Wk4wwLdh1tybLeJRqjOW2/nAQ05/SSM80z/5xfzFI9VziA9DfuASXCSXX9wPHwuaUbTitKLrflBn
Nmf6oZnyct/DMnPpohwNGJNH5LeNGmZDNEY8eU/gJsldzq/MEQuunk+XiWmea32crf/5zf3le+Mz
YtKtMziXHy6aHkVFjm+Ui6aJTqUFbFh1u6pwXsHiXEEViH7yen91NziSytoVyz0hP1SrddGH5Thx
iYihuw/i5A5dJhZz82dcUfP9vvrjxWjpFlYLrgIpudk//GRu0qaFE1bwwY3pSquthyYw3uakri+9
uHkmCDnfZFn91XCHfu0MiOjHl9ap8FUsO1EYCBsceqAaprqt3vhBcpC6Y3LGGkEHq0CUGxAz1Jyv
ELHEhJSxk+ewnpfoACMynS0LSPd60gS55jp6ps9aC76Joakj8C/b+nwfho135pbeeJCzDnLMdSqe
wzy849dU5a7vYqlBjo3eAzz2gKZhcnbL0+ZgBbOzQp/51Gj1pT0xAyk6tvlpPp1WugVKnFicCUsX
5tZBvVRhbzwEscwuA2M0VxbMrK1q9GCnCu8aIhqtt9M2W3R8lx7nEqHHZbtLAUicz1OKfnwpE7Qi
u3fTcYupHJcyeooERcLa7l2xjrTQl32P9NJqI5zaOkyblQLtjCeyN5HZDdg9Igjkm3Eu81NrbJC2
I95DttjsGx4s66mvHtw5rU+MxpwhhITP4Yi/lZm9jz7r2gBDrUFRH8i2uFCTvY9ieHiIh2wsqyuT
+sUIJuycsUJyP0U7jARoddAYkj5xrjJ9L6rsxCYbaAUGkdPI+Uo6HyvcxrhvxvQiaOg4bW+bu+pQ
2P0TlddTV7DDwOxB/+n2N1WPeaTMupMl0njU0dw6ibxoGyxE9oLgQKW4K61gCWGnA9Xr6AbhPbes
Hj4bJZSCZGzuMOrijWyNy7BpcbRYlJA87W8L1sbYNFAIjCLUNtacnc0ZQhsEvJ1RXuDdJ6oDhjvQ
O5R/AK8Xg5r5RtzcMa4jsZs44sAMARiLnaCE82lcsjK/NiIcPjH/AQ/yBs3PmRHOr5pmhfwYFt4d
55QS78wuuYKbVGywPuM0QMI/lzgRdPNRN9HjVg5b4+QQJ4mfMLxLljGIUulnOgYU6R10fm/MoX0C
ptL5E6vdN8/k7jGkdhPo4WmiI6GcoFZgk7WL0zLukleuVbEZ+z7AKNlp+6xWO2Rq6Eu9ZVMR7IHZ
WahPUkQbc3OICR7HooOwHylai3iJmVrCjbpyc7SdjIBou/k1F6lVo/0oj9IRIQI8C4Fi8FV1UBST
kZC8eD7FoX6NFsofHRRKuuovZRYcm6S8N8H7+nldPLuz/ZgLew+/a51bX9LIvGxaxCO4TeEi4SCl
KEdO22himyUMQ9wyudI174Ym//P7efyvOf1P5/ScoUsqz9831/9epM/1xxXwt2/6Pqe3Pi0Nq+ch
iDBRiSyhoN/n9DTJlsFXLJ5xzEM9HsG/xRnpn1g9M913WPGyg1469d9WwO4n3hQrW1vSejOmN3+l
tebp87Eq8dBr0Kq7y8AGXcmHZ99oiWCUGpeYVoREj2NFYM86MyV4UQIX8CQ6vd8yO0fUUvamtq6Z
wZ5NtSIm2RzkPuw9rdx4zUzKo0fCCJrISq+2sav1cuu6ETY5TMbzNaYtz9nmgczv8ax0Bs3uwINM
ZJr74NqNukB401yFVpzs4rGpH13Ag/tpUqCCU7QYjxZ6p+dRNuwfNa+tm928pCPywFMs4MbyvpGD
jnlL6y4NvVKP2DuNbWQW9stgIc6yE7c4WqE0vzAehioWqWS+BDaW3+IMsdq1GyXVMRCWcxL3mU22
U4dPIkhrTrLRvapIilsyCoprnmC2n6WRC5pyMhpfG4r6gq3E4EMDyhNUQikzfQ6JUgOwQ7+5SzQL
bxgbOLphkcJmbFinEomBkpYBu+HszVD37obJabtTqIzsN92x6vtTTIxsKpAGE0PB0x4jfslWAcqE
k0JegiBZbDLoZReuaUfnYJIUzPcQhJGXARcLB2unjMXrEE8N/lGkac3kZ2CTZz9qIKasqEJSfuxY
m/f6CA4VOcnQ7cwwGI7ESmpfGlSxr8MIlGPKWRGyDnDUyuymLt9P7B2JVqlY/X9OiXfFjw1+tdsS
CUIV7fUxch8LmFqxdWcR8uC1oLry3NdoSt2wa5pNmnOooiMcB+Loa8e6JgG0frUnwf64CxOmqI1o
hoA9JJuYdVcbOO7jpFO6XxYZ78OIXCc+pEwB7vK8gfcj9JYFNDpNt2BVm2AytgCsHMs0MswjqQlm
dhpH7hzuutrzjGOMQyTdhM6I+hf+Lp7uQQ9t7OYTrLVyGxsIN3BclUGzlgiHk/VQeFX1OJudhfvG
tOXZAHEQSzJieg8Jp+UcMjfMt7Mzij2gzereg4Dg+U6U6XcjsbLLorXXLgOPNHYiMlKn2DoAvm4T
3c2abVUhpmS001VYytoouGe3r/ZtHxunI97vEwAV4dMwaOPlFIehr6lh3MZWymUtW3SFgV4heqrz
e3TQKoEeEITwmefHCEHkpWlX9VutqeK2KgJjYzrtAqMapX5kzMKM2Orc7klpc4IFS5h+qpJq1yd2
fupMfXA+TLTukat3w2WcSrGrMULV665MRI/pyC6wl8buS1G34k7jEj9nVkbRV7fT8Jo7qkLhMRZn
HInOnrlEdUq+NtsX3sgpCvPGR2lhn2Sg1SHNLfKPcig7bRdGWnIeu7NbHfCI9NBWGfNdDGJsiShm
dHJ8f6UONPEX3ayQVao5Og4GE4dV41oY+IzR4MI3zI4URx7Bl7S/A7sVTQLKMDGbw7MEbWsX5VUQ
OZG9Cl3OgqYW0IYnNLHWiavDqI2SEJGo4zDKibEGY77YCENz550aM5xGsnUprLSuLSffNJa6uyBv
8mhnUbhFANj3VypOW7wko4oZuVmLPCXvB5tNVcTVu54Y1BMiA9tNC5sCpFYhzmLyxDZmZvQnsio9
In3SsHeZmOcoNBMZUi2GWl/fAXJX+467wp95k1+7UY6fI5uf0VTZ/FaOpo3j315IiCzlEEIKOch7
DcEBPaeYLaJg8EJUq8F1pwm+MucHI8F8PhvmoakJOB8EdpIoxAcHsi+SPiHneX/GHiS/gwwdRMi+
lbPT2wa3YCWo1tG9eHm9k2XfHlCucB+VMwoUIOlDd5lpDr5YrZ1x8aRKxnd2O7cJ+jqO2C2g+6nf
DAgQ7H8pC76JzH5asSAPW3bxf1+xHFn0fShYvn/P94JFfEKNhqaAlHPLZnfPQOV7wWJ8Mj3dIqSA
XYFnSJ2v/KZZ8z5ZzBA8l5sZcQEVz+8Fi/zkIC1jeK87BOQCs/mVgsV0eZE/jlGY5jAfQ8VgSGHw
BPjj4CKwwV/FoMjXnWyTELlxXenXrPRleQxdcPAHabt97pthg+YXTipy3XnOQkz1tYW4p5tj5njT
bIVnE9qnbp3kwJZRy4qGiB5n+IzzgJZzAFPOGhyBHOYi7LDlgee9hQVzwmuMfYcAn1M7kr23HYhy
w8zKslj/UjGFDQ7aaLJCNsTUXkhP0+oLrc3BTCSiC+mSq8gdu0OHFhZ9dAKIN6iK2XkiUbfLD0Pl
or4LaqbPmxDsyy14xvILYlABhkZPwnNOKHadDLDYe6KOXsp+HcU0J3sFjQiHJntSK3ZJJ+palqd9
mxeH1p2iRzO27MyXWKJPBrae2KdmUMJjiO8Vg7zDbT3VzOjdOcMHFai5vp1MfrLTnu7f2vVBahqM
dRkGnZgjOFWJnMzdlHMLjRcWOqpr1bs4zTUOXuTqLdUdQB13Mk4J/JvelI2RDISlLcIHM2BkhxaJ
B/iKPTIdM3ABIeDMgsKFgsW+6Za5AO8bdM3GUVZ7WxboACpUYTcZyGvqCB3PCizesES5l/bBG8RE
Ok4xl86NCqZmvnCUp1/yTC+xdboQgBfz6XPd9nj2JxIoGvq3GTyAnSCmy4W8QbMYXtWJnJE0GhaH
XqBeRdX2z1U+hQSYo8mnPsig8Vnv56H9fjZi9uKcVO9nJlv5tt7my1E6vZ+qYZ5wwmISJoVXBK05
bRk1cwqXaKbvy/ezOQSYxhcbBJSroDX4nPSM5Mwy0tkSSW8UM1Wo6ngK2AQyroKu6U+YNYRnPE/U
IQQ1caJDszpKlPIXupc5+N3fnzJRNVKjBrDCNER/MeYq+f5Uah2pbZKlMw3kAGoyZDFMZANMq34V
t3VNFcX1PO/k+xPP/fb4i9+fharXprMc8j+eGXxyT16ZEdAY1smz25otxPdElDZPG1SEvi1BuWW2
4uMLXEBSFb4XSDW4Zq6EPdfsfFK4EySupcar5SRowtUU9VBYpgROada+odGHRMX2SWJB6mDBE4tk
5DdWoxFxVROSjq1NNtF5WBE9sYvn8SGanfCU5FiCAilZT1E/zUdnjLHuhgXcH2O28esghWOOzycz
E+pMMF5OS8NPPCyVnp2kEcEKnfPkBDXMcEMr8nNK9ubaM1Rsr2r+Gnlt61NhXmdjj53engd2+pDx
wMuUiUakiLIzkqllr4H4n7NiugnqIV0qPuwBRWMm52k9AbMmLvXQi9ZGBYm1HiE4y4CT0JqjxzFI
1CFrveh60PDCxWAaiGLz5uiaiojoTvwrYoOkkGokhO2ziiqVnBgmbIogF+GzNLKKtCvdwb7TV1W+
g5WpHwJSln1bY85upm644TRwrvrRYHSbpfiKBqeH56M5mx4cxOeyqoBbmrpkadOX6W1lZtNZDYzz
Mg5T1EyJBmBjUyWCjZRAeI54q6wvg4n8VNzolWyOzty2L22kd8VWSyJT37Wxa3yphyDwVhWOROnL
xoj0jUB8MK/ZEKRvGfdwxfKWPgbkh8AUaWCVHFa0OEb/GEVeDHOqc9BRFPzGakajXOs7eA0zBpAa
87Xf6/aYbOvOyNP1TCrSZ3I7s3lnEQh5/Ncw5F2//tPSwrTpgP+ptPi///FcZOBE3z7UF9+/8Vt9
gTZgUa9buFf/c7bxvb5wPrmCGYRjUmN4Ov/X7/WF+0k3XWHBqnBRPZIL/WN9gWGCwC6kJujo+ddf
qS8sc1nD/DiiRzvJOsS0ICeiW/gmbPxhMTIRbSD1ySp9U4/b33IGmsqa9yGZu/4SNmBA9diPWSVA
mutxsmZ57qDYk9NdFToW9iD6pIj2lbN2LpLZbycVb74lEcR6GJGvIFCz73urIFulbsxnrIhXeDiK
TaPPQOVgBnbNFo9QRkEgXazEhVnujaYoTsgWlKC5Hf0sxVrZbCoaST+eVPuEaT5ad2PmbJRrAw+t
azN6oyOmBTdl2O7jGTb2qnR6pod6NJRHVesObIqsyy4FoH3EQDxOUsk2AEF4Ash+AQRa50CJmP02
pmZdU/JXb6VdJcVW1LXKjh3e+2iDp48iAqoweHh3KEZkPsE0Cj8dDbRQeam8O1lPIUNS5u2YTLPU
BZqKWQ2oh16SgUvNYTU7RRkJa5jt671hZd6tFfbjfnRyL11rKMZuVaUFo28mCdDMCUwL+2vz1fFw
+ARMiC/pDfF6s83WeKrZyV3rGfFhdob6yAA1vGvwahLLiegKkZy8s/vpLFWxfka6BKDsoWiKF6WC
z2OJW1i0FaRUN5ck746ugT+doouFNhQL2Oa6tWPai8sgAOLWR0DKwiTKQGp20w6Y8Hju9UZ8FYic
ZEhbLCAkR1s3DiZ8B7wsvVzYkhZFq4xpFjumXcnipsWhxngfCwDc4Oao4OmdoPNobnujjL56WiJv
JksbzicylDYY9utDMwZ9x06TTCQTuz3axkXjMA6ZvIPhMW/doGfSgZDgqoTwtlFRyGYcG9cJpP/4
SgFxAyARf+mjmiDTgPdq9R5U2JK6Su/UAyGb7mPlJfdN3hd8Y0N6K9UwvwnZbLvYvZZj8pYFdvca
RSkl8vTu3XTZ9weau/PaBo+2WT3IxrMOfIzoWqgLyCrJoq+SVBekm7wVsip4znokuS7LoTeCH4qd
a8Py0kL0vXEkeYomXn0s6jp41rBjHVqod+2UVNse2eSV3hqEg1HjnwCGQUIqCrjrgbXw1vlLChV/
mYnQuXa8idjIpq9A8GS8FUevmqX8JVUqLM3rmqkdfXeXnig9QTIztngfEsEPBN+koTOgAF5LI8o2
HBZEWiaWwgbrWoxUdwwAuyvHzMzLtLHSl0ABiWf+6ZyohtAiigWg6Wza7d3ksE8oJ8H2Kmz0m8AN
q1UYRsObVffFyq2ibY5y4muNuAF8pXFH+N9FFrN/8wvoh09K6Nm2GnC62KPq6fx7QphDI9naYGck
CiGtvkJFqz3HVTYSFhkYtOh20ZyW+si8E7gKEJawm564Nrn3sA0yl03EXep2QYJTw2Mi20fmCPoI
l4+0NbTZxAOTJVD1AWltBDXtzNlcqkne64ne0gj4mCrGr7bDKHM1WD0LS0TI56AxyfEiBPi6BWaK
tGVNNsxL1aW7sR0+o8DapjJfkOIDYs0M/4rLIrL2DJRH6fQYGCzxsmgGX6d0BwUomRkaTA5C4C+j
9GNMjcoqNm3Rozv3e2echv1oAkI2XNKZhisAytsJEKqPkjzBXt+b3otZ2g/vsTWRcFlDxUZ2H+vG
g91Nrx4UH2puneI/no34RAHZX6mxHgEfxcLqzzie4Bioq1Ef84fpz3k2VZ5iSYkcXRG5AjdaODwM
NnW3mPHrqHrTte4iVTNMUWpP+wz8Uvct5yYVgclwJCWl1uucEWAzg3gqaU3G5UHr0WX98Ey+/PYo
+yeZCYsDpP+uS09sosy0lwb7hwccdvAJ6TiJDjWC5a61duaAmC5UzUOdy9t/fi374yqfF8Pi9nvq
4AehyX8/dfCXllf/n0pDWRQtv92/nwX9e9E+Zx+nQd+/6/s0yGTdxKzFMwz+8a0m+64M9T6ZDOAX
cadj2UyKEGX+Ng3CZoIC2MPvSNIkpyJv4rf1lfxEDacvCieOcwuvya9Uax+vrsU/aepkpi5/I1LU
D8srG6ZFMFRtB1g3a/3UKbemUXAEyZm8DoqdMX744eP5i3tnuVx/LA55QWJhsWQyHF88mh/uHddh
DNJgM16TSzM+wNnvn5uo2v3zi3wUTy8vQoXs4Zpx2Qou/p0fb9Amj8Ni6mq4eq06l4tu3I7jJxtn
+SoY9LNffTHXdFhO2ib1qMnw7o8vRlMbTsqdunXR1Nemis7czmV6Ej1oXnH36y/lIuEV0kFnzAv+
8aWEKg2E4XBSpqGqV10en80t5BJR6Rt2dt921iiww9fyL35Tf/4QufAYFdkGlx+DyQ8/l2wch3KV
YhxcvLViBbUlRYssTEvuMr358s8/2Z9lbrh1sVotTYhh2N5HvXvRCrC1DaEWYzJgUSl65yt22Wmj
z5O8qA3yPtWxIQvpqQjm/BAGXfilTqefHLZ/8SOjcLM9T7qoroX5YTIKk7CFcRIAw6xbsrCz5LM7
lifM09g3iuxXFYTMUiyX+87mHnb+dOuBxPIQgJJfYo+oJDrPbCi7QXCEjTX85LphEf3htkM34wnD
sXQDLR9T5A/SOeAyeeW4BoK5cWZ8UEch7D72tahyF4/DspEgvnbW8D4YeomIR3XJw/TujXC/+SSQ
dz1Zzuj2q0FHdXoVBhUzJEG5IU/EMiRgrsO8QF9GB837FGF4nyjQ5zBdyN8nDe771KF8n0Co92lE
/D6ZyN+nFFg0mFhE79ML732Skb9PNRjTJG9iLBAIT9oU6hv1PgNhwck8hEraIPZvmZJQxDMxcZfh
CSiGCr0J6ELjXIocsa9ZeQqeNx4ZGDezdS1zQ83rDheMg3U4795qJn1HqIcmjJOiRqCObjU/i7zo
LEaYuYcehRt2GFgtsrQ1K3MJC6qqPRFcCrxxRGbZBgOop550hexvFYrZC/dMlvvkHiANsqOGfGlz
UzoWiUNSS6byZKxaCfckYatE+F2C2wfotdOdl+DK6ERMNkyYk3M9RNalUu0ideuB3mLUzX2TzXHo
69Kquy1rKIPo42piQihsAihaFdOCFVW9U5XdgbpDn5ub1iFl3A6hLFaXAFyGHcEEii4naG6F3YCC
s3JYnlan6deDUybnEZsICrhQXUHcQwA3DxW3Aumgqhrn1VyEGiu7tPejSuvWRA6pndUOz1Hf3+I4
BtzCVgD1vR6vZnx53uSG/pQjeMqK5DzrxBHljfBZMdCh5PGeJXTrw9Z5sJSD/U7hGLMS3c8RtV1r
4XiByyDyTTYXi6fAEjeyarotNDrnImkMiGcau7Q4BusbdKS7llOyMRLrtk6QuEPe64nDRWaF0xN8
Su52R7T14iIQDRg8AE7E9XgPXhk9tKxf1iKrT0CVoBQcsFf3jkeWZE+YogjZacPDdjHJB4YC5xZr
YsVakaGnkcFhaaKTMGj2hmWQvAEnuXQ6Z0uZ+BksVwWfhsIU+b+NTpYkojSqjp0J/VJB+fRRKsW+
YYz3DG4Q9WvaXTq53Y1ZqeCaYA3jPs5jHOPw7nxlsyWoFS132WEUn8qovvAwBq5jg2g0Lhe56jTn
pYyEXA/ErUNy443lXBNrDXLnCkrgRjE3PiXSCKSK6ME64sraSKX2jau1W2C4hwpO041Npi29l4Qm
zBB0JYNmM+n9K3tH4rLaroJHNKMIxO/gc8wRiEdUJ4Hq2Y6EJ9BsxmHEAX4momo4laVVoURzWugx
Lb4BUHmnw9TQJab5zEGr9n3PlaLP2XUGxOmsBDN3cPQaWItOCoHFXptLu7sH9CP8jlprVc8Fu6mJ
/a7H8EDbEN0aq51tBPkVJLzyFbSTviGSUvi92x9HGnW6Ce0+7BGeBPNE9E1b3ocw3sluyL1rNTN2
nqIBRAxDgqJEAI9qQpDbXuSHWlb9gSMt36elC7U3dkAWd6bCDBocI+k2myi/jpANrE3uCILMeMtE
TeJrI8WQ9Vi2hYXIgZE45m42nGKdmEa1AgPsnAGkGVeo5NJtTEvo24WZH2uHPpsslC2J1teACr11
Jc1qi6Bg9IdS+jEBoWT+kkromWBm6a/b6qLN4Gf3U9gcNDi/QUB6n1LT28yle/Si+akvJ9rStsNf
UOe1P7jTczwWzleeqUdSUOGyJrEgzlTTNxpc+e2YtzeDbYHSt3txYB1OD4udYhuPIj0qr+33OexQ
LCXg+1bRhP8UAeOGa5BNA0ftVRrCPlh1GQ1vh69ow/XLURcBvmIDAeUvJWqkTIl0XJFaeqsKx9kK
1mvlXFR7dt/HEuDDha3cODxIp2bc5SX4FVeBcNNbawzgFpu6KvazFFQLTECQY5pWtDUtms6kUllH
TkXXPxZ2sFAKq8m+taLmUcHKvbBHQBahm+KBFPpXLU0xKyyWYle6b07WeD5zerVq645Ak7gwIVrU
DXcPHtHoVHEBMpVKA2unWwmZBdD016VNoq6HDOGoYhO7dY/WCPfEKaU9mB+XU6YKse7lcdYj2tHt
E9JZzStwtcSkD/AFY9Bz6IcyMnZSK91iFHrjCUfmggDo89VrnOpZd1o49F2VRMhKyaNlbhWNIH36
6bUUSTQeQzZx0TqrytRYiQjd0c4pTdakQ+NVn4cK1DuJTJFUawDZMIhBRZyXlH3gBZHcdBTsG7hJ
X+rcypg9dKcp6VF+2U/DbZ6QFSsKyzx0oJY3LEi7K9PIwXWa0NOwkN+grwYgVI5vzDt0/70u/KXe
8/Z/YDj80W/4b7vX8vw5f23+z/Ly/2lD/Lc//rH59mdq5P9dVyK0m0Xc/vet57F8eX7N4j8SDr5/
1/fWU//E7MAWZJ9SzkrI+78JEbArWpbFV2hJbcN4x+r8ppxEo0C1LyhOl76Tt/C98WTtwP2+KBEo
keka4SX8giWRhcSHkhRDCQiH9wZYB7ZgLrrKH6YoMHIjiNQo+VPTvZRzD0WWhFgzHfYA6xJAp6GU
i5A8AgE1lRrSNiSKZGJ00iUEvkiBq/qDrEk6qaZDU3sbLbd81DI79s3lOm+SR2vOK3Z9ivtv7lkV
TowpR6Skuz4l+nfuEo5pjdiGTtkPhZ6IixDt3VUOaedSmPW4C7oapn1A5TABfUDJuKgLqRvZAriQ
feRKZTkutpAPMNnjh7eu9QSSHhKo5ktYsFrnKVMPTPw0Mq0Wk/SqC0R0nQtYkEwDbCj9ZP1Zg/sZ
od25CKJta1tkKnW+M5Q46ByFPR0OKpxawv6sNN85oF1PE4+6veVY9p2qv4ebeKsmnb87KRIfH9au
dwgbj8wvgXJ5+KvbZKl92slD8wTshXifbdNaJ23l3MpkWtPnHQq3PndYmLt2vQu8duO0+tfRWxbi
JqokvuyuQa4brGUIiJEBhjrY4SyXl+D2dF8K86onHnSlc3ZrprbRbeJAA7U2SUI0iixjg1Hcyrw+
LNb+zpouO1YOqhlfE9PGVdfAxxaePxCg2LW57lsWrBnlkHiQo+KzS3UqylsxaReNkEec8Xs2Bi9T
292EyYjuBDF63bi+Tnh00scXcY1XYeq1NwA154wBWNELzWdtcFdSPQXmfNm3ztNEbBxZ8wxIde8K
i/+uGMu9jriQgm8vevIsw/QuwU801/lFlNtQ6ehNQq9+joeTscn9IA5vLUV+bjPf1lSEjZ7uquoG
TN4becENFRFQhWrxfbia4E1MScjePw2N8QAdxjsDGzTf8wDGOBJ2i4kk1Vvwo3pA5K6eRe718G44
kTZhgutAJPKczbw1reJGRK+dWKQHEZ4RunMZncmmxMiiRq98c/umwslLox4OAR6D/iV23NMqmM6D
urlP0d+1gXGJ+o2+CEEfBlajMy8EGYlIKDOh7/RB+bE7XlkamTC2OAOngMHhmAnraz64G6+SCWRr
55CQgi7Mz3lSHLTY+yLNaZVNoIg4h9iRGZdagg0x0JrukGkR4VW6MVFROuxF6n4v28BkZt/dtQ3u
drKLuhUGDrkXRUc+2cL37cPpSwHa3y3w7gzDiRin26QY9+hSr7l8zhjm7JRXQgBkAVJ2mDbzfNzA
Qj6TGSz3PByOsBu5ORM17sNkLk/yrAQHkSws7Q5V5gD8IW37wzjP25QA8lXvtdRXs3kGVuM6zWbf
yk30nYP15AX6EXeRr1lMQ3Kw/S4eFlJcLwcvvBur9LKOYGQtgiJnNKWfevLBm+cHXAZ4XQnuLcRp
X5vUXM0Nbo9dalNVtSwRJ/dWH14IpZ+Qe+OyxiSB058ugRUke5piPc2DftKQs5ZHjzlE2SKV517y
/9g7syS5kStrrwg0AA7AgceOCMSUETlPzBdYMkkCjnmeNtNr6D30v6//Q5KqIil1SfUi6zarF5mp
pCySmQz36/ec8x1a6wSAMNRKul8BRLvpVzwnLgmT6SXJUVNdYqKruTEFsV+amICce+ucWMm+QLbc
OEG2S7CcD05xJ+z2IZIy25Sp5fqlk+nbPDIvzLKkpgk5lkoIxlwT2PJKn4LHCSwtxuF0HPazin3X
JHxiJNfl2M9b6eV3vRhuEj39PCgC0nG36ZQ6jFR/2Izv+OVOkT0TmHST6yBUd6F3K1Bv7Rqj5Rwf
FdFYtC+mSfJ8kIZnYBzANmfK3/fl4rWOerNdg9zUTzo9KJZ2g5T9pUJVRm2aDu0Cvwpopa87ul4G
jTBslGmEZAk20XMEIXbxiuC11rTU2Id0eToDQ2KUu8oHdI+nydhkTv3GyoEJjnalzVz1dHh1NbT5
0LUPKuvEtTEO3RY0RILJJtnJ1LUvIOyoR9rjmh3PEESLvPU2GGhpIW7xhoDqR12llYTglWqtfZAV
9UVnDHw+tYRx7psy8W8bl34ajP63TEJEGJfh4H+ehHavs3rN2y/lz7PQ96/7PgvhfyAOCbfjd6bT
d9OE80G4yyBEtFXo/MfvKRIhGXkYdqDUmrpLmIQd6O9reNY+uDhN25DML671Z6YhU/zdgo58L/s5
vAiWybD2ToP6YRry4PaIVurxpgqD+bIZmxyUL2b6Ozsc3HMGp0ftCMCyN7En1N85TVPu46zWtTWw
JyJa7Win5Kw0WVXrADI8jKCSsl1eOUTksTqWmv5UO+FdwOOhadqUf/twMCRGIeTehlF+WPC5yXBR
2PUGzYLua9qzAN+c8rZ9gb+9n1HYRUhz79DryTqEZtQHKae42pQSChzdiSbYNHpNappznASKXJLQ
/YP3QQ8oa8uyQwECuo/LPZstPnozj/eJtpHHPDZSj7yAux0noH84oM+GMVi7jOPpMCHSL0j8i6jS
yhP647LDd6yHbhx23ilqt6ZzXw7wokM82TogojR/RoZ5guhMbQ9Jgyx7btJkUzb9Z3fqpy2g4HQz
dcxgQ+4SL8yCR2OKX8jFeesxn5pzyk99z68Gb1zKLxT2lnt21skq4xmIoRWawuQSIaHAwTmEoyAV
tyi6pCbouw3G8EEzqnLb2eHzMCWSCl47YJ/s2B+bLsZmJaeHvoRElEyD2KK+0IuQ1Hc2pLtj5I1X
MeWxoedG82oUweQXLkeMpiHcskvw+CLsH7oVzn5vjt6hNvP8Km365g5XAX1NmOUvg+U7JAPqfBJp
XHUdF23JvnfXlFwgqZbdKMO+6Gh7u6Ntio7WMur9rCLsOjQY/onAtKuJEgVtlfTyKyrOfGt5hLwh
F1LfNOkpNfWNjLc4Eqwt3P9+Y0h+VFUGVsnUTEpYjawDWg0vAXeJWnPoEenAQHctQnJ7iADXJep8
tcj0hGGjq4zSaX9uNEJ/VNk4dDmR8rbx1hAO2eQp6gqejB5sUYEVhyISW8sfmK3fQicizWPVdiLA
H5lKXxdJMn7K3XIZyhaHREtGAfxAEjfXjhJOe8rhOJnw7EcaxVyt9o4T6C7yJDmwq5VjBjZXcGqZ
zS7SAr7DnUVnAxdJYcAPp/KzKWV8qCIbC42Y6PctOpiebB65JjMgbg3Me50IdJUb9nCXUdBTb8LI
NdMHoqhWsMPHxHRSNcDMVnrbEtUPnYrgujZUyTGi9ipgw8R3U4JVqqCaEC/ojGtq3jHzOfRLExrV
hHMg6T/eGV7I4BjMlvMx7PLs2mi8hYVCjfGqNHvv5I52fQw1a7jMZq99m0EHXIu2KJ66SdkPnW21
NxGtXdZNWpRAmbOiDF9SdCxn29Z8mHwzTtNvMtm/7Wr66cn+f+ol70jd+cOX/H98/u//ml6pf/v5
/vr+dd/vr0UsdnhFIxkhAHomwulvpj9c/Fxu/FPJflj8cH+5vOWXWD5mDFiGsCp+v79QmElhkXDj
wvsWkPwzr3m56LY/6rrYFPRlaWCzIl8UJn4TP77mO57DBqUz+SauAC+AbKEARsLTLkL3qUhckO+y
MmnBy18xurB3Rqv5GCs+d1oC5s8WjXHLXRBfEPz/nDdknfDSwO8DVH3AJvbqBKg/Hq1SLH8/13b9
iGkHZxFmpJWTjdGTjLzqOM5lsyutqOWCoawCeUtbd71+p4cFNVaDl2OBZWWuS0JRfTpxxNKhcZmO
KYwxFZjnsmrrA/9OvMzurN3mCs0xmxe0oeeGV3hYEGIM/XamV2Pzjum3Y8oLK97vqo21FTjJdMMh
F2wJWbr7ijYyPyEhtc5D85V6Y4CLkn7MyqQgtqgt7xbW/cGt0xaLnHMRFhNvOGnvCpc9qTdug85k
3ZBG+mNj2TRDhCLA0RjYD4Y7JfeRXnpfECYb9tulcVAm95kV8DaT6UhpncImNPfIRVBt3WcraLgg
x3KWVxF9ch9ny3yztNziZRv2NyZdgAcLp/iJC8Q4wNl5zNGGdm3raj7rpWQbWR1UFx2Ti64re1eb
4wOFpPZ6Yq8KT5UWb5aHxkqIuLvkhwd2sAAwEIU6yLvQ7TZo/VAPWGAfnMJsfeU62oWSWnXsWoMt
fmOf1VwbfhrUD10GjCg3jU9mMVW+3QgDu1hQkspzeOtKFAnXFsM1f1TAi9AXT26rWztTi8L7qOdm
4ycvV0ZPoVjVhfnRSOfm0slDa9uROvNLqqPXfduMvirb5NTHPPPY8NZnC1zsurHYQveBDDBmJfou
lOhy1CbUm/e/ExFyzSrTI3VN7Wx0jx9e+XDzyLJgBoqo9XTbY9tp0Za9CAjJsXVaMiORu8/swvWN
DoPYaHTjtia16ltDE+/FDMgFXSElbDfou1GM5bVdxrbu10FonLnlZgn3MMl92Y/BVTtG3aEJDV2s
i1EgGVJDsF9aHbauIbozycOW3YnLzQ38ATwKfrviHdWlTOujYi488k0uNk6KwkcP17Q3+4ifZVns
u2wUBzqb6RSEhIuNEIHKg5y1CWKDPLKtrFvq2CkdawuFBT6it7KEEcCrukJBaowtgRRaI5KuP6Fp
Agca3c9zz1MuML3yqLIewoBBIWHd9TVB3yX3hlqDpbPhv1Yy+mSrItpJkThrIyJ0Cd8Z/hPsC7+O
O/YKfANXLp29Zyz95oqe0teRQK7fTiLbDHhR8wGjI0sTIC/cXsQQJ0ybSoESwPh/EGAQHnvNjQ6d
ygVEyQBzi8tB0Knsjm7TGr978bXiUU+VPJe5Fo1nfWCw1rv2S17LLxpd2muhgUdu4+GBW3rY61a2
TprmwLF368mekt6KVo5gKj5P2qg2muUVfl1oZK8L/p4lpEuWTVGyNwvJZ8Kz+GR4I99CbL7ZKoq1
DkesOI+ZgiaiBPzsmn7N0rmKNfPooQzRiaIHm2DU0nUDaBk1EiYyTwlqhkDzJGc7ph8ZMk+4S1LB
M7PCOc3ppOMPjvpzLJE9yCHl6wKpd63qyjxQ5QuLsVZDRZaExBIpkhFzKheJT3scT4nQ626yqg3P
ptNOxQlMVC8uTDdP77NIhOPRtWp1C0w52s8sh4g8IZsAAxp1j9mlQXpbdy6BiCs9E/TAhnFJ1Iz/
Y+07qCnZFSkSwR7RMftLFpTEDRI1fC0JCZ2mOKton+a7CsVsoB9GDin2Pvw+COQZxfHLqjPSEY6s
+mujDZG9bbiqdBx4MRuB1taPeq5zFmdzm0a+hWAOHKXnN8e7Q7/nWZNAzO2cJxOvMb/Lml3TWtRu
7LBtGtieOYUug13XsHTeTHWPp9rVZHzDh4nlhO6OVxOrInevMXw+0nacYGayl2G0Nqq3aKRFyGoc
QkHD+9iavY+w01ho44YyBUbbpqVL8Y5CvhzTLkjdgcjLzeiW5ud8sbfCswj+UlH+pTAnT2qWAJAO
/mh7QKPEa66mLz8OXz984ffxy/mAnczBLYcf6vsk9X38sj94WGscKRbv17fg5u8uPuIYPOlN3vVk
LXX0l9/XB55FppPNgkAbx3rzZ9YHxmIV/Hn8witNCQIgKsAW+MN+MWt1Co5tbzoUFIWFE+xCDwTj
A0ZeioFV7MjhTmENf/Y0zCTrgtWCN9okMbyswnlO7gr/mBnZe4fVhLXnvHHD3aBM43mG9Othx3Be
qR5dmgfu4yl5smrOi5y4lG+77nEetYn4vvFAVdJeSarG8I3fJI5Sp7Bg+kkNulSqbiktCq1soxvR
o6pYCtLh/dJObO3CMNkbc5dubfz3SkJk0XIqpuOEZk2rlDUbijjZEQe49uJhF1cNseeE+SqYqnXR
iWPqELjyouBaqxmEZPDCNuO2LrsX3UlP5WzTqQT1nycb8TXCb6B7GG36j3ORvGSVx0XjcpdMC3Kp
QklqW2c7p/FzCm5oUwzpOjV7vA1Dc6JtyVyHjlvj4Gi/QuU+W3H4kHZ8c6qK6KO2iW2K8sjN3yvK
SZZDD+cTF9+L8LLyOuh5M2+TOLejjR0yTK6MZoRP1mq2dmvr9VTcB1naGhTFd523ZwtNSx2NMvCd
CRmLyziZOwnedx6iQ2463l3WFwprBQ0U0aHBG0K7ynsHwgz1lpXOUo2QeQsvealLQNoT8qFwG324
1KZWMkxHcZes/pJr/7Voly1gtf/RMUOG6LX+9Jr893/VP5407A+/feW3cwYkLAtHU1/chxJD6cK4
+37OeB8WBzGHiCVwShJw+t0t7H7AIu5IbLwOCZ9fnnkoiai2piHB+Jme/FPnjLuIsj898zjjXCGB
3iEOSxJlPz/zGlXbs1IEry3iSPozfYBv3Tg591hVqqski4O9TQCIbbeWDcN2Gpzmwe10oomDaczQ
6YdSfCxTkTwSmsou8QIbGHiAOVlx0DK3URJtrxz6h/BpofC6m8kldbvSQ03W+zAZFM8nvXRugJPw
WawGpDTfMF0YZEOPVlm3w9hvwxGNyYe3reDuUEx7WQ/GsDObaNN1rXYRFO7OqVXlB1Exr+cm0wCo
6ozTEcGJEUMbxrUen46VfpU8u2+DGFlk7TJnapshAZ2zDWkJR9tVDAXHoA9btlk69e8wZZ5gz3g4
s7Sa+g4U2/nSRa8zfKJj4aZAqn0ZgrzYVwLiG51XAokkpi8LQyZgt4R56dAshJada2jNliUQJ2AW
mI27C4uWN/TExPHa0bxVrrI2c147JsOOrWuQXiZtPX/OYrd9Ao+FSy7iPCv3E3qW7o8kJ9pVnguF
b4QwDSg1WKDX5aJ08xqqUwvXpIlIV0mttC4pSS4A6nZLEtcKBm2JFGGyRKjNDW6TrIdVQqB+PRKV
Acfh5aW2q0SkfULgmjGzJBjHgxmFfBXQINJvKdOg5AND0w66ZHivzI5vuwajKzDacYVTHKO2Ewlo
hZ2OBhTk5Lt2RhQifHqip8Gz6dvRt6MmuaJcvVp7oac9mMu4miU0TQrMeH4YmV6Iwc1Gkl5G3G4Z
drlLuis0r56DmlHYW4ZiHDr9PuW9sQPVXr6w+xM8F7LmXgzqNHXe1o3pdWcR0xGMYYlIgumSBsFs
X7ZL8shx1nqc6ZehCi81C0Mo+Xf24QbHsMpPthYezKHC/MZlOi4JOyjGhO3K9+BdYJHBG97jeOaS
zNOXjF67pPXK9+BepKk6oFZQCxd+yBLuS9+DfmRmSkwEZRHxWWklL9Y5FPtEdYSoovecoPyWGewE
FTH2e5YQVFKCwppM5Q3xXoKGNJ9Cfa4o0FF7iw31ctdp2IG7cZYX5IIt/a+r4F+aOT1Obc7bP7oK
9uDOp58vge9f89uwyRpPcgt4psQZvsyvvw2b4EEMjn9Wd4un+4ddn1wCvmyi6FugHOj9f/rbsGlT
lcVfZyltg3Ufi8I/cwn8nVLFlOkJ9j7SXLpOfuWeDuZIaD1gNd6l8zGTexg0flc8//AN+QfhA3aB
v940DlqdCy1F12kAl8v34MeFYhJnCswE9LJex39oVvUqkOWx62ggktkLjzKYUFDjVk5ywev/U+3h
JKonIGq0bm70+aYdKUguGSOtGQhgidNumWmv8T225cYOHAx7tAJa+gGbn0q7LQHkkoM6fqHJfNN3
5ueBmNoKR6trdTP/Uq4e0fDIC+iXAn58RRJ0W6fFCfIiBlXPhujl3mVR91nkr3Zm32P7W2sy2WVZ
j5nx0RCUQIzVcFGKsroJJj7do5DzsQU4sulC+0bAM6HuxOTscXZ6Pa7htBziJqd29T5ImJKTfo9n
B/YzfXkpZlm7BZQmxTryXnA0XjjudYvjmqsKhtNOYgzK9l58KvJo7U3Glt69TdrrZwAQtODe0R1P
t3DcuZdljCXAYFHrBpAdTXhi5l4UMNPdqy5U91HSwF35sjCg+/6ugWEpB8oZy3WkKLmIovA8F2p6
60PjONmjjqQC0NzphT9rY8SLfD6ZgXvnNQeRcwrX21iK+8LLtrHtm69dEvhh9taowieGqTZte4Yo
T327D/nsU4JJljLFc5bivsSD+caKZI+StskG7bFt7U2b9lv2CTZOCZuCv6FipOYbSKhoNcgesIk3
r6Y2WWpGuExNGlLS+3wu7sKSdV2xc7JPDWSxSpxDqhU1mNUVdclGFxCd9NV4iqnnVukRHtyqTuNt
YY2HsO+uvKBb06rYb6bA3vGCuhZq3BYVC0ZnU3pvIlG7AC8ejp/njutMds9FhDnK08szVZvccfjb
52jbp3cTSmmMbFpazpbarLWVKVSfJ6Gb20y4GwdArEo/xYO5YWbZgz5ZV7WDiSL5VBbuGejHJfGE
vZsfQKSC2lxKwM8Cg3NSwHSX2Yo3zSMQNiYVnNPxtJqL6DB3z27Ong+7O1vHJ/4mr0xcGHOW7Myc
FprzFD6xjF2D99pSELxq0ys1PSxuFY8fvusAOu3GzaR9KWs0XXayJeXcixl8NP1wAaHzoGLNsuvi
a55gT5Ru8CkEVEpKhI7GdVX4ZnSXluE+i988CmSSc2Yy6kSPGWmJdMkb3EUuwCFDrav5OZ1PxFPe
JD5z+rbwTRO9dclQK3Z/+SGp7eNUbMZQbQdsWXNTFCTCP7bakXLRgzVv5kZfNbriFn7p+9SXLMVF
uWqqeRPyqqo1fP4nLuCrXGue+5IPT0Q7cXUmTwW71fRhIUHcdmsd396yk30AjL6OSgdSbrSRTgRV
AGSpCl4CbNWtnvuBfRnO4gIs8S4OHttiZ07xUwWyyHQ7f6G4OR7w3Bogq/MyjdMh7Mh7y867yI1i
ldblRZYRfTJei0z4jt0csyXsSqC6IS/nNlCkS/XgDZso/WI7kGPoLXDjDf6g+4iPXyLuxVyb6wgj
ixcAIWbT2BqcLtgPjSM7r8wnsFAeLc0290YegXBCc7RixAsA6QX83ZZ2JHMQn4AJ7Ysezl3YjF/7
jmpVZvM+uVZOf5F582UrO+pkw3kPcO+rFgBOZJrOtYOXqYchk/dg2EPS8DeM1hVya9xiTE92NN6a
J+qiNuCpTlADr+Kxu3T0G/DKYFj6+GtFVxUFnWX4Mcr4+2YJ8+sUGeaqMfINR0LdH7WJD0gpT9Vw
JD21SVRDtrmAKGxftKG5Tc1q1Zvli5fh79eA1dcUAdl+sZwHcQXOjesirSa8etkFdXfjOpL5iyQd
mLpf2yr148ZezeqldR/rEnVaMPBNewpwNnzSKA8fx46OV7lPo9e0gYblZttUR6im5M6ionAldHLc
YjZO1Qtq8EU8zfsGRk4Gr45V+cTnO0heZuqDsFFtRD6sqIe6YIlpwcHSfbaA/pgMGTJSr++44R1f
INDjxrbqQxyEe1EK3GHRsTdfHYCW9BXl4JrlAjkEP4DQEz2Iedy0ElmimvZuKI7sbZZwzfg0xYHP
PZavsti+0vH14zEzPpVsOH3kCCAMjQ55KRgeBLaOlZE3X40qeygpBlz3JbqF/YB0fkrlvO75KRjj
FhxrhM9fsUF26oOsy12SaeEubbNN3SQ7MkG41VOxw1K2a635Du9rHC795ml3q4Zwa/TTXSSwpeXV
3sRrgqV3K3sCZQmadejZ+CA4u8cVHXunwBw4Ivdlz+1/y0plN3X2ur0LzOwqcBNYCudmwrVgzNNh
yPCoxGZ1lEJ7LQcL+7C8KPPqpkxPzShOTbqnWxy1CUpW9RlVbEe3oh/pm6atfINaYyc6BI3YDzR0
MTHQ+1sptSbXVfObmbn8am+t05OG4ZenASkjgcF2DTxAOzaqewgz57lzpi0DyTqrJPUaXm+vMoEY
yXxynsv0k2gchgzzHGGcY5bYzXk9rggRRKuxmNYyjnn/yolPk9wnkyp5ZNVwnK2NSPymz/cekmbc
a1fo9ivDAAI2r1rhp2PEC6olocGvll1EE3QOqpZreyNne6+/VsMGru06mlmY4VOIhmWqyNZz8jI2
6giUFNfGdD0Vzapf6nbxxhnnNLuy6ltjvMvz8aL24DWg0E0jMxNYJS/tb4hw3AyBP7ZHmd30yqfO
uUhRZ1pKhgkhpfxtoJtidj670biyO3dfYGzi8SnJNyHboXUu+//woKPw1DOv7hHoaAufpX4l9XFE
4Toq/qfW+lJpHsLo+FXH5WyLCEi1b2beuUTkSxLbj9Ib0X+O+kurD00KvSlLTh6w8fbBQ0vRqWm2
O1gZN5GHh9FnfFuhLpjzPrF2I83vlM2AGPMOWnpj4E+pEViG/jm4xcSzGu0Te7M1JZrpZ/E2AdQ1
MntXBpxX7rQq1IjbCGlmxts5v9j4f4D4rY3aPkV4nvsruzdgh9FmZuNsb06O+7HKH8ea4NQRAHeJ
hVpF636ZBvce8q3thvvSvar4h6azTh2OTa338+CLHAySHTeTfja7W/I6FI/EV3z4g/a27G4GYyfi
EB2RqyullhpFiHNRNvtpPvSKN+lLIV6s+i1vwGull1i1yupeMOhRoUOUBSPVMzyvzLuI3T0h0nWo
v7Q13lO8WtHobI0FO/4ljoa1xJbr1Nuk3VajvXY4UoSnIZpD1+mupvAVoRjm6koYb4VxA1F9LJ6X
QS0PL2b1MVBvfID7Zuf0D1jZInD29VRdRCG9O+8OGPfdDcOvJrBzLx6Z4t0vE3xbU4YzK0u9FYP8
GpiiVC/zUg0reExbqMu1u6kGb1yXcePsbdUE68JLbzvhcbvG7deiHrb14m9253prDJijVjOPiU9u
JTmsJYX3Hmk52uEB8FK41TMFhib2AhuExTVkGgjk2QCc3gqZqasaM+tUtv3OtjTMtQNJGH1eiOT8
a7t5aStMGbUa+wjNHwtrUFLz1haYu3Tf0Kz5UupTyvdG8o/5IzSVhfe7YCQTMzXhQc8Uhu1vQqua
b/AR6PsOpktWV4B0BhKrbSYvOzkzLmgmn2hErZJEGY5kxhJFEuIZcsl0x+uND11fT/pdNZge2+2A
l0vf2zdF53hbiof56OnDJ0wU7R3AScDAk63O5cgYrTjufJey0pUeK7R/GEfrbDT3teVeVy0mjjoM
3AWrRO9jnWqryGuv9aWnaQDeCEidftQWDb6zaJMKp4Fb1prPbu1xusG/97UyIDMap5SzNl1w6Zn1
EmzssqPNo+bA1u6ybVgCJtCvdtIlRciv7WyHBejR6gZQp8q6rKqq7fxhAFUmZaK7q8oa9PuhFfUO
cqy5HZoivKlbJx0QtPNlbnZ1ehZSYV4pUE7sSOzXQsHsRaN3aLpR6Xbs2KavjNI+9lP0nJjyc+sa
V6yHznJwW5b5jJqVcxs4uUZY9UGK0e/C7qOqMZDBE7wFjIlg8NUYbxx6UWzGK40q8k739mlvvM21
/kDR+kXq6B+tMH7rh7REHK837RCfyWqZxltHbvRbR3lhNzqyNkw8NpikXFNnAG2LVcDtpoNu98fB
arfK1G4t7d7FxbE3Yv4YdPVo+dbus27NZc7PzRnmz7HD8+/fX2j+v9JmzNlGpOkPbMYXrO7/339+
idQvC/zvX/h9d2N9kJZO09qCiOHVabI++b67ER8s/iGZP9b63x1cfxMKPdre2NCAkuGBisT+g1Do
gnTDsox5i69+1xD/hE/L+PsFvo3eaIOmFbi+FqPBz2sVnYgT+IUUodDuSDnGZsjfRJxG90yc+XiI
Wg/wD8lv+FSZx7zrdcLcAUXUiFAPiT8kiqIUSWL1Km+m5VkWSPO6ix1z63gtrHpZpDz7C6z2K/CS
ggnKLByiGnMPDTrEQ081TtWUl13VmE94kRnspmCynh3+zdelcvSG1tB2hIZZeWzSE0JMhEDIreLb
ccPW2fHRhgJpNDAUp9xxLxwr17502ZwMWyMlbr/2rHY4jW0nvwJeah7Af47zfmC42QRzPcPBjAOx
VY2Tv+g6OX9qxJJtINzsSG8Ez79Gqj0CxGeM4eWjlbBSKQs+j9ZQwcemMvRUxwEzQtrBrNWVh9yJ
nu98SgLix06bO37hKfuxiNX4yW5tfr3IruyR6NQMrQBbtLQOrZHptwUAJJ8889FwFEQAt5gM+9Gk
IEDf27OcHq0qREPQW+cuT8px4y0s/bjsWmiWVlGsmxKynFyo+6WxAPiDhcXfQJn6WAbpSXCFrh0U
Fqg0vAIzmGf62D+JWlyMnWutJH9NGR/0LwoAzgZ8/Ze4iHi+osZMxXArSutYq+RpSmnpHXJjaWBF
VB4Ntt/8kVZ2o33tM/2mM42E/bsWsphoQx/20zZPAJKoqrumn3WfcIQ6tf6G24dbocrpXM0m3LXW
LihpCR0GMsHCkdfQ7g726F70xXCX5OOLcEa1HcUUbMi5H01+zL6onK8YaBbf8Tpsx8ugde9tp75d
dNONZbIWKel56Ufv3A5stzvJFr6xCvRwIO152oXbFrhNG5H5k4vzAjaetdJcmR2oKidVn7QdLz52
C55QSyFLk297g9e5MejswuJqr6r5oeKHuAol/NzCVPd9alWbyio/R7qJeGE5mrEVneLxBhyhWA9w
JLYS2xPmspCSk7koFUshKyWvTDvJxHTnOu0NCZv0O6DqL6/tPyVsWkQxEEb/56zIxevUfKnVL9v3
b1/12/bdI+dKsgMFllzID05b68Pi12DFzl8o1ulLSOP3E3xRV9Ft2b7zNQYCwN+27/LDsr8GoEMv
xLfD/c+c4O8tZz9JsDYPI92CcLQgpYhN/XyC49JXoiAhsBniLr0dWq6OFagomT7UYylOempw6GDe
WjB0JeMBdn4TlwVb9uGhCC0TsEXI55ZSpyHUNt0wAp3UiUlRotPGqdrOLmmMlYymke7b1qMXgs5d
PfUtvLguOYA0nFbkowa6IXvGsIfGkcae1CidAYAgi/pcEjzI76hDAIEXhnlEJlPMRbotxoFIhake
U7cdpseQpzC4zzDBpJHi2Ntg/w+tU2gqOzhVvZVDzQ0cY7ykFClnI0rKXfhNl3Rk2EVcnhMW0OaR
KAYrxmau3fS14LQwQHsXcMud0s7uJgV/cxfMifmSUU3AHg+rmfqEYFgTnqlgSOxnzvpw25hVjNeO
VM05MC3CBpI56mvd4UlDATSb226kFPKLFdY9d2baO9kminprYITXo9s+p+/AFhR3AQEoPmPBTLpd
M+aawdY+bLJtgJgxopG6DL1R7aXkGjgmbxrXy/aFp0mA5VM4n+PCdg46tZXe2uiKurpwUk+/nCyZ
djcFXM6QOJ6tecfKsz95rQccEIcLAQw7Wx5Ns6ZgCemtLjaSypHL2ACXfuo5kOGDu41o/EI0EcZQ
3vpcrCobrkPLHccTtc+gbYQ32Nc9vjo6UJKIr+Enw5DdBQaWy/dP3F/H0z8/npbE/R8dTxh1Xuv2
9Zfj6dtXfT+ejA/OIu95OnGx5TACAvZ9wNRxiHAILRw3OonsJTT3t+PJ/WC//080ODLlMk7+eDwh
NRIdsN91vT9XLmDwi//kD+EX5ndEmF/qNp/795jADzG2JhMWDbK4bDObiJc5jwE0D/xmRZVdFA4g
HgAW1wUYCyQs8VAm6X2FxrUpLUpmrS62OnSEf9qGaCzhgx+PzPffFUgvLHpIiqb5y5EZpmpypoHG
gzAnxtuTDl11oTjHAwI/GQTqAJ3Z9U2c95Y3sdIvya2x7sIy+NtF8480zX/0u+D7w9lNuN/7lUpn
DCWkNa8UazsJLpYZOCxD2lnmkHa0egv1/y7N2JMOkH//CWrsVy31/c/PlYZ5iF9d/MqN04IhC+2Z
n4pnZWfWJ0/lzD4Hc7faJcnw0HM27uogvvnjPy+tq3/3JyZj4sExtG0iTvLXP7GlzeY0KYKKphaI
W2t2gG9JnRXbpEkupqAKLeOUzRBL23dgV1V4srlwgoQmhtZV7ifNAY0eAguWazLFZKvVOLNkZ8xP
V6PRDJtpLh8j/sqxOgRCkCGddi6MprG18uU6Q/7xxOtcBk+6aMhsl3VoHTurJdgrvcHvwa+wRBqS
FfecdlPn6mUa6oW6kLVnl5fAJp4MHuts20Ukt3FsQfLthLOSybApsAX5dCAM695JDpZuXxCHUCgc
bn+lAFCv4qCXkI/iCFFBM7elhZVxxtbi49K7CBMcF30xXrHIeqP5qdw5YqgX3/d0yOibxp0+kLLU
FwY+2GmMMgv42lkXyoSMrVOQ5fnOOz4/e0fpQ9wGq683MjMYTrt+PnDLAd0PmwUIrzCxqCopgS45
2IusgiDCDjq3YZDhQ+FCZ7Wnno6nqfAOtpEddaPuyo3OtbVnSUrkkZw/1nhzGOS4KwaM4I0Lckdf
9sEzsjgpkAY+coey56yzQdH+CUi5hJ1D81m3knOIvGaUHa5wd5LhdmJjlK/zjOE6NUPCZ1aSs8RT
gWp3LoGSG0RJpvehapgeZis+NtmgX8ILebSHcNrbhuYcrMqYP6blLCK/9Wb1xSb6zVYcqAbNkQXd
0qsmSObrEXsUJDKbYKofCrfDo+6SowO8lKaXhuqNnELkmf/Ex9pMxC77BDWvTbon8nTME2VaeA3/
l+j/s3cmy3Fj2Zb9lWc1RxoucNENavAc3rvTnZ3YaAIjRRF93+Nn3je8f8gPqwVKlaKoSEXGpMzK
XsYkGoYLTnfg3nPP2XttwEQeQ2Kc9E+2Suc+sBPsCpm9mKR9Ds0+Xw157i+zJik3mGCVQ9No7StE
ixkxBzZk+n9s9v7/11EHxX5ubPxj8Z1JPf/xTZ0zA37+9/+6eUrr9oOd7vuLvu+i1t+QRdq0Nn/R
WVLka4bFD9UZQ6mpP3ZRxJmsoRa0VsfU5DeU6/ciHziOTYA2u6iKiE1j1fsrEhtt3qp/2rFoBDk6
Rr95F+XMYH/YscyugrNEGiaDBYMysk+YkuPv6pNrX/rlPVl9eT8brBI66GZ6niZLeDuni4rXlrCM
T6XeAQhx9NZIwUVpNnk9A2tql4TdyewD/Lz2SIoV09aokCu6MJcpVM4LLwGB5iq6KK67sEWuaYU3
orC98ErK0TPXwVQw4icsLn0Bvjyae083OgenOY/wQoNidczSQX1iLbcB3otQMNry8nRLrBrG8L5s
VvDpGOjynZyBfAE/5Jgl1glqx0/I/uwnTjR3hBsSNV/LzgXlf4fgz3uqLH1CPqmKCxmPm0jLxa1W
dwD4VREmgHzI9GSxyy7tMn8igRqdc5B3Wz9swnGR4pfRUX4C+yfIxITP5vTZDJKAoc1wdP4otDbf
9fgTt1ZJa8esRzwa3tQ/qE5BA1nU0u2wi+3MoJ6b3EDstDilw51Xwj5mWWRhtykeaLLEz3JMvFUM
f/ZcdpMrSutQtucqx77X2YgyPegjK3ruzgpRLLQ3JfLoMlgCzETPzKF5qSYvWk8hKp+gGhW6WGSn
TWbU7uejyV2US4xmLDmKC7bi1alH9TkR0l+bMEvhXcO3J5I79hxG+0JZK3VIDHFL+rSCzn8deVN4
NQn2UnSZsPPjeMp3pqp5MHnQoPK5KEpwUmKzw17kG+UxqtjJtKaGzYKeSVol2TPDqO9DH6OiXwpr
cGsMDsqt0ua5CsAl8MNtDkGNM0aqRwg9A38zkV5+5QE/uhu6ztkEpW/jGxw8c2/6aYw4JMbWiHmp
9VexVVtzE27aVbl9ReQDkWyd2gyfQmQOtBMrOpCrSsvjNc0ma0PcTBuviqTmZ4PfeeugyZtT3E/p
i5IRtllrAVYwrc6qYIdpnDFtNyFBzXXna9p65gZTmViWtg4HwKuz+7Ibh4Ntxg8KEt2CuUIRPJRB
N9z3fjrcI7wOLgb0LrvewCu4IulWRDsCmJKVybB7G1fZ0RMmb0UZq57RKjLqU4eDECtAra0iLSvP
Vs2c351IKL8K/M65Q99PRuMAR3RmxkyZA4iR4+UQN7BVAh/lfmQOjDhsDsD9PilV+9BgitzZo6e7
Q0fiI9395KpUdMzlfuGgVKoNNxjN6BDpOC0MRenRomgUeFkW6MuizzS4poTG7GItI7ymrYpVV1rF
i4c/BvJPVXvHBPQmbopOTz5bc5W4BlhoBS9vi/G/D4B/egDkwDafPv75znUK//5fLz95kThMfXvR
953L+BvceU5ZbxsEpo0fAwb5NxzdcEoQjs5Q8Rka/uP8h2vA4UU/6Cc/2lMkwqjoTMmwBQxs/qWd
y/pl48KBNPOirdl4zk74QbbJlhORBR96rmEmDLRKhcTTR12Lo25tpNYLIKuJdbjUALk1ZmY7m0lL
8ZjKILGgOQCtTam9lCxe+lqXSorFwLN5iEfaTbrVRfsqxvWKvA8DKhOvaRqOydzJwA9AU0PiA4bk
0DB7XBFPRRMjfmuCkI6ZIzWaWyP1W5tEe2uZRG/tE2/upDijlh8JrCRmxuwN5xLRfsCWZvD+F4ql
DZ/FiDj7GEq7A8ABiJaJueITMFv3qBNc4TvidspNy9WZr6huQ5DuhUcULs5o36y0W7+YhmKnjrFD
37028E8JI0EWUM3Jb9lbCJzxFghHbFt/y8ZPTFz7FhnXvsXHDW9Rcs6cKlf7HR7ftKBgZuA92VBM
0UT0bzl0JYMbemRNuJNdoTKHZJSwF2/BdTUf5WPZzXF2/36Y/xXPj0CCha3vt+2cw1NQzWCH/7gg
47p+39X58ep/FKScj2newIp4i2GiQ/O9rWMS9yR4dqXUAdr/FBNAW4caFe/ffLzWsP+8b+u8D5Oc
l4m/0nWeu1Q/F6QUtZzgwerT2mG+ORsQ3zV2PCVvK5PGzVJLO2W2z/YcikYK5RHkVZ+uPIdB/Abp
Bc3YKop35kxM8d7gKe0bSMWfmSrRG14ltCZThx4cA+kyOUXXbp+PjbPnKNcy4/KAtIQpHqBjnLX1
ZfuGcXGg7wA3sLpulSvj8Ow7PYZ0yNlzVyeaPbg+U/07aCc4cwE2DedituvSXI2uSr3gjyTcxreW
qLsZZZEkN/MS3jy/qZIHo+tNwYgX2LLvAeEmEvkO2iA/VrNb6WMM11g8jqQsThc4HJMDPVRSeXzP
OseSgJFTWeSy2JpRDg6ybzBWr8DazPl7qOLMhTHBKHRq9J1JpgYaOvO2Z5Bfqfk2rVWdKrjskwPw
GDDeXqY600FDEkPyIQIJmGgJh+e1D1igckoFMG0iovMQNEnkOrUWWnB8hd3vqyii+0BYLgmQ0gBV
wWqmBGfaJrThq3Sw4iNYP/2ZEjStLlr+y6d2yjkqg7qsqlWDmHJJJFDdHZC61BZsS1kRvdOzKsEy
yDEbxV1zzoPIuRqzDITvODnisw5fYtxpaghcoWmSPr8dlEahDzHgbISYjcsxenM8Om/uRxynxWVV
6jcxCUCoZQD0VVNSvY51qRD76yhu2gzXsky2SmJCK/QfUE6c6yAhwSoU13WBCgTJIFDnLhjgYhAa
5qWvfi5OdpEeVcVyK8byTBoaYrNhiE/GCNLcVpmv2jYDu/6q9XCtBqrtJk55mQLlXoRdeZ5i0voy
tgyH8V6kPQSe6vgb480OizPK2HqDBXhevBlmkZvWy4ympv1mpzXTLHv460vq/9DEFc1Qnd8WSHcf
MTnfX/FtGZVk79JfpQPNSvoWkPJ/l1E557DQ1aM5bn4LVflRHUHDJTNPQ4LBvYC7ha72j+oIyzN2
L0lAw5ui468so/DcPi6jgmwGRCA0yHXcg2/L7LtltAVlFQBD0ZfKlLWFSzlQXM+gr2Ldj5F2VwR9
AdgzJuKbIIRxeqJOQp8xde3naZxyFFcqFdwitiaVGXeDJoCqaIymE223oVvUVozindhT9GGoUJxP
k5bx+MZT4TwYwYgMtVOV6DKsSEtDt1UoFcqpQVkNDNuCuTtAtZO38VhvDBVH4KKyvvojSgKItjt9
pA7LutdEmldV4F0hQICHoXY3eUY+dVeXe9uvT2WIxjMGjSguh/p+ztKFB7MWTnfrOKR+EysXuk3f
zEor7bJE1Oolik6LTYVanTEu1/QrcClPgkHkNoanc9CSx8bQLkaVUNyQtpArizheq/54SBicX9FZ
5XHvJT1hElEgkmc7Lfe/TKJTbguurhjornsdov2gOCsak/6ewAaGW5X6GvdBjRPIOhbMA9Ko+FpZ
BbL7fCdieGtG+tnDElikzp2o7Lu+jZ5K07kyxvHKlBWmjabd+uh4gYlMRbgPapRxRM9dJmE2Ezgr
QJPyokwMnEfSPHn13TClzVKT3U1gZIcJWh+pcdlh6NptWNuPZquvA8M8VLkOa9MgAdYr402tGC4j
i3U0THJRwxYPY3aEQpvOMFdrspSDYqkL6wKJxKLRta8+YbkQfvOdnSl7Wd7pqnIMFWTveLWIUY3D
hwpMuQsqBqV6Tg6iJaJ0XlpfslgjVxhsp55p6F41E3VGcjn6ET4v2P0dCjXM/tvJ919wjluswihX
vOqpr+VTUc9mXD3iu47c3i6XuHx3oI1PtZSXqqFDay5i0hGp7fMJKfXUXBmK8QxibxUNkpy13J4V
/tp0HZDn5wZ5fGbADS6guQy0eFc55kG06iFLO+gmAeTAaoj2ZpXEXwZRrBInvepL61Wrk4u6YLbQ
k4gzpeekI7bG761jjtjlAoIcdOF2V/QoQBTeROL07cLhGNzn1Y3aVmtLZgaBdfZeT8h+bbzl6FiX
bRi7hLuXGCWuImbny7hCweRY2SOsozPoOsTGTn1h9N4C2tUno0E2CjsRl9cwct+V40KPi7WaPXqB
5e+p6s8iMvBb4rRQGp9DfXIy46Q61FMAv0RFam9N95le74ykCBE4FfjbxIE0S2gjuRt6mGtIGV7g
sAA2GBKSxr++BhhrKl27pf+9KDhdrJu2zFaN5Z0ri7i91F9ruABMHhDHAX1gLSMg0eVtCpYoI1Qy
tnCtZvHKLAiP5VwBfDlSbisHaHRtA9omrFe9x72xwkv1VTUC9uajxU9afLzGXN8wprxo1C95XTBD
J2AgQXraweLRSonMWbO+NF1xk5ekzwTFeEnk71EoyFVV2S+laADVlMUNQ5ZP0qqvNVFdeNwOqihw
xhiGW0cmBUC0KLhfZ2jvWWTKY9DK6xIMj1TzQ6plC1mGW0ezL2yHUT1RjEYVPFWRdQiLF1bNFzRr
Z2L5Ng1Lgzaol+i9n4YgOXtjeoMWYDGNICoK7OKS6UsxESUSdXtNPBiyXnvDuPFRekcAYn2FooyW
zKI3jXEPjthcsnmgdW8CN57maJx+toerfc1yhA7d1GLSk5voqNfEeMvuRFp1usDWEcAyR6qvxOS5
GPJLLeRXzw62QROt6Sce2gnhfNAcIodxgjMijTX5HGJkZykjLT/OXa00Z/fPAcc1GR0FBEKJrcHr
1vB0HiTGxdzyH0RQfcUXvVZ5goguQVWRBVeKnT90PVL/UaH3SRb21xIXE+7xuyH43DOIwnvc01tW
/OdAYt/RtJ1R5GtDyw5hRCt66PMH0FpL0cf7tOlXA+BsLyW6IOluLJ5qhaSttk3Ra2ivSZTwwJn3
dtdsRYtmPVe/ZNidFKPySN1RqGpZegFx8Jg46NiDKrxMox6Och3v8DSd7MzZFn2yUiZjWZDaXXWE
pfY6u5azgrAuFg0rOirjdpVNQ/TgRFhFSpzm8L6JZmHLCAbSMOxK0Vea6OkMMHTTu+kwCskELj2m
WfSU9treGKAuti2t0RwFTI3VAywHTXHsJzChusvSLCFb1sbJ8Lvr3jYe2sLcjOm412JzZ2BWaj2c
24G/BhXVErkaXicB+ZQ26PkKhHOhs/jyfxASfagL5cSbvYlbTgl5Eltbn6+QmGlMSiqs04AwDpx0
+dYYPQj05mYo7Ac/wIlW1Sg1ld7cas3aqHGhFXYAm0W9lKC7mkVJEDa97Lq/rVFxPEUmJOzRXkqc
LU2m3KSWPS0J6cygS8r1IJuaVTK+1lP0dFELEIZyuDiNRnIk5OXY9USHpBu/VMs9/vyUxNvBvraM
8ZOtvFZ2LrdN6J8bc6CyHvWNwGkJqfsyHRj5WU17bMxqFXkYu4jbCU5hgCNnwI+uGVdVnb6SyF65
/RB+Rfp5oXkOy0B/NECkFmhY6IwYzAicm6IuHwUxLx4WirbmKa9iG4F4f1e3Izzw6J5T2CdnGje2
jytW9aH81A/DOJtAy6OVtzdeMM+Rae66nOnOVZQRKgD1W4kZZDZ3fuUAOKsKezE41Qbi3iXxW9yu
WGI9/eBF+lrtYvSrTb21CKhpyZalN6ui1+zAqcTq2SYfM/endm1hQDhqspymLS0tzF2lKMJgjYGh
BH81dSLfcVIWD2Gh9z3s7alUDuoIsAOJbF7IY1kk6TJqamStWGe587xWrCBtFUCjByh5knheol+b
zldP3UA0KxLQekRhSIswXY7lmK6ygIR6qSqqTzIAA9vNmFXizvS1AGSqEgTYCvm1ly09txtyl4t1
E+G0YlGb1Gc2QqHhAEqdo+r5eGoqnn8vVfCPeaN3E2BUf6YpPh47r2zFRZGhQaUxZr8SoB4iZarx
IQ+9g0FPxw1DUpVOeEoebjIDdj/qfwbJwu+jz0B/noRWOptSqPHdGOk+Ocy2DqihGnuxHiKeUJUm
deNWodO4WQNxH+FocJp6ht2MVlmbpMOYnCOr7B7SCkx/ggJ6j9CYs7aitBIWPIZyjRXRT+G892zl
LkyJ8GRjxoCJo1LdySF5NRlzwJiPEtJXIsb3d8ak5suyUXD+JiOOzoicvd1s+r6uw0Du0Qgrrmx8
ECWqxdvO8zo/gDoqzjKas1Gb1pmLh15tpk1F4NjK6IzsJkeI/Qw8PtuTvBKQJ1EJxizBpPOhJs78
j2krTjQs8p01gE9X1KLa1lSC00LHyLasOnTQoMpZJ6pKYQWx4M16avoaDmOOc9ARTH7qHLc6RZwW
8a1NLUwRl6CLblOjDFxZWhTS+JxnPF4ey52es0BOjSqfhrwKT8XIvCscHbNyVZln+64F8Ygew1nF
KLr9RVXoGb3ZkOHhEWkKABeR6jmOgjLoDVerEmSIbAgtG1LVd5g9R1szr3SVimIRF1iPF8JGk7vW
O5kM80xkpVkluQoQ7Opt1jW9vQ+RGAOQHg2iaQasotm3sHlm1yS0/IHohm74z30rMDXAA4TB2oJq
6qPeHf1G5o3kKyxto80JpjWsK2NCL91ijlm+a9T/S5fSNJTx4LdIPuer/TCzrRnlNqKsjaVmxk/C
mA5eEr5KP3j9/WU+Sqz4TTQS1inracbBx/nQYUc8aTa23pIxbjaaa6CkbHP0f3+9A3H7PzJ3h57u
PLT45xOa//z7f1V//+/3vVxH+/6if/QgQLsB6RC6xaCGZtu7HgQtI4e/VLq5NGxpD3yf0CAgUAWj
E/C9qjor8d71IGxkx44KeQmqF1woxHt/oZXL2OfjI8FkiJkSavY55lJ7G+G860HYQRRZpYCfECcq
z0RPQNqEM5BaZKEpY3LbqHUCkleNVrEXFUiI5hVtWWIGhrzYj5XqloUWdKQ7zJ4OKVtCI9W3jcpT
hv46kwGbXwqzBi9g1p6KeXcz3ja6wi5De+0YPiExwdtmOMz74vS2RcqorwdgA7jQ1+MI5X6plYiN
XaDDuoHPW7WPcjLaNXFAQ6Pe1aO2nNiJfSe/6KeiRGRr4L8cDhBR17hUZrxdglC/f+7G8kItaDgD
xnTQWHlir3iD7U65eteOOaAFeyaxs4wrdscmQM9yCGN2mRznY+Ic0HI9C+y8nAq0a6F117lX7cLc
2aMUWjejjb8z0GGv8TIMr6pTb8HxLQmOu1XyaDlykhRBvieUL1ySWCIvVD27oYVlnLKiuamL6TB1
BWIH41hWEUEgwEll8TkCjk81y/ifAAmotcaqIRXOMeyVPdxl8oRG/Qnm3dpQvlbi4JX6dawsSTm8
RM7lbXRnDvpTOE1SD5PyyHhgY5pXHUgqyqsXKmQ0hwgUWgNpMBouHVMqw8OXToFJWnXyjORMujA2
tgqEQKmQDGAITqucqE2NzaLOyEyMNKLKLAyGxRNp5pD3oxsn4/D24IV7GyCW6O9LwgaK8nOMjUTJ
lbNZNHvVvrJKjW3GY/xlGi3lf/sKKf4l7cQEcJZ2TbaEh+ohDatN5XP8TAI6BtXyhEU9i9fDbY7H
0toKMub16qqKLkcy9hp8G0vtzrRWJduq80y/v5OrrDn01V0s1/HgZg4hUZw5T0QAWPZarnR7oyYn
PvlaITYO+PwjcgWF/f+BSiEu15T+hsog4hAY14rDXVJik5abCddUeOWFq1qRqxw4WRRAPeF0DALl
lHacEolsujCrs6HGaNr9aan6rbnoyrxwYTMh4YY+kZkY5sf6ADELHcR4NgUW4sRYJ4G4rUbvyhHF
VWpuK476xRw1mokdf39p6AGMrb/RernPB2iypPUZWffSD9FN4XRLcGjFIpTDrWW+9pnPqa4ggCBI
H0HVb0FK3QwZZylKidQSxdnTZhJYnTPojDRPrCZzWstKqEvwQ3d2B2B+Lgcmr3lNxmqv8Rm3QbY3
dKop/li82cusr9eBYmyt6HrCCrXSve5rhQUq1PxNHlXAOCjpmjrYmRask5VdR5ZcUjQ6L6hdcbSa
5RDZbh85lbWwE6+GmAj4peVJdULhqj4ThYVmGZSzauCXRohRHvMs2V6mvE3rpgsWqiXqas2wKSSY
ygB1vigpiVo3VlXu0xonNCmQlVd7dCWCyVklNgaFqkJDuZYdGZz7Uk1L74aEhYYjpFF4a9nIKl3H
utLUO7Mr+3YTTrZ6Fw6cpih7G+YHgUA7SLYUZO2yLDHT932Gz1XBt4Fnc1CiHYFrUXyTKaF6LUMb
j1hfVog+pVEbxioNapTGWjP46noIArVb5l1LJ6eewps66dSdH4DsWgydU8qNXokAONAwxPW6rcmE
WnWhZt9ZbatE6ybkMLH9987/r45zUfchHf/N1l+9PAU/zx/mOe63l33f/HWU9pIRLv19qIuznOL7
HJcBBPZPhNDftPk0HX9s/oI5LrUC6HKLf3g/x6UuIJJmjoX5Ps/4S6BYfEq/bP7UHQJthqSHO6Mk
+fm7zd8LlNAsi8JbhrIIyeZUoyQCCU7Ypplpk+kOugmYKNSLM4LA9EqNZdxvRku0T10de7ednnfq
GgxQuqoqT7/XxgDoQEM053UfAogoOSFvoqjWpGvAj+TAEYhT5qfqjaoSKEZPh54lB0j4VakYvWe9
7fzJVfLMoJFgpd5RZilMJl8rtmnXPQIh1zad44PAYcG4jkdrpRihurYq8k28IHwx/flJDBBKWvrn
bnxhWwarHnyyqmBbGOBECpw+ORicRRlHZ1n2DEbmLlYwkE3g5epVWpnhavBaZYlIqj4okWNfJEqD
2RBd8idaPBCq5AqHXqkxe4XgwbFHP4SldUa0wQneCUnJhEphABAbTgnEeMOqdpz53H7S3bKRqy6/
h8BL3zBfBrSljRAUjoYc+3MZsqVqxjl0dpNjbhwtJWBrOse6PjtJu60dw+klA0ZJu2RmkJAX3b2U
BSuN5QfKPhrTBEhYh5/A1wB0pce4KR1+T3M1dUC+JvmsOqnYknx0bXThE6WXswzSaFi/bSMoCZtI
N5kojN2yHwDjSkb8LlleA0wX+1LzaxheJIH7E1DHPlqrDm1PyIQAlwoJa6KHmmAsjOJeTeJw7RND
Qa8EeaUWOeIpVm6U4DNEnIVeRyefY7gzFZsB67/WYH3l4whp6ChFlB7SWIuXTOy3TIrAY0kdCkXy
lEp0h6YWuLhCLoSnLMwsuuh8oE8GPEqfeOymuAjNZK9WCVOVniyC6ze8b6bRdfLgWJ4N4Di0fjCT
uinH3gZbzAKy0k0+3IYKiV8NL3SyKwuJHYHRS2PSQO4jZ4CUknQ+vRDk9yncTBU1AAkx7qRTK/JE
7a2iZBAeL6YBKDKkzztdnMKmWQdOeh1N0A3a7kUlQH0xkCINJ5mCIcmS7VD0T4MafBp8CwteDvzG
bgpQH9Rkgcho/w09BZ587SLC/3QNpDGpGZo6rqU1XZJ/GAHtoZCiiXtkIKHB9oB3EJCek0P3nObS
QM/KRWFd0W1hX3+b6xBUrEHuaLtiJTI5R8tCeoYeyi2mfGlobzvMx8yoor6zH5uCl/f9rhxoJwKn
PBhy/CQKJ6fHRyCyYxLcJ+2vg3ohupwca2EvxZRcgiV4yNsOYDN4JrRM1wqyrsrpNopZIJGsDnHv
HAdpr2s2wsZRn0zLP3XIHeluHQfQ503QMhHgKsGlQSguZHyb/D94YtX0JRS9sfLb/tKp23Q5ycBy
ac18Ecrnyv5C0IKNrLMooYJlLwwuzyUxH6vONhdjNq0I9fo0AF+K83JVOuGBJwFgy2JkXYIuj3TA
d5hdlOQVll1yVtI7RT23Qe1OoaZviXNys/Y1CRqqdmuJ1tbVCiJ5Q0y8pPNEeQGBIuNLB8bFl0cI
E7hOAGShd2d7wcqOfWObmzqDizLnbvVTKPxJ+Fh1GUpds73CErgtDQ4zQZ7o15A+wKn4+iNuCjBs
Qpq7POSk1VI2LtEAcfNoF2S5D1X+qOgp6Sj+Dp/zqSmKnRLsOm+8LcQt6OmVqB10q+ojrfyLwNfv
+ziAFaqc6VDvpiE8eGNw1HtndoUUGw4o+MmVaOPLoV3oQ/PcjJ9pT55MJmTO+Nnw6e1pzWvUIE+2
26vCqS9TCC6TM6AhDSgZi/MgFLKXCGwlO6BDLMcHblfaumWUgQcDTFXfvtBte6l7vceO3SQHU21j
6PiDvA+SPtwZcdCigIVBtYoMx1cWYFaA32ROEsWMtLN6K/MyvmYe2ey9NEyvaMb5j2rP4GwRpa29
4RwWEz5vgckYNF7eMjxahrrTrfTYQr2cN9iz0yI1vUWkJ8M+VBNtw6VYF6o6xHGZUWGaMf1dbQqT
T4RvRF8pNFtzj5gTOC3Z5AkzmZA2eeiV6laUBmaOCLGWvyY6lU/uXVHxB42kuYPz3q5m8Ekh4Zw9
vhq9glnh+X6PLg2rEBaor1VtoE72MzbrbgBbNCrLtHYORVNtkkr5k4v+Uhh8uOj883eFgYJaH4E4
TIIKeLiNIt6AQxSGj7Nh5ve/3i8NrLcrEao3001NVvafr2TOCYxdOfCMJAU9VqARnFD/XcT+K0Us
nai5Bfnu+/jFGrN4Sv7+3/FXSN0fWljfXvitiiUferay47Lh5KmaqvEPkbFm/s2ARGKhMP6uiPlR
xc6lKkpispyxmVqzB+YfMhr+PBOg6/xDgz8OePlfaGHx+/z0fFA64yuwYMPiuNdN+8OtGhrSc2of
bJ0ig9e8LQ4C34LX3JcBoxop/6St+7FdJnWHcxspEoL2G6Dr+XZ+92BE4H/sKWkQ9UbMNPryUyft
a8YAbJXqKR6s85y7yC+d/clj8quXlgvzIRv0jfkCCIv4+cJFxh46FrEKn7rjuI+P0IcsAzYL8UuV
l8tYgDxJU55WR0MA4I+hO6SAXAUoD1CpIOGgtLy7Vf5gZfpF3j1/GGDmOYxIbgG6kj+/J1WJy5Lq
X3VTQ3SrrgDdNwa6WFaJ8CnIKSRkNlHPkEZ502nlI5b+Cz6aG9l2TLtUwmS7pHkqSO7Z0MAg91b3
yJGNk0sGjcIlruxZ+rB4QTAZmXhJGCEunHRie6qwBAKthKYSIeCrYINnbfsIAzB1oSScOhimRGy9
ovlgCmF4d0HnHCw7O6MKgbTrERozWq21Qtlyoft8eYxMJeFUtB/izPtcMb5YeEkbrxngE3ibexQt
g74UxEEvVTiGJTOrJREu5DbGqDWsMdl2E/ymdEi3lYPoSpPaS8mcEAHn1NE/TIql3QavzawXr5vp
oMTWypYenYCGikuFVAONjJI6aEno/f2XpP3BHStVnLeWINfU0Ob14P0dK1KRdk7uk9dU9wrdTQhb
GWLhdQe9YDPqol3UwzC5elrxqXiFdnRqObk+kJgkwFOboKoA6YlISypRu3JKNEV+RtJQm0Nb86aU
iTqh0dxo2c5Hxr4sGRWVFSc40UP6sqmr86A3F7ICA2q3tIF///v90YMBEsmYeUhk1BPL8vPvhz8g
YIBcqG5SxekyycSpUOonNUb2gLw94vgigGMkD1E1NWsZ0de2asc1lfJQd2a0ghLx3Yr5T6dM8xXf
79g8FkCfNJMzMe4LNNw/v6M0rjy83LCXYwBixUDXS44ALlW6Upofv/z+95cfZ1rz1QCQ2NIUJkxv
68OKlGdxThe2ZkVyEuImB4xsar7vy+Shtoz7Nk7FYtTDq1ZBRdhnTrPObf9+jJDokvLWuqDhr/pG
AJJsQNDOcjWnAOpTRQzzUo+ynLOT0MQ6jIAMJ9FjNW4zH3IwqQYLGfTkKTvcJfp4Ww89WXUTocrI
jsslQXqgEsk3lqF4avz4NvfjYC0mFaVLaRJnGxAASphoc9DN7CLoO59pu3/6/YfzB58NpIPZb86k
12T5/PmbMGOzoZADmOjlzVUR8ZaVWL+IVJLvf38hMS91H75zrsROZGCeMZgq/3ylKSLhsw9b+pQD
0TF9I2PS1mGRwPZW3DJGZGjo8VXi6S+EiZOPKxKx/v1b+IPflTuOHtM8Bvx1MRZdV/qtwWKMAhTF
uZ5y6lSv5yv+/jp/cHc7OhMrwS5oYgD4sOgDlZIGab3AG4ZsEwzhScSIJRgaC1n9CalAfPQP0eqi
4pV4hwwKYGAJP3+qbeskI+UHEDvi29FmT7dFS9z3fOUGerpRRdvc79ZIIZ67tIZzKcvPjFzWia/8
yeRY/EKNYNpGq5tCB88Fgt0P++/gxzgS47BzixYYotJk9aJ1CgKOHbLkYcQQM7JGdrVy/P4iYxRU
Z98iU//pqjIbtn6+xX5+Bx9dwMBbS4coNZhmIeyogST7QpQkAnJm05s9YSmzvnUNCtlF7P84cCbw
wsfff/dvbIifbvO392BjTZHgjSz54TZPAlLUGhLUXVIFP1ktLUAR3jdt/5gXXbAulB7BWBrCOK/p
2IkvCaKYniAUfxoumqq/8Wtxp+v13s/sz5rq35Esd6UD33KzajqOnYoAoDoGXfEnhcovW+D8rqmb
2AWZv6qzifv9FoiskX2NJpo7YC5TOu+yJgqgmux1oTlneh0XRv0C8/f+9x/Wr2vCh8t+WH2iBmKo
P6CYJkp+jcHLNWhraKOyCoVYTNC8SzVbF323SWAu/P7a9i+rwXztOS5i3hEx+n34okj8Us1J8EX1
offQaOMEIDi7bmt7WQ/5nZlR4YShA7ZXXhN0+rm186/QrNnUtdkHrmx9Fkl3BlAzvyVPMNtFpfYp
nbTZo/Msh/B+JpW0mY/xLXm2W0695EgB6CPGGnvdxtfLLYHXTxJy/CId0KprRbCGLXFPsDJd0ZjG
CVDR3rVt/7oIrTNM9PbVxBTDBOTT/HxHfnvM7YADfFkfSaocTrPCxVE7QpLrKlmoSnILuz6nyWxc
JJEfHfAMshFZc7ZpmD+DRv2ElJ9JY0HbK2wvjbK/lFq26uvksTbZilSiHkBJDYCkAA1uKoEPvG4+
x2mzM7Jqw0AMDfkUrDJOF9Dxh+uh7IltiEoIWQhaCVEP7s0BfLDpo3RCdfRnX+JMh/zliaeAgDxm
6YJpxIcbyLL4OnCntG5lwokbw24nZP+STPpTafm3BfDwPs0epXJHn+jL/2HvzJIrN9IsvZW2eocM
cAccgFlXPdyZ8xAcgnyBkQwSo2OeN1NrqD1U76s/MEJSBJUZSvVDWT9IZmkmZQR5J1zHP5zznSry
Lw2Ntf49wzkVeL9zvcoLe51kI3ZjfeSG9pFyCMXJGOLO83xWeEOzsXS7L+3h9ucX4D86L2nubAQK
tkfh+Z7o8V2j1A1R70EQ4bQq3S9jOzFVZWoURCezYkDENCaRI8OzeDuY9V5RR/z88dljfHzzYK/5
juDOT+LxQkf78UtvtihmlA9Gu8gUIuBBddM9/yovitDP9l07QyWRecPUpiJUKYVrZlLkkvYoCYjU
KDeI2O7hl6hZ+ZdCDCLZDGGO7NZ2cwtQtVkgGnOitnykL6CjYNI9QmRpA5I7lApGAIrajCF/j9jA
0FxNL3ZZmZ+7ygDKbNJo77yqbAOklD5BtW0SnlS2lTHRDhYA5IzPdIUwhIhUc6znx9hmJh+wBIWB
MKrHsAm7BzMejAeR5NZd7g/BU4LFn/DXEVqMHZj8EtU0zPDNyS/7DbINyJbtEM0PJU+/PB4YlMYb
VXtRsI99ZufrDtt5C12TX297sXJXU20zTlfdDNGNCf1xkAk4ExUtBFMws6mepZ8QG1KiHcjtIE/3
caqiHEpjGL8Sy6InoOOyv+0m77HVlnFS1IfCwpwRKy/Fj16nhyB0/Pu+pemoTDvZ6ipLn2piQtZW
QhdVuOJ1nkWFfTCuqDinHmQmaw5ftdUu0Wmwi2mhJN0NBhIzWGU4BHcDscc7OQ2SPSx7KeQ9KyuO
iT5GWVjhpFmrwnvPBvsyp3zBHeLyjDCZr32bpx6htjtCD/E2N9FzL8Z9HfrXg4rtVenMD2SCnkKP
ZlmVwQBipezuFTvYg+yq8iRszF1pFsBEwQLFsAsod30MFHIigLh8BmmAmyzzkErL7KqebGNjd0O6
Y55RrdNAfGYRj0uNfc2KrLNgzcBWrKbM/UJQ8byGYkHEYrFG14pkglwtsFDPTggws598mm6BxjwJ
WSllERocg9tL7m7G3iCZrSB/qxfuljEpAkqXrogEm3nXDdY9Dmq49WI290RLkTxqic+5yr8gxdiz
zJkQVpIaWdHF9raQ+1D7x+wGCgJquZ2FQ5ys6bfB/EXhuGZ5cCvTylhBclrHefQkCZSZJtbekee/
zmZ0UE6Q7Ymze8ja8oaA7nmTSHHv4G+eHPiD5CMMh8Sskl0FfPmIVF/3mPFvBfoZwS83MDDooZvu
0mJ2wHugLrSBi9ybFQ4GJL5iZsowBMdSwR7JOfP5xk1L6IBPQhgiop3uoyfMjwKUAtdsicDpKBfj
Ve8QwZpOI9QtLONncqwg+jHkr6VlHapmHs8N6VZbPwVoOvRzddJVQ5St7GYOCZLEVwTS3RHFxowZ
129iHPD7in1ZvCot4lx0YyMoHkZLnkRg9BCcVBaXIhRQz9jBWhAcDKE7gQPNzP6qmojXLWLPaDZz
khX9FmITx3k9pyjvNe9DuRVZtrCfYqJANgrTI0KGLiKTgPWZ92qnpXWpuDsg45mjl6BbUBJhYBgv
ThzPSMxZCG05J4d4G8Sjd+PWhF3M8Gzz4zRnhLTuW/ukyMPmwKfsngU1jqn0fbCDvJHpM+IVbUH7
p4dc+7ZxD8TWP0D4NT8niYUotn9x5hmGhhDohZNxNQ/uvU4tmDHDFtmtuxUOORqi6bfeLS04dQIr
uL73zycssPhrIrEhDBCkCVlmGz9BP69yy1y1riY/OyaxZoKiD0nurpzh/Ls6izc+XLCtKLVN+a3O
2j57dKM0QdOuGM4h1rEzlF6236zg4+35zG+KAWmSD1f9XM1zd537dr/N4oR0n5aROviYllBCwiOG
HW/rQRG4Uwt1HjXzOqpM9uE1RrTOeUBujuRvqf75bubOHWMltM5oVqhnsgs92CduI9HWIGwmi8WX
hB+S2TGU+XkiMriQOZcrW0ujuSg7+8SvwluuAnJFbfvI0HJvqyWxxb5NJvvF681+5c8wgyUuGSr9
fZCPu76YshUpc3u2A1zq3mNWVQcsDlyaOFPBfh1Cv0lPKsIzNj07Ys7oJ9U4N4v3eEjSE0jsZ8Sn
78JuPI48vbYn51ApM1v1tDFTPmzJqnjhXsiJBFUXrU1mkuIw4FPZeqW89MDk7jjT9w1bvn1nw/z1
yuKsYsTTi/BLgN6PLWmygQST7UtuHaM1XbCY/GQnaMJwi62aUt/PTnoZ+OGnSfT+2q04jFiOfVJ+
iV5YVyd+nV4bNWlIzRTejcWI6ubL6F+3NnUY94YO0VRcsZ7WE+D3xn7NVXwURA3RCeNkbnQiH/Nu
2sflfFVhTdn0DUeaW4trK50TlsXWqzk7YHcWIVdoOkeudh/InYzWhRu01Vkhgv4c2ItT7CHVFRDm
gqwSZ7OHCFHbNXI6q1w0R5aZsGf3vCa3H9TMWMxPqxtT9uJCp6p48SI1ppt4CjTuuoKcA0bm5f0k
2x59XDUyB7VyE56LSzQJodis/FhvP+gi7LiW+oq7sBX4EMvmgZkDaT4ulcaISsm84eYLhzvr0S3s
cunP+msF9TeW5c+xLJB5f7o1Oev+z3/+uC9ZYL78yDfVj/iFcTjKXJcdh4mChxHKV3oDzDCGMzaa
XgRBEjcYneqvUBYfqRClKvsVsMKL7/j3fYn3C8tosF+odOleF9LwX9iX+B8LY+i/6EktIQUrRZTE
H8aTsTcMBCmF5kbpKGZtPSfGU9tPZJjMKGK2QySKk5i0h1flFdx/rJmY17NohIt04cOPinZKzuGZ
bnKklgXfX7rJML/INDhZDBfhcFqYHQMK5jmNWA0GvtBV4FOkpjgAO+LaQgbKhuP0b87kuGexT/wm
7XBCMEtPZvyiv8m1RkewaNrInfa40VIMbe131RuSRBRw07saLjRtbtdADlEWLXK5chHOTe8aOvmu
p8MHgySgUanhXgZBHeodFib2vpOWCBg6U11k5YAaKO1md97bzpQRH5MZj3afNRNcLFjr161TFfO+
c6Bxcisyiv5Sja31OmkHzxSxV8lTPYYWX2YksORDOSXmk6nxx+KYEto3N2AiRrkrS3wdq5a0kBZc
ck3CU2YnDrJTgki8E5OleQ4PLEUFCYWsIUYj9XUOt9DBjjbl2XAEU60tcb6lOjt3yIdFF01SrCdr
3tJyCZCFEF8ckH76j5WAnMCBSNLsuITO5gaqlE0zKCrFcYmljWuCdvwlqva95/r7xPiTE2NR/TFj
YXP9E7Fg2gB9mb4/NX7/sa/HhoRWYPFFR/nHEJeelV/4DfoifxEWrezCIVzGocsu9fdjg2OEKY+L
Ec5VVLq/HxvuL/TdLCv/nyiEzDo/NtQQFOjm2SNxQgla+x8barJtGm3PtkddP5vWKW70qbwXIkF9
uqaW1+U69gjcSdjVUNYOqLRSF6k0uXGQAo+wvnTiBj+nLshKAYhkv7ORjAhMRzmV4sZDoB+s2eFF
D0Wv1WU3zIukN/ZQm5iqgDEQTdlDZ+rhRkmYLCKVottyyNDvBuQF0MHDYlt5WrHwob6hVbXh6uG7
rUO0fyS6UGAMLQhBvPMLZX94J+6Ld/p+FVU4dGHgcXCxpUSRtqD6xwXab6OfyxGegfJ3FFB/5uKx
s+5rOzsacOJviiy/JY/qKrIKdWR06Z3MDO9zUWoq/xI/25Izn775fTujXR/mZxdlFyTtsWfapuU0
XzdMRPZAGJppKzO2oM1iGOhwd8NgcKOtNRUO7Ha+3d6A5TEJyn5XYhNDxk4AIrognyzFJZ6hdKq3
KoAesYpbz/kyGvp4liWx8bHPznIkNnuTJb247Sqq+HRQ7HWIszunt3LXiiiQy1pMZO7VydjsGzMs
MAjadg9Znr0z4Yu0Ay+jOb+4ogNiHjJdxDCcAb2jQmHvuOs8piN3s+VcY9U3N2OdFsU2wnL49vcp
8y+qOQA/sQH5ySEzffnv//oAOsUatvzQNyUH+THvuDjWhN77aOzXI0YQGMw/TMwYmPHdXmxKvx4x
3nvRskiPfoWC/6bkcH+RYqHIESH1LYH4L1QmzDQ/HjHMOXl41kpUOYo11o9HTNNXvt1Kl6EVtoDt
aMRXJHpceJn94uiyYe8OETFbRtSKII+l9r2VVijX6HRvmVrUKw1jfPHe3NZK4LUvcnPTYoxeRw2h
Vl5OtxC1bgoAsg33TBz2poPVVDUSTJoHd7qLTE4nX2fmhRjptsIgPVGjkT3KrEIm6RtvcVYhvOwK
eTREIRzhHFssO02iEVLkmfWkr+Ug5fv/DynSQe6XIdNT4MC64HPaEvNY9mm1DOURH7KYZ1ahXjM6
gxX5AXgOymmDfRg2qGTqMTbTa07Q95aAR/KduvzgyaYAd8ISvTBJHK1dQKUwpg1sCIYZMGyVTmwv
8fRFdc+WxkxROIau3sfIWvF+jIMstyWWYHqkISLsypbdc9dN9he2p+rZiGTQ7oVurfOaidCtFaXm
qwleQz0pKzjzUSUm+6QIWqZpJkR0+B12Ue44Hbx2M3BixeeJ1/sm+zmsKkXSNES8FGrG8ZTZTN8s
MrlWBWOKO7LP6TFFRLAi3O86eI7Z3AHqKDtcvRM8wZewbEt69KKxVr3fZg+RDP17G2ZKOXbprRdQ
o1qlAzZTCfMO8BXWtYkml8EBLB3euqo3HgWz1uepiBblZKkIa2micu7YkcfYv7BVip0oiUJY10Vg
zBvYCM+FX4lubTHUJzEBqo51FDcRLpkZGXp6DBjHKHaeE9TNSujA+tRhzSY7XRPFniYhelZoaNZz
Fzk9MhxZgBcwPQPzxiCIyN5bBZoV4GaOcQ1sA22OZjx97aXk41aWnd3PuGlXfWg399OczscluOLb
rExeqKmZJ3nuiSDNV9UayaeiMUZzWPifMuAhDFE8LvuwtVZ1d201jMCADpw6PmRQbNUHIF/mCizL
dWLbxDiHFx5Q610ayejgRPw0DnNk8r06ydv0KvaL4kalqAoLIjYuTGXow1RWehvVkLB7FT6KOtpy
S6Dlr9AByzB0CHFS8c71Myb8ccgAxnF5Dl3rQaIgx3AvEL8bxbSMHsQ60fWF9hmtFvj0cWNvbWfc
gwJaIpubZwv5q1/pc4dwqeF5ntDHUtB/ai3vROfRSZ0Qy8j1xl1dOqQGj8/trG5D2xwWDO+lNTEB
YVDibIGctziWkpMGgOoKfzxBPIl+a50OVaqA6SUMvSrH5Mqao0+jmQsgEQOMt24kjNJNzurSPkFN
indoru7zsjmMc1+c5aqPiX0u9x1fZ1r7a2Jfq8NU9DddEtbntvZ3edXtKrvvNzEI9JUctLu2o6rY
B2lzisnokHjkOrs+6eBelOKHh2OXp0azZnYcXcRlmO7LKFCfLFmQaVL7m0qX5qXdtOKl7OoRAUXB
kCrXUCvS6lZF6lNlq8VbzuFIKHk7ob6RtYpO6HqGi9jtb2ivTvRcjpeszzfwW99wMN1mJuLwHKfk
yoRrtOl9l7GpGbIpbL4IaZ+22UzkspkvG27RZWew764bNWd8yN6nLPQ+jbI7a4LhxvTjdoXhauAa
QIc+Cu+ql8arHdjjFj3VU9XOKZM386XPxENT9PeeMZdrzKN3iLu9w3d3u8uve+j/lXf6sojztvn3
f1ukTD9sp5fbhyQo3vGQxrsLAPH7Pe8oJ41kIGzWjlSXEdATRGYNUYUwWlIM6TBy1Onfxci/Vowg
uPq5M3rzmsdzFn/f8SxlwvtPfWt4logSwRXDrtplvuH/1vAI7xdG5ZijLBqrRVrIJ/17NfKHLqlh
dBj9+79J9YuHwI02yUbx9u62+gvViOUsDc0PlxNXEWUIFnt+G8BLnt73lxM36apvsMAso9cArEmt
sycXKcOx6fgslQUAxuuqbtyHPEDHUJvGmK7JGu/kwZaTex2mBEtt+sgLXELcmJwykTbYYIlIrPTE
rIOYyALyiHbschVa+Yz8ITfdlzTOknPNCOllKHV1r/OKaX9mD9YFqQzDphN5bWKm9Kzn3nMSSBRz
HN55fJvOu7jGld00gnFlk7GcWU/KhtPQlCWhuboT6ScmBLLYenWAayEcy0PTNhWJdx0fEfYoB70k
9QI43sYQ+DfMwDBtTDv4tgF01FeJ1Xfd2ThRvQST0xOc5voN5DFiDfI9Ux8tdz6gb0XpRu+DPkDX
wQ4efPoyANUqYOX64qFzZFMTcGx+Zu7fXapyIo2oY0Kidh0qjeq6NNh2YNdMm0t2b02K2sZxLpvc
YsYJiF+/Bj63Zryg2mJ9GrulfahGb7iYypGixM+xsI69WYxnYZVxby2n7KTuG3kag9QcgQD3KaEU
wrsVTE8ImjFpJovARp+xdEbWtjN69yWg7v1UNLYmCbCV9FRV4SQEsprlgyLDJgAZQTg5KzJJ2nYh
UgdYHOQ07u9L5cEhtxQh7wVJ/V6cBEudYi4VC5LIAq1ClN4WZbPxM5i9w1LhTAQSWuDaqHvGpQKy
Mw//bvReGFFnAeqS71UTD1nckdbeSDZxrczXEYuYTRF6NSd/Dr9KlrAGwSAV3kL7sNx2YxP3Uu56
3xMv7VD6Zw4g5FNGcOLaqOZy007L25kEeWevqi6ar2pu7GxBABdsE8sceLqMrMgOCOgXd7k19tNh
ipQ86vCo6xUCANWcjD5CwLVJTmO2KvySu8KUed4OOw+r5YHIZZbegT9vfXMiif3vU/hfO4WRoS9z
mH/eEn56YmM+Pf14Cn/7qW+nsAVrAoGE98ee0P+FdpDz2bOEp/AS0I59O4WXQTYieAaYcP5gV/r8
0bdTGI+qdJTysXKIRXwp/9K0Gqzwx1N4UZFgeEX2LniKH8fVHeyhSbeNu9bksrzGExKy0DWzUzor
deU71v3IKHNXNVFUkeZpOmdNg5MEYCWMrkzmzrnpJw29lfCHG69OFj160hRnkEc5SkV7GzQjp4Co
W4pK7TnWK9A7lptek77ZZSa2g9fDOIvH8AjNX7/xIfN2R5NbmgcGs+Vdaun4uClYzPLoM5mUJUVK
vm69ygPEoKAL5526FM3QfYLiwxybrFFTszDy/c1gO9RMaTWZ28FuKkKY5fxlgFt5VtTU0rGLQmMx
uSMUq5O1SrW+8FoLExB7WJrTEvRcEgSHSKmEXfcYtARftql/SpDFxFi4QBG6inPXyddGjudvZExz
b5uUmYTRSdjKqQfcP5k1oECNvbRDA7cSRRtdLwwLvWJ0fSBdgyX3UKWgf0ZDNs9kMjt3VqokLQjB
9wd4HuhbvKwn6hkuF5RgW2PsXyHpsagAES5orfuNFPW4z+I2uzS6WFwVIH6Jf/ejtUyKyxYPPgiB
9G2QAZV7fprPS2gCq7wyLi77vkHiWFOwelbdcyLqeD/M7lE1uM7atSSyT2LD1i0n1zrK3ZvZhDll
c785kjNC41EZUEu87DSJvOoYBrB5VMc2HM8Ua1PTOO5VX3S31WgWJoyRFGWBF441YaMteCx2wmkK
F1R1xtGwnPWr1ksDd2tV2bwvYffdtMVI5k/Q5ueCv3piisF/revS23vasMAyBeLVaVnkrerCY/WA
uTp/jdGjkRrOJcG9UKQHJ238u8kl04RxhSofSsfqvljKAvj4P3tQLquAl6Kc6jiM2uY//ve31cBi
K/rhP2BpxO101b3W0/Vr02Xtr3XY8jf/1T/8luHzJ8N36L28R8yq//kZCG79S/xhLPbth74egZxm
kJpwIxHm+aNNX3IEsihD6kwR6C27t9+OQEmSJyCpRe0t3otXzuHfC1Em5Pzl5UxdnFR/CbdOcNCH
IxC0tC/5H0sA9EosCH4sRPFiMM1GqAECpTgj0SN8GmRcGfswybwTkU7hF+yw7nZC9YUKZ0iOJRvy
cG7PUqc+Knx1XplyWkdRk2WHQr/6abFi4XSUq5ErMjRkf+EaCsCdXvJKtvip+4vA3kVBd6p10nM7
R3xdi4zZSQCmdafmrqNcyKqV26EzrEa0ZoZkoo/bwsL8sMYTlqzpshG9Vp9yrDBpsBq12HHnXyOZ
uITWQzzWZB6303mXWIeyvxmtBX5L1FZXrMraxhQ7XWcOsE5bYVZW6ljjrV8xdtgnxmtQosFxHOw3
tX9PYE96XMX2Q+LUMAFAmxhBsgrS+rNvv8T9oK7mpDtnPffQWf2TEafR6ThyMDqDmV9lOe7zbmHk
qlInG0LX2rUCkngitNpBp/Wf50Cpk6Ll4Embft6RvA5EcDyQF7PXgpeauCSvcVzk0ZuOyG0r47UD
MjETdJ/W1D6Whdia8iwgX4nkutsSXsCcJTeV85nFPtxxqKnBi98m62kxkC7UO9ee1iaiSK+w1n3c
oskr+vyzDADPd9RUsEsY/zHPBN9zm88Bg5kEPK123+qhRO0k2q2vwnjXO9VdVj/a8myQDvD5EHqM
AKlfBSUmK3c49/yimk+LFM1aMuqr1FP7eOqfilTqnQm77th3WY3OFznnZBffx2RyHxdZcsJdKVvl
bLKh1xDkTIThbBSHrgcLqUpCHRnr3fpskddpH2W7eEZqHPLZrLup5y5VgluzjOoWyTCzvbwbXWeD
nqnduDJ3D3Rj5qbO3fp44nJbYfhLdxUaplOpyuqsROK16Rry/nZpJ8AVNURedCjQbOMyReCIF8V1
d3OCHH4EuJzgWK1miZc/6J/KIs2R4oGnPi2jyLuvbINhV2PRvbXx3KxxuFePes5GoKZscu8Dov8Y
FVYQuHtzNq5Sh8CDI4c18pY5lUlUk4mC60QojkB0i0Z3nAWRf845Ut6UkW3dC5AMfAsjag4M5h0f
atl2dn/BAJDAQdDbGahCYpDQgjICxClukiU1I+MHo4AORa+DeD5N2Qx7dG6Ed1eZTO/SzhUPvWAK
hI3fDAACy7a5NQ09DDs1FmV1nuauf4AhVeHxztRNM1svNuoe87M3TctAshtnSLjISSFhyAkYQTpA
1zaTohWb3CmTfEckXwXwIqU7CDVvYp2YpIvXTT0duVULWChROeSeukI4FobzC41RjGiyyy7L2nST
AzlBwG0sg3loNIOOWnWp0xxcLw6ybT4RJ7+K7OnvDuD1X+sA0J0seXH//O73UMzhU/tjA/Dth741
AESKWDBlmJsBqPnKofu2d7Z/wTaI5ASzAHuh96DYXxsA8xexrJa4xQkHFYn6bu8MoY6xzfe/79fb
/7cZHpXDP7e9OIvJ5/sxjOPYSFYY6tFtsJpSH8YwCKoSViVxusmcmDPfULWrEc/67IL6iW0QmRKl
M12HrmiuSYRmFGm2mAm0WwBhC9panJXeXGVHTUVUhrRHP9wxIjHzg1YpFPqpRZRMhmet7yH/uwAf
+lY8qTIwAhSYfhtuiBpdkh9t4uqPKulgR3I7KuATp+ipr8VgXPN9qy8th4isbRd31iuMYfIldTAy
Mvfsuk24N8fVcaV4OyGZuxXQLd3aChd/SfhJaC7P2uuWGAyF1YGk6HFQey2XJQulZcW8p0XlHJFO
W68nPwjQDIs2NoH1agJAp4jv7J6sJffB9pP8VSWOd2N6afIlaKr5iFEZgI5GTdhiKy/1NKF0WFE2
5mS3xcYLYcuiq01YRBmMYo6CWhZfTNURR1aie7mvGJO/qKnKc2ZD1L3UDqZ6mEnBc1bYfsr0GETC
zG208BCnxUbgPA3U4sY6HMrS3Grob7Q7vTMehqGRC2V3QFY++W3DLaIr+YuSuc3dDPLB3bUSXvDA
geWuKtio2XHMJL7aesHgXndmmG7nGMPCOjKQUAquy7skrNjZL7/ykl2Qc2IgFse+aEXmdSpQ6VZ9
1J3UfnkjB0x4oFrNjUwNWKROXt25rffFItn1YMECPUKYoY8z6K672ayHbUSn9hglATOtuSZuuydK
fIO6b5wP4DOa26Ht3DfPbgdS1smgXbd6Toedw5II5dSAqoeNPDajIkzO2Y23au+2Xc7+g0zYYFVL
oIPbzK3IRmRk6J/YRlVztE7W6JyMjQ6wG2vN6EQWbpNAU8knb2ulyCUgPdfeq+x7d9tp077L2iVz
yvXnQ63C4rkG5bf3uHzYwgnndVwiyf9nm4jve4j/2L8WS0hn895K/NZafG0mfvvP/286DfbiP13A
n3X//Z/Zx2HL1x/6etaCUvAYNJMvQ7oI0rtlsP31rGUBz5iZP0Eew5GOm/f7ToMfWeJHcayQGLI0
Ib93GoxmJDMYDm4sbn+NBvoHhc+yP6E4p3kBWWp/jGubPS26vmd/4hnq3IszKsru2hApr/i3+8+3
I/77Nc0fjXFEoZimcHE2wYUASPBjPyO1tsqkAKmj/V6s3YX/ns8L5A653kbKslqZkxesceYfGn++
0134VUPyT28qf5gp8QQQQGIIZO8gSHv58ATIQUSYktXrLCLuGXTWW1KJg20Ub0ERP+G9+JPH+4ev
eOkjeW/RcfJp/viAfU0t5ubMFmThHBRIpK2fyMs8x4hljOXLIPuHLMSDYchpp2ryq/7kHf8HLxjC
62IHdIBxYIj68fENGwnkaBv1epz0U617RvuO/5wQJoqT07xrUz1tRN/B98kmf9uqsD7MJfAkshCu
wSYyJY8WfVSI0Dtj27F4f6vVz5/jP3qKzPlY4LBs4Qr88BStwZdh1nrc3/ATtWNhb1mEPIWZAYOU
/FUajelPPL3iY2WB/pV6HDgJJRRqvPc//86jljM9Y4Q1wjmLo3xLzvuwqoPcPil7PX4eDTs4M1hx
Ee1avWQq4tTv/AttB+xhurVs3FtEACTXeiTCgtFdZaCXwnfjQ92cmmSY/8mH+I/eIJ7u8t3EgCs+
DkJzp9CG3WC0Zp/yZJv5tJm5+6zjsiM1O+8ZDkxHP/9Iln3p95UX3FnLQUEoeTQOpY9w6dwOhWwn
1khWnPp7OcSaKV32Rt5hftx61BE/f7g/vkCbodayA0I9/cdCzy7bxjRUBTordRVpByTjpj5ThqaB
2EkntnQ7hviTB/3Da2R2vTAQLeWjbcQH8uM3o6vIVZzmCsJUVxhscujmjPhpysTpbCPs+fkr/DjI
4RRnWsTpz6mDxunjg3mFUzdt2nZr4Yzepqy7k25ots0STR+69XU9M3XFZ7V162n8k6tnOWF++Cx5
TEdQzPOwHrDH5bvw3bVeub3ubc7zdd0TDLMcQ2mWvql2xHWWoVcZXYashZn8ySuGRfaHdxhtqr9w
tJ3lxYuP0yuTnGI7IYFhXSj7qZttZwN33cSQF0cnWavPlepsVpR0vA4CCTxSbXXZBupiaIsYEx9W
etCvK8ePwCYwh8XvQ+7HUkTue0OTXr9MVdF3rZAM6Sc+PNwqXtOJcJMNfeBt+9wDTDIkySblUhAH
Sjv4gClfpgvAYlYIf3HwoL45KhXrgC9Bd57rqdvVbZlcBEhmZsYX2C4WQ4tN8orh1S2aFNds9h4G
uH7tJHNcbM2JE0KHOjpt87A7D8tOHCU5SmvU5YQwb6eQ02PT96a4KN25f2bSjEHNG0UI7JEdJeYu
YAo736sxS0/vWzNVWljU33dpqf0e/keoa7MO3vdtCGvYvem8y4/dOeumQ1c0gNZi3UbFarR7TxxT
eet9877Li41mvkrfN3xZFAxilYdhtulnL/zUesMyp/A668uUqRjbJeHePUKj0kvhollXSO1c56mV
o3xlKmzcVnrKL/JyGmvynJGNBVVhvjooySD3EkTikfPYwMZln/CuN8uUMxLcY6Cz3Y/Yc/AYUeXc
hWYowMxYi2qtylu4m0HQFvZp3Ax82ExA1kkY4MgO6ARQrU9bp8R3xqzrLZFNtEURs/WZPS0kSNbp
oXVTtUCyq8ocaBZKF4gii0hnmO6SFildIZK3tAlomIris9GPUJ8JKuClsmFB/qSv4sxC1lQQvEDi
RmIfI7h9kn5+O1AoHBqpsEdlrBuiFjZKyZyN5mMpzl11iAEyHWloyS0xLFs9zyhxfJCLnf9o5kF1
PMEB54lAyoywN5KOgym4LnJjE/tsbHXbPdUyIvQAIsgqq7FT5a2m2YCKtqoQTa/bfrxpllhF+EV5
XpwHsHucAvaQ7gy9nbzwJQrkeVMg+veYt+xzNYHWRAeZi2mPxvJs7DE0jrZtszoxTip3EJuR5o7R
FDEW778pryRPONU35Faswqa50rbrrhnrRmvEzsRc9EQYZCCxg+YGhOqdRibJF4axK+FyOIaPVQfw
EKzl2vNDBFgwSkG0l6dxxizaKMhXlLNNDpNrx9u5JMSsjfy9i5WE28kTIeA5g1x9VKeUgGZWgYVp
nE8+yTcIDNMnH5ogJvEyPm/y5K1b0BJDqYjdCmlFpYy44mr2cjS/J208XGeuOIrEAgnxwzePiRhu
jPQN7M+bZva6KrN6Zw/BidViSEs8BsZgxqOO4CLPxbzK3VXl2TGS2hL71fClVwrOqPdWTkfoVuVe
+/YZpWp/ZgdoGa2CnJDEq4JVZbb+xsuIMC/hxfKuSmonsojXYQueK0CX2LSW2JUB3FersJxDbk/4
WogalaHxSFeN2IteXNXOuR/ECKvLLse053/moEFkVpNgE94WSLo3eLcRIwxlBoFzMXo2jx5fvYj4
LRCc7MJCYzgsrzhuAD2FHaK7NhjAwQO0L3OG+Z03JddpD7ZJg5xCdlZbj+1U74wBt3CLcY3RrjA2
SWeO64K3YJXMy3PW/XVads+Egn+acpLX8yJ663s+sJ4CXbR8ESFn4Y1XFJJTpteSVPatcq57otJy
FJLrufXW+I02SSAuhiB6k858ly5VpDEVXzqL/LqhTR7b0ZZH8xJdNpZs/WTHRtLgaiDZyV9ZVVCs
EOpetCbFleG3p1aQ3fTIYwA8qPPadriX5Y61HqbkbYLiy2ABRKoZjQx+bfNLW/KVj0prXhGAviM6
5RI/e4pJxj/qowTbZjDBPlcsOrneQ8krkeZ4Xc3iEAq+L3KYTuauMrczWcpxhwq5iqvPRgmVbExo
YaKCKtXOi+u5dBlTAZ3P41RuRqfdMLt/4loBzBrW5CBUBWNa3i1wxU+9NO+KyNihtnxUCtpxh9Zy
HOtz9t7P/5e9M8uNHEm39F76nQWjcTI+9EP7LLnLJVdIipBeCMUgzvNgJDdwd9QbuL2w/ugZlVmZ
haruRF9c3AIaKGRlZZakkDvd7B/O+U4REF1atWNBiF64bgqFkXSO3RXgT0kNwW3ZSNCzHLgjIxGH
1Qe/IYpSuP5Ww1Vqx28cMmTkua+S1ztwHBJeZl7d0kyOptmfAt/5ZA/epW7L266pLSC8BYZOeGEr
fGy8bCw6Vymq47Vu5QNHZrfBDpbz7fOth/6x5XBdz6YxYcN053U/px9sdbs1Y2JuOP9ShJhQC3lI
nJI3mJfk2ms1+buKJ41ShbI7CoxvlJIuCtcdA6/DFM/fxpZ82yJ/T2IegoF2bIIuBbaMyB2QAdlL
02GmBuy5+KeJQAyqMVyPUXNbyvrYmem7sutjNIpPKX5J5mrDgxeob9cy0ov4UJLUJz4DqCXTciBK
zDPZ/w+YKdvUORt6ee669pQ2+tC6MLXCqP7h8BuCMGAdws8c4wC1kyGToytJYvTJEl9r3/7chhMp
A9g7Vl5Gdc47W2IkZ4ncDkCDM+Jke8IfKTRsED6tR9g5tGzL7WDmkInAX8qHOFC7BqU3XL+Wt7pH
AVuzvXv11fBYuH6+LW3+RLp3rdvBw5rqJkZw0sTPElk5YKEBw5d4KXZo4DOrhuzgwolfgtQOttAA
WIhrsiKnGTq+axN8KE5m76abNjbLLeE+w8pTnBBxy6aNW0Jug8K5qEkeA0drwsZ6mM4yunO5zwyy
CrZZ3jx2BZAR0QEbimJw2oKQsx2dbr/y5GBuRM/nolHzTjIqqwZNXLNu0INXFQSXgl34pghlzIYp
rM/hVN9y3DKcdafbwecKDXsM6vAUv3DG8EqSqnSbQtJasDPNSaUIf10T/ZvT8EkNJJ0jdVu3bslS
XTlx9eZbKRi/BEaSYc4vPnEIp7aEeYs7r9v7HZ52L5tOodt1aznhmBYJVkBGiOknxrSvFBn+BpFx
ta+cUa4s3pQtZySLvGnPXo984dDHh4B4cWcHyBdATsAuBbmGNn76ppvpbXBclidzpjaAXOLzOIp0
TaCB2CUxN0arcsK1lkM/cnEuVJ3rbDqP64oNZbG1dNSAEgyO/tS4m3IcN3lGShJL2EfSkphe0gIm
M4dDOprdmcXrZ56JeBWhZzGNOF+11ngy5n6El4iuRHEopa1+jQqshWEZ/GBmeteXEHMBv2Vg3jgR
TEBvB2RwFopuB5UFpWeS0CUQ+EVmNXyPbVtzh4jEdm6vJwz+h24dkFexHbLcPPPtwl00AcKYyWno
LFiQ2fInkaRYUe8WKC/gvUCQG7d86LyLjkggY9wMhbfk/RMqTt7qmXohiXMS+3R2h67HpOuv+nVv
d+emruZdlnmw3QEZbEVIpGaeRzfSj+gsKhDz+DCfZ43PQ3ItGfXo3ve25DWbsmoXuzSTBE6kW8R9
476f8/wC9tq6icglOzhu8U2wFV97XliuS1IwbryCE5bRe/kpLEnNCpBQ7pq+jinuhkdHjR6hWMn8
xU0bf+Q0dMpjwDfesmoeH1yb65BAgFtsA5BDCEfbV0V+P9TZm2jnRymcG5OkFtnA1S2sbNgDhi62
MSY2aHx9eDTAfNwFlfqR4T04QjWiJEzsnV/mDthR7g0/WoA20/RI7ZQTTo5P33CKeMfeA2dDyLvZ
e5xCgWDPEAFSohIPPoauXHeO/011/V7XUbeSsTyUabAvzfRoOi1D6oNltd0+0ZO7n/uf17M5+/ld
7/jPUyXuE8jke01yHfl+I1DMDuSl7Dch+vaZqdm6jLtxnRk8xdfD1si8+8yzGeThNcljtzgA1ISH
KfTLkBgfZRzdRK7JYrQY2c7oow1fn4b8xALis5VR1yt76E8NyeybehkB4f/gkHZ5Z8yGhmkmNw3G
IP8C501KhmtF4EapH6skSLfckwpFFiM30y4ujqjlPuuDaV1zAkR1gdlFUm/Pc/nsS32vhWPdtuzH
Flg8p28pniYXCWecuJh1eIsDyWfWndpjXXNy6nDRSkDOGRUsldSsgs/YvfWS4GjfpAuIMbfC6aZ3
Eptcz+VtBR/fSNbz0ky/hgqA3IQJD78RAAGSEMZBtqu56ECD25REE1nsm1RQSOpscTdmhLwFBI5g
m2BwZ/KGOjnDCtIfz73FZW83PPFKYYaGw8KXu8Yr5hiUoH7+nhFSsgqKgRyAsf+0DPtCbZAdCvHn
ZbDAQwQlYoqyS78sxqsNkAxnNeT2DzVkvBiYH/d949CH8euty7x6xsZ57wr1yYvyr14I60i5ERWX
HZ359cyd9socOBAOGxcFHT4tqrAmN1/8ahHvOvO5S42D7GBpdLFd04AxB7ne8kup3woq9Oscxk94
LSpj5vnoSpjkdPxJkf7w7CfQJiub8PmVKtGHKQ/lBGGsvGPWIoLtylMVeB8167Z1UMUTFxXvm2UO
S0U6BusJaxRu9P4+Lo32kRCrZ5mkN3WBD0lEzq5uYNFZqspXjdNnuwoajxRGuXbagKLselgxS9qV
zjywwXEvXcDAJHXIBF4ZQU5146Pf8Ftuw6RYAq4tXukC39Q2WXY+ndVe7IxIoizmGcrQSzSqPfat
2I+9f0Pnk29NUWebKPC/5oKfWOY+5JqOknFeEIPW7I2ky/KA9G1A1E9BYI/DAD2HQXPoln8u3fwj
nDNyemJUknnfHNLK/RFF7LvcPvlQks9KZLYV8YpczNSJXyuDvNemygpUMhSfDib0Fd2Tv7f7/F1W
MYDQ0SyPU4X03eDZmm1kEa2svjFzSHCa2MaqoO+4dIa1J3eqvg+C/NluDRphpOhREPxwXGd6cdlF
fcKLhCTAY75sT7clyMy1m0Mu5tcd8MtywJogaXbGIJpN6JEpNVH+OIQOdRLBySCDVweO/qoZ5dmO
e/ymmYHSKIdc2g+PI6FRxFBH1Vo00dpI1Sc3nI3VlPCRTo1criKnyc7mkE1bzEARWCHEKIDknLVr
CL2SUgx7kKc9/BUV3uRBIJb0gjZAPgiSRLUU9JDhqd+Nz2GF0LAzGL3igvtCASwAL/YIF9lJHgJ4
EIQ50zdlS1DWtWRViKYIK06I+mjJQB6i9vPgGHLn5yg+7Fk/tHn2MNfuQi6yVgRGfxgqeU9REK05
VYGMVd3HxBPPoLZfmR0JFZJYsxWynpvS7PdVB6UsTJJ3Mq5RL9XFzkyxHY/Ja+mZ460j83MX1HdO
nb9C2CemSTw2DKrWbc03SYioXWeeONYd4/7EZ6SgZ005gzwSLBCXjVfl4RbwQXowcXBzAY3DftkP
eYV8uZYgsRQtdgD3W+llw9NcqA2TwIAdUgZxybYPBelHHN3kw6v6GaQEgznJx4REyo6fzPGVO9nH
6AIGywZSQfmfo0YUxW0K9paqv5Xn2NMEQuInbimWVpqtzUa3eCWXCpfyHr6/L1BHMXNb2b3zjlPc
317HCb3RJvu5Kctd4XA8Rp16nhpzJJ1gtm5SfjqzPY7TJOA242gU4VI6FIS2wst7Ib8n2MjGe1rm
H5mkoo4R+5QNn2zYYRu0ccRlWgJYQ3vxwnxr0y16GZxA2u8gYoFh13hWe4HsxRZvpVk/OGlpr5xu
us0tEpYJ4eQmNj8yGBikPDCJLcXkHAcPUu+43GiFPQCrwG5BbPQENDpGZzekHH1tXd/EE+fKteEz
Pc4KcI965YzD4/UXolV2DlgAnu2kebcLu1hN4KIYPSApve68lCL/ynGqj0qWN4kRnoPloFz0X05g
i8985hm5LxGtCCG4R4CMXuNBhapepQdvuyP1C18jY596Bort4wghq3jTzQkJuoF57KMaNVm17wTo
yTAkSKDNP+VRjmdP3zRhiorOmpYYiYmQjNB6dJHQ0dVN67SzXhyL2lDBUAaaW30Z8R6s2aTepCj2
NmOalhvsZbCUgyVU0Iyd4c71SZogjkE1D6Ok8WmMYVeCm6sE/YyUJZkuvXGol+5nrNXF9mre84HI
N3Kzm54xHNPr5zihuph8Dkaz5Cy/7rn6IbNXopXbTlPKiWa+H9EuxSV5xgbJ1BaxZ20oUG9VBeM3
YsLWTjxMZISwlGkNjG54fncomVeAv/iwOcNrpLJX38sWX51f48mw5rXA58/YtPYBBVMP20LTt+l5
WjfpRFbcwDvAJI2ZkTeaO2smQdaMjB9dOBafkMRwmM82i5l5/BEUxML4Kbi6BivOKqHP5srmSEm7
XT/wfOTmkBCswvRTcjg2Dv6MdLrEyag5Rawf149MS8rRisj0l147O1gExPhFYjX5+gz9gUc0zmDf
TQ62nmmDxcRfpa64GViWEBnER9JFcw9CwdlXDP4YzKcvhaoZ3WFXwf76ypsJshDw2bVcMUcPYbRp
JpsWlPs+lN6BFFwI1iW5IMz68TPn9W7ysvfU58cVMHjJPtK7wE4P/nIllqSqArocQabRfpmwXSmj
PFKT4Yt5SXFsrYZIcWCjDUR6qxLylnKlOYUclZthOYCGwaQ+ndJmw4VtU3QxlI7C9HOt6S9kXcNc
Asqxbz2kcgTDvFK04H4eFWahklK2b6OLyJxtL7lJdNPc+C5UsiEeVpMzXbj+b+YZFtYU8AgkJYMT
PTjnSCQ/hPbmFepD1HHJdRZLCzkbXbadWkRADGrflvNI2d73RJV3gwOxssgv12ltCl54SSZ/51j6
ngiydLWjvyKw2RTk6r0n9Uy5PIxHywEmX5r4nickYuso4xZtImUzUCMQpnFvEI50lKytz0RbYIxa
6tbQLfPNokdM4oYjfIEmMtBZRcVwFysuSqOP3jH0Mfk2CRlXwNKait0L1gdEjaXi9GThv4mIesQb
RSOSdNN30VWYGSAMkUlkeruw4tWLerLWIYRukhC9QQqae20TlcjmIzzE7sSLobunJrU+V/Pgbxka
mOg6U8L9UGnDCuNeaoqR2Hd2swD2mHrR42ObV9mHduR3bZawvmw5HDIRTlQoUb+K++bBJf5yNZuI
sIrafJ6TIVzXRG5nfnie6F8Z07/Xy9UIEbTmhpHuzssoesiDL49VYhe3ZZoG48plkXKmGAF9gVF2
ZeUDJT70t+iX5dn/B+r8HzT97OIREC7r+F9lJYtx4KchYNEL/ff/tnpnm/c7Uf9vX/Wrqp+mC5uS
+knNYrX7E8Ml/rLk7sGE/3tVv/oLCRvSXdjWV+H+r0ob7y829gCwXZZDh744Af6gYvxnqkb0BX/Y
xyIDYctNjofj+nLRIPx+H2uyfIDNovTGlHG+p7hkyx5UdPOw5bae03fTwS+r8hZH5/yAXkWdWkUW
LbtzwAbMNY6RKABbWMRsrDQfxk1UJOmtkDF04lKpTThkJQ1e0B6LhNMav7ZDwyw4u4fUuRVp/b0m
/G9vFvqbrSJvX7AVg1Pn4z9XbbMmFqHaaXOIj0IxfdJYxN477Vibqqe2C0drPM91U7/4Q64ebLvv
X5mMdnwUmwQhSUjCdmfHm46T8lPue/X3hMN/63o5zSOgnzc31/WXXvvNuqm7dlPrRJ+y0nRfi9DE
lxUP+RcpciaF/DVgQMUKCX88PI0CZ8Ewj/XDZBrQ7xJWVLOZNfyQIf4uyDG/awCV3M2dFT20RjMd
i3BoVqy8mw2GHPXVTmXKbpO+HHE6x5jjBhuUBvZWFKbknDNNGH6DPQju8BmnPfvKI7vkYBOlfIsh
tNgOhDRqCmL5urHZ1CVdOIGGkOHaN4j7WPmmTbhYS5CYrdpqPZgGP9DhNXShu25yDLUbzeOwNid2
rUlrpadcW4v1wGcxRm9xyXr8Uk7r22evmtyH1EXC3iv0jSbjoLMoGu+umUW/5m5l+2TVxCQD97mt
RJQdzKDobo2EPnGglt2alY8PloG1EFuUhvIuHSe5UwZZjQpYwVdtJMET9jsmgZKdEnPBOjvj/SyP
hpiRa6sQhOhY+0DPUlKfqz6ibw/FtMJPUjOUbuoPLFYpOzBuDWOEq7KatRvsxkzQmuD2QNa7gbH6
JSQn3s2bB5xQ64gHqCnbVyoq7pTmJqwTf52X1gchAOa+AJp6X4x9vHHVWFMsy3jPKKI+TgwjUIaw
oEpmGfHaxBzMSJM2fdgV941T6LVdUQjg1xhPHkXFJu7a7r4u8+xRmN1wrxC3n0aJXKDpc+M1a1kK
3ekE3UPcdlhXwrQ3ycutd2bYnXNyddjAxWZ7xMzb3U550H2TkCdu5NDEWygyzjqFJMnKLKsYWFnR
PSF1w7oRs37MQxdnWuW2Gxs/M9dV9C3uuC/DinkJMvzhmPpwZEqfx6WYKQOnNBrJOGAQM0F22ltx
ikHR8KejVUTpsLOqEWNxARJSal1vQisOJcMoC3GtJUiUqRO6AxmHPBImQ0ysd3ee1VU7qcMXYyT7
J8ACCR0nFibWD2nnrw585V8EJv/Rl9W/lOCTqAeBSPIf30LbZu55Wn6vrv/5VT9vIUkOFg2vYtWE
i5VG4m9uIWnj6cJg6wl+zuJ8/U1d77tEuvgIMpGPWiZX118Vn/5fTJd/odBPWrbl/SlrGZfhH68h
MgLYZrN6d0iQkd6iyfobWZCe4IXB/ZUbx4F28DBkQscPEpRO9VhODhTEeAEitpM3zTdOFkkQgo3h
3tcp7F5t1R6HM1DxfNfyCKsHFsZwDqaxk8M5Z5pzWy6hx+qaf5z6w9gdxms4cvNLUHKU+F9sVFD5
uSy9ej7Cnev3kA5DTp7Zh0UgTAbcl1RrdmSEPi16KbTmKAMJvfmK616xGDUZNrUS+bZMDQEpjcP6
IWgZXzHbqOgHpMGH8G6uhB5Xjqub/FDLtOvQWI3DIUJXk6/FXANfK+2oD5+myejiXTua1XPp1mpf
XiP93FmQ7dXT7+XboHPCcduKJRKw5Y/zw1pyAhknm+wg25gk0BpsBGxIs7h0VciHOqMMgVOcqA61
yaClQ7RgSP4hh0NU7GmraP0TnTiHYcShwSyzjU5QqLwHh0DOmcGjmN+yOfF3UO3iO9lZ6X5QogMp
6+rsPeLYvPHQ0ZxdJK/PQIUEqnd0UStYdz7T9To14z03Cxmu8MqnjNTy0WWajMjqjB1oeiJLkfjG
MihMZr/JzFjbMRxSMhkdPUj4c8Omg6Q9Q+snXoGX1Yue48yOGYEYrhruW6lda+dm2hify6L3wWGF
/mycQ3P0s+0Yaed2dJzpwcv99DAlMh63iNaTWxt61QoXcXMx4WnvuDIFw1zdjfQi3gTDuyN4Ysfm
Xn7Hvzx+7nQ7fhae9hiTB3CmDr3fY/Yw+/qpEalH8kHhsfKi0R2oyiv2xvbBzAh0B57XPSmN7mPV
CUK6GaSXeBtbrZ+7LlkQQ5POuZQyXT/ZRu4fAt8L7gurG6ArlFYOqKOf3sew9QiTjc34LBu7/JIl
ZXhkmMr384B0PFn4RL5a40RYb51bKWG6GAMvtWWE9KNuJT6SUqUngRRu3s11GDI0QCAxzsKlgqt0
/V4DbWvXoyqWVN2OIg5NzpSMCACacN52Y57JLx65AEz+GzEE58qu8H4vkFG7i+P4UV0RpPUVR5os
ZNLxCil1Fl7p9ZD7jz7r7+JvPKvlR/dHdf+/rgUAxbrNYfyPb4SnH2CZvr//rz8Agn9+3U8XAES9
RWtKjhK3AjzfXzsTAhWX7uOvmM/leP/1TlhiwblH6BYWDCf/9eudAHIBVTc+rUVNv6Sg/SnkAt/v
D5cCNAgMXTRI5kIVVX8kfcaO0yeOhWU46dGtoTHJ5p3VMbOiJP42cyhvwyGJ1k1Tvok6f4NFw06g
ys5+rm4y6HjPQc/h3fiSGljU224uOW4RzGzjFPFS2g035GbEm6LiWxZdNd35U3wxvCZ+N3VQbR2Z
fe/nJrvtO4ZmzsDsRJDau7cJHDwNjOIjuDKnKTa3VkMQhK6PTTx/QDdEhYhiDRrxKkEA5rNbYhkZ
HoeaENrEREnsFwVuYkcWGxCj9/acn6Sd3NR2lhHzAf9hLFKCCaOkWnkGCq5FUtMqchlA3p0t07rl
8ObYsudwH3RJffDbHIBWmH14TS1BnzWIZpTfrcawGJ8tPtL71o6/IaXIWY5F+nMUz5i40CHg9yU9
Z46qbUlw7u1sojAvHNSDdttsoNuzeWvmeU2ICMYj/+L2KJELXaI44kXCT8lIhO1jtG7J0iZcrmKQ
qOZ94E/ZyjDy+bWHpIh8ovaPqaMqUPjW9FEiVLqMXrB3Jl4lghXjV1Yt6J7bnJS/TBV3fjOKVZ62
0To1cIM2o/NmaiDPINI/rHImj4I12FVOxx4FTUdYT3twtbwftvHK6fRNjdTkBdbRVeOR8rM4SDrN
ligkW9j274z2gxUYWI7UuphBfLEH6VCzN58YyZmbxPfuhwT+eta57i5v/MJeBX2mX2Ql+duUz8ST
Lbv2Pjad5nOgemfT0wzpdTDb6W2qI4/aXLBxYClIjibDU7NDhgLrOVinuYzesIi1Z28EeLbxpTEy
F+at0lVRnaFxV2xjOyQKGMeH9Ll3gMYCrkVDeggztGktmQv22gVdjQiqxWeYRA7+vtD/UbbVbK5j
I3Q8GvYibVe5lc/jbjaq+UHSk78FnieaC8EY0WPSN/reJvWeK2gcwztFkMTIEm8cLgGopK0NqrVd
h/kg7xTbpIfa0N633I415n7+3l0LeEEPUQGNCi2b1a4JNEpZB8aGcxMbE7F7jVUPB7+L6JrnuidZ
vij5CSOMBrVJM0ZwZdbbp9mzs/imaRRCtHGaz+1shZo97UK/85dBWpF7xmvlt+6pc1LvHtHz/IhG
QEebFHsikFjfIbOgD6uvzEoCcwuBZMbNTdKktbOHXDxGtFwEMaCEWCQ8ZXY70ZLtg3wgEb03QvOF
BjqmJ87LxNj9515Oyy34X856tsCdEdb/43vn3/+N8vePjcgvX/TLpWM5ZPVKmhDl2Evbsbg5fsVL
LymuDN0WcxKTrd+sZ5AxLMahOIAZhmH2XbqX3xoR3EzSX3D2OFK4Mf7MQIwe5g+XDn84hT+JXocJ
G9fOYiP4m04kEKa2wZ8lm3pJ1N6yZMX9qUlZgpO8mEKHAnjhLiEm6yW5ukbHq4PUv7pJw6oGhN4q
zx0PfP9lMdCg1NQJdShHe+e+U0/hTvWvTlUukjq9hbaPgzWxY+9VxwYVIzN+PK7NYnetF+MrpSKS
AWnm1XcYRDhjQay6P7yrX1YMJshR0chwSWS33f1glf1MdEZQfeIzp8mJnViFgYSYthJpTLDxUqs6
Y2Uo954f601jSP0xeW14X6shvE9DuVyGlVFtCz93vnTh4OyGKBanxEH2MxmNs7MSQo/Y0fp9fQx9
t502rF6dtzYT7IosxEkX3is+nH2UsJLqE+hcLFPTQNxnTLTIcpFcV0SfzdVjG7rpQadzXmysIjaf
q9ERi9aC64RnSKOmhAB7qFWo76bwmiODTSBYx+EAchXPysVCdUvAqSzq+7qfoCSFaDMEzpdzODc6
XxsmJwJ69uJEpsv8ivAMJSbu7PYOJhtEIeGSV6zBNXzXqRNxiSU6tOF0VhK8nh9Zr9NsqA+Vmsie
E59daFp3uEBQrWCpLpLsEPHbsblptbzwUBnHQM7+JzcBhMJ5KqrPHiOVp5rnuj6pcaq+lwDAn20f
JCjmNcA8bde9h2bfPblepVjoziSjbSNL9NQsVtwf7XkK3lXZAM3HU9B/D3GALbEjA+krMs3ciTlL
ZFe3I3jcwzz5MPyygIEN4skfbWGpLwMmc4uDEu81KJV0treqbhk+TarwXxL8SF87dGdg1iY3vcw2
LvIMk/uK740dpohJQdiYKPxOaTIa3j5ldQyblYcBnVOLGrWQKcpXZ/Rjc9/ERkkGjRF/sezQ/uAs
33WNp54QAbG0BLyAisHnnwXmdKjK2g5OpleH25hd2w57abL1Fnv1f+4p/LeH8L+WSxjNp+QE/cdH
9f/4mMrfbS58hAzXr/l5Upt/WSI6wPHhhrSAZv56UmMf5v9om1TObDsWGvev7QGkItBAOEyhZS7O
1iVa5K8nNaQi1h0MkxyPTEiqnz91UisajT9ayZhNwbm3qKQU64vfn9S2ZdTVINQMZ1qUl2nK044h
RorwA05W+JawjmSib+SLHSSKUFHlYbEGhMUeW1gy68kRmliKBpNYkGvkpLkEYEksIdrPEhIWJTlE
ZqvaFzt1kFWittyjM/WmtVnYFJipUY2H1CqRfXR5ees6Ue3fYAGBugNKUpGyRU4lqtw8GAALT27G
ciOu0+qk084966DmcnDbR9UU0ycVMCddMQVEBVvM3jcFuGYTquits4JqM7A93dbQFN4igq6PSYMY
vsOPsuGiyl9YUC9/hz7Eh+fMRlTLL6HTR3sz9DETIyWr1t6A8XdfVmo4t1BuluQwA7A/hojiU56Z
bbhuexeYCnkF2ImYko9PwjPkpRhzqicSdY+T8oZPstLGIW+B6AA3Dy9ZGqJ/R5jV9lsBvgk4zTx8
z2NjXweqMne5Uw/vrjtXp3Qeknt8X+VwYEMNy9NOkghhzSx992AzIF9CCDpk1sJaUG1tFrurOHcb
eSoLM6qw8jTjW4sL41PAufXesu9+0m42nsw0d2+EU/qnyk3YR8ca5FkiZ7dYp9Owq0XlffNMro8Q
8uWTahFKboQN0ZNIo4gVTundVASrBNvYY0pPtppFypfbNjWb1EjN5JBp3r3KDMA8Oxn6lrDWGTgc
T/CYIAF1VoIdgVizAACgwYNDlSvGiBzS1OgLfxuP+LVWxoLEUMUg3/2p91/G2PnRJOF4L52cHJtg
6EkV005pD7ughXJeViPfGJK5me3E3C8ZEXHM9sCw4iMzNJFtwLKLx9EduGVchWm0tTuk/c6YfyIZ
N4OZFeWI/uew786JxWOOdovCYZvRUT90Un7pruxTXn0oPojjIVotcFR4zgsn9cpMJWgRfqrIiMbd
QZmeir39C2PVLeCtYkIiMy2HyHrXdTKoL8nUnucrpZWCAmKr4S701uRKcvX7herqjnZ0O+LHkRiU
xu5VjpP3HoyknntWMK8adzRvoqZL7U0eNvrV0cXUvv75u+D/bhb0VOb855+Oi/7hN/ovWbdbDkHJ
/+wyuHvP3ru/A3T+8lU/rwMm/hADmCCxKljwDJy3Pwt3mBHcBz5FO0ZtQcjp314HQD295YC2hWXJ
JfP4t+uAWt6jnDcdl39PTf9nNtl/T6fDRMjaGeI23YPpWX+4Dvoq8a1RRQD489i81eHs/mhwJotV
Y2g0tTIu249ee4iIALiQWiCylspFZgU9ahwq56JzGaLuyInSNYk4PS00nI8USsuzyiN9nnKFZ3gy
8zS/1zMxD1ubwMZb5Rv1sO/UECzptqGRr4sREf/Kh0DfAp/lmkJbU0QHz27ix4wAgfHWVEXG8+dq
69iPiShPAVhjjih9QaMCvDhGz59s0ac/0drjdGWAvs6kTO9bPY/885D9R0U3Arh9wOsTeOIA+ti/
wHyJP4VaDa8VfFJcH76HU63sSHLwppRsYcwBHxG6xngTgzl76q8xDcVQNvfsGxLm7TDdcD9/UUm4
qDt5ZRLJz299ItbtG3N2v1gRMLVU9MzCbB9xC/zsdemL9IIBZ9wqKBJ7Y2LYUtBGsbRRF7BJw8Y1
ChPmJDtOp1LxunXwaCYSj2ZvK0DHbfVMgXvD3H3eT27l0oB4H9oKv/ixt+FIZEFtZu9lRLyo71Ug
M5t7JLgPZLsAbYs9RkaZf+nKyDrlic9ufbiNQju/IUvzTbmwIuwai0+jGnaPKee7assz/s7PiTKe
IgxTo2ef41gGJ7LCnZ2hYDnZNcaiYiTluaxZ+jfGkrI1YEaonJyz2p/usnAaPqsJWEbgjtEtBoJ8
Q8xNss9NRoNAtdKdqfV33cQuju/qkbI9jtCvJclZuKjQRB32m6IZ2gveKAsOR+BuLMNMDp6T+fu5
JEtjsNp91MTdyY6ccFtPWJCI7bYfTJuwwNBLUNnlVYVaabamfj8lotjaTKFOcAT7XTbEiA7pFIfn
NJ6tu5JQC0SIBVrTvE/TH2YJ9wjMg/cgnIaUZjYy6sbVfDBisoIfEKDpW6hKBRsb39wYrC12ZjDa
O8+Oq3MkJ5LCpqYJjqEE11xhV3qoWsu8CyOpbj1tdTAs5tS86YjGXINNeqfEkR9tpbzv3eSWZ+IH
ALOZVTZ8T3XzmSzdZgKLFLWrDtZdtLO5i8rVZCKq7lH0+WQfOVXVvcBwFCDjEIh8D6uSANio7V7K
PC4v3Ben2PdgoeMyfYtaqJSnsjSSz0pNoVpXTSifWtrvN62sL/bAFn9Wiqd8xBxZ0CQvVLgeM0Ya
dIRv5A0zv1VqD/q2oblrdoGahvigGZtvKiqZ6Inddfqd1yXfZiVN2j4ikiTaUVbtuBYJ6GBYhfXb
RPk/MQwWSIQHAfl7MzVOdsxg7CKrdhpREkbc65u0EKAKkbxUtHw8Yi2MQRdlOGvA1dAFebF1khLC
7RT5Elz6wHj7TGvr3Zc8TDeRZ2YocfL5zhSdOFmhGjcGz8NTNij+DFoJDAsqaXGyjmJHsZlH27kQ
VBJ//ob9f7k7/4W7LRbn/3RFD+E4/Pf/mf1+Rb+s2/mqXy7YZcglTdgJ+Po8Kbzlrvx5wYJrIvcI
sRj9lLxelX9dx9BvOdIm9c0G22QKrtLfLljyGglr9DxaJOk6LnTaP3HBLikIv2u3liEeBFpKAAGm
j5bw9+1WEHplWS49lUedae862+myNX6K7MErNXEoHh4YxEdysQiMepZiG05+VuG1ijIkkUPVfxaO
O3/H1YsTQHQNgaddzkTMFUYFKqKB12a1RBWQ5dirfQxmnsSUMu92bTrm3j4kuWG4gVFH9KDMImKI
+Uma8LNmkre+2xcMZCz6GgbfDpxjMYxmgQ9aCyJbriGH7jXwEB0FH6m6WoIQ6+B/s3dmy21k55Z+
l77Pihx2Thd9gwSQAAiSAEmJEm8yKJHMedo558ucp+n36i8hujREu9oKxzlhR/jGdoXM0kTsvf/1
r/WtZjKoSanwAwRkim29JbmatgFA6gr/lM4FVCms5GuaivHELLtQ5g/2ojE75cZLJqciihAmRbg3
pQPXoWHe2nE/ZbpvAc3UoccZdL4geGZ4te1hQUZECZKdFaaTyu4lGK6snlaftUafz67MiweVEZTu
3Sw2abLjIUCXWYgfwIwYMGSfl9sRt5LGWVl0b61dNs3BsLnjV2GNbzzEe+aQ71CHYEs8L7xtFSe/
zTnkPgBN4v7VYavUm0z0hE/CYbY2+P7Ca/Z9Zb0p6oLRkCyM/qiMqhHgQAKjd9RinZskpYKbXcqk
lfYa34OCR6kJdcW3k+qOmoniaPSF6xyoE+xu1F4O4TdK0n92vf8fEyq6i4b75q/e7psmjf/Pf71G
sfz5dHn/wvfnu/6HClYIkZxPmSUupMz300WFvO8u5w4ERiEMgyPkuwFIs8DrI/QA2He43L6fLu4f
qJbEiFBeeN6r2IZ+43S5iEk/HS+Q9ZHdmRE4+jjFFtftT7o7kkmaIk96sZtKvOQ1xmoM6MtUXl4m
9I5ZfVIm+t5Vu29O7mWWp6OIsX4Z8KkYsb8mzPxJObPR4T1VodFMk3vUF40g7PrxKBfdQI9l+eyM
Zn3fVNb4VMoipt/iIjY0CmHDtDeRINqLHGFcpAntIlMgeyNZaBf5gpIKpIxkUTWqBv7FrBkVSKNE
MLc79cznG908eQ7KrD7oYak/ZTkf99U0VPM1eBzrtS7SSBxkYg5+NhVw0IaoZ08HXwJ5Op/LM1L9
8mDQpeONtWJ5DgvOTRcF5UnXSSYUdFp+tQvSFWalB4TQ7AewQOEd2CBtL3Wp7evKia40FBuPB015
WEh0G5yB6Q1jTnQ1irFV/AaW323ZwND0QnOoou0cJ+ENOb0EPMDUKz7aIC0m+Uw0JUnSbKsR/96T
e9ZIto/BsdDSbju0KT8HW7QvFVGQ68Kuqyslz2OQE2jOMCv4OUvZio88ZZ2v7OXlCmlxuolcnjoh
fuNysNxtp7hv7jyMftnPZOPscmsE09Lb5vB0U7qZkLWAcYDUAiKlJSY+s2Ww2lVaZiem2IhjqyO8
a96YrTFtirDu7gLcNYcshiLQOONb1OdPM6yjTVap1x3n5HrUQtz0uoFIDdw6qFO6M5mMpJrfRWbO
ApU/Woat7EMfJA+hM7ie0lI7ajvB7AG/9tVoDjed7SjeENZPWZ9Wa1FF5Y7e9WjbJGN2iyvhdaqC
jyPf8ID8E3NlB+EZd1bqEfmd147lvODHYz08tyYot+imN9ob6D/nMlTzo5W7e1tNrkf+dDfaYuXp
4pHVCe/ejd5GweOA8KkTHaAMYpU31eizb3XAoPaELYpo7h+MPrWLbZ6TJSd20isn9xKvVBxyX4HE
I7W2jabCzDSKXdRZGT0pJRBl29pEqdUf4s5JTT8A+tjjAZqrYo3ByFwIuEbt+llI87FnU0GxjihW
Dym7kNEjjiBrcTYN5eCjmDV0lCbp+AkeKXjbNgQ24Y3cd36Lstxvp5KU9rbhyMKOjIV5Xqlkt/XV
yGIXJS0E7LGbDZK/K7staHCOCVru1VSbt8Kq8zXBn26lYyl35+nTBH7HYOe8qlz3hradr42hfx4t
xzpptJpiqRXhtm2rvZXFj3WbBt6sYk2PaJzA37YuKZjrdIvQS5E9z31PLAXKfVPxHYXzGWZJW/La
d3gZzC2iGFWzKVDqUdQAeFhbkKKdocl9kbRJPpbCFPcmmziv04d6XyhN+zVJUCNWEADlp06M0Z1b
LEWwHF0awasyUb3+IicmF2lRqVAZiXKQvb1Ij8VFhjQWRfI/D/Z/DFhtaPR6/dWtehfP2NG+4a/3
L//7f/Hw/vYlf77WhQlyGpKlCyfu4o39dp8uzTOYNhaPFGsQ3Vh8S3+7Ty9PfHQy/l0u+2WXH3qX
wy7mKZIg7FUuX0Tt8m/cp9pyaf90nzJYqPhLTFPVkN0g3/18n2Z2z9w7NWDn60F+kYWNfT8yCuWM
HIylfmEuYo1UpmBXduwOJkNE0wc1wt/FLs4I+tsiCdtHt6ZMFIJb6BZ3gQ6S46Mwu2odpCSjr2Lp
RpjMi52V1Va3z0197PaD3Uv3lm52FTAA5yqZTURqIxL+3LjsBFrHfZpMAm0QJ7Rta9nhsQqzeiPY
RsNBJQWbzfxANSeHPtL6bTEn0abSZUPszsUjj8WdAby7xVUbXZmFw+hQihudRP2VGOzsDX/t1yxK
x7NmRaQMVQ5RLxQ2nqWWqk+bYoVIwyopqiSmEweS19BrXih7lfhKPOxxXb1RWRD7pZ6BV6K6h35M
wA8y4XcYjA39qyAanJr1hqLMN2lPkcPKQgpfs9pp/AEJaWcZXfPCPvOsGmAqImxUXegEG0WXNNW3
7seKVvgbJWnXzqytcYZmB2doQzhbYJsdrd5XvdPtMPmOaxmrw9rk1b9JFQuuiwOUbwwp3DG6mEoH
ct6WemfT2OIbCtT/rmu1B8CCS85ZdY51bFke1QSWN5phdZu2S4ZFJFBqKvOoayMEjyKFtjEB2hqN
FkoKsXrsw4NRyK3sxXCYwQutOwu8NzY2p1tTzYqWSHXObWkY7SPAyIgqGk3BmuMMhAbHmtIexxnT
9Uzb4VPT6+mLJEB5pyduQO6OurEnR1Zyi9Bm37oseLRVJ8di9z97qv0LSvjchksW7S8XuvexLJ7T
H8+s71/1fmgZfwhcm4aDT5NKLUSBv0kMiA94e3iWI0l8O8/+PLRomHHwyQDDNdAZfjq0+CHWvI6D
WEFOYKEo/86hJRa49M+HFsPOQnjVbbxBjnn58R/MN2hU4ZjryrSmvu3LkEfz8qzZt4bcpKH0M226
Hwt3GzU0qygttabIg94QaXuau9Yg0qXH0/vgDrZfBSY9UdpDWpE2p9FQcczPSgbPMDXvRG7KdZTr
cP3syUf3RfOuXcU3LOe6MJH1y9kDuTEuMMo7XbrhysboWEKb9Sr0iJU6q+tUYcHszE+DyMqr0Ug9
k1/joFo7kJ0vUSOJzmlrq3SjtVIDkmxk+jwzZXnLi4Zm4a0w5OQHTPhTZF6ZXfiiJzkEJkpIVAv+
VSOuZ9x+OS9KMvMY/4BF7Y082GYDpYGTTffsSxomn+mU7YNb27LvhjR4mW2sKE5zyponXea3Qfk2
ENTxeENTsqj1V2aK56QmSgvBQBTroniqMchjxSO1l2nPQXRIZ1TYONSIP38o2oJ3LgweCLtbE7JZ
Ln2hl7eFJh8KFs1hWu+6obg33dsyv8eY+VF02i5IX0N0m454YANXhz7DB7uwb63Cl11467rxDgDC
rcTaOrJYJQX9aYyHV8tEzQ9VfueB/NDXzBix3IXLYAb47TBZ01orOPeVXruuNShN6syRRvkj2Efi
cge1Y2mdO2eHV2QW6jdJDDTQZt8ZBSeHkiAVHFDFBWERtsqCot4opN9LhKmzrrGOzCfrKLE6k8Un
88T33GAQrHMeKvEWjcnJaAEcOu1tGNEZUhvgDFu98ItyNXMcbvG4foknXR6pv7ZW3KVbVJQdGrUx
JDPeJsfapDr8lcFuuqeGCwRHJECpJNaGzcTyeKNSsjwHIrgadfVg5OYeEdBTzI9ODvpwcLKHRnFv
HTv0cUfitOFliGkz2AboTzILjGu7U4RfgqNjIevsC3WQa0vv7sa0zr22a27VwdzgJzqmYD/RwyDv
YYBsMm9u4GhJ6AMijk/5RPeMKqqb1jYWXoG8yVwxHzuupGwQ105k4AW2zyBHs03nxsYVrmLIHROa
/bxE+HFKY4L1Zt1udpmZRNeWcJDE1Vm7hehLXjt3nmIJcE6ghjc07DA63+Wltkv6ZKvn5U4bjdNc
q1dJzyfMnLCYqklq+AnaNRwDLY2u86FP75u6ia8bwqkEtmv+ONhSKrduK0hwKgkki11suwI4IJ4E
sZqYM/Z1NNCdw1+Z9lEPNQzg1lglOy0Ji1e91ttDbuH4oxHUhKMA8kDs68m0oDVp+GB5E2G2Ci3D
Xc1tNF/RZwFFA2uUvdf0aYLwUFpFB4RCjchpBglgu0LdNLITV2J5fG0cEU9g3xh3WYj1tXoTq5Aw
rnhu6NWqCtI4WXcZ7IGwM8cTXVHObkwV8YUw4IQ3t9U69dZhcD+N6BWfmh7WDAjTmddO0a7b1qiW
vyltJ0KQAVNSAzoxVGY4mO63jUV2dBiVcx0qxj37I+uQAKdZI+6Oh0BazTWO+/zenZqp4UIHc99G
VXTH6awPZPxA6kmg5Stt1MfH7FJHpF+aiS4lRVZZ2J8RGdNzuXQYjfogCQoNrC3caOjBJdY8Nlu9
ZEDCMtkenAjLJD40vvWNRjmpCkwdKO5RZ+K76SActWaNW8BVqutqaVlCJkoJby6dSiwtDk6hqDDw
+K7B3QDr61LWREciKmioD92hxhOjDaaflhZo2rzcREm2nHWt3U+sMye+jSJp7BMY62u7F/Iokn4K
1vMsSZp2HBk5ZMNQd4lUJXKVOs2hiBxj7ZRKQBR5OPaJSiqpOroNJxSt1RjhVmKsD5pe8lFSjOOs
pcfFUyiVSG4K+kZ3elZ+Bhq+FnlDsFahSmV2NKQXtm+o3eO6DlN3N45Dsy+L9rNWdeCn55aVGqjN
nWlM+PPrNPbTQXnqO/kRKt/nSDYPTpluM0O9ktlTpBtXffak1S6XUHkzJvxkVJ4nct7LmXqyefRj
Jb2W3F0rdSqvLT1u11kzzlf2GGZoC92VG8b3sRZdZylrt1wnK6v0nsvCyMU+M6oRmBe05jVVg/FW
q65dqAMrvKjxZtDSrXS5iVz+htzmi+PiPZ9xtCyOfc1bhiFK7oPWj0WbLy9gMKkBu93UmIptG+u5
h5rEW5i54kZQ0Obz64rWgVKJr4WlsBQPVekZ9SA8M8WaqGRcoT0RBdAd6XLq38Vdfvf7T8a/a+n4
aS31z+y3/gUflpyQrHX+chJ+kM9f5l+tgu9f9f6uJPmDhkUEzvzmwUYn/nN1xbaI1yH0fl6Kiz37
h2FYo3sE+djAb8cvgx/6YRhW+ZXRaqiTWl0yqb8xDDNB//quXJ6TDN28Ynn3Atr/eRgeZ0XHCeLq
a7ulFKEBJopsZjhNRrlpRGenWsGQDETBPLWMJMMyncxqw10eDelT1wjF8QqwuHftMtGoy2wzfhtz
lokHTzL5wql2bkGdMEVVy2wUtsltGC/jEpa1bt1fhihHIosaeTTihGLGUi/j1nQZvRJplevMBQjD
hz30CGrPG87/3i9Zy91kag3sq6hOocP8prf6tOq15CADnhNdraxbc0o2XAtvipKmUO6qlwzs50rA
ijx0NJts41TB3QyxadOMZeJ1TPjXUwyTIAzT7EpAZRtj+3VqrY/4JPjgd/EdAcl0K5bka+QC+2Gp
Zhxox7AAH9TFyo4q/XMbRMWdCzfcC9QeHpccjZ2bGm/Q6fprdgc37dKZoOjkM5TikWKSkzqBfTM0
Dhg97ndM2x+twHm2u1cusbvOHG6l3t6RO0a/rlJPyYL9KELoMM5OBpGfZvAkHaIlrD23rWu9Bpjz
bWP4VDlUhXDzu+comfT93EDemkzYw3U59Af8ziGmm+bKrUWzdozkXFtQ+2y0xvVQ15zmeBB8S52u
5zw+08T7Vedo5hh0H2dp1l6eXsmimm+NyF4I58+ElG+dheWQ9Z1fje5VXBr+wn7utEz4dCXCZppd
6ROC2E4ucqhV1GD8NJZtXbMlz5Pseqq/PdmPzPKhO5ZIu9bSoysb5capc91HC022kZP3WzN1xLM1
ASLMeDB4TdJiK7Shf6bzuM5GNz/EiZYCQ7edaAtGxyJIHAMzpiEE2zVsnOjVUgciZgCXgHBTOGaX
ab4D3+P6hWOUNz0U5Ts9leWNZNQHACjKTUy178K/d+QZZvK8LXolw0tjOdsy7vUvEWCSE99bGXDg
luTBlJFgqDQCAnO7gIIHgHJJ3K1ZQ+brUY7RtVSr1BdQxibVvgORCQUKlrT8arZp7SdsU17RSNq9
zgGzCdVufhimvlwZqgTTODTzKWht9cM0QSLyhm7JXMkpPOjSCLFEiCleizBLzorZDx+tUij3FMkw
v/GpXw+hGXZHS68xraZ1elW6bb8ZYrLKxuKkD3XR3DD9mLcDNo4VgOVxB/00WrVz655GtW2ytaI4
GNa7Jt2mohl2g2G+mkkSv+lTKn1gp9YmLiZycpWNiZcMOG7iLnBXVkKDjJjkCz75ZJvmPL1JtljP
JNXN49Sl02kAK0VOQqE2GFb//LUu1RCcuzGHZ4mWDv20GF/UBvTi6vdvu3/mHvvpQvy3QikYrDc5
/f++K/5WvnQ/SijIvt++5H2N6vyBxRB3ho6vkYtp8be/33QWmVnuGJVyUGE70Bd+uunYb+LDoFbr
XXb5ftPxgNeWeDRGDbGEXH/jpvs1MWvSykWSlwohITQWvb/ccz1bxlKLu3ad1OG1Fmhn1c09LB27
vjSWVKg9fDP88Pcbvpanb8UtP3ZooVv/erXqzuL2JzzMf1GXg6L9497WhpzNuwBUTG7HEWlMVbS3
4CmB1tIFWx/bqFtecCxT/DqS9DXAhqCWwchd65MjFu5QW3BMZ3OVMZ8VLSXWthXeDaMeHzgek+PY
GTCYDbu+T7IJ4XYaZOcrSWycmHmrO5A9AY/ZocD63X1o4LJ4iorM6M318IGCwnlt2kHTYMjTlf5G
nV2z3Vj6cKO4UYCMa8YbI6nT7VCI8ygb82r5H3KUroer/o2Ul+nVWuMeR4W+bmYEhIgZ14uC/csc
P3Q0ksLj76/7QIl4zjPm45um3o+iYgvT5KolyuUpZKSwa4TnfqIOMciYFVkhrUj1W7vlQDmNbPY9
6di3kEmpbE+XHZ+ioVfF3ZGWvWX1RyYL+0fhctFKBBCjHTl4kMPz0TwrWvNJjatohSqTriEQ7E3V
2iIBwgxW02SjoZaoMOGsiS5gBQK0Tbh2ZbQBdDiWkpjMyPd2kNAJjDaABkyTwMRbEkUfQbhtZV3e
O1Ml1qwCyJ+WXtbRRNjYN0ZevTZjcgPf1ldL5WwUoYtApjGwuKdAF9umwJkumqUYUhYnyLg5fF9e
8lPOfr0iPk7tcO5FzQzHJ8+wsaid2LgQrqlqd8f7XFK2i7MwqU5iLiDBWn2xYcS3HjNaonWjvjcW
b+GQ2dSjh3WwF1F/rSWJda9P5Ql6O98JoftQR6rc962trKDXPDEYBneRnGACMl2PpyrC/ZfQ66zm
yk0f5S/9GD266uDnQ3K2ZyY4RbYvkup2JRN814BP/QIgZ76upvo1C0xWI7FOdipt6bHHz5o3sCVV
g9YKei0qShUp5VGfc/yyR3vIQ8BZhslAVifOYB1M2Bkv8VwBcCuTxrW2ZuI48TnqeKqFhvAdOgLc
UZzpEPa7oOFbvMr4KXDtrqoQnmiefA2lFt8DgAAVbMzT8CFyh/joxrp+TmQ9P1gdia9V6TS5n2eq
7WMTw5vb8xt4U8JRPdtMfW8Z5BR7LevBgZpeZlnkqYmJGVaI+FNBUvvzQBxG8Ysp6nU/5L4/15Vk
tdLzif/UzIiPbg+J1a9kEGQ+dqdiVdJy9bVVyn6T4fCPvLELN0auQwqGkrHg++NoQyxtMZfKRacx
iagndrUvDWZRj6l3Gva5wicw7ZjvZwjp7z1Uy4D1/eT6hkL7MUT708X1z9yA/5qTnMO3z19dbvdx
/9z8fLsxky1f8+fttsxHKmKnvRgQvxMhiO1Ch/kWy8VI+OcMx+DH0Ge6Fu577EVkuv42wxkg7FhC
mvay7iQRxk35GzcbAbFfLxp+Ege1S1jkc9kRLP7EH3YDRht2RWnp5ZrSCiXahmEQhgeSQ+lLGyR1
9ABZxlhLGc3ic7PsrjololAqjQoDMP/F2VteXL7GYvg1JnB2cnEDU30V4GK+2IVjbAFPMeSGe8jA
LMKii8PYbrKXuBb8s6hwIBsXM3KQW/3iTEaKpCm+aNNoGyVp90zc0zix/LWjG3JBvCOhmLEacPHm
uqvL+GdZxXwzCxM2srTU/r4cnjutaD9OthFdQ3wlGFaUcF8GHVDn3hETglbiCgzQC8Xc8SxnUuw1
WBkoqAZMDER5XgV35lyA7gPNSnUSV/Uniq7MmzhftnplKtMnkeUg5YC7U1PTRzMEMOGgkFH1HUzn
nEHd9p25YHMnRnYtK0MHpbTmhV7EO0ANy27Q5VHhAQLSrvHUKEc3TQEulwXbvlUDL14DJj/lVBhj
2g89G/mQA01k4YEwaG34Q3WZrJ0gvBVd61S4L3KVQmGZ9JwKThLjRZm7aiejLrpuWTKT/kf7DUlZ
IG1u5OXxMEcJ54xjEyDGElofId3y0Aictr3NSUpMW/VyVDhG0R2Aq8VvwIA4SoqmViD4zM4j6GoV
cV+x8VA3M8Wb5VTsuoZQMM8EJPShiRH6HFEFX00cHhF5QfJUENNIc3GNhaFYV1pjvahdZ5V7ozCM
/pbfWLwPMxIWd1T4uct9MjuvhVPa5Y2OvQXyvN4EiOR6kB6nxkoyZxXMdlmhabZUEVEcjIeEBsiB
2uaBx+gqwqmpeJqVOeyfSvli4d1khyRp4M0uZc6VqKWzRyvP6h0YKeUO9tUUXk9zaHceHBEaomGt
JrRKVxHN0ealRVqxA+2Z87scdjKOqteW32D8JZtKnGnunOpP8PkGwzeJONxDWyIUWIBf1Lymd4Ps
mbhCM4JjJdOPeJFU141NU7TXuclkbOpIFPq2DixtvOE7s5iuS0m18LEOxsA4MuDwveSOdYwjf2C1
kTrtMH10xugjq6+CwLnT6LHNkAtJaVO7tfJe6vk/dtr/dG38m807rs6Z/PfnnZvX/v/lHTUI/PJ1
79eC+QeBKsg1WFasi2/lz6FHEPdFwiO/ZYNtuFwY714XnOnCUGE2qPznhS/049XAvwhJztYYeKH7
/NbV4OCL/3lrbAoNGNHCj1MFy5Rfpp7GqcDjjTFITIeGhOOcZdOTZtYKy6k4g/UvchvwsKU6RXcu
ldHBtacC1/FMFrzFhoCpvc/R164NF0K7Z/FQvcalku90JyiGEyaKB8gwPAUnIhhw4fpk9IcZN8WC
CsMHLXo6sNOKNmw+iRHlTJeSbHEpzCZDRaB2uhRpp9NSqm1eCrYr0blXnGC8EJtLBTflcUT8tXwY
uOAmZ27W02hGpzGYxKd8bGuxa+tGf5R1U90Ms6ErCwQe0AqXlzD9GMnI9pQiU4Ad2CWVB6bb4heR
s76lmkM/lQ1FJCvHaWmKjau5Y4SpqRyrUhrge6Jl/gRIYlcrZOvu4tYdzvy90oaS9+ZDTE4LBhoe
tYSXWieYEzqVS4+RtqBiKudlsK4EnHbXHMnT0N1CV4iWGnq3MY1MIK7mw4OE9/Y5zV33rIYVAIV2
mDn2iz63Tq6eR5/hI1nNcdbpdPUisZAZ/iN4/GM+N0vVnb9MfsLo/kXweP+S988+4MhfLB5/Ezx4
+/HAwxfiYk4xxPJi++5z46yg5dUSJk4HDoY/P/v43PCz24tbxObTSpbkd56F2Op++fAL0+KnwBzD
kxVgy6LH/PgsJKVhBqo52PR0lsZVZBYBXGCQ86U3G3P6mrapvSODHSpkVWZxzc53bjeS1AOg/sSW
tZfaool2qeWmNZkpDA4hJqeNFQ4gTcOWN4k3D6QeVoqY2jVwwslEPhQVJWOp1TDgtiZCNbAb1bjJ
q6mnVKmL83Nf9iO6MpGT0dPM0Ab2Ooy0zRJQqRnqykHdBMPYNpu87ijo4J9zyyc03TxYqWF+DkAD
6ivKlfG0ODEkpk3ahPPgjTOhOs8prZlB3I3YK6vjYF3asLXYazXGSphhLEhXRmNb2p7CJ/R6gEmo
2bOebRk+a1ArtXpglEcihSYSWBs7j/TtKBrjCQzBuFGdnm41dTRG4alKk2+QONSvSkatRzUY1Axm
Ns2qHa9EKryhRPeQPXoeaMsOuDnUQnV2adABh5zGt1npPkIzM3f8iZ3jGRXbII7L8O2eUrWwHxuV
qBwSv05jR/JqF31/1XYGbWpKVO80kURf0nFuDi7muZVaqe4hDvrhEXshfTxpbOSvSzhlTcc9FOq5
psPI4NCxdl2rsnnXwWFtEfCHO7QU6FidTYNDseTgwNtT8VGambYOs4m6lcKYXhs7TvkdW41zDdeB
OTXJCEds8MujUEGzwd6RxtPjwLxBiDFJPLjEn5Mu0DisB12cOOAr9jKsvW9FpAJ310O3WUshrROO
wOlxTFuBlqF1+0lf4k/0OFDvMhVK8bGyl7zuRFh4r8jexptjwq0AAl3sK1PjjauUZrl2HLBxA/8U
jdgscKGQdWJRqma2V6GGrdy+Oo3dKJcCw6sp1R9twe81HDp1s1w7q75xm51RpwRaHedLoRcWqN6b
qnka61fadDdUsuaND2LUOCqya708yWnsGxxQ/MrCqpNHRejcMHXNYE9FXgmo2+dw2FINFa6BbDTb
VC7rdkVu0zB9SEt9T8Gd3zTRFyBf7EqAB2Npaj+rMg8O4EmoSUvmrzxJac0brH4P6ODWcUd/1BO/
BtPnh8GoMOHIxxYNymPd/6jObeAhzb410jrMyPvEjPUj67cNRh7PBZuGlYMbKJ4wihJt9hRL9duY
60ZxggNdYB8aDCBA/DGX8P+blfTGNAc/EdqRRZmXyQxBLntrsjnY8sl7SWblgFzzZBUjficW03rX
X1FOegq61hdzpR0Mg9OgG9pmJXQiIiSwDqEcb7rq0jPKL8pIsqcqKx9wLzQbMzX3Pe3u6ThsdSq1
CPApXjd2n4UdftB67X7Is3OVxkdTgdY9jcUbNHV6y/qJuqB4fHbD+dkUZH/DhoqLdMTo1oKN6yuX
l0j50OjjJo7HXV3Zft+qnygLW+n2uAukPOiIqnqanFNBG8HylPDKZNpEtvjklhWxDKt+jhYI92RM
lCYaRvKQ8dz3G8I4G3Qs9UMHZ+QU9mNzwJjP+4G0CUtIsXzX56G5w/+rQaSlwZpGaaP9lPRUtJpV
nBz/W27zf6uHOutv9S/v6YcyfW5/0W6+fc37RW1DeKY8HvEG4XzBb/75SDf/IHBgQ2fgxy+6zveL
Wr0kSyH5LKlSbVF23hcTPN9Z1vP/X7b33/JivyPfiOUR/m1/sJjncZZCEeJJgFqkY6NnWvj5nk7L
tM4WyuGauzOOsaKnC/C2dcrd+G0kpnc0OxZ1osBLmDOpeITB6YnCpxkfyjxUsOdQQWSswxbcABou
FqhsnMKGnXRpKrda4lgvWMJmdJLeyv0yJ5Do5ZfxvQ1aVE1HEcHXIRdKdeTAsVBSc3Rdp1Lpd2nR
Ips6Uz63BLwIuIzxI4ku59pBzDCg3ThIAe2iUM6LVhktqmW76Jec8OEmsrKlKCQnUql1mNU7C8mT
CHi/qRYdVCyKaH0RR0eVUnO/XTTTeW7jT/IipEaLplpe5NXxIrWWi+paLPqrWvfBMbqIspTIW9XV
grm210aVq29hhII7LFpurtcjyIVF4a0Wrde+yL70WM8PwaIFx4sqDEls+JBepOLcoGVdH/P6Qyi0
6g6wBdjFQtPM6y4uThGJNYR4XAtcTnpXglk0DUKdeHGIwdC9jkriSpohdedzMYZUNdBvOFyZYN1J
3JFwSKlAUrXJBz/vvDjlbF6Nczqfk1miJoSl6XqlGSgFqj8tFxtSqCUvra7I7hqREMRyDRp1Am0g
ABTLmFkmTgYeWlOoZo+OOhUHEdr9TZlJKrqB/Zvi0KaauLOUJKUSMMZgGyuGvCrnJsPe4NoDlqFS
QLAZjIqSBywelkO+zaEBVlpTCRhU5zsIl20972cnTV5MfH4PZaPmSCSAe8bImWyfElE2GbxZiOqQ
+eEVF8ZtLymKctn3BplEy+LaRQUbBss3NfiUCwE0lytlBiSyqqZq2eBcVJ7qovj8t5yJ/5jH6d/r
5MSNw+jx9yWOp7Kgo/flZ2u8u5xDy9f9OeaQYWUwIfhivAvZ73tdMjuqu4R5lkkHYiUTxvcxhxAR
6jYCxCW0+v34xE+/yN54m95rWn6LhUxI7Jfjk8FbXyA67HY5jW31F/U7jRHF4qhRvBjHR/1kKnYW
ErsbYM7OQU25GY5X0jZUG8450MrJ7v2iDzkBJ61h/g5BOvJaVKKWJlCQ7rmn23k+bpMwiqBXUTud
+cBgwoOLY+ez1HmI4quom5MqZj4h1O7pp6wCfrWqFF7VKJcDtK6Yj9IyOVG+hR65GyUOobjF3aJk
WDbCXL3iIfEEiZ0YXlHs9LjyZJ3m1FRNbPZqzJZ1bYAs7qLBXuX18JI25Scbh/MJihu94dpMLWgG
Sx1YCTbNigLUEND+alB4nEuFp+icZOdOhY5Dv8ZWK3CV1Dk5PmjLmqXdYl15KSXhGLu9VfX8XOvy
Y1d9CgGmdap61Rj9KWzsdY3mtQZkSLwwNQkJl5/LhLoyy4X5n8sPud6mW9uShg/R8ABqBS2UDkaK
t/2Ilw5lYOcyBpieSlyULZLMhJW0NLp1Xpef5rH1e5KrsdsdTbgibpXd1VL9WPT1m4Uzi7/P/DUr
+4wKa5cBg98IpxLmyCFTHHzVWnhSxnI81Eku1kIjLguc0roXTV8f2JCeszbN9mFZnJLQ+kTl9EOs
TdPVOCjttl20qcoA+Zsfh6y7Lh3t3qGUxQMKQvIWCYmh42zjk5dOurHT1zY3bkKaR80lh2km7Z1M
yqt5MPjJraeKWk64wXhOY5wESbWOQustIYAcxcpz1n217fajXscH/kbvJ8idEITv0x6XFTvNx9EI
1lqvHimAuGUajNeNRb4irkjyDojUkX4uRXdgi/x/2Tuz3MixNEuviIHLmXw1kjZIZprcNbi/EJLL
ndPlzMtpA7WP3kG/91v2wvqjPKpjyMosBFAoVDcKCSQyPUIumYl27z+c851P1QoSVc6tHtoeewD6
RWZ4Iao8N6jHanybIJt0anWvXbIfhzm+dClPgOee6A9Au2ld94WdlO4GCSi7Z1/18rPZMsLirRxg
s/3nnrn/JZeINtshirN/fJxG+F//9//8M1n+1y/7eZoy5IE4BpF3Gwv9RI/869DI+8WE9sXQGCzY
ryTf3wbGOuclUVQ6dS1yUkrIfy1GvV+g0aOuh/fITIlK8q8MjSzxd7tEF80+fw/DZ3SrSEz/WIwu
VbsYja4NoWENFtRAZQ2sycdp3WXGpL3lPsflQa4IlMO88Iw5WMp1fGLxWOngTzz9jeTHhNj7OgEa
SQpb4x4bF/kyAYMtd70+bvwLe0NhWD+pGBsgw4OU4egEMRyKxOaz6WmiIbNSbsxf44OxYXzwNpJl
Y28oaGrP9QeRQ5awDKJm6mGEMVcHz77ROxQq7DaaxhWqB0G80MI31Ee8QT/abhjjvSWqCnfHQEQz
v6MKOZ9jtv0VYx5yXD8YIjHLz7tiGrfU8mSDlpnkhFzpg1bup1IAU2/62Ubg4o/HLHHJWoWB9KSX
cRF2ZXnGh37WcVegpbH6XU88Suh6U3Z0e4/UXE1Hf4FXETtVsv6wioRAESMdnz0mb+5OWBJsQqa1
9f3UYPuwEfUDrHSsyJjlcgQ7PESj3skQQCwFX7llGDGHYSO1OoiZuI3gmKw3mtsjixUNRxTl/vWc
EsqiBi2+Izt+O95i9EZefpdZax44g3WnlQWSPOk+1w49a9JJbptWRe46MshLR+QZq0FCqubjz8mn
SAMvuYOTddi+dpXis9Ls4t40O+0g5EghT0fA8Mx515X9WIKECdoOgeLoZ8V105pfzJmZhZYUTZR1
2u1illNUuiQFg8c8N2XK5nLuHhki3XvskgONpKVjqZorM1/uzEwXV7lJaFeqWzeD7kZN398biXaH
Re/LSNpVRNRUcWzMBSbNMrM0XOjcZ0uDZZ+Xx86tP5tyuDLnmgjKUtgvmoakldix8jgvqjplVu9u
6+Dq1PrFKy+pjZxK/NAymdxxtKs9UIUsagfj09j1n7I+f4pBZYSNQPnhgYuuOp0k7bU+V7a4S8vq
6/b+lMz6wYKxL4CDg/iWRfaur5wi8E153S3V+ySN+wkIQzzmF9toH2KaVqaI/kG1Xnnw8XmMWtZe
tvfTRwEdgDYY6RP6MiB5rGHwyiLUF9m+w5h2Rb468ateC1xy2JJjWT5DmP42+5q/Jxn3BfF2zWQF
p/L2x13b3Y7Idogm2KBtqqM9szKCwJf4tGZYFEq7Po9J+5xOOJxraeksN10IPtvjUKhhPFt6D/WG
bo6VrfaCoPqgVgoXVXTnAnfHWluguNcFaZfVPMrKPadxV++1pSHjd+LhYOBqR3FmXxt5Vh+mTui4
1USyy1o5BnnfP3P8aZF03SroCUhDmjxiQV5HK9Cz6XWSEpNO7V7QlmK1XRxKj6p8j9v2rvWcIbQc
ogG2F2mq+rA69bft3QRyaEUjgciHnocc5Q8qIjmCSlpKcVr04oU547EVuRP6bv/uVhUOIWe7+MEo
2NJ8rNIy6pPlKXfTNgAXS6oQMUqHKS+WQPj1+2Z6C8bYRg8+tI+eu5Vi7vRkpuScrnVPe12TmOFK
DdEPK+Irf0yA1unbudp2X5qyey4sJN04V340bON2bb9sWvlqgTGYzXeyannxHQmq9kQeJvWEBNUC
nk4ziKx3YmaTJ0aJ6PoN3b0jipBv4xNrGpsmDL4P4l2+we/8DwzeBxHPJT4atgiYvLZh+yc2dF71
QdFL3Y2oZ4PF2JWdsO66DbgHHSWJBtvqz8SkmSeDTnsHqulrbnnPA+gMw6t+AOtDkeXhVnSHmFxO
JqwmbCsnY7dGAGjN37v3NTnfEzswHIhD+FQqF4Wgzpre9nN9P1dzddBt8xsL9CmaHUGidmnnp7hG
GMgataFUJaON7pjQZcMcvmRjU4emUcpPK6t0bH6x/pb5DaFDjE4CprFMN7jSjMe8d/1AClV8arhu
bmLLn69GnfBCvRkTPkD1FfhLddUTFXXonFQdMGESUj5ZVmCqFF7hKgsZlJbT34uqv3FmXeykSQLI
vPEieXnd7fABkQQt4H5O7A0t2W6USWfjTXpejP/BzLUaLX3Od00IWPwChCD71G+8SoZVx+SDYGl2
6XBQnP27Fv2Jze7G7CiW9WHeMcOXIQQgeH0S7B4SMT47PNev8K2Gcf+fW9H9vyoU0KjF2J+ZePr+
WekXqvXb99/PIP/wdb920vovVFfgpHQwPtTaW6v6ayfNsHETEqEIABbMf/+hk9Z1JKn8MXQJMLH0
v78ppJEIEE1K7Npfr/0M78+1n0VtydLQ56+zTIaS2z//nY6Mxq8eusT3AzTcyzNRms6dW+KmDWv2
ixxvWXFbiKbFBw128w72jYFlZEq/gpPjAaYXfK+XcXlml4Ql1lxYDZnKt1AAsHXE4K0ZbI8Gn0XS
6pUruSxwI6aSYBkkZKycsnREfAvyroT+WCKu2bZTZHMRZN2Yh9RtzLdYlySsG7XT3iaOyEMaeAd+
rW6xMWmwWC+p+UIE2cUckBlLxS25sEEaF5gO47yc40SIYxwbyXllIva5I3Phc4tM8y1rkSjtRO53
DwjWnKBD1sHyjrUOirGiS4NGx3Ya1oLSaE21s1TOZ+Wv8bOPrcZmV3Ie12aENgsbRGXtJ5xDRBXr
1fhldBmk9sZNzDlouQdT5dfbaKxSHWgkBxuINb21hfB347K8rPh+ZGFc57F7SetsH5cDb+S6HtKy
ueU6ObLAS3bO4kTxYrB1lddCrtvUogjdDBVWvYqXUUCjlfOVpQ1vNiwpLfNfaxAhtf1aQa7lPQnn
OgndPD1geeI0AdaV11FrcDmn4xZTrlmKb4quQb4gQtg3TnPrYByuSd8Li35iMxLr/q5suosBBWqp
5HeVyvM6oehre+8Wqz6l3Lt0926XfNZr3oOSfSFTwbR0z/wFr8CQ3MAQBCWMq3zwE+s8t+s3AxuX
GYNezyz5rdGXpw65H5sxjdVRN16ho9xNsrhbV3z3U0twddvPn91EYPll5xpv7vNeUqoU5XrVwGV4
WHQnaFv/GzihJ80b3P2SEjM/rf2tYYgp8OvMCuMJA7ORr9W+c3gEQY+RblSm7a7JyMyppp4gqDIL
EHHhcza0lHxZ3ic97p5zxsd7kZdZ6CXibWxjgiGgZiUQEhF3iFfWqECF/X2r1kcv66NciMBf6rfS
81GGwECd2y8WFTaDfl+cl3oGw5IxlSU7xA/wxmdBVnuP2ZiHGVbTg9msb8R+nKq8gzpSEEnk52AT
a+HuZlLNQ6Otr/MGglQjcBWTnU0+PY+mpv2wjeVOevYLu+IvfWLq+E3ZK0QjPzCrXLKZpiNJAse0
0R9aLL2BxVkYTPqK8rH8HMfefdkAQbOt8mHyp6PfSuYpyZ4YGPdYDj9ajzeR75/Y2cPQF7elZj0K
twUgiYKP12a+z4n5wrm3t1zjFc7vtBswfWxRjpfaAR2JZ+oR3W2Cq6jcrwsVT60VPRsJ59Zy7LcC
/8COOxht/Dxidx/L9yQRt8mQdZG9EbO6pn1nj4y/upmwJ6rq3ZDTuzFqceAXbzMKLehTVrg1PGGs
u3SHUs7mVZ7PJMlw5rphVqOW9fOCS3jeFs7rx+55/thDm9tKmlQC6+4/6jL9Lzn4MEnbRqfyjwcf
13/7X8Nr+neQ9J9f9uvlJxC96cTf+VxlW04R99jPy8/w0NFAO4egSnaVrpt8q98GH1xt21IMuOrH
Gu7/Xn6IqL1NJcNlic2Tv/gv2YOAyf55jOwRN27YKHAAyQquvz9efqI3oR/SeQRorGfrutYSzw1A
MS9dWPXkp+1mAj2x/+m6uqknPIKhMoa2fVW9DfXOTbMEVJCQDj46o2wIEE0X53VqlD3ujSkrlp3C
yb/R70g3WIg5iLe8A+H6xmtSsEppm6R0aaaW2o8KF/oFGGubsVw7MZvYFT0EVciKCM1KBVqKUrd7
KT64afWGUIMa054GOcB8SUr701gAKhUbdM3AYJJs82p0tADbwQ6ID0Zbwq8I/80Hus3Ph++Zp2g8
+vqtgjG7yw0Vn0jzng6xcodw8boHDx/6rm4HEsHmReKCrG8IhCXjAkVB4KRb+7M2TtgsXgJcvYpQ
UMMiNFMQq3EyXReuu+7bftROtOHYUqzG5y0puqRXx+WDaJdMjjNczVrZRnaKs4rzdkwyUNnW2tJp
km4ID0kOX7Hnc166iQ2POuEUxiBSGXR+VpseQYAD11WGupSzY5YHz+pLADS91nwpzWbkJva7ymN3
VioVwqXXDnGmujhYcrNbGRU58GOEqnX2miirDobVOMQtMSMZAUMZKQZLWJXRog/ypIP0vS5qYZM+
TereTsSj2Jfj4FSMilrxosfF8i1utIkVmDmiLF9sa+bYG5CXqzKbN/JUbLEWdeL6a2EMtsMu1VmT
UzKNuQx0YzLy0F4d/25MDUvsZjvHANkIAP0BcSCEg3RLn7RXuWs04y5libv29vgmkDWzjx0anpTK
aYDWohnkx+/mWCwnXooHX1BW3q1RsM9B9sLDw3RxfPmPOt/+0Ab8f7hyY8S5Sfr+8VH5t395BUVV
vMo/dAtbhtDHF/48LA13Y05xWNJ1OEiBt5TRXw9LGy0DQ0kBFgCpoMkk+F9XboLugjWcyz/5aCF+
axQ2wTFAPotGhhqfA/gv8a43FNYfBAvbfJrz1uGvw/XoffhRftcnVDj/JTIGulB7hq+Rxsl+cezh
YE42ji8fvgwjPAs6ag+zh4N0o5rFhfbd7HzzuHSmjg1QkL/cddVZrNMPLVUjuJP0opfGvTdTpZXF
ZAZc2T0JySlqtNZgRlqZeojQ+ds4a0kkEiKLJp8PiY4yCESBFBHba0a58GnDHKMwa2uEgpUajL0m
CEldNPk5a0ifjP1Jhqs2rCzGq+qmKkrAQams/DDFAnJBwzUd7dVnkWUWorSjdVzWF8ddJTAO0EKD
JPw58RKX6AjZkPC4pmPo+vV0246tCn73bPwbLlLd+7t7CTcIdx8vjDKMRBAert83ZS36rA5Zyxik
BEyHwufH1GIIXz6VbqBhvDiN2QiqSjB0W9MUvE4yUopp3lfN6r6PqXvdxD10a2c0bnWRtreFYS2B
0yn/HoHlMzXxGmZ5DjCGfOizpWwPR2hqQcfLSQmyABVU2u3Mry9cBpaI9FlyP/lFdpXXBfEVphMz
H+b4L9TqXJUW4vmdmXbJVbGU5Gpb0xgUqkf71JoV7P7CTffKWv2gWhAYdv1s7Hpv26lJB5CebQJe
QrKRXhexllPextlhBomzi2OXwanjPhbJjJqNvL6d0TQ1mbbMw0akGHRoPQORWjoRNkkt9I1pOZht
PbIb0/oLdld/J0myvoBcsW8mxYIUALAXxmvuHRFRuEaETLV4cHpXHup5qC5ZOxYaOvYGNI5RKP2p
zAcxhqC+9YOz5WUWbBBZ9ApuAqa9zvpQf4RrCr9zH2ogMxmz8ZosvDyx7zq7qWivitt24emv4rmJ
UlX4pzSb4A2AuDr71UwCIWSCoC6s+Ji1sRsq+vATUeAKVW46RJ6snmCyVcdiUd2lIMwjHBJzCMal
8Pd5x9A6MaTa+2ZzVzLhwp+Jq3WaLBajjKD2bW1kaDxNL5zSJT+rnt2GEvryWoi43ufYs3hIXBVC
WreBNM+KCBiIZIBz4C9ESZrryC4nugt6QLPZLaMwH4Vq81dfWQ2wRug3BVXQfpn46VZHnHSi2L1K
B0G0OD6MLq3fc7cRd56nj9xGAN1qNMEf/6tyZuNEYiGzPkvLjjXeZbhjVbkXTFPLZaBGmEAcs4pK
O+6uxAybtMnZFkCYFWsb2rNeH2OwkENMtu1otflR5UDDtCL1o4nYi3uAW++iri7TxFnjGTGqnskg
3IoG8DTVkqB5p5NHK4/hUlA1qJ0SZXk1goCPatcvT1Vt51dGDjhuBDgmJ3O/krt6zMwJ1XDWPBh2
sob//LP/d+MYPvkMiQC9YDpEgfEnXRiDCYDYTTnSo+UdD651syQtVoVi41B14kGVmLP++bc0/63v
ufFgLB9qIYvIP33PKWU+XEpPBXoR23tfZ4jfa9YLC459wsBmJ0v9SZuSdJem7mve4ITalNbsOQlT
J0k6KFMWQGPHuDVnh+ho0xKiCMCNbav2MOk/usZdz3KJR04TfSfsSe0a4Iu7ObZ/lKbgd2dqKIck
PK45Uw1BcG7g5oIoHLZKwCTq/MbNYs4lraPnp/D+568fePvf3W1ETLiuwRYUmAFZfX88bos4s2rQ
GQrwKYaV3ByNsODEPNOzN/sh3e4hvcvCLSOeH0cKRNHWzIiCfYvkGYMTLuabuHU9tnJd8wVyuxUV
ZeGe43pOgTFPz+PA8WRXCaEq07tlJP0hNpQWCWPgLosR9tYuJPdGDvlNNgFf2y0x2qxZ4/hsxCyP
njnGQd7adOm59a3BDshwwRr2QhP7qqv7QyPL4cgYh7OzdOrbYs2bNqhAwFRXo4a9m/LB+4zjhxgy
1jxCwf1W66dJjsm7z4rQCdM1/WbLlZkf9nod1VvlfVcKGF5gj+kco2so14xPvGQGrRqk1RGIVasN
nKZl0abFTAwitG0JK5qe9KZCCtKTM2Olfm5do6aiLj1tLwSKL5wGBUl586yb11VvNWAE9QQmDwDd
DDZM7B2KWMe9isOHbAm1dBPzoC5Jn5ZlgArTelLcmD7vFbHQBWOcYRb5D38sq5GwqVHjThlkfu3U
XAlxPfmR54jXjPifwJm3PGmz37VyeQO4CXhrAO4+eOOVOaniOcd+iWMbaTmf8/KEWFJMu5gEzysb
mhtpFomIuPOhu/T5eKTqjoM0cx4yH12HaqbPbm48aIXW79KmWg9rDAgoLSiZ4JhkkZ8aD6s1icBt
OPAtG78AFR1AhmYWlypprENSsybqivSBmyfFAT72p8VseQPh/3Ca3nhQw06Oqh+MOU2OWLCaAOBN
czA6J2Omkn+dGIVqDLqO6EDfS83nXIaVnwyC48p32ePg+w8JpOuPsV0ae1erzX3qKxHoOek+k6ya
wESEcs6VHt+uTV/+UBYLqtbF+2Et9udRM7gvRtDv9CjJM7v2z3qRoNFHBkgfW1Qs4hp+CwmOpXCY
ABIujBi/pNgoItsq0qscbhDm4u4qtiePnZZcg77o/KMOeReE+cZqXIzvyQa4Z034qhk2nILq0AJi
Dat17Y+z3gXJCJ7K7kBN+B5sNJ/V2iggz5QJR1GFEaIj6xtteBXv6hR2YbuZ6Jecndvk2eqMAiBl
gimqQHj+FUUNESl997Ad/dQzHFBcMFduj5s5bpujpkpxoJq48kZmgs1SIhVT4tF21fNS1/kevpDx
PGR+8jSDqLuAw8hCpcPBMLyEAdeGdueh1aJpRYDeaOQaER1QG7Am8tYJ13imKk0gu+WTdSQ1od55
dk4ZMt1iqH3RPXndZn26hdhfJo3QZLfv8E2P2m21LuopnxYR4lrNAzeBftGwysVK4mi7SizyxBHG
SW332/QtD2Tei11rpHEITtl/GnX4SysS36chN/poRk0W5ulQ4DVu3Ucmf+a+kJOc4f/Jb0nTyott
1YdmdUEuLfKt1xnRKb1uw0L3fyQLGMt48j0cIfUPMjppjdPixejBDsaZSzXdoJJq3fVKiEwLN4vu
xt7E4gF71QiK3P9vjvtP8vq/m46C7cz6p63okT70b/+jy36/tsLb+vPLfjailsViimhx4GVoQn+S
6H42opb5C/cEciSAAx9rqd860Q2LTHfKfwSebJZJv+tEnV9YpiE7cmlIHfjrf4nljtP2T9c18zpm
tHD0oOWxJPtzd6TJhq2GkhYGoCA2quOqfW3az5NaHuEVtN6N0O9nyhJ9esrqar+i6ORFRvVw1wFq
G92DtTC/jm/aXl489TojluOYJ9Elqroryr5raZ2tBHGzPCHFgEt6YqkRzATPFkybaE/tUuwK7dka
zb2Mh3KXyE9lOQQCQLAynSx0BvfGHTLybVnVqtrZ4UiJBgtX6YxJSvRP7eze9W58lXpIoG3toS2I
YGLRsPr3GbGz+VTeKF97pPhuAtWOzR7w+sPCZ9Aqm+cuLr4uWcouqYoSzjg7fm9b0CRsqQ9F98YX
fnY6wJEoSWaG873CAFOkdznXYeBtSFv04jutqR+Q5D9SZb4ZNX2K1T5pvgyqHB1kna0R4iSEG3Rp
R2OeWNrofb4rhHFpxRGs8n4dnr2ZKlk/2chFnKtp6Z/qr43/re0xZ22vGx5x250VR1CjzPvaYXRZ
63er/25VFfdCimr+jqYiXCtM+ERt2xEpJ1h6jHsVl5T8c3dnwvQkAwUZ6DAeQZHtZFWfzQ7ecrPy
byTm/TjhDaNiVPK6J9dqNU+x2weG8WUq8QXb9rtdQmSfZ6CjGQa8BPlBkiA1g6aQopgoDZaPGrHw
9UhHuxEegG0/WyDodwPyhdm7pLH+PgoqsYWFoRbFco6GeVsL2btahLq4Nas3MdXHIe32S7zeOACP
pfXcr+9E+kZMTesfcSNfpyGL2PZcE36MK1I8k+ya7csOmPScnHMyZYYhrJoLyAxCpo7VNCf7dHu8
6gz6hV7vY4R2qnnyc+0TkqYQvtNxtQm5clIdD5c3XDFsRC8KcQ7mVo2zbz3HLZoVK3+S/te5Q15s
sphtETowR9W/JjpRGj3XuAXcsLHrQC9bNpbZ93ydrgeeSog1NmoH/dg3d1lcIr+FhMBwFcgOHzd1
MIo5muDMAfw96hSRfHxIqjVdPIAQ4bhhLkjDiBbpEfpT6aWPGFMPKOG0oOfmzMblwUrbec/u4FHH
AOF2zysxuaPENObgKsc9ExCPsOv1l6xFKQ3oD08FkuwvS+lf+lQGeWqyx+xf7OnJcvm4IpgeG1I4
4S/ww/LvjP274z/ZehHGpBcDGjzqXVHv4Di9mPm6p/yKki5+5JMFM/zaLF/gAfNA8F7XX3WGAJ6h
RRVijl3ffa159cqejx4b3HhmIgscezFXg9rEDmsLM31l81qWIFeIv0UP/5uAVI0ZlDWcenP9atqE
bQ6eE2Jdg5LSdCdf4PrGo6oZ1hEsxBW7tWjy4zuNGMos/j6wpcNggQqcofJwdofyduCfdPRWAdX7
p75YrvtyuRbxlimB9tyuXypph0V6gskUeg1OoYUHwImLl2Rlcq2zTPPGs1kVm9LyyZW37CVtVz/L
4ZSu/nW8nU2lzL4bBqBbzJ2RY5WXynN+2Mws4ILmMfRZIqVrVb/25ds4kpdQzKD65lbBFGjPDuUg
K1T/RzwbyO/qpIIert3h800DNs3HRucTOFz53WdSl1V6XNUYMJne9yXP8pGRXZTOd3M73qeVdvIG
A05A9YxUIED6cqOlr7gnw0blN7a7gTz5VI+BTLxzl8VnkjcvcLWffXeNzJh4uXTX8SnV2nY3ioHE
p/wk2v7i5j1Q0Pa4AF4ioyZyU2aLQ/FtXp8NirFq7nb5VAv0A/pJ1FmOdbgBLinVm2sm11k+4FSu
nm3I69Xip5Fucsco1UeQY+7qTb/Zvc6y9AIaLoN5BIvdKWmSnRpTCG+TOo/M+3Erdk3jEoSHdp6f
cWox9xjlJwQaDGFWKMhV8WLWSObJTfqGTgs1o/EYux6fMLR/CBDc62HV7vEWPKklayNjOvbIhqCX
DVV2P7XfO/XJhqQIe6x8KGfrqjW5cBqBJXP+UnQqDrzWuMACpUoclvt4TD55bsW+NdH5cCpmDQ6E
TlxpO4ZrU5D0TccAluYhk7oHDQXdA2hr55x2/bWRyfIQW9aTYfci6Ert0hjQr1585FnGzkj4Zdok
GRJSVYr8sFSNDFJ8zUxpE/YytZM7eGLdFJ0meY7HMWvMcacVICowm+d3TrrwU4PC81+EUeX+bsMP
PmZwbZjrroBSqCiRVsqpnJHVV0OTHJoS2MVOmQNoHq+nTSYq3DB/eHOMIj/XXsWovprkHPNVabG+
4qjlAt3yl05akzDCdspkw6XH0q+Pja15XcCPT7EtLEPyDq1d2G3Edbmx13me0wvYeoDs6wecfelz
bycNqgA/WwEuSQdH8pBbcPDzurNfWqtgj2+mw73QQQKpKo1Pdtm9Y/nd13n5NYvBX2TgcXlYukg5
UxYNlXk/VPZDzIQvwfVq+9CPEFhr+0lA3+8qzLoi/iI/pBt934Sy7RXjb3+69ZMqxCHg7dxmDgbz
oSLz/I79IzLebDy4a/qkSoYYDv+P7GHjBg8+7bO+WVqmq0WN20fH0QODcz2nx0QG2UdNV2KszR9W
8mffRDsD/mg8CLTS6p4IPvzhEjZfEDemPYLiCX3qDdd+scflHjXrrT6MEJk8WtWc7PfdIObm4mrf
SzOrrgh339DnTjirFR6AzvhyIGadYHe4+i4Q/4iNJ0nVXnNlbZFW5VwGLZgRy5/CsaT5kFocOdN6
U4uoRReg4QOSqXZZEm3flbSEflb34TRKDkTnzARARJrdPUz1neZftm5sTo4pNvtVOCZTMMAEpYiy
hCEwOV6sJx+9FBzxbH4rfFYYwEwt3O9j0z2l1XoaIIbsnObF1fKreUjtSOXxzvG/TB4yPxAD7WGA
/VrO2R5t0UEbHxKb+W3z4Or7NEkeymY+k0eGjRorSjUlx8FJmkDol1Td95jXgSwFOpmclQfvKM6X
x260LwRrQkYFTr9DdYY0HIXTFIzYTOzkEpusSWGJwGLwPi2V8j6Z2B3pCpfG/+JDdUWlSghQ3bpX
42D073mXIsbZwgVsd+dWTn0Xp6553+RjdbOuSYHF1LAu0rGST+WsEbGXzYKNrrYesRQgcneSfm+6
6XLJZujtu9qL532Rqx+GbvhUVmt2XbT1ss+dHMX51LPkte2HwpztfWKiSBeqc+GCZb11Uwjmfan+
1PbN+5KS5iF645aM8O7nxO+/+Uf/bntI1b9pMP7xpnKXDTLr/9gc/vpFvzaH5i+kZxF6bwldB+8K
i/zXLSUeP8vX2VdZPs0eeDz60N8kHagrYKHzgcftAoLtN0mH+wtfYLgUpnhPHCzXf8FXbQr+oj+s
KW3PEnSavrN9P/rUrXf83ZqS2KyKnU2sh4Uy84vsBgQPMzbaLK/iCP5y7wVtE9ffzNhR2PILYMl7
s28pvBVXsh0YpVlDfKwqIrIcjMcHS9XrjLnDrNLQlwdXL6qDR/5LWLpjw3k2Siaug89Ey6AK0wdo
FkVz0zCEjax2ZXTTZ9Wp19GSpUTJR7GVqYsOH46xaIFMWqnmIKUc713mPEyO0rc0Xs17bxWfDbK9
AoPuie5g/lxNzQ9p07QYXcKCa1kJnrJo3Mgm/myq2UN93IFjWtFmFa2r6DctycZvoqzKBTcsimsu
/Lm/tF394BXaqVgxYjSO9miKmTK9bd/WRQAQZd2xtqQ/+sptyXNU+q5pzA0OUhfHccnes5FGc07x
ppi5tSln0uV6TDlW3IFRvupsdV2iR4fypB70PHtaOdl2XhpTEpnTuzspRp42SaGkvXRH/BUyzMuB
uIuB2M9RH+wDczOFSnz41tgxElN9gekuh6fB4AQlEamMHAguyFXqT7krSK8wqjeCRjn0bQ4et6XI
IHckO1rGZGMRXG+ypQD9Z6feQcA735k2wydn+1n9abqFRJewLpyfFO+xlueozGftSyq8NHCs7Au/
kAYpa/GlkaSNp3J8qmuWzq1vnroqJnKmm+cT02x5dE3yKjar3b4TTssovi++1vPCuGwC4aqlGRio
UtO9PREvXUD6SXvsC4Pyaay1r2wI62sd3AuZYBip5AigJhty/QEfLJipWntPqTbOZYVKRXLUX+nb
Q+DbOVEyXPbktUzqlgukR524eDfT2DvXglDUI/ze+E1uG1bXG+cAfGEdUhhSQc0waeiUkmfBUo0W
mYUrRD6XVb1r7+dpfARwJylNyaMUM8ntuB3Ome496dLz9waf8YNKNBCBlcfQOnYX73ay2SYKQkP2
BhKYcDU8WrEWUa6G/5UhfDueOk9kUP0VQHjpuzujMgHDJpV2qAVkEtUnX7UaipbU6Rm6vs0CeF6E
ms4jla/UCYUs+bOBrPgDTpibsvWRuq5hnxvNF9uKa3hAZNMVGRFvadxnx1yhOmKpRbaH6J27xmr0
cDFJCEkx03tqLCJ26Yg/i+n7omwBDdj55sy4Pzr8bHsic/sz/E1UsXDTIsXdTvlgaUHss1j+eAF6
wWhXw1Asp9qJjHb0ToVNkimg4zNLdVJRbTY0SZRXTh8lVl5FLHYx14PjiSANsShWa4lCQZpkiUxi
2+kXtTmw9CCgYD0ucVWWd1NS9FkkcmMgRFtqkCUlv+oLP974I+5r0EfC7/HX+n6lP00VuV+7guvU
YI6DY2Jnp+Z4trs1gRmw6OVtzSrvKc5h7VNsNpQLavbTfUbkNyLZNfs/7J1HluRWmqVXBJ4H9QAM
2wyAKTc3cy0mOB4uoLXGZmoNtYfqffVnTibJJLtYyUmfHuQkBhHhytzwxP3v/W5jHmdVjzkp0Wb3
OSpteXCSOEi20RBx3TChM3+Gi1o4njJWIAAkgAg4z2nYAa8PwBzMHRxjL7IrQXZ4thp3as1jIip0
lzyHULlVQpGcpu+WWbsJ8tbNodOV61IfSOwAwyShMxlpxwhQMs+Hd5Hwbm2KSL9rI5oDjiA9MOvO
o3UlY1JRP09D/302+B/PBhpuob88Gzz87//4EzTg54/51e0pHAC6dJtoJnUWkkHyr25PS7f4F+i3
5PYN2jx/PRrYP6Ez4+jEvvizU+m3o4F94SxeghB07Qn+/Ftuzz95ajBV0W6LPM7hBILLH7yeJV12
i55q81oZkq2mLMyPSu3GFPpGLepXAW2lafMrvde3vzs//V/cPH8yTl2+LtEdVGudGO8fcYxqSUFW
WS7z2irVd2fpgcZa4igrlUyS0V//9Rf77jH9PVcG1M0/fTXOYL8//yi4y6I6mGcODnPjY6yAtTLG
HxAQdsBbuAhZ7bOGuAcL3dD3nLc3ahV9FMQemN6H1H2HZPDzoFi1E3T1uE+/anNiJl7QXERiIjuM
emtv1LSrp+MUk3iQQdZyRJjs8bTEjDa3qpWr0A8dUasUVmj5J3NWgW1KTeV5kjH6cKtQWF4TPrX5
Lp2hvtWcYZaXY1g3rxkId9dOEKs0v8xmbvg9kvyd3c8GI0FyqUgiPUnLPhW3ZIVFdukeTA6j2WW3
Arxbux6heFPE8e3Ktb8dusO3W3f4du7CDADOH1doSsDs2tJbTCLISAb61LiGRdpwbRfpaByCi0Fy
vFgl9W/XZFVCpNfa0Uo3YbPYFv1MQ/Mp+3kAwFDlcbbLgbMTShAjrtWwX8x1ye5tHmURQ5azwUz0
qy4f5E0M6O2lb3NL3XW9lh+bUA8fjSiFtZk0GL1g6+6LHiXGlfGCRSsyjFOvVqQzeG3wpwDy1e46
ZbDeyQ7hsipoFaQum6KStao35LdpzTBO3++rf6+K/+OqSIeEySP939+YvI+4Kf7o6/z5g37xdTL+
YmjGEodgIrh8/7Ysyp+Ejp0S/cz4BlGx/P7D2KkBTJGUk6razxUZv92YoAmYF7+KYxj4MVlv/x5L
hfHcH+5MOH4IfmE91Wz4LN8tzL9fM5LCmsi/UleGzMCpmMDIRzWVzT21dOoBI1h/piahPQ45bYeJ
VOYtm3t8pZDd8nOJUGJJcTtF4ha4NIlo/QmbwHLdiwBls4dRMjScEKt2qTyNWlx/5v5AgxHt6ZPR
Sy5PvX1atJFa+Y7QTRLZXqAjX9fB2KwqWN3o4DoeSG2BZNvijl4WP2oWKm84S7hlP2+oQ7wRjA58
y+jInTUBpLcm8xgcNTs0Nh1rhv1Vzgw/eiYg3J9IkED4Jlut9Ve4SR91RZ7j9HIaw409UzMHleHW
kgkPny5MMkF2H1Y/WrSVh5SoFgA5huqRy7xK3PYYwk6108qrMreUl3YsWOsUU5+uKE3PIFTKcr7G
DwcWoMqLeEfSxrhKScXBq+zI/RqpjeFfkIK9Djr66letTp9THi/2wWb9OBhirCQXlLLkuQYooqzn
NFZ3vc6tAbH9c6HCYENcG3ABgJbPPLxQEHqzrPc0GycnDljLM20cOMMl3U3HtKqWc53PlwMslxEb
9+AsX2qwmBzEZUizjszC4k7iMA+8oTYYcYyjfSx7PHarcM7IEnCl1iRQlPZgxxE2P3ULMXGOOz9M
zNuL0yTRVg1zHM0aIu6p6JGxLM5l166HXu7moXmauZhJGbwY2PLbvNyLtP0RL+Jhwp22ZoVbW3Oz
6fJLSaDhdqBurDljWlIVmked19oS7d6Kxq9M+pM17POYDmXnoV7u4vRB7z5qXDeiAn3IzkXfZTwi
5Kmk5qvt0M9uEd3AKwRrtrapop+ijnBf/2ZJZhyJ2GQ94FQtdhXUTPAuOB57806gjo8SWZk0eEcr
GGk/dHh0ezG80LZ7EsWTJnI/4dkZU7Gyw24FnQ3ZM2K+kTzXi4XnJl4vk/bYW+qPiVKOlToluyii
tRZDY1Daq4QyNtuk/cJxJWqrsKCZf8zjhjrdwfBlC92ToVcszas6vDXDF5OO0JiKb5Ug87Wll+qK
zCXZ6sk8FoDwm0y8O7Fx15vvUED3GtfeBevtYvmiZzNS9Qx8W360i5JqcqaAR9nGOPoSB72i1vw5
9UbzHHaZK6yrOiMl0jY9uvPs9v1RtLWJ/cbmRucBWmrQiEtwDbha3F5xXEbdxgVU0dBMmb3kSJ1t
Hz8S51vhM7tiy6y6H/RPNjhDMq1/xX7jNgYD33iOX0X00jUfzvzSIO6TxkxVL7M3I6xKcv4jvJyo
8KzK9GuGWDUTtUCOz3p3UmrSh5QjiwQZxcpoqkwPvWq53KRWauYxwljR39b0MXDb92QeaFTRWz8S
O6klXn455tiE2TJrg5V2FRh7xu6nluNZmTwP5lqJYVHIs0xpIiGHOt9ZC4PIjxw0u3lr0wk/ufSd
To1zY2EZA3hEZDJMle0w1U9KUF5ntPHqIwH/bjsKzAPI00v5po8sHbRExndReNL6M+mNdWA/ONU5
4naKhYCWtEnDzoMfzAO8nWx1y11UK/aq2Yz3xSKjYxUsTeC3oiJm2fFfaRvp2yPmu3Fh6s2S4mO6
JmgX3LZZRRR1EA9Oz7CZj6ANjh5eNwzfQx5GJNydFgyeTWXLFFTc+juMYL5OVnVi/NMOyAzk0yOw
28GCFTBLTi14lN5KT0GLUhwTHKKYmIwQ03Q4/pS+5C3JOoQOAJkBPihHHsr2LkK0ssj31Mp9shjM
Um51cnaYHfUSIpFJay1B/ksbUngv+gyvRtTD3ACEa5hixhIQVoju+bSN4K7MvfJWZ/qVrD6c+K2S
74n+GdoU7Ki+uQjSQ1iy8srZw+51ZcHl3DK2CdsWybJiHdmwLXDV6bn6NLRYOBoNTIzpnIF8uEaV
+F1zuVrvJ/XV0HRqKNT7jsKWVV5amzlOnAfBhAdEryDLrLqdaqbPwpxu2oTanAJkGge9bQD9iQwt
zUcTc+J0VUQYFRajvO874mWZCdMhY2Vo1cPS2n4tdDdqSQmPsA+kZvEGjxSkiap9SZxQunJQ7wGK
Yf4aSUuCfAGd9VUY9t6Y5Y1yoRhXdMSmpoeSslXkCtrjR6R8StiBlT34vQ3vPDCknxVPzuC8adaX
dZmT4Liok2qbteUaG4AnBn0tsYE4eXijpVj7w+CMR/wuxp++ShSxVQPLjxN7o5NslZJhaIBFrrF9
oI6rrMWWGelXDc7ElVPEXpMx8M5KV5PaOs/5DQZMoevlRw5od2biMhc3QZS4o32r9rYfmFu7OFaz
YIo+3ox2utfjT2sMrvEnc/a39rXJJgBUzLH5oxG4194Mxox6Mq2sebwemSKoI6192nBwyJMzcqO+
CU+gIs3nIDLXVdh/cIAegCDOINQgYqv1c19eNnwxlF5fJK8Q3AifVYc++7HEzB8CGR3w0v8AKs0i
PK2hHD3Q8srDhQ1B5+Tf0byq1fXGQKNIQkfz+j49QbBFDD1r9vQUM4xn/utlivU1JbxBb4fpTemZ
szC5KisekNJpN6X+YcR0ecvps5JWtRm7aYuBaAvfbNVi7kUMgmDdRPSIBE86XePhdN/zIKbQTwCx
VCLedsUT87VDXJi7qKqeohDr/BCl7LMJXjznARujN8Qs1nPf7WQI9qToer9I+GxachuJE30paKo3
apI+XoTZkBmUpVJGNJRYEX8k/Mz5SFA3ZZ2qi/Fp5O9I/U01RVlKwCBbGsVmmp0XMry6eaoc7RA4
AWlbK31a6JJmd3xANnpxAnE2E/VZ1faz8mCEOb/37lUNn3sD8Ta0D3MAT0XV2rWs5drClBDi+2QZ
r1xbo2TJuC+s51agTxUE+1dASl6stAspdAf0t0TVdeq82UbiRVn6hhck5OI1k8Abd0pIXmaRflGI
G91kdQ3sexpc9gpH3e2YLY9UAmxgyX3Q5sw0OIEiVZwM/R3neeY2uL4uvl7B5Lhvmm3dKb60ETon
zgKN3fl2h++jAyNemfdOnG1LffKxHu8Vy14Lo9rlzbiFe7kx7Vj3Oit+lIBTuqG+k+oPdYDTeTcE
vbfgL08yTDPNxGPTmALQ3pRzBlHXlGoToCqeFpqNuVhOX/T4PIeUpzVD+zjE6Q1/tUS2Oy+3VsWo
D9BIWCReGPbodM1dHJ6z+WYejA0EQd6+toSaXbIp04ngW9Z4UjO+PG9kmaiuYiQ3Rj88NaQxV6Cj
aOteBsMTEKTjy/wECZSS0+uyEpAT9JcRh09ZO35Qk3ZXjAugiAoTbfEnXb9WWGXCi5NlKdRDqoJT
13nK81bWLjODa4XUxc6wOzdgD73ofyYkgbHU13MAatuxkyvNQMPUNfuuMaimrM1lM9bCb/rpigwB
WaNhZ8ZsfoCA3TA2jyb8viT9jCBcVfPsWQkb5nSjFAPGitabs1ZhwcOEmyY181ygq/i2V1puXqEg
eI6VrLWOdPigcTLW7V1pK/iO28EVU7gJooY3nEKBpTzX4w0TVQIxmClwDTdkzrTsbDaqnzvJbRwR
G4OorzdQXFQ2o0RwOBuQuCMxb5wh2Vm8TE16tEx5Ku2nOd11+mNafCRMN0Lrvitwaxj7xLR2UOpX
6TC8FFmzySC8UnN60FSlXeuRpBsiyXdLn2+6utiz8rwixvCqA/cyQOlgLRYsUUJ9mwE+zADUm7F+
jYIz+nIoDmMCsUrpPtIOYSLnRMWGOWCwM5g3m3LBek62yFgOS5j5zuRZ/VU3ttfMA6/G+XZyNLa+
GjfdVYDlg6Bx2e4ZljC7p0/JJi3VzPs2fBdNeAQoz0P8NaqTp1XPYyQ2kQntPbmOymIdL+WuGgwY
CzdarG+hgfuZJTYYA7Lo3kyi59qZ16mDuVlv3CFr/Ya6qi5J3VbZzwu+G9CLPdcUGqTW9BhG1jP0
Tl86+zHIsJXl7KVQIdGpqvopMQyQP7279H4/3AVWjt8nnrx+0O6MU8ytUOvNre7EvlLfdba6V4cr
Eol2kd05Svwe4ioKjM/CofsNl0yRY9aeCm8ZtWOe3yNvrtK8PS3ZnRica/ZFTnkk3kCRC5xKDRZ/
/SbMHK/QTnV6Ow/KjcBW190QSFvhl2SraZ+rfLyrJ9yARksVYiy8is8GDCtQn0xuXiqbOow0wPfa
Rz7xnE7lY6UsV2EivDCdKHcwjmmvuNnSrKu8AmgFFEzy+YrXsq1fqkTB76FpzwSAV7KmCrFEfdJi
gW2gn8pjAJQvToK7fFBdHe+DsAKCncMRkscYA+Gaw7zCAZWH/mhJOrgmYzUMIYg6qW1gLIEIwaGS
mPdaMJduvqShm42peYj7IDtootK3UmFYiuM0+Lc49S+5vdEoMECrDOD/e3Xq8F//2fzXf/4pevzb
h/4i3Rs/4adW0ex1gHmmcxHof5budSzfBpkoYGs/B5MRov6hUYmfdO3SdKc6KJlCWHzQL5Qiwse6
hV9EmBSboD7gBfgbY32E/n+e6mMQYAQAJonQq8Us4A9T/QrDEKwzqruWnrxfuth3uExQcDqjXB57
I47UrVD4uR6xjDETT3Uw6ImMvGmaxW1U8LPtWqcCXIcHVGKHykbe9CWNIz+MZDQfZ9FJj5hsvbHZ
GX+kZfdNSO3jiQeY1klrEtPtTHscOxgxpFZF7AqtGKNaCOn90I4NiN6Q4jK612r1UZ0AC0T1qFmu
BrDRq8uasCdQMkiOQzr59LEFa8Qbg7OEZd9DG/cNVt2v1miT5zZWykeJ+K5umByguuQOhclYY5s0
8a1smeerpcJ0OFUT8OJRZXxOLHoVBhoGKX6H3kLHLNf8Bos0HMXoujJn45SOWuHVIemrVaEnMDml
PtGplg+csz3DHHYgu832yqaKdbhq9arvmOTWDykdqGtcr8WyD4zceaSxxNqWdKDeNHXXsxANSV97
ZT1Vt0YOVZCjw4zOg/x2Vu3Fng6mleL5VeWQJ37TqLhSW+pclZjTv9PVVApy2CHcI+z1rC0Ecayk
uC2DUjwUk33zbwn7X+s8Mi5P4F8uEm9t95aXRf/Pvp9fPu7XFYJKsMvqgEpsWt8Wnl9WCO0nCAOm
ZWsq0dXLeO+3FQIVG4gt2jbrA3nQ34VCULHty5QQuxB1RZc152+tEPJPoRAN16QNxtqShmaJP47Z
lHjO4jGnliwYbAOQStteaIIO3GrFdjaztTwVaiyvC5FNm8yipqAcVBLvg1g8M+eYRN5U+BoNXysH
a7mRKx9ZWmylDG/gBe4NLT5F86huHc5k9hi8jQlAT3uCTJbOWuoOzVQD3OYImYxgjwrqe/PiQZhx
jY5V3YUapTgQX/C16Hrmt6gYnGmLpx5fbyQS1TNkErsFB1yTkuB4svcptkEaU56LsMHTryHeaE+c
JHeCiLhQ+gvhcaPI7IMM1tMko509tee5LWePTjJ/sGsaYNKLkZkCsmjPpIquSxlgVVTfAOyi9SYx
FxPRx2zUVGkq/Ocmye7iKNlMoXm0gJcit0L2HOeXYRwPxHT5ScrwhyryL5L+pyh0OkDb2YFgd/xA
t223VplruREFRrgBUl9GxToxqYtPq3IjOHl6sUX6oSlqbZcE+qvT8emniggKjpIV7LTaH8fUhf/d
YVZCaOBaP0ob40mjvQRKoAP77A9LZZdeq4/+aNB0U7Ba+cQnZl4ebBEhJNDnDgzYcxLl71M8rBig
zCs9NsiIJ0u6RcrAFVGqTwX9bnvONPmF3viOs/5e0VT1upnK+9gIRgI76rSdwCpyjyy/mOk60Ahw
JdEU7Us5080Jxsqfez2/K2zx3lYES8sBSktB7NaTJbiECR4+J2Gn2YWVuFa7FKcqJXez4ZAfr7m4
RjuYbMG60LNoM/KEuMCTay/Qph9zFJl7XU2Qncv8LmESKunqWOtWm+4IqeCP0QOvB2ywAejtOq0J
TK/MD20/nsXMNxeYAybPUNf382CTsIzGNyWwoJ+SzScX/GWP4b5y6ImSxmR5XdJQyVMFY7Q2NUwi
rL5rRR9oJ2rVwjdHAPNxPb/z8zxEjXO/tBZO2gucFH/3fRyKt07P7qqMPCU9r+O6atgGrJHaTh7Y
jW7rHiTlGW+8dMtU5X1qPhcxVIHA6ndaFqAHjrtS5WJuxB1pYsu4I6YDRWxUuew0w1pf2GY7nXSE
jsfdVLk3F+Bw63C44mp6alOY6KkEh1lquh/a8Zs6Ed0JoirfM40zAShRKiX7dNjjaiGQic7Wpugf
XUjkdXLAxFU2fV0lTttGnU/5Jf2OokMnVyqJMaaIx1KxGEVhixpa/r4e9R9h9uU4S+bRafsRRtX9
MmZ7s4hwyivcA+BKbqtRQ+SzwFXYFBMSnOSVUeIGRdac0MGiaudM5rVuJfS6ahdxXKAYLGleHUwG
uf4yqdLvxxjSClVabmRRwe7QzBKYcjOzc66MaJq3o8wzz6Chl5CQGPCzOYecTvYGf5JnGNP9NHYH
S0uOqdocsxJjet4zPwljZ2d1/RGgBomSpvvSaZdJZni40YwINACF3iwF4pnRdA9BFxzr0caYVkiA
cRGNNSmhrlWSm8wLFa7AmB4wE47atp/Da6oLfHXk/oHV0i1gb4+Bfht2XJ04I4TIuwxJgppCbwb/
WyHNXWEhAlTOYcjNbS6i9xlMHRjEEbLUssPpdm74IVelVtRemMzvotag+GdG8eoM8Zk38g77ODWs
DL2MnHJcQt0r1HJzNUCDdo1lPdkNSOIiJKGd9cuL2ePe1KwT9PsHG/9XoOmPATGgVgvujE6n+zZr
X7u6rV4UnV/0Ksny61yhgBXRwwQJMu0ciNICanQyBRsArFfTMp2coQ2/aoflwprVtYidBwluLtPq
G7Uz7sYAp9VS+0tOX4AZFDYAFQYnnaNOrkqSzBeO4oakSya1co0iPaPVvtORt4ltw/Fb9UJIHrTx
RLtusmn6dJ/nOS0tabOdzXQjgvYeAewjNejNisrJ8Oood1u2Opp6fbx1lwrM6O37bWQngUKWrI58
anNzAuwVMhAX2IzpB/OgVUNgpuqZdKX5XVP3W7VfvMUoWFD6/Gm2SATmEYEWLc9rHzw0QWuJAXTk
Hd2o4P/yOnPbaVqFEziHsNek22FeNXrCb/OYeKkcyKPj67IxqJlK8KjI5VugLWa+zMw3HTanweFE
2C/EqELRXHeB6FxRp/2hnrtPajU/G80kFTGfBam4lCkmfoxXxLWdNdX3ThefRTkdF2U8DzmAHmx+
gMCyB/jLt4w4V4vubPjqO4hrxwDCTWxbZ8yELxjl/LYndpSpBd1wswZ6QvaEy4kCuHBFuhcz1R4u
hAWjMQGw8LxUKiCZfqm2BIA4UsOOYE8/AXZKfRMaCQAzVENURLcqoDV27XU06JtujJMjnCcsQGrN
lBAL7i6VqrEu4mDyBqOczkmrtleCbTNmeNVFhY/t7yaihQfifujayXQvu+moBv0bRzE6AKGfrStZ
pnsjtW7IWh3CeDgnjcqYSCdj2Vm3emm73UD8phyuw9JGmnAOZV0fJ8DVqpJ5+RL5lApWNBJfJJ9k
plVqRbu9ggmRNYboykFvvsqeh6aMID5zKFCm/jBHzrY2sUDbJinVKa3PkRk6D1OgEM/sriNnWFlV
umXHROQJEFwFTi8kErFuY3HK2uFQFsoPOCguPlqecjjtFa9mRdpG1WFB9GeonV6i6Fepk6XregSA
XFaAJRbrKCw40ISorChnZxfJSwwN1Ajq98mwHlu9Gem1g9dhC6t8lbD3rjSr+gA/QXYjI13v9Led
btSsr9L2R9Ln2yzmmpYoA8EOOzn0JbhszQFGkACSM7jwpSR5UrQgY2jGddMjjORw2K6GS4ZRy+bl
qOvpMWBgvC7Bz7kL1Aut6AGPdnLnBNxRAzVnD2FQemmPito1gmAPJUtcGTFFLYl2H9pp5o5B4fPK
MzcGIkr2sHZVAIG0LBm35tTgtQrN0CdqnRFqtpb1qKarShtBUnQsh70bsWFpEnxD0e0NgWEL/BiU
JWU6BDbRvHQoXKBH51CvJw/OllgFxKhWMZ54/MkOoRGAwzwLC/3XOH3XlUiY02VBwlgbmHkkUCkX
ZWvFGORtFU/GWDLLazlyUH5LbAoiLAFaI7avwpwJlJqEOzNMzw1zFS6jxE+TUOOpHjgZGCGC87Ka
nWJX9BhDU27UAFc5V3EW31hleBsqnAojO32cnOIYUCdvj+8AKkxgNLGODp8+RqQ81VBluWmwpxdF
B6d0PuDu3uRK4zKOfuJeedl3nHjTYR5VZ+NZLvXtIGgqj4rBUxZtG0QS8zEUYaJFwtPLb5CVRVZS
GzneL2An6shem0V7XqRmXoSAs+zV96lY3rOoOQUc6VaxrpyQFrljtxuMBdfzGJDr7CYvz7mI9FrJ
gNOsd3ZZMFzr7JNO8+oGG81rUCoswnAjOPtccLwTaVK7J+8czbRFzFR+3UVxwlOvcnaiRPLS1RVs
Gwu/7QhswY9m3dyxUEm/DVlxo5izRyJVDapy6cdlgnYgOPJEbf5MLC2ClzHhL9bje20MNlaV3/Zp
Sz59KYh3RqVLBvohKvvbVmq8AEl9nRchc5Ik8XXn0Q6MJygXuhctwWdCYwPZCZZDdi9e05z4aUjy
dOx2sNsfgb5fkVNktp5pHIR4Nk2Qir2obsBVjHw+6h/eKmfmtz3cLCo7n2Fmry0DWbdF8mCQaP9w
FIuzHyx2p3GuVJK9jc5Fp+U4L7rLWLT3MyoUWrkN0/lM63q5ameGRkkI47h3gpe5s1I4+pIpHOaJ
0umTW/KTdySfYj9s5q2dzQoDD44AxEEsTzSm+qTkRnseYxZf+nFrFwi2bZIEiw+1Fd2Ib0RKGx6c
fjQ3bdOfw7AJ/dYkBd1Ugc/pbM9FY0GpsY8gezATFaSoSkMeOE2Yi7qfG+4bzMpxjxSk5pa2L4nd
1ntz7lQuBLaGpcgJ5KHTQSUPwGe4ImIj1wXvbk07XAABdXHJvKE+O3G8I0AxraeIWWNMpYSWknnM
mnAz96GPp+jdSXrVHbreoNxa/lDMsdpNGieMMepw1ahwSrXyELeW4alt75pCDdZpRI1BvnjCrCM3
77VoK8V4ZxbTZ9AM1FGTEJ0MeClBnGwliD2Nb2XfOFa01ygeCcPkJcsIa9l9jt6uBPeRZj5U2aB7
CXe8XdZSj8VUdtpqoZVCEdWV26QSD1XUPnBe2fTZGNx1zfQZKXnvA4d9EM78OOvV9TCHJPOL58aa
Dt9nlpzDHRGEmzotnng9Mu7rw4OSAC8CqLeppeHXQVxtCDoU11qp42qKDL8FotAqo7obIA9d5VZp
+47JsXlSoL3RZCvWI56gfbBM+VYuXNrpMTzljaacM5U1x2R86hLCa13ZJNcql252k5mYQmjcX5yn
3pAmne9EWMzCBUG/CfTolKbpq2HYWBbioHPThqtGpcMsx9nKTGC6dGoYJf6O+NVQ7H2+yMSPosz2
SzvaoE9qw7oicL5xAsXcVp3psGbyVj2NqG3/j33v/18yjKmGQ1f6C3n8f+Vv7R8Jxr980C+yl/zp
YqkWDrZIAGEE1H4Vxk20LdM0ULdooDDkpSrgH8I4bXfSkXitdZ2cnHZRxH4RxpG9NClAGGNox0b4
d82b2h+VcVPT5XfqDgqoNPhu/tnv3VU5MecO75Uqek67I13UtMQNhW1fw2BDHtCYkxcb7k7M6NmX
CaUDD2kPM4oUqTiqME5RHJm3WO4sY8+UkRuuHlIoaUfMFKdQZE9RcumbrEEKET6DgYJ6FJdMlZpL
PaXSUVQZon0r2AwCQ/cMtq1yBaTXWaffDZfzpeyynW3zEFaV8xF9d2GCB1PTtQSkyA5TltOhKcog
3SgVJZrTpU5T+W7WFHIqHmsNwAA0Bebtgd6bOVYxKutWmEnTB4pzqi+xWGqwi0OZn9AjskNsh+y5
I47TJ6PgoR/L5dKSJ1NaphARregDLgOiu1lV2WsOXhzGYdMGVwpObcF4mcNiODTkvrJZu07rKNnV
Y8E5aywIobhhi1lVUh90UMSSuxnghENOxmVNl6izn0f21tjGkorE1HwipeprPCb1Lq8Flk6Fi9ye
EQSE4hj5gqxgFyceLZ1g7w3nQpsBoAGDyUmJKKTfvXHyIvgURG41dJOHIV3ywm1CmW5tkjzVbWJq
jNvTwRjwFKWBOFFn1kBGWzjCubw5+ck1vOQ3qd2JeR2B4If+gSbhxlDna7p3kjz11Lk0/djMzXUf
xeKqJZ7vW4lpPDedWQFmSfA9OHMdnmQZ03WUFOOXdOKR76Oj9itlie4NA7RUFlWzt2QzQfiigKtS
p3NFSg+Go/9vMf9fFfO5E/3VknZ4a/6Q3zXU7w/5eUED4YTZnCQM6xLqO2TgfyxohvYTsd7fBXF/
v5yRJVeZvZk6n8xh4vjbnM8hmcNNivkfdQz809+Y87Gu/mHQB80JtzgxHSaOrJ/aJUzzu/iubB0t
Qs+lhJKs3uOcLlO/SeMeEl7pUOXr54vJWStQ0s6LaQBDtEHVr/ZoxGDWU7sEQgpX+JK1XUbTq3KU
73XfN86mModuZ0KX2yesZHeaNVX3Ja23XpoI9I9Z15GaMOm/dp2GZlGTh8Pkm78qw0BjUDhsYt0v
QMjF1lNN6n5mdqdMt8KCKdsoxsOsA4e7dFB4g/3Z2JssYWpIO1mc2gB2CO7LMHiraSRKC9XrSgy0
mPu6JgKZ+C2v7CqKQjqpnwcbj15cXiXOkQvr5RABxcHyteRxWr7q7NrW63yP30nU4mYshv2So6g1
KlH5xnwl0RtCnUp6XxmUH4KhKV7Nzw6jgtRsnK/vTngFuESOOF83g60fk/RZSe5i4HuK+Sjy4IMq
5neIb/oqvyiq6rihZNTDh+ouw7TR8BfZdul3+UNgIpxq6jpOOZ2qXbRT8bYXi0E5B15viZZK/jDs
Rg+/9zqfTmRaPLxap5CGSucAIX+Fb/2EmDJuZzknrpXqX/PYgCcQT0Kz91rj7OjR2xp61KzMnpcF
YVJLCQkqn2R6+P0FTC/rVNwvsTQ+0qHzEQlAdS1ILhrmH20Z1kOzz3TDd2Z+82X0GbK1WRWsW6Fy
3lTXtnPd0aGXTg+FdjZ0zILKQ3npdsGBFrXmC+OR+/BQjvcJFKACeWyav3BZ0mc3vCxW5itqfSjo
sKMJlL6z7ZRNhwz4rtUQGOVyraTmkWIQTLvaLhTButELOK5Z+JaApAnlsnKIRDf1kb36clHZDLJj
FEvxTpyVRzkMBbAHtV7bPMgUNt/EFE1rmLULByCjsPamA6jpPoBeCYvVoiCNlzlINhCuo40Q5soY
wafW92LgbaH23gz7iHAR0I71IN+n6U7R+40chTvlzL062v0qjE90+4neraVzO4f+/2HvzHrkRtLu
/FcM31PgvgD+votMMveszCrVfkOUpBL3Jcjg+uv9UMt0qz097jZswDYG6BFG6M5aMslgxHnPeU63
mEOT6iVq76L+y9zvOjv5iECz0hLkZYwttfmlDLcYeBjDr7X5I8ywNaXmrzVT69LjiFgZqNzbpKdC
DEaaEpdP6mjSrIDj0p52RjgcK6ix2sKonCcgqzrKqPIwNx0cE/UwpeG5kh2eq4RrFF/aQItjrecv
WqKfFGl8RXjaVhPw8D1Y5HMRR4FGyRjAF05Yttzo0j5iKNjXuLdgfdcXtv3rHiMXs+9NpUlo1Vy7
sxoQXsX85PfxgKddUfx6wHDunQwlgdwZqAyOohrMTeqHEx8FEJiq44o20xsKFQooHPY1qr9UnnaY
0xsvnU+axUmfmj8SJl7+iVuP4nCV1K8IVWfV1NH75JQ1MF0VO3lhPHbL725EPay4gQ2bG3ovasmY
Y9SRWFOQjp3LNgMZWyF0W7fOl2zCGp06m7on56zFq15ucw0sh3Hl5IRqz+irfJj016y8egawVc7M
FhH9I/Lgo2VXHJKPuMssIneTecTJt4LlHnPyMMcexRXPWUToWi4gTce7r03hK2WgfUm0+hRN1rrV
Wz6a+9wtA0ocNlPpQOW8a/KzDUqLyHii2r7LykZ0DkycezcvcJMMD/9QeruhYcsIyCU6wGNz+Sjb
Iwg266kYaS0sHxXjQYdLlN53zQ51F/wKcTzolu1FcL9QPETAQIk3lrmpFWNDfo+3kba3bR63d2jX
euEn8Ert9iDsMynHlSED7bXCUe7de/SwEx9Uso0awzjmzdz0gJyYGaDG2kfbCzBaCeWxg6yq844h
b4mjbdH7w2m6CsCpxJydObZl1bFmgELFXw5K4itowFz31XcIDGa61elMza0vpEe8MiKvgSqxdRWu
S87wYXOa58ea2z0S3hfux8nLMeseDO9hCsV6QEd2F6IaptucNXcOlJ4B4Gqk8nCVhy9WeHGI7DvR
sUSV7NbmW/pUUIOX56dJ+o0x7CizESCB3fWI2odKIlIwxkFb+qxtUCd4i3VWLNt5jZ8ba9vo8x1d
7a62oURjQMOTOLs/R50TCDaEuV9D0GBo3G3iDMuc7lcs5qTM4cggn6TGW1h+dKEj29vY3HcIV1MQ
ggpA/3DzXW6+CnHK1WwFWb6n+QfbpYlTFESCVjwXqB+iMT4PMOnTWRyanEQUe/CRH4iThqZJYO2U
hq68sZYbTY5flIlQBQSP6KhSGwpIAmZ0w3i3yp+wRX/qYuB3Ca51a9uZ2cNsNVim0VDwvOuUdBqM
k7TCO6bFdGvXUD/4hBS14QOEG2UETJD2XoFZErYPsQZ8uyEUdkj/uGNaLwD/k2NpwbOdi6FbGW18
yFQlKLqls4XHPBatNfgEP+3noyQh455cBdibSpYC26vmvNiO2LRs8OX06hRf6BFFceDtaMM13juG
+WbAPBbuG2xhAqiQNkyNFyJLewuI1wQmj/BCoFdPw0/YHPmlsigvT9RrhuBvE3Hjhpk4uoVNwMey
5o9mFWs3+CTUPVwQhgui8uZtpBCm6XIDJlj8DZHBiPapjQUTYSPpMNQC8b+Htde9uaJPee7XXXEr
QEpd6L7JPwrhTNC+a8e+FH2ZpVR+0olG24gAPGLXyn6otbTZ0no79btWEeDA1LZqpoAPNbvXUNq3
TaG3d2CYWxnYkH6LndFSSr1iamjJM1UstHtRwo7PHDnMu4LgU60N16i1hz0Jik9nJ8UlkFWfZBjR
a2s0VdMdsY0lOzh+5SXve5xdiuz7fuOF6JuzB59NDTvrVrhTyaXsad3236eQv3YKYau/WAT/3Hf4
EVq3/NVO9OM1P44h+gcX3DyNIqauwbx3/qGrgBEyXE1HISHlgt/vV1aADp/dAApADwkwWfKyPw8i
lKeAb9c4NjjG99Kov3EQwdzxx4OIawKqtTkOu7BwUVh+PYiYmLS13nRmv6Sf96RKbBVeM4ebSlec
7ZywcteCnoAltsYNrZK4ZNo/V9dG78wXGuXZhRpAQ2gYSdN1tsz96jDJcYbP5Y1ji/Ay5hbsrHT2
wpWiQWVxrT4KKAWAZMkccHwzmED4Msu8wlcSLbtpAVCzwZnLZR6rpfWmhO3ICEh/KvSxv9AO5LDQ
qSQAYsPmJcaAsqK001fdjJ1nbxy9F83Om4+WpRW+p6WG75WcmWa9Sg7VwP06q5PNUWU0/FFGLpSW
FMdKQpVaRImEXzt5a3HUSaOgm4VO8INejFirWMTMkMFeg73gBiVKrgtZTDw8KLNzug76fcUEo8wj
80I/i7nGSTZu0PMdrMUaeDDdk36cNOZaJom6G+qZQT+igQj6OG72A+1WBFmUVtxHBZvkoNRMEoXQ
IasHNGQPUiAw7FWvsj1kJuIOlDGDB8d3HanjiUIt5QmEqnyHhRqFK7dZfjkUItbYfiyusQNUoO2m
/J1dILlSN+aF5ujGGyPrwqc5YmCo23V1HLKYqpCsdt8rr+DhZCWA1KQevtOO6/gcWs0bFi66IqM6
vjUH6ArdwKFGAS55QgfnmYhZFkadavqUa2Twj8bR7zTarGmMhrneCpfdXp8cY5OG85VnTOwdZDQd
SjMBZKhhwsxprAmaZIlgZCFOeD0KfaspFrGrW9KWAjMsVxM2r3JxK2EMMhFitNCfa2xJTpOaRAc4
QHmF4n4aOr5EhcbFHD6B3tS18bWfexUwFSfoQouSL8poiWX6FONKUJR1N4/iWpXsMNwe32oesstA
XyCvjCEM3k3S81iP+EDrJnVeanptT0LQYBA6DDsT1xPP1MDlrxYLPE57rQzA/4gvbTy6Hx1p0iuA
ecrvxyb1Jw33T2VF3QuTc+dqVGFN+YQx3lSMdYApWRyIWT7ecJeO2BZs0o6qhvNWjBCXwf/ARx0Z
pmN0sfxYbyZM91bjOx0t7Y5TtVf6DufrbMzI+FnbX2Vv1OfScqM7WBLjGn9rcyxpQ+V/2THn08IS
skQZNO7gkfrf56m3xocGjf7A/p3MibMMO3LadgLHHEDIjnY3fId6/O+GL2zfq5u34r39b79I8f/5
61/b73+P3iv/Tb798hdwtomcbrv3Zrp7b0Fq/VxAl//yr/7L//KXnOs8PTzL+pcPkMW4nuVvzXv+
B1T5j1d+f4xQI6hhRbV+ohUWVMMP5Iz97QEDZ8RF/TJN7RdXqkZO5VvD77eqLSSwn/K89kEH5omX
3fyGVlDtv6Vn/eEhAljBtikRRjeCiK5+qx/8nZrlcBfaNTyaNTHvF6xRpz7HoSXIH4/D2++erv+E
MoPZ9p98M56Wy2/K81H3+KV+L521raKkNkVFa6XALGQAbborZldvbjs5Zq+qUs/XTrbqCOC45Mwl
HGk7O3NMVYZQ2uC9U6tkBVFltjjdFR5kSUIcK0pTGTDnV/Kd3o80vxQE+h6kXFxslkIGe21Plvto
ddpHBt3I32G5jdELL246gHNbhviQFXbFVHNy/zzBEC0EwSuzPrsZiZMOKN+AMXVFv/wnUDEce3fg
9i5SNLcc2F4a17400bLbVLZNra0tyVQ0x9/HxvDIonPXedajG7UxugeWddEqVWBPzXFOQjDLXUXS
XcVzR+Zn9DSi3tmr16j3Ttjc2070XNfi0YLOyrx1a+YIVa6D3Dbrrb3vRtO+a1hRoa/lvXqYhQlv
LW6hB6nz3qsKQAUpkXNFj+W6VEV9FUt1jKc0ct3YnII8HnFbDZIG7Q+8a1hSvBKPbDnGe1ESkyp6
95DkhKRNeqwi2p7KCSLvlIJ2G82vrpWfaUvlYNGE+z7PTpYrn+liYWgc07bmMGOkpevI3FdyaORn
LnQwaHO6UwD6KNIrfbVJn6W57R1S0GH1tWxGa0WtMx1C/YVBDg3qOgBvl0ot176dnYmm8/htchEj
CKZFXrDwiE3vS7jsbvrKuGdbtqB2H2dIYxR3CRAP2CIEESCRvUksemV4hGGWQsqbO4hKFDyjetKj
exPJYuNeovwl0dFbdNjKY5W8Mqrgh7SfHM6pafXcRhGR8YIMrdg4FS2M0aWKAZnHdB/LCA04OrgF
YWo5WBfNGjZqlmympDo3vBMqbAYPJ6lXO3cM1sXa4gA7FzckaQNm5CuwyDWXFVeELrZG1F69wjjP
+HNWcYH2IXG/DMkVLPETSuQdJOKNjuaXIfeKnZsQhDDgOKu3WbYt85fRZqaL80hUW8fEupO3R2xH
tLtDm64CqQ0nO6vFOp/L25meOmK4qKR9CCix8MxzYgBI7Th0heW7PS51QdNqIiwXaVihp3FNEUC9
ar3+c6mEpzDUzlkc3dZadHILZ3HMHDULd1EZga12b7Uyv8nTQwuLaHTsZ+rONv2ob7Jqk8f2Ma/n
DersthAIDk16qNP7pPhkjf2tQBqdu8fWMnNfxir4cwprJueLZXxxWpU242yVJAkWrNofBbOtpDmz
lkM/TJUN0iChwJb3BWOFu27H0tfSLiNydjcg5WKAYMQ04Ex5j7OHtNsiNyHGwRwwG6/gZC8OAuSt
1OtLNrEO0Fq0Kp17vUrFWo4wISTTxn3U80Pll0bmG7dv4ZUTh+x1wiRjEzT1cC3aJ6+MtxRhVbCl
YTqyNYfPHVmPioj2VfMsm7uJNq95UQJp8rnJHYK00/SZ1eLGK5vXPhJ+oeA/LQJOIaRYYEY4Y6B0
tB2lmnLT1neK9pC1DwkhzqijaA75OVPcXVc9MNRU0APtG1K/ubd0E8zITBq5yqCBfCJ6seznDiAt
TlboU9d6ts1018f2acbUNXMhjSXMGgz3Yr4p5/NMrMckVD2DwNNHeRApmVOhyo8dKp1V3EIYOSK9
kUst9sagbDRPX5fCeoYYWCP5Mj1suVma+BI32M+xkjvaJUHvHGt7Wwz2oQcuZcj+yEWpgquBB0pV
+21WdLtIwRltOPEDbXf7dg73pblMBUEA9HpxsgXeHT3bz1520J3EN4qrbpsvGgV0qg0/P6YvLHZu
FedWt2buawk/MppJx5uXWO3p7Y6+LtVt8GYeZha9uey2TFfRLTdhbeGhi9cafc8o30xf5fSIA2rb
lSVPlbpglg18w/josF6UklUBxuSzNC65m1xSTTuaSbsuqHnqkt0AujCabhQTLwd5MC9GcTGcAO31
yMl/Uxt7OyvACKsb9UvoyLPeOE+a8hxPY5COQOSpx3mvlZekZvssylM/qXtrMp6YfCCyNxgz0sDQ
wb6U9m1kFR8TkQdC2Y809U54MxTN2SlAHFgv2uhe8ZqtJbxjpBPzkO1hhuE/dujb2udKJ6PA6Gvd
a4kfk36V1rDtu68AbFcDFbOgBqxBfOLjduB3SQF91GNXbCgFJsFHLb3XWN+Gud5GrfwoB5ele3qg
ouu5ysuDAt5iRVKeAIDczU7xtXFNRtD0dHlzi8jarVIzPYcz2nOknMYUCE5O15En1c+CTLRo6REp
3M+qYVpBbo53cxJ/rYvwvo9B2qvOhvaqtdPjVfb6bSPsY5l3z3GfwvRwaEEIr46S88zP13m1HxP6
NHWCBTw3q3S8M1hg1ca9y4vyWRZBkZ2a6THVMaKn1BIWJGy1t2iUF+smtLm0i3Ol3BFV3XhMxQqD
sYPjT1VI4YXtG3cuhWY1gWjBU5HxCoQBZ+Izp4nmtpqveT+cSpyJ1GH6UVgGhgIPwpyJ+aXfyphW
ypQcpXmMLGdbNPvORBJucCNnmuF3zbahZalP9OPE3a1hSiVOtKFtI3FwVBVJCGaDlEx1ZG2D8n5J
l7s762lxzHeD461d8HoZbZlx061w1FbdoRfJpqvPbI7WjMNxWsZvtgIm3OyZzfW+6U43mmFvSCp+
ElP+IlTLbya89Zq+c7gLTPU4tf3LlEV3uAj9aDyw72O5exA2dVdY7LgI7cYfTMjsbbtNSYnXtLZQ
9rxb2KbeaO+LaMLR8Fi2kFpBa0+A2JPVYKk7BomOiU7fXfDT0v8MDoUR0jDuCUFS4LZxeb517J06
k6JGoulZ/J4Zn80XCLc0YbJS3GNeXhseS5HcdRAaML9+dd0I1xtBbMd4IJaDO4RRn6Hy5LKIXRqg
EvodO4MHXKyxtanqlRDW3p6uaeFumGBtLAYI+PbXTV6/58DuVogH4DZC2rvUB9bUISV9432yzA5t
Ogdz+xjSFpEX1zQ7WGz9SsdaT+j7DZZLp4VsArTAXRvR1wG6y2A+LNgdDG2+iedc04h/NPSw8XGI
k0J7gIOUUhgPOTIhczEE7mjPvm03jnAQI5Oz5fMg3H1YA/Mw3ZOlT7teAxoo9xoDgg4yF1SRzpMr
o+CBQXq8hJlQCfujgusS/9tqTjnBqxqLESsin1MSOSweEEgcjOSMidrooIpnSYZABioqNQhDHRf8
sJa887V+EM4r2uhtWiGWaPspRw3pr+BLvBV+kAPZWM0Gc73QucyIcza/XeGeO8HHYaULyWtK1eJj
mHOUBSY8sXdXNLBftguegioetwZ+tYDBrLmxzoU5cfe61IVRlAJCrMhpnKa+NRXA30CMiWnUUQuA
U8nafi+EHb4KqouXGxM6GSRJSGVcrBWqwwIwyxeUGcSQqPFRju09sbdMYGjxGEpQX2RsZy+fryxh
o70Oo4JAEvBg57OjlPN1SHP9bCC2MUHyMoBky/bFMVuIafk4RmeDRLz4tw/ue9hb/5+5Rt6Kt/L3
iu1vL/t+1iYJ7riENclW6qqjcsb8edY29A+maqEwAobH8uu4nE1/kt/RZR2VUmsXLCmCLXz3n2dt
A2udY1n41VFYvW+2kp+Kw48DL2IF1eFoFf/sAPw/OOHgvi8GFFRgCohxtvx6/jUbfjJ1AIIJcc90
MS+H2UvbUxdcxLq2MakutI4w+uC+hgJyNACYid6cws1m9uCJkfbMtW35omHHfc0ISt6q1pg8Fpa6
rOmEKRLsyrqYKGjKcvKg1NKvuLQpjDapv3M2cvCMk9bEtMO0WdVGS+iIr8xIb5DbSDiYV5iOlCCu
CjwrqxSOck+osHBBmlJcf8BnPnYAsvWieyEvNeq7qGOTQ3LIjQEzm5O8JI4E/hLrMj7BCnfcINIG
cV/EWaZ+gnhOWp3pc+dtPAwv6SbzXLwTnV6ywbJzwXgpdKei2ocaHfQc2zP6hMpYSwOlnvI7t+uG
h4xJE2m/1m7vRd0RuLAtGZ3px+bLzY2BiZvynQQPvlkr4CjI2DI7xRzDeBpUOw9ICNDZOo9xKnIE
rOfTMFSlelfYXhwdzCHp7IPiLf30vVqb2S0mHJcR5ziFr+6sj/EtJY3EWbSQNG0QDYXUA76uBf/M
yWpCh4oK0/vfE5y/NsGxEOAAgf75BAf4wJeu+f2C4Ok/XvRjPVA/oOPh0uLGWqxf9j+cZDr0B6Yz
UE8tHLPc33yj39YDJiuYxRjgQEXWbW7TnyMc+wMLCP2CdBE72t/lmqLZ/VEQ4zvgcDPJrGNeY2T0
64LgUtmeZinRxdBEBlnVtjXt2SI7Z6HJ9kzEJt5qqUrwwiPQ1q/dsDHaLc9Lmj9Nu+c0NenqXLHz
q6kNNEcrJqYtJ+jqNmFlGpxcndH7AI4/2jk0lD8BLZZsF6qoeXWtKvmso8ehMUSaMMC8KaSb0kGv
9e2cZX0TxHoXw03jLou2Kl+dujU9s3aamlIGa4viHI11S++N1eo3lczFlrrRyDebxKGHi0FSo4RY
XmyoLvlDGAvnqjjlzvSidI1Fdwr6anpkTNGthl6/LayQiEaYHDk2pGdvpnvMmaqtUcj0yIyg3NZG
sRGJ+pUVHJ5Vp6IN5SbUZZHf2iE2oKYdOF/OlNEhNqU1fig3higw1w/oRaXvwNw8GgU5dkZB8Inn
V1WEL2mYlcgOKYggB/bTMn1wnLHamzLcaFMtA6sIv6aaxHlh51t77NSAqucGD8UUUv9DKjmeq3jn
Dca7TSjbz9mjHEQOMG0N6ZGBTyczWliNHnDrpExs+toFTM9UvefPqh7z/KZiKrwfcH3h/7WW/uVJ
DTlKoU7O1yhXcSpDq0GTsSnGWrwkWfLO/kzHl6dRoWBH6ChO+SmV1lUROMusEMd/Tj5zH2sAIIcy
qvbKnNf7XB8ZYc2yvcRs5vxvh3hNNuLEABvPDNU3mFmSsQVq70T3hqMk7O9pQhaup6xc0diXPORN
0FN0AS2FrEkQ8T7P1EtdE1iz42obV6SAlBTrj23X76Fj1sEsms+QZ68adzLKqX5NDVJHcQkcsJ0G
9Zy2GA17SShbZp61a0MopUaVmuTJh3JqXyoOPBVQXpF9pOiRViNhRLQJtL1kw+Wm9N3TfNDg+nYm
BTu5pikPNOimGO8aV/tUFDVDp7wWA+Jqrl3yUlAQHYVm/QQF0/kMuya5gb3ifKYeeKaWPbcoFUs6
p33sGhmmYEwTxMw0JVAipWoFTkYCaDeoBoKWYUzOnW42RHKVohrZnYe5cVs3rfOieUK5wwUNObWs
xXiwXCN7IxKsAXTXkuFTL5zkwoRVUmjb0dUU/PuJ8VeeGJA1qKUnsvCvnhkvb3nVM7n4PgTaf/mP
//q7l/2Y2HgfTJPdIlN8sEEubKGfu0hmOdCuDWpdGb5oprpELX4GKtQPID0cOCK8gD/BCf18ahCo
gDnCU8jCE2Cy1/xbpCGIJX98ajDsJyP3LbmBPX7xWv9+jKJaFGUkemuuw0IHOERPpHr0YEETiZvs
6jPj7Hmrq5XaBoq31HD2yh7kM4AHGT26PfSNRYydjwZtK8KMjnQ7MnRNMe24zvSutPMxabKr7RQ7
NTRfU296wtLwBib3TGkBia+xSPxpqTftzQFLlD5ty5bua1AlvpJNjxifH5thHiE+DMj+CxCsUwrj
yHMhX82y2o2FdZQdpq0Z86JdnayYfkkWFdCHgcpMWNJS1ECR7YZ4p0pYPdMnUkdrOUSnZpwPzBE2
udJV28wacixHmWRYzfeoKIfPKLrPNE547khTZLnNQ+MT89eAdrPtFD9UDUYm2fl6rz3WwJsVXGl1
km64EFYzgDw7CYqkO1Tc7rAX/WhqV2NVbAvNuXhCXCKM05AeDxMsYKxCmyh/5IR8HiLtzAQ7XpGW
8xmoQTS0aegjhLpOXZL0vbqW6nzjjTzqbIvYR2uVV8Rc5FX9qeztTe89jWG/NZvBBzZKn2F5lPK9
qhweTUBDAUYkyAuiUg9mom/m6hFq5bzSSXanYiunGMhIu7f5AXRGa4ULaQlIE+9+UM8j3kqwHt4o
eKzMDC8UHBITOoXbnUCCbMUQB6ZFO90QDw+O1+9iNdoPJp8bSODIKo+DrBkvKBPP/qJ8o4IGuUGK
zVikp2zy7kdNxwgb0wDqbuNiPqM7vCmV26N2ML2VRE/6PA/6AZVQ8SqMsuqskwuLdPX/zAD6nHxu
qrb6Kn8dOX87xH2u6JtIolj+5/9DY+qfixc7xz/fJ5O3ePvUZf9s0eN1/zg6ayqF2pDSjIWu5rDq
/AOeBFLJUfk36nIGXjbRPxc9Dc4/3QDQr7SfAbPfxtR4uDmKO1StLWve36oAcFg9619KQ6zl4O7x
6wJro5PjDyGyImITPbJi+FGZueTNZRffFm2cfCrMcFb3kWNlEatFFs4ELeVT0UTjto1d7a0xs6EK
BmVgVzzigP4EzMdzgXHXxbntdKX33VbNSE2o6fDceG4In7PAFy667sWOEmfDYdS6GewcL3VtkgjX
pclBvKwJEIfWxCwtt/fu7NKdNY/mcCQS/9ilwnmZarY7qGvcbQruDeGrIR7nZiowIA8yUwLD6pud
7OhiAhmaQVZs26/Al2uVeuamhU9bOmCZ5ybZJjJO0L1ZM5uy7LmrZpb4VT+T6DJlXDmrWGvwvXuK
isndruLRF5OhlH6FNgf0VNqWBsC6MWZ2mK1gBpdgPuLpEefjpmsZjWL8iUG1KUVNGQuVnbK55PUQ
lPNsuFsrdmCMl4NBKaeSL7w30s/x9e/vWf7azXlfFfzzL+/fP/1Cv9hO/u/wmfyQsJCK/vz+3Udf
kl+Oub+96PvNa5ofgCwCOPu+8/gmYX2/eclSYRHER8K9Q4EGu5Pfbl71A0dObl9EIbCKv5xzvQ/U
Dzl0v2hshGAr/q3MFL6UP9y93LGW6cBHZCbPd1p4kL/fsRRaGsPoNygkTh7S8kEPuz0NnfN6pkp8
sULnsjiKDJ6B2UPH6djn12V5W5QwIYosORfywYtixijqszqLFyBmwHdpK7I4M2Uz9kMZ6mvdGfZJ
mmKc0rbM5IFiu3vXfrK1W0evXp2M5t+2e5iBEmBMec7s4cW1xTqEZD9W1jPg8k1SL2NUi9B/Vq+c
TD0DJ2PcsejnV8+5z0KLOWqFkl/F3tFSx60ds0Hw5oNZVspqDm8rIjumPp+VhpLQYWaSm3lrc8TG
7dzoVrs1i3Ed9oNfKgmhFpAQwiMjT1ps6kyAEdgqxRvlFoHQDX0Nt5ha2wEdTKic1udtXz96Se8X
lrtrCdmLodpXNRlIjPwAdyGmlUP1Ne2F32TD57S6YC28mBICQqndRVNYBxWSOj8KM5Kok68CukeR
nNImuRvqB+yfK0OBtRGWxtbMmn0xd/5kP6EcUJxx0YbPtNetbXPcsQsiO0b3hEvZRcywQ7E4Zjb6
1qJ8zgWr1jE4Mwekx7bedFpyaQcYHCQzydvLHUUXNK8l+Q2uwk2Lc0NqzsmYzC1bWQjMvbmvDCzZ
NcfQIb3qoDRYs1ScGu+5VPj/A6MDSznmHubCliJbUVBt4fK7q7jIsyTQY2PfEX1aC06yplXtrRQv
pTPPgc1cFRabGUevM3IgRtD1PMG1cKiVAkGdg0MAS6CTsc9hnqhZkCd3kTzZWrMZl+lTo2ZMCtv0
YaLk2oRQGcw6zXxJbt6NtbhQi8GIxATKQKbsygXth1F8k8OpCKFclHI44w4CasDVXJuHuL8m4i1K
PkYzqS1lwqiKy2RyPR9HLw23yqmLvjacR6FOYy1Q7YbCqSigcHHtkkzTZLiyiozeWyO/uOzjogi2
sP0pMojSxjeDfDEw1uRnzXW5QCDhurTphuRK8mM5MrZx2PvaESk+7eOoZoRPSioNlZBrB/WkWgH5
XfUYBSGBj7QC9IKm84iJbvmmFTic1BJ2AREZ8uMbzKYYrsadWpOnmaOq8OMcPOlSd72gcqqjDJnT
ZVGS4s+djE0hI29T25H5ypDkUISHdkhvqTvIzI8ZvRdrI58qUhGetq7yZgluzCJoEO3BlrYND0aA
MwBUb6rUsxiJAaqqx1fDOMPNmIZS+Jii2GOOjXZyMVGew1BXziY+Tt9yByZ40kpPLuavnaL3/S7p
KKzIUqA5fYuUAvYTpEkvhjuFvIFf90l416kjj75IPKAvWv4MrHWdFVW/04bQPjtFnfhkHgAp6Mnw
PFM6cyIjBZbOxEUc21NAsby+a4GeUWBiQTou4q/kwD56thUGOaaXnvhmpXbDsIr1icEeIsPrvOQ8
28lY8i1L+tNYcqBKWk0fwfrpBw0taN9Fmbf15gJDmGYMvRUojgHmRcvjmdJDEbbhqnETKqRTIrHN
OrEmlHJKpBjQJk7P7IyTnOTtbCWhp7y1TQbN6pQzmY4EyhlhXXohWwSKnJiagY6lOPMytcRE2m/p
JsAbPfVt5i7l8sKGF5R4GHNSx/STUo0biuEDffK868D5KHCoFWNXASVlo9oxYlJqQ44MbRpS86YH
GdQOC3SkSO6S2joamnluG25GxbnWTeL6RkqSPq8Ju8cioz4b3BBupIT+l8L4GlOgc9ZHsirMc7Go
kYMqCTk9qXN/bq0DLgMXGEApUQS3pnLVnozpaoVverFL6NwwN9SM1MZNyD7rIbKChMAVDNphEzp0
UiJ6XfJh8NvpcaCSvrjN65Nn3HA69RztPI8H7hmsHpkeAFejUN1Zx1ChMLDk2b4oNw1l6oRDt0P+
tafGRH2h8VbvnXfFGe6ELv02JwEJFy9fxLdlzuJDTCG/Ejhwf8Qdxv4MOo4lxtsZ/o/ZEJSiGeE4
Fe78vzBh+NMtE9Ot3w5G/5/tvTydDPcS6/jzrRfJ4qr+/cHpH6/5cWyyPljsbaixY6yocnxiI/fj
2GR+0FF9LJyuroYfw/jF3btsg2yOMlh/XQIhv2lFi7uXgmoPEq2B/giO9g8Txn81cSSO8sedl44p
xrEYZ/CrqmRVft15sWeBRBgT/ajqPDYXYxxJs6pt3C9tT9NZnS/hBLft2jPxefZessi5UuNa2WW5
RcYvlka6r1q3DgOvSfoFP5fQtTWPT3Xcj089MIjnECgYVRw2Z5h+Go+Y9conW4KtCUdL8/MutLcQ
brx3u58r7sJSrLW2bADCwhkjg54Z4SYf5uJLIit5Iz3ijLKNsCGYadZlQWmXtKWlPf64hsUuSDuX
w8+gyvGhmwQZ4rZyb40EFiNgEeeQUYYUBZQ5s6tKs3z0J1k6hzyj23ttWMz+TJfSL60i2dBY5caj
9iqaEMw0Q6Jrx2Z1jCVVU4vQ3NDf5XlbFVTrNVRtco52i3tnMYaFRlQb+HgFg8Kkx7aUspPIqs7n
j3pVw3Zt7fCmyMIvkCIzenVVwKGkMIJByGbndsRVMq06Riacyjk9E3tZWJeoJl6UX8N2SYYr1as5
9whrxeieCPxZ62/fHsFL3RkpLpfMjM8TmZe7AXAKbUlqv+6YL6+l4fU8q1lJDDCr60ZRTl4WGSsh
p7uCFR1EZMfwgvxwbVKkiYIoChmMzvwKWIPeOVFeGo35axtKdZUsJQVxDXpk0Ko7vXTvM1I/G4de
mI0YAf0WtFAxsnr1FHaJHQxcTxg3Pb1KXCUgTlfzZFnPhEClz1B3K0DMGWHy39k7k6U4si7Pv0pb
7V3m87CoRcccAQSDQgjYuAFCPs+zv0A/Rj9D72v3Vb1X/24AEpBKWepDnR1l9vkuEwVEeFy/95zz
n+aw0r1JFORnItmhbWD11JpIPkMqnXpXg90zztDPQSwgpvvA2OmIMj3O8H3DdKVZMUW6iztnNSpw
PnXNw0Syy1Z4xc2UPP8Eo1yZWGZ+mozefauHX/kNNXJBaZsBjFyEfkXck5ISqDRxMchZh7Ws+/OW
UR7qwZaGv7geKFHZklXejnwEsWodWNKxhBch8gsFC7moQntMiroz981aQ44ee7MuUOFdDzH1zthr
5gpt/BHz1T0n5YSc9nYOtAaXO4V0KvmWvIqTYglwsk2NeluWYM6pRjAbJl43sCovHTM+cjvgETkx
8FzuUoJTxlliF5eJrmH2SxzfaA4byRjCaU3VYxA6yjgAmbVMjBYOl959VUDzNhrc73B/OiL3xN2Q
rUKsSu8sVSk+jpklZGTVTXxnqw5IsZP4rNc9CIRmsh2Ip55pqexuYrneqKlUfkS5WCDKiW9kVFaT
xCztajqqo3mX0uyoyIDV5MQIEaS34SBNcnKiwP9He61mRbUspWQ8Q05T0TG4oFKEgdXxrgwdMi48
0zV2ST5aPAlOp8ywrmRsPCb48sKMKv0d3rc9/OpaJaGjq9UB5zvbs89IdYN5p1YtPNukkvDzqftb
JhTUPEMhaw33rr1gDA38RrhZzTpinB3R2ynep36U7K8jTtrXsNrUfvPr84z3nJavjt3/RvNIAHhm
dODcf36kzssxSO9fE3m+vexpngGYAuVGYVRgA6pA1/l2qtofVEELAEwB6d+PFb8NI+UPjCyYOOr2
Xl35gsbj4INl0dabxrOhzK8cqgJQejWMNHDTQsqpIJyxFEUR/jQvxxlmVoSdZCAL7LEKn7dmg3dD
tYqzY0dqyolNVJ1ESZ+oeTQLPWsABLRu7H6sF1LnnxoVbM6sOZXdjCRFjxTxSI+UJQ6K7oST5hIQ
81NtuNW0SMiD8rwO78mIOtFqyofOqYJTT0ktKENhthnr/mPuyMecTeyJlMcMQRhzyngaHCcVFo6B
7mt3LZX5iUUTtciaPGdI4aUPfZ1o6EbZjZNENW6CcmD7bJX2okt04wwb4OjaD4Pso2TVHga+g5qG
k7yXkxs/tnTv3uhz7aRIjRBZDIiySeqMHuMyoNfKSs8iax7DGs3J/tFzl9a/Si8T2fCvMMtx0/Mm
CYxNC762zptYn4xWhplFpGgpPgypzd7HDSoincNl0M1uZTkOdUiM1yI9V3tc49U7i+NO2qIwTx9G
3Ngxq0/6K0zsyyOmmeOG9Id01bVeDjk+Si9kR1tBG2Kq4NcZ3XvmzsfAtvMZ7TtAT9co82KMo+ve
MyEjpYNpYhNuqyvMU9KjSNfrE/Ks22PVBamfRdnorWLmxvI0z1EdrYPBzlXMUtzituZdhpMAG98L
GQ3BDL/sYcKcAbvCKLOjY7MvpIlETsGFWdTZdZaCs4TmWJ5rRYFtgFwTfi1LnlUuItMaCKyjoy9C
ucGNJ08XvWHhH9FgVTULjUZCEqRnV+hug+3gVRZDg64ZboMM+bymm3oywT/WBQC03FNDSpxVS82w
86UxvdZGAwCvKspjEeGM5iZxuk8NSbrHuQ/MBYGK9BBcZhU8vJ0YvuNli6XO3rcil5ewYNHkum1e
eF8UtarQ3YatjSSE42c4cQRhgRRswyUCzrQwImDkLvdrIzcVyLK9q86sdvRPrLHJV9lQG94ST37M
q2GlUUaN0pD4GKDAAmXspSabltPwE2V3kpy2/pAQmZTTRpddH3EODbwuagxEyIlWmNaS8dZwTsWt
qdSbPXYNPgeWNUmjMrrxkzrASt/0vI8Q8v2dbPUM9uIsJI07GAnTzUhwpXGXDEQtrmsvkHdKNhpL
j9/Td6V1hVMo4URRVFCT4somY8Do0T2nieoWk97S/JMGFtpn3XfkLUbiMFjbMYyOpDJcj7Kk4rve
nMiJVusk+/bcnjqQGyZejGf8rYwF5RcrCahLcjsiIU6nQJftVPta9eNtVaNULgA212ankUUpedgP
KY2vnigEt59JCtPDvixdaP0Dhi2mHuRb2e31hWt3+kLiG5hlbZ4uOaq7DQNWcMH8TEnhH0e+S966
0OHEFLTTfx2Bf4WGwFkGO+ynJIR//K/bNEI9+p//53Vr+fTCp9ZSBB7BQCBc5rF//N5aqpDXRMYQ
LEUNf8fXiBwkA37E0N80sSjgbHpG5PB1hC4AQQKlp+AuGL/SWip7ctpLSM5QuXgbgBGgf6ouILsX
0lFmN74fJB7GW3kbhwuzUzA+jJIuO5d9YhLBjbQIk7AaIMrVJExe84Tas9Vt6YJE5+i8MUw8hiL+
8B1puc6lU9AzTTDtkfV55TjY/ZFtj9OZjY3y1Uio2EM+yLirOHB0sroo2O1VDy1dBESJZVaS4bI2
kBl5I2NW6B+pIPs5BCzZv5ByvbS2ba6bc3N0jOFjZA+RSMEloAJFJVrJCaypgfDUUI4uCwWM3u2D
YpGFtapPG9nE6GUgJvus8OWmXeMH4pZYR0ZVACW/prhU2rT42Gh0ay4C7rlZt1tFylIEKzJdHJ6o
V4OAHrvUdcpJtUck7bpWbt0QkQ0ct8/jHrn0ujb0Vuke0UwFuIlpgH/ehbllTROBuXl0lOiO9lCc
uYflsj1ElwDW6XGO+xAMlXGa95XdY2BFAjdpZybiITVLbUIHJXQebet7wakkYyTUypVGzpLuEMFa
9S3SV4IdEPplrl8xsiRQ21qqWhqliNz4FYh0AoQfYK14G8sKzphTDfN+kkrhg8XHyqCRbKw0Q5Os
Uimz2BUTP8P6xMHY1le7hySQpbsmSfujDonmcuwt5pS9l21ap3HnZLxTC2ll7e8KIN5sOQ5BNTDt
rWAH54qKR3NrRbtuHyo1QJebIyUmaupfm9Zf2bSeEEWe4T8v3Ce3ZR38iH/Pq562LPWDo7PpwEnS
HWEq+3LLYsOCOCs/Y5TfcUjlA/Jzk1KaaRkQoRjIPW9ZGK3AILCh5jvao5vKLxTu2M2+Kdx51GB2
qSChEHx13RDTshdbFvWqLEsjsjU3bk3SeKqS+ApiCNiifCcJcOrfY+gAmcFHxssg650A2ZM93l7t
sXewhYbJEtnB9UAubw1VDB+0Vq1OkeUQ+1n7dvWVOVF81Zv6OCtbrVxZWmQvmrrD/6+RR+xToj5G
OWOTsnxsu6py2+mtsh3wTUoWaj9Wd4khKXeq32THhL1p0Ibw6lgOvWSAa2m9fJRYajwPzBavNdLT
qvS0yuJlmom8oarDjyxqqJ8U/D1S6h+7Nj/Habc0YQZ1Q/qJp3vSy/UXmRCUSVIxUo7Kk1rPUesS
GlECRdnqrgqzRYpZYZNGF/jCTlFwfkRuiPKPKDeUABduR0ys7ojiGBBsGNe61M+QP2wDybksKsZq
uMmgQEtANUdUelr3WTTo1GincTOsBy9bZGN7qRTBvIt6LFx0NwP9YSSjEzmc1PhRoxWSa0yw5AyC
NLMM3A+98zEJUISH8oSMEBHO1uANZn5m4sG30KuXWPuu3SAzTjwlu8kxBEDObT+0WuWg4nFuA0mb
9AzSdSb46jBC+RqsjxZavaaBE4rijLTcuRZaW1+TjqTIJ4lHi+8kBRdLZOuDoQKsBN0WDSK26d21
CTmDWnAbYStYdN0p/BCcEyQmYr525QP7gClN4IweO5X8Ja7RcycS6tIeO/C+ZLTXiRzcsAkWCgZE
J66UnACioyROkhszTe4Yzp5gEWDOMJWz4LXg/Eu2R8RM0u3qaev0n4eRSPHBMDlGw4u2j/JN4AGq
xnp8o6OSHV2iBvxuVoO1Yb8LRm0vG1uu8TbR507t7QLX+qK1EFKi5gRdLNo344yEMcRpErOdGOwz
NRrMmt18DfNYnffjiENoJqmSR2qWV+AR37bqGVkiWTjp9QLzEgoFaeK3bnmtB7q3Md2UtdnueSf9
noPy927YB0gJcbDfNoVW4CdbcRA/3AevGF3fXvW0Fcsf8K5C1yRbGgxWkN7nEQrSB6YWgo6qsVXr
BFd+34phqkKvEpP+RwbY0z5MViZiCAPVg63BPcUS61dKR5Hs92p+AtZpG8xiTJp8emf7TeVIkdEP
ZQeBNZJ8qi5cT/GpqMAx9JkZR2WxAENW2gUlVLQ0mhKTtDigpJ2MZt9fQdmtcS/SjLzDc6GnzMB/
1P/s4NTtrduslWc5d5eAYHx9nGUbOeouwbb/NPXdmkF8zFPejWj1iI2AFDHRfZmlm9h+Mg9IpXWR
XoXKg2oiDpoUhtJ8aUIzv2bkg9sEdjzOpeoxAV6ZUdR8DPH9BRRN0gcwCGpX6j7QUKIz1QdMjJSj
qsztZSV5zoMaWOGR7Nbptsl6G3BBwlKgiEfs6Epck8xguBus1uvmUTdS3kJvM8DDnZ05DvYn6HXt
IitD35161uh9cpnAf8L8BFdXuciAbfNhrxNTTHldBHldzAIkWbu+MIhzZnhLekXQW/Vn27e6nWK1
brBsetk5q7AuNTbkUZD30FseJDEjaeTjGt3YTQ4eQrAdD3YhdOQwOHRftZGCS0mB66Np1v8amD78
pcLribROn/bnj/tREAfVy1bxmfbJq54ed0SMdIqmpbP+BYHze+VlshHQJKI8pPlT9zSv70on2kBB
0USYCEVdQJTPTzyvoscEpdQMhZoNaeavVF5/4KyTSoBHHY86bkb0q8qbRx5jbCZbpMrPsgwhxhh7
zUXuCQPLJGX9hmeemh+NUoslSapqWxkSuleWVA1r83OWwroYK/84DAivxkmeoI6s5L/Q/XVHueXh
tlko6rKrQuHlZn7UYUk1MD0gCeTIgYg1w8mUUmDaO5fxkJ5HsYqNZl5sIHZPiN5cIN258vslyqJl
b2Df6rRnPvLnPNOxkbVOrEy9D/DMsF3BpXcnEQMVo5O+ph4Hb4w7r9MhYywhLDFxGssrf9QQQKW4
JPPveI2ijXAXNK/BpVsYwjWNwnsJAEhRQfZLdqNggevsWRBkAHIUOMRhdyaRRwWY21qXw/w4lhj+
TZveiLVFAyFEuKSVhO3JcRxjKwe/I5w0naURmd75zTILQRRR9EvAeAWw0VYL4/ikKbENnieWh60u
qLd3k2SE/k2ChGrgvDX0+rwdAuOTXmfZZzlp4rN0dOp7X9K7rW135aZQqWTMMWxLkg0cePK1DVjZ
FSi8qlrDlMe3u49MRVVzbeYExAy1rUaEj46VcmbXWbj27USpSG4cxiUwHt4ueYMR9sJlRLjN0rPW
bU8R32wxMjpJFWWGNG7qQrFpSG3Bnu6oU7tlKj0AhyZWTdO5rkO3wgu1zPNpTmALceYniRZPA+cm
UWDpFRslMR8IAipP0alai67+pDLArDLmr9myJFguy5tPhjbJw8vEWSQQ7rCZWyeaA2s+GNedmeyi
stOgqQAuTbxM1pZp2nxVouAuLv0SQZj91YrO6pE5oNNlCjGo6dZodP3k761x/vuCSfAfRBP35zvj
/yxr2Movt0bqoMcXPW6MRAZgUWKZFp3fntj+rQ7CxRNRN2CRaT0mCvCHXvDaVXTkNLPk7yr8wm8b
oxDzwNugFEJRCmmAsdgvbIy8hTe1kKFTVNH38i7IR6Etfd2SYn1pkpwTIZzLY4sQ0gbx8dIjL7xC
WQyvbBkRiThMC34AdDy27tLLMMgvCBHA7t2H8sjBraylXIpvx1qY0yYYCS4NmBtTo9STT+SpwPWO
RvM4zrG6nedtZ3H0s592PVx/wPvUWDVWBC5qFkOQIh1ytW5mE+hxoQ2RfMxwB8jFSJCuzcF0/RgL
LCU9H4oWiKfzK4ZjgWeHG3sE2Vk2lRzwbgJ8k+VYXUZaDFEqT6iOMBcLIaxHVsO+jpt71/Vqjs7P
ZEjVxP2J1ZbRUiPQbFnpJUbdFFr+dcJnOs+Spt7AJYsumFJVq9BRQ3BhvHlqBlAyIE7cwnUzI78x
2XS7YN13vf7ZIjlm5nt1fFR3fKDYNL+4pdR8cSGnEjTuwoWtsQRisLQcWyw3rHoVSvEMIt1UwWas
DdWVQ5guoM4WQuI5xm38LP+sjliNayeu7c9KCtZwUHG29rfobWcEKAFetLPBMmYDpwUGXuuisxYF
SZb0o3jO3GlduUxGUtG15L6BsaxE6XrQx6UE0XdAQ6mpzaUflbe5OvhL14rnWe5uPUNd1GU9zxJv
Rv4xpOVxC+C2kJv0k22w8SXC+Z1ssXGAYwr/dNZrBvY87HChFC4jaMcMW6+Z9t8wUgNKIFdM6mCT
Qn1lh4ZN2s+NCgFYBxZfkofr4H/jm/lRZjgXlQ7BDUcnEDSs6Is5OMYpIOxxXFgIgFe+4s770J+1
ONRXdjp1enyLWqjBSgXYYAFjBu7WcgcoOcPWxcDfcL1ZBcbfFAPJdf1aM5N17+SzrFDu89Y6RuZw
JBvlJLNRe1bxcixs50jSSI7P4g0ijVnmDCg5qo898YcNGbp2oZ8boW/CplZ26DxPHPPa6O9ah5zZ
DDYj3/msas0NXIocTgeUI6+MR2isxc5oKOBVGaSk4RMoJAblmbvu23xjFJkgFGqwENweggRsZeTE
KowYN1RPCjsilME9y2sVXHQMzaUrDq7RrqKJCh+7yG9lz8EFqOgeQhsTAze0jiJ/0/L1xLV5xXgW
1XM2G8txpfe7Uq5uGHtc5i6s5tDaoedGRNbMgrFalKo1cU2cWwH91ikWNWB2cESURQ4SB5t7msuw
Ezv7bhzUqeEz8Lb51okxHH23XORWtQEumvTjtRU3nyPjIfLISPUg51pYBQ92cV57RC1i8QrnipAF
Z9kE5rXVdwvcGmj0nSnD53nt44lankoGuT4uHvtVttAgpEh1OauybGFIWIj7LSwuZ22iXms794IU
lGPHJmkggzPjDae20fO1m0Ile2332lRFN21j+SolGM8pbTLxpPHCUGsJBTZOgXYg5kJMhCCKgJfd
A+yeZoEG9b5fM8SZDX2xzVOFCVGeHKUK1PAh1GdqeMe2Jczy4GhG87DSt85wUfvSFKu/WUPtFXjQ
uYn13BqdeDqqbBl4/Gud+f+scYfjzsKbiTtohVcxizJVLCxlpG1pwFdKB22WpPo06+OpRSCCghOF
XH4JzZ44w3RTqoYxjXPnztWxF3R67I2MaVf6xw5uu2pY3tF6Ln3kzxWlXTLwoFYSaZf6hR0eo805
5pu7CHUcv5goYfuV6MeyWoEf6ygDUehUOeQfYlEYIGnRiT3KKyPVd77h8KSyiiukBGlBSnLpnkt9
0C+xhWK2HyghDsb6ad8Vl1FiJjO9SsmMbuGlS3KD4Q2WY59lRemmjomAFLvMT1hw1Oe2E9VLQ2nx
p+RJWDQJbkQS1kvQyBlC9lWUdrNEDqszr3WKRQGjcGrL8cbWCkxASkc7c0brq1wmNvxX6xwDDfkC
lbf7sR+A9GEi2nPGrki/2fSd09hQ+2aNZaPZrGMvXRVK718kLjrJow5CF7GdtatfkvNsphcNkxN2
WmEK5+bCQAubWDLnJPg+E4UTTZnmxE2ddYZkFCIwRDBzMU12UtzYcU6CDdzGZKrM634cdjG/8m8W
Ih7kPEoUST9tUJf/+I/kH//xX//bv00fXhdjTy99KsYEBInrIvQZajQH2dHzUEqzP1gGdRpIgCCq
YpP+vRiDDGTwfy1GU7wNzNK+FWPMpWx8OAwLPx+imH61SxUax1eDKUOnqKOqE/0w+MBbtmyISiCq
nZaDaZBB/+09m0FO0mw4iWsfe9G+LWuom/A+7YmlYJA+qaJAaGjp76bQ6rCc8+MvkkoQgWvUNChZ
gmoGQDKcYoPQfg06GAeMZ8E8pmNQlWRhZJ52XsgER8xh4zsb37KDe63pijU+oMHx0A7meYOpx9ot
6n6ZemS6TzzFw1tBzbU6XFpNhn2YEZX1KX7nEHKqsfRB7UbvvMQWT4N43433rQTRgR2WlNKxIY4U
PYrB9qyat0yv4mkNMLgoe+u8dOJ6llQBv8YG8MOBF6EP4deURzUsTbVxiiXOecFXnRkXGQ/dKmuq
iLQrm6h3xNqka4+1c6ZFUBtiHF1XHtF6Exph41QvmmprlS5plgEFa+7U7dyIioj496Kc9uQGN8e+
RNBVnAw9k6fI21mO3V0aXhyejzoZpkyPhRuGlXubzM0osVpfJ8V4aORPZEFnM8hY47VeiTBV2red
Bk4/bz27XreIFx7ILiqWEDPK+wSDHwbXsnWhd8PXVCbnpe5T/wRRRzIzQrQfpcx8fRzrYhvlCvT8
gS+6aLN8VjVFTAqdjDYhaNU7WNwEYeIhfBMZ2bgwDbs8DxOFBBklJjRTqnFpIwU923YKvJwMbc02
TltnaWdUhPy7uP6YyXV9AobkXHvwXmZoS5tZmmkGsTC25QH9eJ2toMIoCPMmvrm8rkdNfkhzaEYT
L7UjNAXqQ01+IOaGnvapAJYl+aXpUNGUvZuu2yHGcLzXrOiB8wnxVGU4Z0bTQQHOB0eeMlQaCY5p
umqHNs5SJjGMIwiYebvseuXaLnppmbd6feRJxrXb1vmRQ724KTHfYCqrhlsTavTWUGP8qjRldK+w
3axO8jCLTuVA1ie1XUiLZs/owQEFdk+xZ/rIe9ZPumcAyUaRrzQl9080QRDS91yhdM8bkiAj+f+a
NP61SSOkEJMR4c/a6cntcIe1ycst/BEZFi/7todDu7TYoeGXYI0m7JGeFA8AC6whA8slnV52v1E/
N9R0zcKByWYIKdiTOvSY50mj88ExABfgbXI26IALv9JQ2wLCfcVK0Q2Nnpr+nKoFZgojzZcQr1u3
nlTnIK+DFDnhuVLmpDH5FLwyyJegsTmePWg3UlEX69TFS3xaKYk1U3xbX5m+IntncNdt7cgJW8DD
1FetmEKvKXaQFMjbSwx/GahpfDz6GgLO3iRQHhGFcdeOJT7mXYUmIpDKkzAmnc9PIu1LnhXpQkEg
NsW9ortKGuKM/VbprhxnIOJgrKTTUoffFxQqvT2JNOe6nX/tFcBddwg3QWtj0KprXXQj6VG8cmjl
z3Bp+9rmfI5Z3fvlnZHGKGJbB9C3LpGX43KpqNMWV7ZjpaJym2iB3iExNtjX49qrTxEgcGg0eluF
S72R1Jz4Y0FAb8KkXzZtPKwLwnrOxzEIjkc+wLq26uAenZazyfdHlazK6rlkJoQ5+R1ozzRgOkCb
1BftV94IPaqvVDHWmFpfr0OkF5B4vnjifNTESVnuD01zf4D+a1T2V2AEZEkmZKyfPdu7Jr3/Q1TB
06u+PdosDGZQmskTup9tPT/alGeCNuboUJYYVAmOxjOIADbIK1RbBOU81mDfHm1exV5hONRzvy5m
Yl95/WSzb1jM4gyRvylAytdPdl7ZmInIFkFioIurtqvoO0uSz2qsU6pq8eLWnD1uGP8jbZKzLMCf
+d//TWwTr7YR8cfQUYgoBwW59ZttxGm0iFMeqXRpGatyMK5GPX48hxi2/okd5A/+hHATkvnq2DJF
CvTLnapSc2msWj5PpUKZUyzccFQa3Q5EADACW24CqvLw6OefS4wT336uF3/UfHMTTW+UGkWx6xme
0TbJccHFoDsTeMsb0+rvjQCNhMF5/vM/SljS2z9LBY+FCL4dNLvaPp715Wf1FVhnAYzBGbsqdIHU
MlddRjx5atrVTHOydDOqXcxsCG4Cu8KASRB6zBqgZKl3o3zkY11PERibFNwNaUGYdLftZ8o8io7M
G7+WdZLPy8Zsp6i0s2NYtsEqapQO3adNeF9pwqmV8uPIT4/VhJyVFl79pUlrig6dIjbWfRxuPNxh
bphAJAs99/xN5Qn5iRwVpGOozBzPoJlnC75KUyOj2fN2hd2Xl1lrGvlUzohBXeZJulMNF8JPK/mw
komlPzK8aJAXmh9iDqRhJO3PjdhNynmQeYVMBlxBiS6Y9epS2xPMLcE1jwXr3FPhn5PUoK7aPSl9
LHWmc4KpDtVbwRSNXCZM+K18VqSBO4eQnX2q/G6YRzhzhoL53gsOfC7Y8C5l+IZ/Wh7VgisvC9Y8
wU/pA9C4tG0Ep74X7PpB8OyxaEYC5I3dCjJHh3d4ATKSRoZ1Q+x1eqHBJEG3ryIntGqRVS/4/Px+
qP3pnuWfS8mlovtQ/w0cC8WM2DXnDOaUlbSXCeR7yUC5lw+UXaSdKE2ievdOAe2lMoijmlgZPJll
7anpRyn3omudWcCZI/QJvlAqxEKzUCbcDkTx2kzvuuTBg8p8Lg1IzEcSQRDGDepdQ+DdUrZC+1jt
kTqMQiExCq1EhmhiQDzBVDzdZDbSXa8IAlCi5qOfGvGyDAi2GDVky1KAPdto1s6ysFMkA4l8HxNy
4FpYKkt9id10E5yUZbMLHJdxi1cac60Pz6zMapeV0e2MNLFn4GC43dMZkW9ZLSDprjKtbU9Mx7/t
5eGybvJignLyvouT20Dpz9ijw1mvmtuGY39iu3Ad7bi7T/X4RNP4t9y/eRWOl91QshTx8IP61NAe
jDKd14DyJNGupLLfGYN+hTbgKuijANtq48r0+l0cm+EMZ/CLtBz4mvpLwoH9ieeQaZRUAJqSyRAz
lyP73C2CTdQO5IbAw+RfZjPXVq9qoQj0/PbC7bGNjsekwqpaLc/w5bmS+nqBR8RZ2MhHZS/fe5WJ
NV81nukhZgQaJVGc2+bEhC6/iUNjxRpaeel41MndEhUXOaLkIWPFg8m1O/I2xwhfSxwc0HKbV7g3
oiYY7tUKE3ardwkLiU66IqHzTMeIp5e2KwrgNqXjpWO3FxjNoqbDCdcu2p0Pt3ZZ+MM9bhJnOFdc
VrHSTYhV+BoMUjhjHUHao/PKk9uySk96gn27loGYOgyXuW+sXIUhExYQfFEjPWnYusgWh2peSu0u
Fre3kPhS0BSYk95l1G9Jw5mM2+IkQjeyHJyGSRvxgbKk51NPw1NLEGoxpJQvEf6jImiBX1TT7s7V
arzUfG4Slhp4UwrTFDcjpRJzpHrqSIozr8vhLOuYAheptS2tvsWfIiJ1s+6ZBhIBhXUjfm/tTsrb
RZQn5Wrg7uZ+RTRJ0u+6oLvoEZdPGsNYJajp8fbFNKDA9W7SdkjtsVEAzbSwgcDi5Air/B1TgEUV
9FSUVoO63doqFvYeYzPyMUcovNgR8zOpv5dg/TByHO+TvnTmMuqpc9MfLvJyuINvTEJxV33Sk9RD
nDROHS0l3Kshemx0+nuVyYD4QnWidFV32kjjmSYr92bZMeQf4oBDkumt2Q8fhyQeTlIK77XldBTM
2F0yiC1XgWPsfAdu49ATOV+ZK8WONnQp06CINmPs4wvRME4HFeHIcLOjPsKnpEffM5NF0EtlBlio
KvldI4aKnduMuyZUd2WiXFpFBy3IU87cVuc/6o/SqF0UKDxD8cUnBk9clZmrStziMemC48ofCJft
QMoIXFCJ7PVkuJcZqdXXRZB89pU+vC2CtNn4ZbwmEFieqnprX6uehO0FPvzLVA7Hv3ku+f8aQxZz
T+qm2Y+CvL5J3sVP9xXbLpvvq+IXUWB/6R89Q7U//kV/LRnsmXtDafUKl96/sf0b+tnviW+JMGu+
PPz7v2nWB9mkK2Y3h6XHRU0dZ6n3/GPzA7Whhq+AsAMQ1/7vvbhPf3Ynfv4h/xic9sff87MP8Dhr
EMaZomiF5v3e22ALJ2aLOfHjp8Rr6tVtQPCJfRV2y3T04nrscQ7qNkBost6Ox395NfB1I6LBjObH
t8GErGCJQcnTzx/1RX//bbjPmpQT5uLBC7JXvAsWw19bCW9+w4sHAndVRu8G4srXS8D4AG9CENEE
nZULDgVP3t//2W+/JAG0raoug/tXMzKmWjwIb7vvX14C9gd6b2Zggv0rrte3QbU+kJnHjwz+/8F9
fhgxv+ERYHHzLKH22F9vdgIdSiKtuLAy2V80mYd1Gx5HpSL28L0Hg7CLYYj5w4MBRhP6FVA0mEPP
y+Sw7oMYRrFO33kbYFqRjsJAWSgMxfX6cSCbg9NHFyYAj9cBHgwaFPu/uCu+2Vte7IrWB8ZPsORl
zGbERd3xokzgLkHq1WwA1YO9DTB+xaDpfQ8FUC/+DeyPP14NhHWDOQAuk6cgrv9f5+Ob7/FltSSk
Fu8tGiEtEm4j7KFeb47CmRxlnbDvfboObXMUFh8Us+9fBoyUsV+3n/ZGnvoXT4MmBCzcBfkpufew
agSMCh6X5fde55+oEXjcYShYxuP3/Ho30CiV9uwFhvX763G9HdRtQNMu6P/v2w1MSkUUo4KXsr9e
Pw3cBo2UFjaLAywVORTMdz8GNqALxGTw3Mddn8/54jGgVBTMZeGGc7DLAOq1OMretQw4/BQbdyAC
rH+0DFC6yYZpmgifHn98gC00Lgp/YLj/E5sCEUYyoPv3GuDFaoAlpeIgIfgu3+7SoRWMQnP4G+pm
qgNINhqicXG9KRipm2lSMLWGYCauQywYURa8t40SJQIKUjTzP9wbhIBBsR06KdKv9tehVQq8bZbz
H8DsX30qhL5DUUDjqAn31+s9kjbKkukvcCt//PEBdtWqof8hzeZXbwNjRvY/4sWeVoNY9i83BzB6
B4cZgczur4PrqoWgB7HwO48K2kWKBbIqEDI/Xq9vA20UYmgKhqeC4gCPCh3+63tvAw8F0R5YbbAm
9teb1UCAJhxcqFiPFcpBFY6Ci/HuikGByCJ+ESSE/fW6fqZwQiqPtR/8tudVcmhHJbL+94+YeOoN
C7ozo+v99aZ+5oyAxHHY3aSMNvm9m8IegrFxIfjeLr3cGxm9wDVi7P79YTm01WAYewbme8toRmkM
nvEf21+vT0pNh6FpqrB2HmdZB7UpGIBH790UOCJhs6o6LLYfbYpUTCpjSHpu/dvDcmjLwMTk+92F
I5YhDFspBp7q5zfLwPhAZc0BidH5/jrE+hl3gfcOXMVElcUgc9o+fs7XbQRNJcUzZlRPk93DehpY
p48F3D8/YqJEQC2NtyDynP315ohk7o7qGUD2aZUc4jLg7b37bCAFElGRCC36ttxfnA1iGcCQ5ccw
18V1iLcBw7X33gZWA60B0VHP+MLrp4GymnKKswFDoefFclh7o+gmGZO9d3PkjAB/J3aTQcvz9/1i
OXAfYA7h+ymor4d1A+ifZCq995ZKNv0ThwMyjccvmhv64vOzaWIMhTEChcRhrgPYKizU3zF4VfHT
sZ8Phzf9kw4ah6cO3LSDvQ3AB+8vnEHjEAooQhCwv97sCiKPDuI/t/zbw3JoDwVRGL+Du2SQr4JN
yBMa87qNInxPw6JXF+vh+S4d2m3glLffDUohAUENwajtadW/vg001TA6BBhxuIWjeOvvhqj5nIjP
ZEg8377uF1ukuA06qQa6fcAVA2TE926Ron5GQI3i5zvq8uI2ANFiNsYkSyBU++vwDkzGru9G6ikY
GKWZePt8X/UvboPApgCmDNM5xKaaJ/XdhaO8b6qR53/HIF98fgT/SEgd5rHfgexD2xvhYBm/YVPA
+U7BKv17RfDiNsDb0BitsPsc6tPwVD//hjMCWaGDw9WPJ44aOWqsOkaOB1sx/MiV9VfRGDZHInV5
6J9Bqdf1476rVJEesi/sr8fR1mHNGGj+391N0D3LSFbMZ9b364pBNJ0McuBLPfXej5vRQd0Gsvb0
d6Mx7JFweaBFPRWIfM6XmwM9p0IRzWj2AM9IG0rBO5tK8TTwCcVs4XG5v24qVVOUCiag3KFujjBd
+fp+w9OA+Q1WCngnPD/1L5YBlQTDSLBgZBD76wBHTYBSwvOVE/yfHzyKiomnXsPM59VjQKmAgSO6
72cI+wCxSXT0v4W4wRHIYPXH/Hfh241nEuFn39qLg6uYNKqZdy4DNgUmq6TXPI+SXp8NrBLRTWIY
8liSHNShwKTx/Y2D+J4h9zOEf/UYME2QSa+CA/20DRzgocDq/EPy0S+XSAr6BlRA30ri1/iDBoLP
nstw6VDb6MeKWf0NnQPGGVC5nkeNfN8vTgVqJJzPxKZ4qKqop87h3eisEAiKOvFPKN86jwU4Ddbi
h1ckaVjSvbtzgqsBGgke932K+HodCBkMkpvDpayIyfvveBwMkxthP81TqAJe3AZICszw+PEL8dyh
nY4IQPTfgENRC2kMqH44chYCCOG1r+iHWitKyDOwD4Cy/d6NgULBFmueGNYfdQ//l7mr2W3bCMKv
UuQBgtpygvjQAHYTJIGRBGjSAultLTE2QYoKVqIB6gX6FhXQS6/xpafcRL9Xv+HMytyh4iQeHla3
RPKn5Wp3/ucbKAq4FgiywWriV3ryAYNI7GXPaBtFtS9y8kpBHD7E5AZkYEJVS4pONIxZ9mYMbgN6
IUAuhH4CuRGx2YSQCuoZYU2FwBPfwKTMxiPMOB7BbMbgZUQLQqAxNpvJejwGZyJ66Nh7SPA0YMQb
sQnanMjjhyjefIwgm1z6+DRMJkhcYhfgTSbrRIEnUWwZw6WgkjbIWaQfdz93T1vCeEQuHLPpgvGY
nC8hRrT1VsBbpEdEve+t09zbBxwHROZ/Ji5LPi4J2pAo3ieuO9OtgKpE3Qoqm/fLSKhKBFpxL3Bk
UlWVGPdujjdShAnpbjRKyXPGMhLGE2ZYIcwWap0SDLQdoffVGnbFNsBNJ+/xtlindymgKqBPkZeD
G9690hMOMjTL6lrhWlC7GOWid0/a2wiYDlTuRZQrqZmOgYTIqi4pigAKhXAQNLvABNNzDmFAQ6Xy
BiV3I0RPWIsW0CMJhQhqU1T7BwnYOwlHCDJMqPwttXNAXfUw+4zqAU+P2nZUpwQLGmqw9/R4G0Ur
KOCBF9+9ErQdMTVAsmT3N5rQEohwG6Y9PRG5qNTDI8pWwWGjWH/3Su00yGWw6gcIBVB74zhQnrd/
DjB3/hCh1x0VSXJiEdcBNbgjqAVcBERZQgctFGB/GyZovqdJi2Ca6F7JGY1BO/Dvc/8LgapmmnWG
lhAxj5UzRYxU6KaG3Ex0I6h3dDhB7h4ZCTTFHICDbG/tCq4LYpIobkHpb/dKzl4iXw8/oVFLwFpC
rzQGhlLkrn8fSD1Q7xgCe4neh/2jD374HMA/wG2AAX5rGPf2AftDfWKHoHBLTTHsp4f/0eeHHUAN
Do/xhLuD3nt+vI3yV3TUh2IOlsPfFWn7jg/tCD5/BVX4rOP/zLPlPgbQr30gFCcM3xfCS2K1JB7D
6IPvm08ZfzeTOdG/n0Y0Tx0VYe/NQE3YfY/8uTzg8Kuj7wpPFf7zZZ5556eXTfdGI8t84+bgD31W
r6dZf1JHFFm/Xc4vD6LF9oTAXeh/gom0LmdOzRiXBK8V/cNifeFW/cXjhHJfghX6DxfRUgKXC/2t
uL/fbAabwdFrK/LN364q89p/dGpDmP3BCn/n3Ievz5bYxZvuOiXvvTtfxzygnaghh9m87kUxOCJM
K2hGzorcz1y7CYtkNlup6LOiv8uv3FIhc5GYHRljmRUyuz125Dye+oNfkaPQZmQ3xwTZeNEIqVBf
oh26cL5Rl2bCHQxW7N/ydSRbsRlMzWMFfutndXh0IVHmmikr8Ju83cz0mjnvbobOrm422WXu9cK7
fjor+uv6Rl1EqZqwA7ebUh8PLuk3Qzs/02OnhezTDl3lS71qpoyzQ4NWdHBhEPtD/MiKfbb9snKX
A3BuxDaDL6oBMhOG2ZGnbjAUCdQn1C9rxm6v/d57w2nOMeCL0vnh8pknx4zvmmXm87APLKxQaUAc
lnbs5crNF5UShcJwZEf3SgFLgt0K3H5ez7UUFOZvK/QrbEh1Xpdhb2W7mTLWDv7J+ZUSKlKNZMVu
P2//zfSymQ3cCv0S4x4atSFMtW9HLortP4PDzbk1K/i3h+Eare4Xuc8GRhV1145gVL1w69xVq0zZ
mdTeOwL6c4zD3ScShRrYuvPP/br29Tw+MkRWMoI0B3ZeTbVzKdkX88JLt26vtUMi3KBmcIx21GOZ
UT1NRDFW6Gd54/y5K6DpAhgLLqFlMuNnVb4ulQ6S7lwr9vavxfCsMJuWHdpVtCfttdoVTk6MAe+K
wpXK3H/ELVlW+NPaawNUyHpHQJ7V+qRwXYcZelEqY0LqZszA+arMlTkhZZt26Opi+5/SnULWYscu
s2muonfSwWrGdmV7XWRLbQoJl4QV/qSZtdcqZCD8DGZov7rSfptkiMzQ1cqV2ksR5lI7NiIdynyT
oQpm6LlbDlfdkcmZodvNQAJKg5QZ+mOjo45Ci2lGxtlr3FzreelvtKO7Sv+OTIdvRb57crfR4Dzr
dNlA43C5wcEI/uBJscQBj2x9AUeq0bo1Z+7S0y/602t8RyTJ5TuO7d9x6lbqzEgtxgihlXcw3+LU
g2Af2Nd9hi3Zv3DkMK0bfwqnM5a2svARPIlXF7BqwxLJ5hRoFIJZl32C3MBlLAAInCnJreC04ed1
pJdDtcYI9vgHVy6uIgETwEe4pG+XOCl5ExmdAX6Ma5orOytgf/N67sut7ubDDTOuYQLivj+L08n0
iWmZOf/0fwAAAP//</cx:binary>
              </cx:geoCache>
            </cx:geography>
          </cx:layoutPr>
        </cx:series>
      </cx:plotAreaRegion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_xlchart.v5.6</cx:f>
        <cx:nf>_xlchart.v5.5</cx:nf>
      </cx:strDim>
      <cx:numDim type="colorVal">
        <cx:f>_xlchart.v5.8</cx:f>
        <cx:nf>_xlchart.v5.7</cx:nf>
      </cx:numDim>
    </cx:data>
  </cx:chartData>
  <cx:chart>
    <cx:plotArea>
      <cx:plotAreaRegion>
        <cx:series layoutId="regionMap" uniqueId="{120AC0E3-9C84-4E29-AFB9-CE60D771CAFA}">
          <cx:tx>
            <cx:txData>
              <cx:f>_xlchart.v5.7</cx:f>
              <cx:v>Grand Total</cx:v>
            </cx:txData>
          </cx:tx>
          <cx:dataId val="0"/>
          <cx:layoutPr>
            <cx:geography cultureLanguage="en-US" cultureRegion="TR" attribution="Powered by Bing">
              <cx:geoCache provider="{E9337A44-BEBE-4D9F-B70C-5C5E7DAFC167}">
                <cx:binary>5HvLctxIsuWvlGk9YCGeiGjrarMOAJlMviWRUlEbGEWx8AwEEIHA62PudrY9+9ndnv+6nhQlkSyV
1H1vWVuXDU0miYkE4AgPdz9+juPPt/Ofbpu7G/vDrJvW/el2/ulFMQzdn3780d0Wd/rGHejy1hpn
fhkObo3+0fzyS3l79+MHezOVbf4jDhH98ba4scPd/OIvf4ar5XfmxNzeDKVpX/o7u7y6c74Z3DeO
ffXQDzcfdNkmpRtseTugn1789cNNe/Pih7t2KIflcunufnrx5Csvfvjx+YV+ddMfGrBr8B/gXMIP
pCAREoLL+5/oxQ+NafNPh9kBwVIgEZFP9zy70XDed824N+Lmwwd75xw8xP2/n097YvHnT2+Nb4f9
SuWwaD+9uPzP/2vrcrl78UPpTPzxWGz2Rl++un/KH58u81/+/OwDeO5nnzzyxPNF+t6hXzni739z
w0373jefFuZ/7gyKDkKEpeT8qRewOJARjcAPH30k5ad7fnTG7h+w5Ov++HLmM5d8OfDH8spf2/rG
/p7xIQ+E5AwCAIX3P/hpfOADwZGMsAg/h8/H0HwIk++a83W/fHqMZ1759PEfyyd//9uqS/tpy/7P
w4SIAwoOwTTkX/MJjg4giOAQA189dsb37fi6Mz6d98wZnz7+Yznjr+1w0yy/Z4TwAygeRIZcPGSn
pxESHkDoUCggDwXmWe76B+z5ulc+n/jMLZ8///f2y29a97iyP/nSP1vZoWgIGULqepay2AElBBOG
oo/R86yyfym7v23J1z3y5cwndv/bV/L/9x83bfP3/+PtL79nWEAW4iHG6KFuhOhpWIiDSCKB8Keg
4U9z1b1N5fdM+rofHp/7LDgeH/pjOWl7s5Y37XDXfVqn36GORAchZ4Ii/pCaxFMXRQck4mEk2UOZ
AQ8+Lif/kEVf99CjU5856NGRP5Z/lLfudwwfGh4gwSJByEOAPEPE8iBknHMIsc9F57FvvmvN1/3y
cNoznzx8+sfyx7Fpf9cqHx0ABIZoIeRrmIvgAwrVhgkmPx5+Fivftebr/ng47Zk/Hj79Y/nj9M66
sv2UQX6H5MWhgEguIwH/7H+eBgihBxyKPPQl0E/uf57Vl7//7T//9903W9eve+TTec9c8unjf7FP
fru9/8x5JDfDTXpPljzq8L999P7Jgb95duq3OJePuWf34acXEjMJofAIrO0v86RwPElOT865u3HD
Ty+whHafISkiyiIcMQKQebq7PyIOEILLSwyFi0KTA0daY4fipxeQMJmELlREjAqBAVm8+MEZvz9E
5AEP92HLaQg0D6LoM0V1YZolN+3n9Xj4/YfW6wtTtoP76QWCe3Qfv7a3FdouRjkSZM9FCMS4oHD8
9uYV0GD7b/+viLdO1hbjmNfZqEwzhnFIm1BFno2biHfiMKItTUmDy6SOaLcptC/SSDCnyLgMykm9
KLcOUuW9vmq96Y9IWa6qGamPgfTaPVrbr9iLEUTCM4NZRKGGQ7lARML/nhrMGzdIMmQo1rPkk8p1
xbd1VmIS63ZaI9U761all85lsQua/LAv69EnIiqMUL4JRqa4C7prV9dtHTczJ3o7YH86BxSHqR4q
Vxy2VYtPRQ/fPcI8kBc4GrNyK+Z2vuTS+Lc6HKohXnpmbMxRIC5Lo32f+KBEu35ZYPlCGSxN7Moy
KJQeZH2VT3lxlbOsyOLcl9NmmQNx1VTyshk8e12zhnWKs9LN6WS7QCvOfbDrc87XeMa8alUX4HqC
hyGWUuUwv8gb31XxgoVnR2Lt+JFnE36zVGFbJ9pzlycFDs/QinWjplxrnfiqy+uLurIyj0eqsxO9
hNMU+9UvSReaQoXhwpTP9FmZ1fNrNgRTEoR2jqkIL4fI4a0v5JTOTmwRb+jrwuGTURue9pUOYo1I
Z+K8Yu1upG7atvkandXc+GNb6HGH1rJKCzKX2ybQZzbHixonNibMUJnYbEh8NM9G1bb3sVmiQ+Ql
UvnqxgR3ayKwjE6moXyFFoRSXefzpuotTXFBT/umSMOGnHMRNsoMQXdFV79up7YV6UwmpBY+pLwK
SjCOa9Uvs0tCYqdYdPw4D9ZGBb0+8h23qRy7CejbKEtZ1Y1J0BRo68dyuGZaDDuchVnc0TVMlvyW
l9xuwqYX2zzU/WZsZnNedLiLF9vYWE/1eoRrelTM+U1L6uiY0Bwr5PU2yvsqzfqwV3QN4mixdRzM
5ZD6PBpVNXOatnK64HxZFZ5cdyImPJ03NjprsnLXEXLosyaO+uFNw9p8k3P6ZkFFv6tJVVxneKpn
RdqADWrw2G6jTNv3YWWXRWlj2B2RvDjPyGCOdCGYkmFnlTDNurEZr+JqNFPMinE54o3BH1w+30zN
xJq4aUSoKhIOSbv049UQaYj6zuXlXT/IvE1sTXS9bUmxxlhWeexD17/vuLAewrQ0k5KixEfMr+hw
ttQ2CRElj1Q0zPydLvp1UIUseRMzK4psO45dXyamRXl35KZivQ56ntWbcIj6MSmDerSxwbpvVYTm
BakycOVGyym7QVWL3tRtFlxP1vvrCFbznQzz4U1Bs0Kts13fuTqabBKtQYRVxbKuVWO9hCnu5jKK
UUnXMXlMVz+krI8p99Z0iy3z4kEY+PzrXy6Nhj/3/PWXD/e6wpffTj8JEt/81vbO7KlI9/xL+9L5
+VpgzEMp3RerJ7/8qnb+RnX8qG/8xsF/tHRSKvd98mcF41el8xPn9rjePpz0UDvFAUMI+jkeAWtL
eARl8KF28gNMgIiSEQkFoZLDjR5qJxRIArU2DDHUCSZwCJTIp9oJuBfDHSKMMUBbIv+p2gmg62kl
4mCXoJIgQqIQ7HxaiZy3FVmNdvE88tusaV+PVTYflgWpFeptrh4tzVcq368r9f52kmECoEQwjJ8V
vrDgwUKEcfFkFxPPM+SHdS36uCHzNprmQzOXFBJM8cvaRMkg0cZWgbKUpDRYr2C/Xwu+vCMOmbRu
WpqIfumSYBHrx/3+UZ35mp3gk+fLEhHBMeYRtOPs+bLIyvRzwZyLZV8z5UT3rsx32tG3Aw1PxqBs
lazaSfVakqRbXAsQonlZ6P+GIeAUCipLGLEISbTfPI+hTVFKT3qy+HjJ0TsT1Ff16k7XKUh4XV6X
/dpvcm2gdE53E8tfB77oFXSpMv62336FV+6tYIQSBgCQ0WduazEjrh5XH09ldLJEw11h2nO+DvHa
ujOsLfrOPgFw+nT54X4CdgcQuAIB4/EM0OnW8tZzeOqWNbdzqE9p5a4LmqfD4HJFQ3/hRUi+c1MC
MfX8rlFIKKVA1mMEKsrTtZ7crLtm6YY4c1yoWeTvG1tA3ahkrVahqbKBk3Fu58vIDnM8iR6leNbv
8DxXccQcZOcezScBQhsa6SbJqnmXuXmDyimeFw+peV5ejUUgkxWcua6Uvglq8boqTVrMQ5/aMXhZ
S8c21ciNEj2ggXU4DYrul297cw+8f/2gXIgQAQhnv3JnT3QQrrofYtD++k01ZJUK98EusuAISVyp
KmhfC6ZP3dpcQ+352WUujyvp3n/bEPY1OyIGKRGaRoyjZ8nHz1PRd+XeDoOvmgndeJyf85Jeffs2
X9m9EWIIc0pDzMnzGMoghKVbzBAHxG95hK7E0uzCwhxTMp+1A/nw7dv9KqVGIdyOApcNZB2N6H6b
PepGJqeDZVzhqYJ8uUNNoROZdUczH7bF+t0E8fVn+3KzZ5ECGB/71sCe9W45z+xwLh2Ne4iabBnS
iKLyO0Hy1YfjCLpAgimiz13GIlMUa90OsajkHAvaR0pAas44EWqYi+I7txNsn1qe9HagZEpJIqiF
0OFFdJ8qHq2mz/XqygFW08+stclkmvw1Nhi1MUCwnG0FpN9euU7SUA0FGx10bQF6X1U5ylUHAFEN
mUe9QjpDr0U4O/jC7PJuM85jVR9xUP6bdMSVQzvGa2TOTF4TH6M+v22JyMMkI3gg8YAxw5uuLYkS
VRn6uCdNLeK8bFiaSxyMqma1/NnyWsZyCtzJMPb0fTA0k9tRI2mR5OEob10j5jTXwoZpzowcdzN0
rLtWDzpXZVSvUUyHcCkPucPN24no5rqu6uJl4cOgTqdswS8db7pSSePmLpFTXyShbniuXDVUElDw
Mgwq52UutnU/R6/qieo7XpihVnXXFzqeUDNL5Q0FMB2GeXmbj7RQdV8jnkyAtk3cDZxtgmhgofIA
Qy6igg41lGrZskTTrstSSBVtrvosQK/zKnBHVusgUrTy5aW0K+/TPC+gE2yxzoeEd4VrkoovrkqN
7qjKhDQXZTWK7jTMTKgVGbBJmqw3W2xyaHfowuklD/cdqLayux5DGckEYLK86Ws6NMoawXasrOct
XdqmS8H5Nb3GYdVLhbthLMBwK4NkFEUeN5kz+DTkxkAHWXXUbGkXjmcUadefLg6wh87F+sFHzJzi
vGWXpDZ3JRt5WnstYuS74KTuq/YYWu38iOoyS9zIuKpXIhM5Y5KgBSdFM8GDOLtss6XHABiqImlH
J+KxZ68rVCZQ7KBwidFsEKW3M6tr8LScNxi5c8PkNey9chPaziS0F+YUoexV5XKvXBhY1Qjeq5rU
sM/ndr/N8yJGVR+eUthuCjHrN+UMW2ERPFQkcJcZmciJmYt3NRvxWdMtWDHU5ekcBL90Xl5Ik1Fl
InNV+QkaujY62sMLGgVjPLKgV7wUhYKrUSgMJsKxsQ7FvS66dOqia9eusGUcsarqZhH7xZ8XTRHB
V/EV6kWe5B0u1BiNp8ZRvBs8tINFn6NkyHD58YnWasaKk5omNbU0ZmFTJiNd54QE2qdrBZ2ZnMZz
5BeIsdknWduGZ5k2XTwtFizG4OqVB04Nve1iNnW9kosVKeqC7RA2WQJcBGwDu+YpG6afpR8rlVPS
HFUt6aDxQmvSdO2img6/WyZb7age3Aku1vCQQA4ohvotxHMZz82iNyv0j9Djru3hknfFK1uHWHU1
qmPGbBmTfmbKRqhKW1ZA3zouNSz2HKiwAVw4z3pQ2TzOcWQ1MFJNtJz4StTbsNOtCjWtt+uMP5q1
yPptGcpXzq13lvWXvQvCQ1NH7hLItWxDXVOrKqpblQdBlAR5CUGeB+1FYGWTrHTYGGT6QyAzrk3Z
OeVMKNJSV3B/gId9vfapL01S1m5U2SjfRIZc+Wj5WdtMqxFFuZqYHjetry9sNGUxJLVXfpzOV3Br
ZrI8Fih4BXvVq6AevGqDqFTzFIFL8jJXBcIXYYGQ4nVX70q9blE+5MCeQcIVbVCmWW6pYqaAv5bi
w4Rg5664s4kcIdNEVffWV4zFRSVk0gGzp+a8qmKyUL5DzMyKZqWPWbk4uCQnLzPZQYrJoHOBdA5t
8JRXKO2Lqn9Ds+BVF7gPZUXJZio9HlRd9ReLE31aZEcMI5aUhT7VE/Zq7oVTM63PrcwubINrRZbx
TelQp4rFAnkBSTRFTd1tgwn16RJV5eHi5Fs/eZjRq3OuWurFse3LctOZqVGVr6ZkQP31MsyrCsYp
31UZ/ZlN0ONjGXQJZzaLSyM6qTRskNQto92hqrjoq8ye9EVvE1znF7boUTyDKxELl411zaRgIu8u
mLqEtKVNIImVqs2GIZ73nVS90jmWncAvZS77kymQ4WnoJ6B7gL+JA58BbeWL8UTzEbZtwc1VT9dp
xz2+7fAwnUg+V0CSdreUR1dtxCykmzVIZDgNivJhVaiehrhtcrMZNLmwQ70LnbQprWy1sXNl4FHR
yxG2V87Hi9GXDJZ2YEk2+e2Qy4uuzFbokYp+m6OzCWBnTFZWqyXfXxkAkoGNVwc9cJ57sO2QM2qp
s60uV6vI2k9qMvjdOpMI8nmeqRqtb4ppPYls/bKF4MwGqIk6ax/ygS7qNuECaMc8NMMZZICYVv2e
PSJADYV8PIYnhBJe+lmFubbxHPRmV61FcbL22euiRkQtLjxaTAagfZjlLjK6V6sMQUWpILAkV5Vp
jqZqGGFPNh9EqY9ak3nAQmJXN/znKWtwPDQNT5eczMlY4DiozdtRaGA0x5Edt9brw55bEa8FOhsb
TpK8Qb+wZn5ZlmrCIhUE0pjgDIIgmIGsDGa6mdclikdS54mF/ZPXIzkeWE0VhzwMFvMzQoG21kgs
mwnAWBo01qbORnXMB1Qp4PX7l3u4ZgAAJTysJsXmMINFj6brHI1xaNEb5rubqTInU52R1Ji8ioWf
rhCwcgka9GXbtiehm6ApD4sjO4foqMpdpHTQl2nA81zxWSa96MrDhvXD2divH7J+PV+DYNxGjXmf
FSFKo7JZYpAbLKxpd1hNEDhNT8E0QmLPo8OlbnolJphjLYNOQX1O14a9yzg8fRC1J3LI0dYE84W0
LUoIaqDNWl8Z1DSVymp9SzrIMotuUkuWIZn3i+6nLEp7WIRdM9RQifZQ1eYevw1Zu2wWTafjphMv
PSS8w1KQU+AF3lvekRiWqzsNgimKC0MAeAFhc1w0pEnaAICG1KUH2lnC0sHIKmywfUgAkxc0GKk+
nG/sGIWq7ACQtjjbhvvmao/OfZUXkGGMBloamnk3hVKxkt60K1QywLnTzpZdlqwWdtowGArlghZp
PQmf0Kq9JTgEwpXSKe3q7kZ3WWyBlQzWMkXT1Ke4jZCawsEoPFaxzty2AbUumSGbpVOeH0WrhXLk
ucokr7doMH3sW/aerbJQVOIrXQKP3mpbqZVOh1XhfyHewTYBPNSSZaujfdUqhklBh0tfaaAl7YDj
RXcKddG0AcarjFlDNqsbzp1zdtd16OdxHzqFrpO+wYmQ/jQr9esWFxczuLgLe7cDmtQpn2N3Oo+r
6srgxrTmSi7zDNmly5Tbb4YRnlaFLdyL51BfoYsOob5Co92PZsuLlsbrEPBDtow+LcPQxNk4AIRw
v2QyuIlqshtn6Fm0WQ/rNlhjmgN1TkxOFQamGViyaetpA1EvtkA1nPrJxsEIS2fZnOgcMIwrp1NY
3p3t+vdA/CQRbtMSZU5V1XSBuM7SeZFpV/Rvp7BNZwZUPPMy3vPdHaU1MNpTBmVlTTKTyx3IOudL
sczbkkwsaWt01enmPJ9cuxlE08VZMwBBXK1APcwEVBVBlKb5Mcx4n9ECDdC2Z69zgzf9noOiVdHG
uNOQP2RwNufuddtOJ3ldv5GdB7BhgrhmDog9xLTqRH0CGtSN5tOt9P3rZSgAhYiXDCB10k3RB8vp
u9Zm77uRvbS1MQqUEVBw8MLjUOMLCN5r7lidcL8mqIjeOhG+hsZX74kLAmRBxVWPx2MQI+ZYAx5W
viCwK6VR80gJACP2CgAfA0gg0ba22WUwm7u2Ak8EOWewNcezZa1fVtIy1QfkxAWB3YqFsqSX4cW4
8LcWzXRrtO032pv6NBfBHXPz3Z4cj7M62kfaOsclybEqqL0Yhv64NWsD4oY+Hi1cVhPIV05WcsMA
SnpPWGLcOJ9Ai2sUs22YzKOFpLr68lBYF6i5xguE4oTje9JvLTpoL7n8eWpBKOPYunS/ap2slrgD
dLANVnjSDGZKlCyh4VogX8ayCYLX3RSy08ZYAPN6he5ygHQeNAKgLKD3ibalwhpEkGKYL2E03m90
gfhh0XWwV7vA9orkAXkpp0Feca5nA0VoKBNvOnMo2k5chYDAlfbh6VqCu+Y6R2qsgOQVaBWJo5E7
8Qy1adu7aDv0sk4GbXlSSieA0kQ11B7fAhBsU0h8N9KRo6JzJumC8FUtR7/pFnMJuD1QAMaLBPsa
qWrIg8OWz+a0tWGWLj3wAU1VNhuPJgaIY1+u6HzXg1h8BUBmPfI5dW8XTYzqEG3eOmLEtgFh8tU9
GfOgDVw8FosfawePpYT/T5ULFt6rBr+tXGxLeBPCfx4AeZD9P571UboAFQI4Z8pg3JxFHAEB/Um6
INEByBWgXQCrBq0r0KafpYv9KwOR2DM2wC0ioK2BsXmQLmAiIGSEYdjwYBvC7J9R/e+f5gk1BDcA
bhwMhHk5Qelz2V9XfQCy1zIni8z0EWNzAFRrSFVfmfqcF8KdUrRmP3PcQLcYZSE/K3VUnUFz3sQZ
GrKjYBy6Y8Dv12gt/HHUz8F2nNG1Qd24hYzvkwDNAil4VcVdzmgINYBtl4UxB/gfQ/KTF4SxRi0k
qu+mpRELyBpz1u5E6ycTWzBmp00OXdZk1rgQ5G4KigZYubXVkEq6qVQwHdHTwx6oIwT1fyy8gm4B
lN7chXB3D50vj2Z5TddlONX91A6vfRa2h9nQLIqDEHxixVTc+RIGLRQqs+A2D6pIxy14qNj0EH9v
YMIAdOE2T02tTepoN8ZFF9RQM/v+dYYKecrR9LYnFbogLqSvqjDIkm6lC2j+Y7UkkZ2gvJe9TOqO
nQle+5OQZssVoSaK19DiY9LbeVB+mT7MVWDTTqO7wGXk1vbjcRniszVYJbSgxRKTCJKgBkxxSWCO
bkhA5GHH0HA1FzC/MsSNHIPYzWN2CNMXc2Iqy6A+hztHh0ytthEKepgLmARp47Aj+F1tCU65xELV
eJxb1QD8igmbz4eWdinMbQRJaLPxUgRZ6oCL13Qh8bQWNrVNSXYwh5KMc/eSL6xIqjoYNrNvbjig
phUvOw/QCEBScyW0/VCNZQkjJfiQzeUENFYVbqD7nhJRrlwxasIt8UZuijwH0qwcCjXrNjijASpO
scdl2i3hCO0aLmtlm8kf6gIGS8Ks7i8CN5zZls5qhoS8LWpWqiYy7ExOzWFNlxMQD+mQVjATCpxV
lEEzrddmTdrSX9m+Lup4qMkYV5O/6ssByvNUZSdtzrpXWVWSCyRbvwWs3fdqIlH/evKkOSWFqU4o
DHAcCeBIX6G8HWAF1655A7MQfa2Ag50SMPCdy6J6SBw0BDBwAEt/GrK+O2Qc0x1tMtA8alsBBhaW
wDQBAuQZqaIuhjdjZ/foNx853rZ+v0JuLvQWynWwNd5OTsEsCqq3c1Re5lFYf6jQCCeYqBveDDwa
XAL0QamBKaIk6SteHhkYNTiskN5/iy8wJVIs+mgVUutzXzXTR73gX1Yz/i2FbMIIB3Hgt8vB6U1b
fpmX/VgNHk76PAQG6YgBGQ/jXhFjArSBByF7/34LhX5NIsIiivd14pGQvZd8IwRq074YgKj2ScgW
UCjgXT5g5kESBqWP/jPlAHiP50oB8JEMuixJQgmjaPSZFMIRCRdK5BSXGd/LA6LhXWrmMdCxJuPa
qQVktSzWvuyvS8iTaVFQeh6VK2wq72FYI8/H9iiCyaKEFbWJXU7yN95joIpmmJvf9SBPXHs98pdi
YI1XZYMX4KXyNWOnU0NZjLPCNxD/Xe0UZIKq2S098P8KL4G9m/gCLZibs3DZlVTAiIbhHfQefugq
YFlhDKWI29ZM72VUxHWEu1G5xeX9kW9CyQ97IOt5vLAqJ2oqMDQ9Ohr3n9TA+QKf5HG46ddqKKH/
DmAah7aO5BvcF8IoE6AGWO+RnE+uWN7SutFEGSJXDSkeKPgNlVUXxAuMAIWXJXgRhqgmEmJ4INlk
Sqwhi1QGxcdBIzUF13WXk2u4fXSM23A6yvp5P48WdkMFAkvUvRXIQHdbLUAryoLPdZKV1tyGosbn
eKTdZQnyObln7umexO/3dH53z+zzPclf7YdMk2ZP/QP3BSoA2QsCcE3QBlhUmW3VzyYB/hns5xnm
3amOFnNhfENVfa8zLLyG8RwYrwH9ISeedmouFtanEy3KS2hIskhNA3ZH3V7C6O7VjOZe2ZjuVQ6Y
2QHFY9iLH9m9DmL2ksh4r46EYYU5VGYQTda9fAK9OdS08V5Vqe4VlrJmoLZUe+EFDI1eBWyvxkT3
yoy9V2nWe8VG7MUbGIUAHcfeazrTlOGX5b3SE4KI8XIKw+aa7YUgAwNe5WFxrw/pe60IyJlxF4Cw
BH83ezUJquOcBitITORebQKEAMqT24tQXYDcSRAEAioOFj8HAoNaBUCEpd29hjV0fM3UbAobgtzR
Bx9F3n9ZNn0C5f/9ZoduH78i/GmYep894X2mb6XbL68mfZkcuj/lY7Kl9GA/+QDZFNTkj1j5U7Jl
BzyCWR0Jg7NEgAILafjTxC0+AEwOExqCwWwNhTcRviRbBteD0Y0IxngpB6z8TyXbX6nABN50gBch
wDiY3g2fz4NE0jveUULjuquufTGdjI081n2n9DzdPFqVh/7t8XAvvx+GfaIAw80EXGwvN0PTsJ9k
fqwA197hoe3ZGA8m0OtrXXUIRupaVAKlANRVC5rfjNFpwWT1i11tK7a6INOYIufFYQhqvAbaCYaX
lUA+614GovdsV+d55S5wz0R72JZmKDYMZG2YVnWaz8e4z4b+kEdTdErKpjfnAGvwCXPlkJ+1RVUu
ySTt3B8XbMn7zfpfhJzJkqU61qyfSGaAaKc0u43dRB+REyyyoxMSEkgIPf31qDv565RZ1STtZNqJ
2GxA0lrun68wYG1pxrTZymBx0bzziTeq3O+VqwYZOA79iH3/UBTYDk5GRIf9opflDisj8XcQdDkF
uzlKsLxcjuMhXMNvvSiAONRo/KbFcgh58TROnxk2fJkL2I+kQPsuQaWYFrei1zO996JJ+2IaVmzh
sYK2mkv8gmINmGl2mXCeXxqv90y+pF5LLqu13jH8poFLtaxrN6KgDwe557HwxwczdREYK6bRTOS9
i2u4CRnvcYJuOsryder0UKSznymADaJbcn8lnv0+Nv0gT70+S1D46eZt3bTjRydM+N6TPsxD05Cf
TT9Wvk8eoS7FZRTgSrkjtmgDQ6q1q2GWzE7mLIQuQ9fv3zTUHAIEPtGkyb5bNYgw7hfMnwHdgk/N
4wVF85Q8NXE7lX69vGUEDNvmNQIq6oL9LvhodfISb/0T4ctQKRLc8I4Hl3lCA8EctOak2Zk69IoR
1kaBVx8YNE6mbIzqvGtGYGAOzPGAa8j7Tp66WJ+yzesKY4MdTT3oanSBHCXHAlt+0SfkZux6MMZB
AlzDA8weVQ7D+hjQ9twFbVe2Pdml2KcLuYxrCWU5LSUeNizm3/W376KysfB9eVo9s+W2ng+jG4NL
8C2ccThVW9B8oWI/bUlzmSAW4kiMTSldPe59Pu9CGd1TA+vd6qnsfXI1vt65VD1tfnMdnCKHaV5O
BrZAneom95JZwyhTF1KvUIqjy0xWSHV82yfrdnAbv/kOVzCJ+EHA4omC9g9QoaJplXpR2jxT7VWQ
0q8bZegcdf1KF3NGp3ggYe8qnUEtnl19tDhryo0sHynzWvQBXYlma8i92H1fW1eIZe2KYEF321h+
bBL4GnyBXO2nJM7DYeSFwjopGW/fQ9WQnGT6ZlI4YMkCoxy8ZJlB2eck++0TSI1NZq9JJ/s9YL4/
sw1Y3mzalCn8MBoEpQI0XDvfws6dL5M/vsQDlO9IZuc1cA/cdXcRNFuOwq8wzruit29A5UdAgb0h
3I1A7It6EnZXUwHdM/DfgglWbJcuNs/cvE9RJUbx8oELfQhSfJVs8X5lIDkk6KO769q/is1PNbDB
3M/MXsn4zJn+iKk9LLQDW81B3nfR/LNVcBh0TfVOh11YwJci5abohWTBOdnwpQM2oseW809Kkjaf
a3fsww4QygSheYv7O7TbcJ9N0z0bazScPexwODMHTZAnoG3yB9zqbhSpOG9D8zTB8ipaG69VEEUu
D6VQsNJhVQnu0DhSkOEBBA1Kh79NNyA+ATPZDVux+I6fEz19Qrutq5pHhWLTH9FB22gCECIZiXZR
qKsIOgF0/M7mCmYv61pAAUlwM47iX5buPLfetO9IvKMjiuINUkbOdHYLZ//UbvTY1MPZ6+GeD9lS
eaZ+nAcdAr3DCg2S8bGvewXBIlqBMrClGGj01qT+8N1ztsVEjM5FHbS7RMY//Micg2hIUeYFSbVM
PKh6kbxYGSfHXiKoEA3HWUK/XhoJG0RVqNmOm8OnURVvBazVriCt754GHNO5CMeL5bLeD7ovFHz7
g2/7Yzwmv1fVipKv255QUIsmaYYqaTUtaN2SEpvFL8f8cuJpAPfFTgUfNBQgGexQgVqYbRIySGj6
IzfkZNMNVwp6G7W4HLy3Fu7LQSd6VzdTFdK5g9NZP7Kkucaj+gUBfFcLg0RB10ZVBgd8nKEwJClE
LGBGL6OXlcGMvj1el7ZQkUKzMjfXWabVtqmkisfWVjgk+BXvuqh8b1X+xTKXFf46k5tHx7nMdNvk
lPUQpSeJ52qGHYvnU5IRW6m6jvI+M2ch2UlOdC5Ulvyl64DdwAdQU9omYFWX+ktaOk9COCMnsDbe
OUohw3RhPRw0MJZDwLvHhqnPMKAXMfovCx2hb4tkr6gXr4VzyTvPJP0zI8Nx5ehPczAbF9iNF97q
Cb2OiwoWbbsURH82tS/BKsI/MAi9MorlLYn19jjIje0t7XY4/H66RHwukwBUMsrt2APDqANmS6D2
h1ZzQPcQ2Su1iiOPCeynpP652eawyuivES0tAoPIUR+2092M/Xr24SNWAwJMOCL5+NLUODF1EoaF
ZoziRuEhcc/Cdu/9XJu2yubV5mhen4Joo2XY+Rcn2N+Ru3mX6QnNzEav3YAFNYbzNxPBZUEcMJOO
Rzhmlb7pbIbn0WyKl83I3zlqtWKa5hQLH2axyvRbndUcaamE5byNCLy+ejslajrrJlNHD0NwCjib
5x7vRs4bz8vbpP/kC9fHyYs+0m3KKk+4H800PhJsT3UIw3xVmboEYxSUtBvCB48OyFFY3eUmlATk
WH9w7XBKRfeIxNElTfhzlHa08rcm/j771ipCW/vksq3O6eixonEee4aH/xlZHaB3D/e1YCOepdcd
SENk6ZtRP8p56s9hQC4TKDDY5d5n8+1Hdr6nH2L4MNjN46TK1pH8Xil8V8Rzrr7tnmCYQANNUPJk
KYHpnSY7vkYd2mS4ZMLFn9Bop52HWnu3tIEAPojHLgGv36ha9rOD4sndsFbGq4/DQqt0bI9hoG/I
qH2tob3gDQ8fYjOaMq5hgrBmzEmUXfW4YZ1sKYiNBYfDCOdktEmSL7D0m9CdQcXwXHDzW3isArR/
Zl0EAiIbvuKB3mAH39Div0wmLH2PXVTrAWua2K8hkzmpG5xuIvbKDhST66J7HNDHxY37LQg/LKSG
OkF1gUKuLZZUAnBm3teSdtAHdPSGb/uNHNufZg1evWRRwBHXM8julwwv4hh46hTq2BQpg12tVdPd
EMbCq5gpU4hZfk49sbl2dXAVuBh77FWDoiycNqb3qbJT+9il/YhjJSWJLUy88j/dGiTDsW2lCYph
Y+NT4wWDhdgSr36BLnpsS+Wi6Dx1oxfviV9zkoueJskhjBOPfw3KDe9rr4WRSEdRnJBhk9HLrEMP
JSG8g6JXM35JmHA+3zxF6+x/0KkwLP4Bp9Ik8zIkx/AigMH6F1H+f+DUSS1GY8yILkJfEHh2Ewlh
vvaLnAqWpgPNicwSRJK2GMQL5Hrcf47azcP3zeaSesnwDOje7Ilk9GP4PpbW0Afhl4xLU7oBFnCZ
bkR4KMxcdG49HJkj/XY2ycZpkHsq8l60Es1UNMTY+3/vvP4DLUYAIosphDtwIR7SGv/ed0metAkz
iS5gDrI3uB3szXjsQMYApyHZSPIRyyH1qv/+qf43Zf/v7V6GAFcUIyXip2FKv3vP/3NPB+IW2ngr
XJbegAoM+URfqfTDGZyRHetcBWbrcxF1eKPH0aLat1tK4CPHCSvw7mXkfzzl/7wPUCiRRUAjjnwp
0qb/fkEND7BIWOsVYkzQ2fQGuKrA1vLATQsqbus2qwrEsObbf78T/xGCQDI0+G7YvyVSBEX/cSNM
k0WGBBBlNN7m85jw9GyHmVx6NKB3Mk3kIkVSm4KspP8fX/k/+vt/iQ5QEqDnphF0g3//yn5LUp1R
UOUsWZufpknhc1vuVFPQoMfbphIXp+V//7r/XEsQlKOMBsCvsiwC0vuPz1wDq5KkDoHqMHcakwOv
daXFx//4kH8+zOib/0/hTyImHNA0+gecH63UzWMixtJ/znagJo+3MS73c/7zhznxnfiAjfaIQ8OX
JfTPIj1g09/990vAp/1TqUYCx4tTKN5Zgj04+udFDD1avKSBFr208pwN4qWtUX5NAzoTmoj62baI
9zESnWw73KYR6uiCrXdMu/mwsckBNO6+z+WW53LBNieSbD7ZpP0bE32sG82GAhFgFFCCDo+Bcm3p
zyCjqGrflykZsM2H0z6MWZlkbeHmeAdHtIg28SxYdEq6+D6BYYx9VcZEXBcVHBYGnDQm6ijkt1+P
2HDNQeguJsV5TUFF9SgRH+ANBhWa+DZfx/Wuaf3xTQJk0fiMIYa/HB3PKYjsEs3LlcXru4rsKWK4
y0B13mu9fgaz/fTM9A7g/tRTfiZYdyUE0yqZ0FJaXx4NKLPckuylWQPQOHhGtbcbungvQnv0fHnL
TJic5zT91Qdk5xbFwKZClQKHhDKE9c9+O16nMN5t3bqfk/Q00rSMLXrvzPux1vK5XeKvTtZg35rD
ttKnToDcMZ3C5jJ/jj6KQ6recVdehNE6D7x0FwFe6bfuNJLoAxUauubm2o5buQX4n0mz5GrS7yZB
s9L7PEc/tmtCso9a8guYyjnwYXNBmf8jQvGC8yHLhwWh3w6iOuYoFVidJRH1K0+h+qfTUrl2LoYu
eWpp8BENbbHq8c1l4qTHkEGBH7x8svMuSSU8XiCK9XAUKijNlH1yGx0bh22kl9dg69/B7H7XxofB
rLuuNl/jmplcU/FEu/WZ9TU4EFp5s/+DAMdL5wz1Kx6sYQ5AF3tpG/80hpKVi5kLF5oVx1IqxK5x
HL1Mzz/jDmJO00N5iFGmFYnXPqOgfF2XWZZQ5BD48/AWxZHnP2oCRWFdbgvlLw1c5J2Uds67WrFf
XNBkpzz/oYbq7wJ+jgGHC2/l+DhvLGvSPYQuOdnMgWge8YwxjcBVEjqFa9M9ARib82HZT8w9bFEH
tJDOj0TT5cotQeW79Feazmc0wjciZ7zy25juSBue+ng6ozU9ZQ7rTAP63U2Z6HPfuGSvFaMVaQLo
8eOw3QYxPSBHsq/rb6Mz7A2YrLU/MIMOU88o+qjbjkBlXkOoY8dQavIIceZvz4wrzELeF7b8EOEC
K51sDmDVuBw1VlvVie5zyZYXAGWgDrbYljPuhZe4PfYDxPY3EYEOgmU0igfC42Kphxvua8mFmPMW
AwKL2FkD60mYXAobF51C3ecFmwdJEJAi6y7JXB+YcIjbW4cM/qZfsgknq9zqcoyMeE8BKRUSMtuD
WrO6ECgT82haWMmWFUSTv+jzbOXfOohOXDcSootoK+k7OMgqvGRt9rTO+p3M69PaqqKZkatOaoqk
HIVENmG1oxEPP0LlyROR7cGlCFTSFjbamF2mfqt8mr4gY1UBpUzKRCBnXuPqYxPdQPBeI9tg/EGQ
I9uzV4E9+GO0n2DsLPM3Fw6t0Ynt2mn/VmfRLsCbokT3haDUiSlSBUSXBvoEkXY3pX7Bt+Gmt+7n
yP2qFd6hY+HdwldTqTvPWxPlQEt3Xib2MvU/tfvyW/9du6k/Zf0Sqn04MtK+z8oz+2VN5jyhaA9W
JcqZa1KJVU0TvnCDi+vA4CfZ3h/jPzFZM4aGf/J2zN+SvOs7d6wjTucqRujkK+FgRWvVrEWsev7M
ki560muvIAnjpiOLXjbBdPaJ4Y9y6aarRzq73zI3QBYe3kL0hnj5N7B/Sbsi5m5tgaxY/+JnoA4g
Iv9eiH90hgCmzvwyWslfor+xu9TYqIxpt6xHN9Q1mMPlnkwCSRhLvb/WQSQ5tYuGwFkz6G829S5i
QKeQgucXXdTkUWPSPGqdu0yd9xoFxn+CafaNj3bJK3heXfVzOCONvwZ33vssKwJ8yXOqBMpomiw/
myGUp76fNkiRHjIGrBnqgidI2TTpcgNnw/eSzcc4687ceKDbl3rJRepc4RC+ybc1vnTGwO1jBHMH
0vuyBmFRoz0qkxgKRFvjfG90f+KNH8JFFYgsrCip20G9LTP9kNayfFEDUhyYFlGoWJITTeV1tuvj
ZpYHZI6IzpNkEb+CbflNx2Xd+3CcEfUhEIFHWUPdAouzIDlpkHFOOCM/WRumY74t0DyNA06/Cfnp
rdN0Mkjr+3mboj1/GjFeAlLHyLobtKrwjw/XYQcWXrZVL0MfhnDMIyiKA4YNnLdw6Wk5u02LMgUr
/hZ09U2hWSFHbK2tgRqT+WOJwBkIJcNri8kRdWh/dG34SzdeNB6yZPWvSzbqnU1bgKxkrHcNgWBR
9mZu5133r7DcMEztBfpJnDP8mbuOPm7TqnairtF3qXUSc4W13FXCOGinLA3EbXOz/mgkk9dR+00N
HJzMZY/JQNDKRfpz1mNSDYZNT3Ya62PT9Q+YKQJP2LPXtDUdOZqIGlmg3s+eDOqLl4U06qQChgRy
tnTj46A3vMi9X1roVmU61cMDXsYln5RFTKa9b8Ym+5SINwNB26aUwMQO6jLweFf1dosKwMj7tCVD
ITqyvreRevIzLYp2xQbYmTV+lHLE6BOTZB9kaSkErq4O/3JKwxc3qnCrNgp22Pa3MaiLrE+qcJIw
YXswQ0Kmb1JMfk7wOoIg4lMhkZA4ZKCykWVfBHtGKcLyRLr02GIwxVM28vbV2/S2vWQibEyemuYY
JZ69rJ0M3zlC3QValHoXgP2tMihde46YRBn9a/5HUNt7D8hyP7hsPYSZHpZDBNJpj/ZB9pADDTZ0
P0SqgGI9H0w2yapeoJHaxjzw1K4f8MXi0jr9DHDDndVCIEF4dQ19ZMjSF+z7N5Ws8oTs5tQCJrBQ
Cge5hjuU2P0+FdD7qHceoukLt+bTttm118EO3tdRuWnfO4sk0JyUMln7ndQDECnqq+TQwd38Y6KW
P9SN2/UJn6CqR549Kq3qfYP38vv0NC7c0cCwsw2wiXIyNLmDI3aGRyTzdkZyGVFChOZW445pGj3W
QzzjzrO4kEk03UWy7dO6mx95pKrVjf4hMVklOjYdYYl4+Roycdaru2CFbEXma1URuULSVsMXTv/x
oL212lqZ7joxfC0gRPIlY0CQg/U+j1PZpkiZjti9m1X/Abb8FAdkRuuiTgHvH9YAk2mgeN+HNPsl
+8yVpNf5Bm2mNNHSALpSG6wl/9DLvlQU0i+ARjT3zXrxuEKYaM1OPZkauFfLRabpvRlI0bl5OIQm
kxjZYPc27ExlkS0FWOZwGnbq0PBuyol27hWpsdewiYMCtp3OFV9fWM1lRTGu5iPkjANtzFBDYL5T
ms+zDn6sKMKQdUdFSdfeHQRMGO/Ydz5yBsgL4V5nUXfXKzzX2VGGagDBjSFKkZyq6SXRJNxj3JD3
AblyOdUzA4UyJkDGM1YtEvUrQjMNWnfJuIYZYGWBIEKUHHEXME8hlFsx8+Sw2tQVTDvvl1Jta5oc
3hHCXDPbE8gkYPvoI2OhvQ48pc/eCpRR2vQ+zWzcRWPIf8TrfDF2NPmWtfuVEvcoOSrVJhpeZda/
LciQ5VHda2imoH9qTxXcR8BooNupUdB/m1X9SONlrjAgKUPCLU2Q0NSb+csHOZXYWT773iSnPuXY
kD3zwYcazYIbuoexwTqqPbkdwHPKnVQbAP4ZJevawOeag64vw1qku5FqhHRMc9/qzCFgklyFJ9jv
eRrtI/JaSeknU0X/pXLU4ugiuR+w56HKhg09LjvekzfHk0dhFG73tGsywKgN8mUdR+C0X/3pqZtd
wRdWzZ5dxryu22VviU5/fs+Gh4pZZ6jmvouSZouPLTN9V0Y49bqCxWHzTKlhz+Ds17fYLHzaN9Dh
9R3slBjyaeGktAurK8dRzusNWmEc4jAHANjU8ElxWAZrffXXvtIm26O+ng6Odo+wL/NWzJhoIG9W
9dVApicdwquGnLT3BJwtlcBSUXP2Vw3ppPOFL+/hikDqapMCMp53BlpLdpvfTUUvgCvprWG7uecI
KgpMwGldUE3NOu6bhSA/3TtA5/zL+HOfI695EUF49rU4QdH6BSsjrLAhVl2ThFWKqUr5CnEyjxNA
V2RFCq216o5Zdmc94w0Qpn9mXDxQOJ1jGjiEr1dwnNF31gI+WtKoq1wCdbdhds6QSHsK2czygKN2
qBN2NHK9I6ENcBOtl4QVIXM9WMwUmrz3bluwSzb0aI2HyGyNNJMKgi8kZF4jUkdPcN5RUIXL+pkg
ZZwnnbK4MQNmMazjez0GEQj85VMQpNxhUIRHDC17IVsmkAJsUeiHNK3WCATYsvF6h+VzjOZMFF2A
+DvtIQnENeaFeLH1Suib/jXB5l70bfvhCZSLmUEMIYn6BwqSq9IRauxVX3DwBTneSQAGvI7PQWzo
LoAXjoRD8NjM2VNNcNtl8hcM6FwkffaY2LipOhmhFhK6KUKCFj3i14xvwZ6lsOKZtxYbX+6ty85R
LEbwcQvqsQwNUU8bd0Lgfat60/QnrF0OsGHJ/tCO3EdU4tpFqgA6+0Xn+CzHXt0HAW3AJG8LjmC0
FPSo4EIfGUIMPoe95NMmxeJVb3ILpnyBd/MUpv19gM90MUjmQ0QGu01XjTEvOto3g1L5Cvk2KHTm
krNEtkTM7XTaMM0pD7fJ4VRGKHVWnB0aHWyH2jTPcDdIHi7Q4VGE7OopXpqd15PHTkVHTcz4kUWo
lE0vTLERiu/L61K1cDK/mfDFM8+LBMOXNvOVsTl9MVEPU3xwTQkuAzQx8xC4WJFRkeH8ZmdtDzrV
8SkbkD8W88YPKjKI0vL6EIjuJ3Bz+1usochXHmUnO7ifngrSUya2grX9p5QhZKBk+hypujtv4tXS
xOSYjCtD4qydy3GYXkDd/Km7AdQb9tiKj/QLAXxeTOmCmCqs8bldkyrtLSy9WRZu6k7tLIM8sM2d
dRwZwgGPaSFkF4fxNdmsKb6VhyA0z6nVN9wh5L/j8WCNPsxgLvM2is80ADMeYXzHXmI7huB964Er
osKeshsE4h/e5hAgDNPXTft/4TcimCzE0QvCe+ub8BAM3QeDDgjA0JIKk40l3LCYFzYK4j0ih/et
6eG6MJceshHx9amDEUo9zPyaodYvy0BylPrXOQzvUMhlwafhNkuw0H2I+x8RBOYQB/5gSdgeXeya
Qk7TEyKZaQFkiJW+9s58NPuBgepvUQGe2tXnvxnjwX7Bj5i4/9ABFmezJg8CS/XCJvs8tND4MQEA
Ysw8XQMb4kocYPg2mF6l9F4Bkd6bEbh4JyguJLBlHRFQ72Hw4kfdTSN4lhOPPcL2/hEtqIWyqD9P
1CKaQJGAVbo7+3axFDFtprBggraIrH+LpuF3E2LldBEp2wEZ+ZajRAQQCvioA2FOTGaRX/puc9II
rOhqQtTnCPo4nCibypYyxL/lrN4e5m16bSV7dgnwCNmTl9kAYQzbA+5ilHsR/mNjdzvxDxS/x0yi
w0XvATlRARXdgHHgHclsKakeMRkQhra/kCqS07NZ1SvbIPOQWT4i24AydVLnXjYX6q0H3Rt1qBmi
yK2n73Xtn5EMuKTZ/MR7NuVqjt7CeVwKRTAGo/fGd+5FUFrZDbnf1ySEfTV1ZheK7Whr9hWm9rXv
vX2MAVCIkI0fsWL9mxfGcb4ab9fixjzApUDgeBpFHuPUzpulf7AaQwV8yIx44mF/9KLwl7SYcNgu
/Y4u/N7pBJ9rPiIUqHM/oMVAlgBBXlEEMhYFCUJoaFCUbLSHbX6LMehh0zPwGQTVUPR8GSUOGzGo
PPpJ7FYkJvBXiLNi8p7N1L7J1v3B4g7PoWB9CX+CVU0tq2EWNRSy9HFg5jnBm5v58JrXxDe71CwY
U9jfENuFjYxwev6do8GEgT5H/QU/H439rlXdHY1hh44IaTWEnO9bOEpITEzs4JhW4xIPH1kfYCIW
ZaJcsQWFGyxGtvRxReMRyXmCsC8ggi/WzA+A98webe5uCry2xMhLDMuw5i5jOeZsjq6QEJ7WNPqQ
GVg+htAkVle5cMxNiscds9D3RIcfBCh8wjOmKJ3j7CAYiIs1VOpHZNUv1mbRHh2Ww65oSRG6BpIM
o0GNWR08Wk4rtuIyoBZhc+XdU7TeOa0jNG11fdsi9oDAxgOstksjIU9RhLVBSNn0KYm219WuCrNE
9ec4eAP8Obr3YswVoAMwboeDUPgo6GuNeRhj2l5bZzLAefFXqv0NRwc+dqwxRCXV66MfRUG+JKCv
IoYJN+AVTkO2vnmieREzmtZMjg+Yo9qVnTe8hFtY44XgBzbGCmMw66iA+wpZdL00nrxOa3qdanpG
ypNiHEnHAOWZX8uMLQBU+nPLvT0L4T86k6Jgkua4hu4khxk1VAsP2NRzmDOBQKsT3tsS4lRvU4xO
6INuwcwNCak8YKXB/K+cpAPBiA90FMAMKbpgzGqAQuNl88ESsCagQB4DJ2zF4CBdPMqfN7ki7B82
6aHx0RDQjjvcqiCq6tRiTbECc2e/kAxcPjwJ4SxELBqjyO5N9h3jnrn3NIc46ZDy6chps/VvowA/
IEM7/rSjTy7JMrFCe1nlr/UZJB6FAMq3J78G1iwzfRbfKWqDnryws5edW8Honk8EgytUd5t7D/JY
HUF37LDPbIl+mWtICYxpAo5w8ndEYS5o4k+3Gm9rHnZxXG5zYlBypiD65pZMbyBl55e4FvMdvHp9
XwkG1E2Ka/tQx0AofH/QFHWWXnO7JEN7bjwcltg59wsEUfTlZtdlHfYelHFC/oxiHRYUft8DbbNs
pwQNc1i9biwTo9QDMpdPnfUcBrKEX6xPt4NxaX1AyYc23/vgtv41ExEfZRS9OgngFDQW5h+l7Pcw
Nl3RIioOTn79dAPID9fG98F6W+kH+g1Yw3uXxZjgiQIi//9LZpq6CpbZ77GZ/Ap4+G2KUYx4YR8c
YMg333MJMKlvtpACt+AHa3yC1YqvHy/LYW3tkyKIWnkwOauYBn+ywe8LhH3QYbfsTIzD/p0Cu/JA
iiDoLN8lIk3w+EXlNel5o4E7TaR5DdHD74AcVphiwjFzDUBn6KNi14Ht9/JfiAt0sbkGgFwnFF0E
uXDH1p2LDZpQAzbm/7F3JktyI1l0/RftUeZwAA7ATFooAjHmPDLJDYxMZjrmef4hbfUP0ofpIFml
ZlFdXep9m3W3dRWZmZERAPy9++49L/PNE/yaZ6bnPBytJIaFEtq49KjnGiW8oBdY+iFffOuj8Nq2
R9AlSewGeKac687sKsJP/sgbMzeb1ol4z8xz5dXRtYEMFli6QeEmyYYrEyKv3MKX4GzAjEemQ7e4
Nar6hvjekyqdkQdvlhlJwGvL0n2z1C16q67LrVIx8x2zM2V+cIY4L3ZNi095YzbrIEnRlueUO446
t7ACt9qscX2tCnZktnSsaXWsZXVdLDmgh1CVu6UGYILQT7xYWbd1xcSKB85pKNx9FVGAW0O47P3C
Ixw5xE6+typqIBNFZTBpbQHZZsCA553MxzPjx0+Dob7lVc/l6sILqEr/SdYtl5VP6ju9yfQT+sON
3+fZ9YzJNuhnvz7yjE+xaNrHqTAFnizwtcBuy/WXSaNmIxfKwMQMEZ8MiQe3PnV+hZqRf3ZC/4AU
jtzkZFcFsLVNFrvOxjW6U77gUvPDCcP3eGhK/7EBiIKUIj8b4/Dsj8XVoGgqFG0SgsXch9uZ9wsq
1qw/hdHwMowLbRzS+5R7Ym8u/pNrtQ8j161bwRBGeke99XdTwd0ZUU7qFrorROnFBiEdjm4RdDZt
tu3N2zosnzGr7LqhOM1JeNUP4nWy5H0zmZeVFcL8WNow8Gc4OJk1XBf4i3x3CUZ4ln3VEDEv0/ss
b5td2uGu5BW/Y5a9FkkEsCEc7tKRoHmhUhEs+ZTxI7Nd7VtHvXgXYYM5zUmoztJ0+GrlC0+jARQG
ntmwthi4TQhP1XBrRV9yq462aDNno/B3nkG43wo/MW9+DFtCqzS89EwRGSm7edVJx6nly3lrxNGx
dO2XsYzuS7dm6KatgOP5QiOetkRnaCiP/dR8MZdlV7bLrlpgVbUdQ1fvvq9J+7tdd5WCo2rd6GZC
GeCqOdGyHJwq/uIubbWReFhOsHuOnWPi0pxOkWmfcjeKDn7kPkAG4EaT5UUXzsW+xn5F97hgB4mT
NxAw75WTv8OLuQ0d+4Z6/FMaZxcQrlYZ23rWIsNX6oY9LjKbqn0xMMu4qTleeq7CvOtQ7NlyfAIz
dUf91W1kZO5pNi58qI12jcop3LJU+2RUHm8Mqu82FcuNtOP+yuxm5LV8GD7XUtEQkBy7d3QVPvCM
YjqdjnG6nW3znFYNk3mAI5vYqnKoHQYy/+Q1cEPcPttlRqfe20zqJ183eg+cCYFOgvMpepGPJ0K+
28UprZ2ciycZLwt+WRObHOPepscXMQoXEFCeDEEBPBRiUFQcBlWJYO3egXeF2zB0X0M91g9lgUAK
fEGFWytzRgQn0+13w+LsyA3w6yZATlS0nLpmwPBNEDwutrhyAFZpBJlsJAtt2eILQmnD3RgdPc7W
m8W1eERUwjxQ00G1c/0bz6peFptpjgjj6y6CR8Ex2mJN85K96PqdjmxxH2vpBOS5LhdsBrggdjNT
n8528VhXTfUQ1wCcNVnRLrLHjUixP8M7+C6r2AsKhTHdb7GpTU4FoqsyFaWIf8AafRDTMuxcuURY
ap3XhmbpetD2oxtGd2RYr3SzvCJiOjv4WMZusSOX31gj/K3tj+Xq7z029sBoXX2aI2IBiX52Z/uU
+dVDWznnseoBZ5TrY1LkX4ucbjltL+QkskPG84loMt6vym6WwM/8V2oTAiBtjFgkvO86M8JvycKz
3C9gbVZwERAsayPGSqeAV81WgdbntXd2NvMSdFdcjGl0zOD9BQyqLgk/1BuNH9oocdgmoUqPUUfC
pKQZ3AISeyHY9bSo6kbMLpRRyZQvh2o0NgrqQjmZvFnuziXzzCDAb8kHp03gSDqMxb+jSgiYrJBk
jKyHPCM5CRMxgCj2SRfta53mlGslo0H3ksz2JtSgiMyUe9bubnsChztgZsa+zfpdtnCqI7z3G+Dk
sLgdRp3UoRdJRcrD0lB7pEf4XNjNeTHGXbQUe+L3066TjHyrxV/2bd2fZs/Kd3zu54S88qkpEciT
0LhuhuRs2NanvMAo2gK22setvl2sfrgy5uRzE3dP5ejOp671AJt7gLuj3gHs7XT3sNL2fhaV26yN
pm1fpNwpwt43VeruHNQSZn42R2qI36Af6gth9i9LAiEDdy9tZMivF3gmIPTRzhdgW4l7kXTGHpaK
2mBbDR9Mz+3XnM0LZpp+S819m2TmfkxViKvHnr6L3vg0tz2vuHewkDJm2cyhRUq6iaMD7waAHc9L
XiZbvEWN1T3YQ0GQoYDPZqRyYSSPO2SeqO0L3l9R5RdOgrXZyg2f3OdyG0faupdkACCctQ6nDePr
bYNnH0xB7G86XT3jPL90oErigKTuLr3nNm96xmS0q6mfMkWvORlrFAxmTnMfIHeesjKSmL3qszIW
dZpjKpW+Tx/dUd6lucqhhGQw9DuBm2VMEUrwFq1+977IaO7bKGwQfiuBfc8wbXnAjSmHTcTvpC/4
7Bd/H1cujmbPbFr3xopqgizjrGF6jbU5zxeD7WrUVZa+OBeA61G7RJ/2gYXjfd6mad6QIc2Ek17N
ZHmbXbFMpGYMbQ/bqu5F/DhJBMrdlJI+OTPt96G3OdBKYyCSFjeNxYw8JQ4VBZRD81dXkhzddQAf
1M5UdE07ZxwSroZZQSH0NByJITXyt6GntjHqisd33fFNL2PHndudC7x+DdpA1dm3PmUGbVSSvKl4
SornYuIu3+RU8AIgXNz3b/DeOPRNHGHH2bSX5hNQn23GQPAZcZR3X/fd+r+6w/BZWHM6oz871E1F
bRrWccp9AzpnJr7bvSWZ4iRU5mXL+Dccyjy/nCJvaM4MhvhgTD37n3VT8LomBbcZ4SsT32qzS+bX
UQ6D9zphPnmOxlDEO5s7gZfFbsPjoilS74fRLO1ALnl6ZZmDC6krycrDRNRiBirnZ3C3KdeLgxq1
Ve9wBFsYclgIMO88+qV0azZZKh4cc+gOMnT7Zj/0kZccOT0n3vdFjOE+bWB5wRAiaX6RLsLrP1P1
xWSu8ZWCbMp4dG5GHzTWCzStSmyIDdG7Rmmn1vUWESKc0S6lRfXMTDiIcdjvbHxjKY6NKqQ6A0lw
0HOGpT9sR/MRcoIf7wh4mMthyAqjqzdD28dXlXKN6OT3Y4t3iBhg/h1NJpoOEdoMLqNE9ZS40dhX
FmpsWgzhmdF6moCFHOvmxiE3lT+0hlIUV8yLp7syZzJ9bm1c9wFAM2mfNdxCeTW65OTQRhh4hFWC
MAK6whBbYxaTs5vMcXhFxSpGSi6vElfRAIpkL0SaoFuLVIp7E0bFS6ebcd5ZdY9jwWoZAN/JxsgK
zHTJuPe0ahiIRnA6ZVObMuhX7+hZ9G3U4IfJ5pAWr69KEHX2IF1yHvQa8sbE0T7cq2xR9pEIOp8M
42JMtn3lle6lSzt3WnABN1veSknrP1UzGyVwwHnMuLLEuIkLavfLVLqK79W480UpikWeHEOV7vWi
Mg4RHuvYZn2zBK0GvRz7qBhaxFUjwg2wicHmJVtshNGDnS7IMCJV1VPR6MhhZJYt5VUtKu8C+IPz
3ZirnnPT0eWRwcJ4iWP/KpEMIDecgrhOBoAud3mVt9G2nIqKeaIzd2DjS5tyIcXQhtRnYOjX7HrZ
mGjX56HKB4JxoU72eVtAGIF0jRwxxWu8H+WZ4HjHbBZ/REFB5OgkHrgWzfwbjhHzW5xwsED8/LBj
UlsZgW11jv1cOYNo9nRqfnUl0ySeCNsMWYNVn3fnFtLovMqQ1btVtEtxKGL85dtRTFjVEgy91slr
lfxkOCQZNvHikvGIxgmjjm69PjnhKqWBT9iIgrMPAKFzrLyYZEOvjOneUdFjGk+Ycyc5GvO4keEo
q3Oh8vFd83PT6wLZBLkNYK25a+xyCGmLGVeRzrQfW/SOGqdW6nQ7Wc3g0bAZNSgXjh29urAywV0m
nCx9YXpf8zSrbqfBb28d20DVieQKEUDDQmOa9PzE4gpuZb9NO3kzgXsdtwy6spOTjJ4KksTuXksJ
P2DTQF2RVwNWv6Od5QR1FpYRE4Bz8u5M2QBk2QaG85aLSaeAP5p0pGSzMHBRPBsA+oXP/NWOJe8v
BhIenSa+KnIOH257FWPTnnMTn0JbhMw+mtVMP4eAdRCl6muyzTwiGa08dV1L6sWSrdq1ZZ3Wx3g2
+Vh8dmrgtfU649EhNKSDxGJ7SWjl0WWH6HsLwLgNbNoEkHGYEOo9a0XMRzlDnOXFipiYipGd2nCc
H/qoNG+RNFaKWo1auW3A2AVeFlf6VJoWt+aACmijVCGzHVRf8GSrcz3cYMwqXzDb8ghBWQLg5i92
Ox8tAYMvWEbN85E+Kqy2LDSBMWRPVhRYDTnBLk7NIUjCGeS8pVdIeMw4D92naPYVSOTLJl68buP7
c3nKTTW8qMHDPg9LnXOomRCXy7LkwC09PqepVOOXRpVJvlV27pV0I44zbkjltVfRrMQ3fE5U/5XB
dgfTjvQN/hq+zOYpQdplEhDkCurjCHD0IN6hequtD61JbMPRJKkLVduz2ZWDprnj8TI1+xj6XLiZ
iVUma/4PIjP4bSM5Cy83sJBwN2zSqDW+ZksyfIbvg5XXG6dbos6eF1DpZ8+MDLN5N5qsUNqANeI4
Hj1tX6e94hluismGdNSW3rtoK0iVIHcwDgwVnqiWg9MyZ4A6Y5J7n4dyqh6xQPVXsUt2uam5ELYk
I7iWcpkRVo11qx7aQmH4xABIjM+eva/hEtsvOOz4u4Wkgrj16LfgdfNgZ/ISGtG9D+8ZM0LrZo9h
1F7Ctm67Hb041XoL+a3o5ujFb2vULuHmNk6TNMqKr62Qxd1kCPHNyXAdZEOff4uVWSPbOcS2jdSk
neqWCvUn6/N7pie47YRRWQHOJsF2osoeTm3fqPe4qiikZkFVQgJZ7lHhsmesqRE5JAd2djguWHNy
MQgrGM3JeeizujWONqOWa1SYYSdHkBeBsKLxnn73scscycPKHjEyd86cPM5NWLz1Q/a1d1F7FUoc
JM/hnrJf30pOozuPuWF6kbgQ+Xjo+sS4AVJVZqOabc1kFIfJmtR1a/C4UdlfWmUJhypzExcjldFd
L3HWYzePzOg11n6Ib8Ruy6c4i2kwF7w9W0Z9KQHggYStMJfmDpuE951fW9/ZVojBqNOlcelUrXhq
ejd+LXGcGMTqet/bD4yFGfOhStsw4Mv+FHvI5lQDRgzoCW0XO6Hg0k4ymyNNWmsmN2tmleNiWZrr
hLai2S34oKdDhrzBDfURmli8fugPljX7SJi5eSvVwnVJtcd1z36IQmEQzWG+ehkjB1DDWp6NrnDe
GdAbN6bOEkR9MSB/f3zdEIOWB5rMcwY3xXKBu8v/AoHKfBULkbQAea66j6LebwjIWw0iCp6jU2oI
nhnxlPOEyQqLyzjEJXqwQgu7Teti6G+TmsOn5ITGc+Tw18R6P2W6KPFjytk5ScF0f2wHxEP8jviu
apoZHU4U3BHccr47WgGu99J0sKIkSfqtwVQTOGbiXIha8dQd7MyfN6BUCV7UhkfVimPrdZoHq913
vZMVW8iI+RvtRXhVkjwO3Hia90K7aZCAcNhSNjAKdBckx80kUo80kDGtjTg1M6xeu0gOuS8HONiE
c4sduczsG+u0eFOYK5BnmsPW3ZslWfSdj+j9jlFZKsCKpnoeuZF5lJlZzQYwdhJUWxqFaHpopSsZ
4VkFfEmjJiPij2KQ37uPN6vrlmh5Rk2BuRY1DmZEWhEN8bubEF9DwmDFYvacndTPcH8LQooZ7wis
aDPn/3rhFV5xiGWjF28L359uGxHPoIHwRZNC4LWBGQDhRuIoT3QB+NHT+kDK3H6QJYPTqZ+c50hZ
FJc5VRebrujoXmxzAuQ42h7OJdWxSKCdlmscVvJuXJRuAtEVq2Od9Gh8p/DJhhuWEtX2zjc0JVIz
R9Gd20N9OltwKvd93VQvGTOj5wiWEXyI5qkpcSk3Xp1+N5dacxrjokbhVVfMAKjYY4FnlbRaI/lq
RVS3Jk+f7QuYCmhlbERwd6AzuX8WuL3oSyUTwU25lP29mc/NuWrs+Jop56sJ+QNimoZBtdMD1I3n
UqazYiUCVPogy1POkRQIrX0UfgSE7sfpD/0brzWRTG4t+JuQeu15ul36KKq2XthwhQ/oLMOFrblK
N/7k0FG6H3k7fz1qrorWaK19zpUCg7+IkJk/vgFKOHdESToXy0ECwedWseTOCyx/7dxU73BIjbLk
39jTxI2fpj7XJcF5U2wnVUYGC0+mTnxL12sFlz0RR0dA+e7UkkjIw76dXnWzN4X7BTjjhdN3viIq
M/AGpWHNNyH2yQE1dvOUHq0GuuEOgoiDLWPp6YxlNw7psYom/v6PpwBDmVCdPUgCmgYprQGyNnZK
3vPjAUbMwGVlHo1A7EHSHnHM9ewaQyLJYskPwyKLIYbFa+0eKnK6jNx0jHD6LZjD0hZHPJz46fEr
GB0mtBFlLT0D96aXGLDXCZKQKp/B8tK9+bzvHwVhy8NHPOXdklYXSARWDgW495Nt1+NI3JKPlele
O67tHyFIdQ2r+lY/5MiNeljCgofXvHBf4HTO0mcjj+t2i/arGObi7uGqxqf55jfrrogJLweEkKFT
7rbvKKQ2cx0uYltE9FXbWMV8krOosuKymiczOfYZP3vTGGkRBYZRNp+4hhTCZjk5ejdlU48yFTa4
UCyFlLSVtq8fupbFcxiTO32GXM+GEFO1gpx1nJLmqKWcM0ZG+KKBFReOcYhMlobMG4yBsnty6EC8
HWUR4cW+VjilXGMt3xN3yJ5/fIYNQny7z1qd9sehSAU4XP52uaVf9V+ZUg7WASWImbCwWpA2MWwy
nipeB+8pEgITSz8RDMqi0PH2ieU7wSjIr9/RL4TuQU2xIJww5lCzFSInz/x5zrdymZFcnbETj7po
7Pphwp0TnunsufzsZmIOgykqfW4tn0seaFVcBLmbhriGklHe4LMIM/rECDAH4mLWMiFMyfH7/VT4
x3YyrS9U+d5LWoe7BMI2DjLiNaub19D63qi49kZdPOtYThwh2fUw2gQ9LNoepAg2PeT6XidMsUma
dbiVunfZ+J+JD/JEdBwO630npk8fsb3/YKwe5+rtv/2XP23P/Rlj5UsQRCYxyb8mB/73718LqE7/
4Fj936/5HSOrfrNdmiXBdyJT7P6EkV0pV8Jml51n+QQhbeKaf4ADvd9slif5nsVCBsuSgpeA//xj
e6z6zWGM7/jSIhcL//Xf2oDH454068+JY0eRDfYJjlt8MxK+vyZPIYqDJ6V5MZlcMml0YZTMixx2
npZpwCo8ZACGk0Gia6BF4F5y/Axf+VekjsOlsC90GDvnOHG6qznx4Axa9CIde3kOKd3B1oSmeoUY
Zl+C6MzOptM0+zmd/H1NG3tR8nC+i/0yjDcUAqA0cm9+y2tWuLG1Y40s1NHBtrR7iliDeQ5dOIZZ
XvTXDVV4YLGGAqJ43h7mucJ8XaPhE4sHWtVXl/GYjleqjm0yfE1/XgYcgEM05oHDpgnIp0XEFN1l
4DLbZXwOMWZtXbe+dsilbEU2TJtE2NPlUqTLI3tEMXpnnAC4FzDKcibsQeN5RB017qd1muHk8ps/
rY8evLrHqCXY0TNJa3bCNeQXyYre+Au5Dxd3s8qV+zRyNG17cxpOXTqU3wrJd8d6xFx5z+N4FtvZ
gjJwklaYjJcUPOFDjKoZnQztD0Crs9S+bpHnGmBB0EPA2WLsP9pRYs6nOmzklzla1YHR7P273HO6
m7kr8eCMLHPjccWGFcQY60MTL/rhwqmLFt4sD3Jc327BQDBbpieAXmwH4eQwj0Qpup7pfTrWkBsm
5odl1RYew4tZm1tTqx4ZOEkQ38qBgsdxkVcAX0DmSTsjifepS+pukyPAOFR4I4hdjJMC66vVDta6
V6M9IoKOT3B4qbvipC7ohbE1T/u0D+e12TTkpeMvTvakQdTYGxTL7H4ITZbhVLqqZsbbkIPSNOI6
GosIDpftj85trXCM3+hZlk1A8rlh2lEXybk3+IW2LesLWa+TmhkoElIfaYADEI9BWYFgAFQApSio
1pXPuCVlEwaozAsofsKY3xItJK5DDOKgtSzRfq0YwH43qj77XISy/MKhDTigqluSDn6b3WuJc2Kn
i6m9h2avvP3SVMvtpHE63ppdig7I3uD82m18+SrwXb3zX5+oQNgVqxWCJz1a5GVv2SdVGauFJCns
W8OupmMxGk+jNyILANT/nEvUVmiJ5kXVM5/DRtrgu5wii+u9Tm/iVJPkQO1UEJ86EpMK7xnYhghB
0aAopKgAyzPghZ63torc8gt+HNG8k5i2btXYcO/APvkRtv/PyfL3J4tQgmz8X58s9D1vr3H6y9ny
46t+P1sENEQIiWJFyUKe9aAo/A6l9X/j4FI+GX/JGWP78Cv+4CQKVrKuR8hKHHABEfxxsLCWHDKA
zx+s61gJy/07RFqPH/CncwWB1+NskWoFlLvK+4U1IDBsztiAMA8YEe59XbNXgAqVUy9AGGdtQZSR
jt6bRpkenL7BYpzBygJlpabphVBO55BYdqqRLU+Tyz4Uz44++SoW+jSUgwhQ8KhAHTdq/cOQ+vIx
z8bwpoAlsNPwmSmXF8kyHQWItdrYkSDBjCEx33H94/IM68R8k4ByYQQ6Zv+9T1T1WZXsVghU2vrP
UndmelRp2j8kKXK4y6nzhlimQpSEoaZT5kZ/83PDvGibyjsQfPffZOwmF4Kb9ho7PbsEMEA9yjpb
Dm3apPkONfbbDLZ2xFe+QGVljZTzkLI/XC2z9wRrZ9iXTbJuF3cX/bTugX5qPraPi7pkwUL1sZUc
oRIyX1x1dUDcwYPWBU8IgQviwTae3O6TF7njo/mx7ZxngH/blvwYttQkPBonV2PydFiNcAkdoPtS
mRZNQr3YpDJmOWjatEh6rJMy8Kwag1Ld+T9lZNHBUv/bm93mvqLy+uub/X//z//1P96yP9/rv3/R
7/e685vpSm51gnwCQshKPv1xr1vyN/Ah0FlM4fqmMB3+5I860v3N5j7w2XbKH4M0+VMdKUyXJtdm
FQHfjq/6Y1v07Y/68MdKbP0GPRgafFn8DCqF9/PL/e6gVkOgFhS5vAJhrVSVn8g1fciAoElZ/ORB
0MKjE17OHbqEROO6bmrxRMdKueYTZiCPDCzjGbgY0riRTvgK3AlUhqffzHoiTdKKFznR/LA/XB3c
xNCMf6NkW4bjS2EBhLcyV8IrqI8uysV75sBramZzul+s7t2sk3uhDIvuCOP7NowUm+147EUov3kC
rjnMKX40MGXV9zSa+s1BmxMkn5RG7LiPRvk4smNs28JgCIywcq+gZt3HlRekBCX9+R0D3KUZD+aV
m9Yug2LMdDgqnwf0wU3iksFuBt9+gASYn+fFSzB9aOemc7HY9h4pftCgTGjT4sXkN2fdXHKb9GQY
vGrF9UnbuHbCrr22FRtp0TujHTtRnF3dqx6jdUxGsTlygfigUOpns3YxhrAebpYKIhV0jXZodnNS
3zlF8a2YhbvFQHTjZZgMGW4ZF4VR169xv1i37ZI7Nw1zXKhZaKVBaZRIYDp7HgGgX6KtNKex1Hsm
SqxXXxmELAREYyxyfWgK9nkWhhGxGcEzZzzBOdNgiz3bGx9z3FvYzfNOpf4jgzOoWDXReGOc9KOX
91jRdQUuiBVpW1bv4PpqKc6vitBpLgVJC5xwXrifhhyK42COt04NlGNDGj3/6gwsOu3LBdcD5tiA
lFyCcU0ZmzZrcVFMcedd6aK+wRp26YpogTgq91WH0WHvt8RPJKbfNyPsD+CDS0XVHsnTnNmMabXL
qhfsrTQ7aUr9Kcoh3431yP761Ce9YIcelBCUnR3Bxnm3ItKPiTJxujfeyUtmzN1jZ2AjK3xwIEP+
ljaMYKyy0S8lleZpaAcUZAczUNSbHR/PsOxmp1/4Ga3eNSw/3elY1M+R7kO8sPPTHMXFNeY7DNNz
VrrZnpVxLgkIRMkg6ox07zioJsTYWKo5zK68jz5qumQt7xx/ii7Y6eMcihJ6KWt4/Bxj77C6zZv+
KUqN+JGFA+bNgjh35NBxHpqZRnQzUF0iWVx2cWaMLLpaC1BzrUWJAIRrn7GWqcAXKFnFWr3Kj0J2
1CRMtJ+1fOJmijoRf5S+MCbLL7qmHq7Xyljb1Mj2R7lMAJrSGf58+a1tGSwd5jJt888dI1Jz4/qR
uGvkmN9p5sZOwPk/IsmXRFzpTDKcnf2MTYVg7UrOITYVaTKFsf19wLH0Tfd19IhXq+DTayktdswE
uvzE5tvR/QJVEipAMifEfknv5tialGzyfenFY3fA/Od9Svy61Bj5TfoOjdbr7msPdzX0i4ZYsA6b
gXGtPUkdMGgEYBsC9ujh+Uq+WTezRDeYYishumSP8xqyxQy/ZhiYEZADXiz80HJyLpo8kua+tQoE
rzH9zIoQSSPZQ9faNwzO7DutklbuZDg0E6tADcPe+oucUKLr0PQvGEsW8gGhL3lxQvqmyekg61gQ
l+iKUMPYRMsCN2s3dGXOLhg6AhzNfVFPQaOzkgRXlIQHWAfx33Cd1qf7n1UEG1yXJ5VgdbmyxC+Y
ah7lvSYvxov1uvi8zD4rElHuN9hXsDVRn/zgZf1bbcNV/NoAT3rv/uv6Za9lNTexjrqPU+wf//RY
5vznX/6Vv/xGf/q+HIe/v7zga/f1T/+w+ygC7vq3Zr5/a/vsx2vg5Fz/5v/vH/4uIf19KUExz9v7
16XEqe2+Ft/6X4uJH1/2o5iQ/m++Y1ouoDGakB+8sd8bB3Yb8a//UWf8Q5RitxFlBhX673KV+gdg
nd1GHpx2iEUuX2r61Bn/TjGxKl9/upyY5wFCW6sSW8Ep838pJlhHgx6r0c2hZz6pHlaxUbC1YSQo
ObaChTMGNkGLPZleOdXM8pp3dy0h0sg6h1g2CCLfRnN1bMaIYAnx46BbWAroG/mVvbDHtyfggdyE
p66W1dFLsLH6RAc2xIkY5I9PXQR+hXuPoLb5bvdsvUnIzewaM/5UW6V7wofNIqE5e/WRWw9t5rOU
N4ENvg7YNgWzpsCE4Qqtp3zDxodpxi1fEh9kNpj1FC8l/Id4FkHUe+Ylcnp1WTrp13WH32aY+jGg
2+hZoW1iTHE052HjDfswcm6zMnlMJsTvfiZVkU/td4YxXyl9ggVy6FY3eF/9Jtvnzsxx5OWvsRgM
FpG15T6fqh3scGsj7aLYFPFN3eFUIIrPUVQ/ow8egbWiQ7SNu3VWy7QaUrgIWKDCs6Sq2S80C5cM
dRWlVj/ue5hWnSf9IwM9sIyYqSYrO1IO4Bxl/eNTPcfDwXbrp2IMp2M+mp/bDHeH35r9LsfOsKkL
WiShyFrkoZXt4w7AQsM1dgmioGaM6XbUDpL/GaeSakXfJCXP0DgP090ywqoLy3eWqN3ZeAA3DntO
iyOpjnpr0+PxsB6smuho4cMnWWpQFvcJD67PeBoCyQd4PRvmY8J46tB6FTsFfRAAqP8s7Bjyi7yz
79jQuZv6xH3NHeAITm5cGs3q1tIkHlJ12UvjLOKFeU37Ymrs98bAvMQ1X+YSLFuO1BRgwB2qAPQB
s3B81l8Uy96woLvAg9jkiBrMrKlD5kJkdLwTlpb0TLykHrcSz3XAAmNmL0bc3iTStx/NSvJXmQGq
Z9x6j2WMPJmyyZiONiFos1IWmJZH7UVpLK+TLNjnbMs9K4M/5do5UwOsMc+aLFVcquthSBfefUCz
7mAQWCbQF0y+MFcDMHOFAmPi2OtT1U1iM4x9FkTUwKBOwWXFFTuz/OqwOP0Vs86HJiSFio3J3VVm
vFxNdT7DsCaFqTdVPkdf1sJt2yWsFU7mfTjq5XNlk5WzQrLRBSC9TW01D5Q2yabHWnf0G/3amVik
KWLMQEruSspUVonpSW/HsViYFKkr22ZsyFazoImN+BRPeOB173Pd9yLQKQYG3rFPLJpmDVh82anp
TSkcztLOISX3eIOAReiTWyef4gweUA9KWYy4wIe2e9H4J3ljK9Zjc8Eqw0+o+8bpVI2ivV9qvMA/
PZb/SdP066HJU85HmlEmDFWfJm0lJf7UMvlOV+N5JV/R+uEXvZREs5j6pvI+Nn/vvDn3/nl/9itf
cv1RQFqVve6rc237F4xnOrSuIRaoy4bDHrMRPKKd5EdDyNd//SuZv7aBHz/IB/tqfmylE+sL+el3
agGzp5nWuLDzHtW8tV8j4bFGNLPuk+xdeRWRkujCyMtnFyjdBnXrbyoR8/8VnlBlGQ3b5LkspT7O
lp9eQUlIHWxJaCPQRmrTQlTdyNl+yYYO+uKaFm4gMRWEyEm0tW1kEUHXF162ZD+Uzb98y9cx0a+H
GPKwhQ7GWUtjvk5efnohuZMSBmEd2VZrDB62WMztesCoyIDHjXEb5vejztpPssMpTnWGkyUfOeTE
axoBSPibD+afHKm+u0pxlGlsKVPrB/fTq8EgTjCEVnQ7jPWVwzP91M55eRwAF3p0Ua4Bec2P2R2P
9W3HHpx49r/AlkV+y+/kRN5e5PNtIuW1McTZ9l+/uH/62niPGGsJpmT/h70zW44bSbP0E0EGODbH
zZh1BGJjcAnuFG9glERiXxw78DDzJHM3Nu81HyhlpZLZmdWaNmvrHuubtKrKooKkAPd/Oec7zoeH
pkc+lWMS56FponPHhCyuul1VuK8wsK5BiET/5PP+tbfBdaispbW8E86HarUu+rAcJx4Ra+gegzh5
QIQNT0L8M4iweH+vfq6LmbjoJr4qngLH4WX/8JPJpE0LN6wIAzCma602n5rAeJuTuj555JGRep5v
sqz+ZsihX7sDjpnxa+tWmKgWAQTAkw12XLgsU91Wb/wgOfzsMblgvKvDUCG3EWIh0u1X8HfWhG65
cy4Buy85IUYk3C1qA3kzaZYr1jrixXuthdXGhsS1gBXY+vwYho13IUtvPDizDl9QuhX3MJd3/Jqq
XPoS/xzeC8RdsPAHBEyTu1tum4MZzO4KMfZzo9Une2IGUnRId9J8Oq90k9wAMrAm/Js42Qf1tQp7
4ymInewUGKNYmQDytqrRg50qvBvwh7TebttsEe2ePM4lEs7LdpdCi7mcpxSzyFImaEX2KNNxC0EC
JAHiqQT50drupbWOtNB3+h6dtdlGYBl0AFYrBccdA3Qv0NQOeLsi4gY241zm5+bY4GNBqcsIu9k3
XCzrqa+e5JzWZ0YjZnBA4Us4YmZnQecjxrwxYM5rRCYMBNlcqcneRzHwS5SCNv70laB+MYIJ73as
8NdM0Q7XEMI8BMVEzVyqTN9bVXZmEwS2gnnKaeR+I4oTvUZjPDZjehU0dJy2t82lOhR2/0zl9dwV
LCxxdtF/yv626nGKlVl3tuSXjzoCezdxrtoGv6C98HaQJO9KMyhW40gHqtfRLS4bXlk9fDFKkCTJ
2DzgyscI3RqnsGmxr5mUkNz2dwUaETxZyIFGK9Q25pxdzBmqOtT6nVFeAeogl4fABgiXyHyh2y9u
VPFGtuQxriNrN3HEwRRjch+7QQnU1zihj7kxIux8Mf8DwIENAr8LI5xfNc0M+TFMjHruOSXehV3y
BDeptYFzgK2oJoK+xHaki8+6QHxfuUhEkkOcJH7C8C5ZxiBKpfd0DNhPOqI4vDEH7QuFTue/oeN4
8wRvj+Fot4Eenic6eukJRA2eeLs4L+MueeVZtTZj3we4ojttn9VqhyYVMbm3rCWDPeRKE6lZikJr
bg5xEbT48XDxoDttUSoyU0t4UVcyR8jNCIi2m7/mIjVrhF7l0XGtELWtiRo5+KY6kKnJSCJmPJ+D
o7hB+OiPLnJEXfUnJwuOTVI+Cljefl4XL3K2P+eWvQfWt87NL2kkTk2LUgxrORA07OIU5WjnG83a
ZgnDEFkm17rm3dLk37+fx7/UXf97+uY/tOP/+VLL/k7uAcPkb5dy/1KkL/VHvcf3L/oxpzc/LQ2r
56F+Qj1iLwnAP+b0NMkmOzm2bsDyoXBzBf++k2Ndx3TfRc+B4GRp8H9by8lPHOzoM2yH1psxvfiV
1prb52NV4iHOolWXy8AGEdmHu280rWB0NB4xrQgzBZe0RFQxMyX4qiws/5PV6f2W2TkKtrIX2rpm
Bnsx1YpMdDE4+7D3tHLjNTORrh5xQgigK73axpJ90VbKCE8sRIH5Boem527zwMkfMah1Bs3uwEVm
ZZp8knajrlDZNdehGSe7eGzqzxLK6H6aFFzwFOHVZxNx48voNIgNNK+tm928RKFy4Sm27WP52DiD
jlNT606GXqnPeLmNbSQK++tgosS0E1kczdARXxgPgxCMVDKfIAvmd9jAzHYto6Q6BpbpnsV9ZhPk
1mGKCtKak2yU1xWxkEsgSXHDDWb7WRpJOLST0fjaUNRXbCUGH/RXniAJTJnpc0iUGjQt+s1dopkY
QVm30w1bKSDWBu0E+TfI5hmwG+5ehLr3MExu252DYEXMIMeq789xLLOpwAdA5gy3PdSNkq0CSBk3
BbMGLrbYZGxFr6Swo0uYaIqAhxBemZdBEgwHc6eMxdgUTw1mcXSozeRnMNJnP2LnKlZUISk/dqzN
e32EfYx2bOh2IgyGIxmy2pcGCfzrMELgmXL0AKwD2LmKbury/YTIgBylCp3PfUqWM/AFWMvdlvwf
qmivj9H2mZATi62crZCL1wThzL2v0ZTKsGuaTZpzqCIaHgfDb2vXvCHut361JwuxSBcmTFEbqxkC
RAdsYtZdbYDXiJNO6X5ZZHwfRiTd+JAyBXjI8wa4l8W+E3+5ymThk0cMUcCEpnQs08gQRyJSRHYe
R3IOd13tecYxxg6WbkJ3ROoPbBuAw6CHNmyJCbBiuY0NNujYK8ugWTu4BJL1UHhV9XkWnYnVTtjO
xQBeFP4AzhkPvbbpHjIZ5tvZHa09VN3q0QN34vlulOkPIxnSi6qi106BF7LOEn3qFlsXmt9dosus
2VYVymlGO12Ff7SNgkeEPGrf9rFxPgJ6OINGEz4PgzaepjgMfU0N4zY2Ux5rp0VEHOgVCsc6f8T0
oBJQIUEIjH3+HKF+Pgm7qt9qTRV3VREYG+G2C3ludPQjYxZmxGYnu2elzQl+S0v4qUqqXZ/Y+bk7
9cHlMNG6R1LvhlOcOtauxvVYr7sysXochnaBlzyWX4u6tR40HvFLZmUUfXU7Da+5qyrkXGNxwZHo
7plLVOc55JctYuLgHDtJ4yOrss9Yv0PMQZ0f8ldRdtoujLTkMpazrA4YwnrQyoz5rgZrbMkjZ3Ry
fP+kDg75F11UaKjVHB0Hg4nDqpEmbl1jNHjwDdER2coVfKL9HditaA5UHAFZAngtHGu7KK+DyI3s
VSg5C5raAi0+IYA3z6QOkDpKQhThrssoJ4YDgNNqYxmanHdqzLAVOq2ksNK6tpx8YSx1d0G47NHO
onCL2rfvr1WcthjHRhUzcjMXLVreDzabqoindz0xqCcxCpCjFjYF/LzCuogJD9yIzOjPnKr0yO9K
w14yMc+RYydOSLUYan39QGqD2ne8Ff7MN/mtG53xPrL5GRdtwVs5Chu8h71gT1nKoXq2nMF51FAX
0XNas0nuE8anajVIOU3A1Dk/GAnm88UwD029rabBwjsWhZhe4XNGji+6NO8v2IPkD2DggwiPh3J3
ettgDa4sqnVEbl5e75yybw/I1HiPyhm5GYkIQ3fKNBcTvNbOWPZS5cQPdju3CWJajtgtqRZTvxlQ
G9nf29v/rlj+6TpgEfJQSPz1OuDIou9DwfLja34ULNYnpKdoChxDN1EGUWD8VrAYn4SnmySSsCvw
UJbwb34TFnifTGYI6ItcF3EBFc/vBYvzyUVHyvBedxdNEhKjX9kF/FlIxDSH+RgqBsOxDG6APw4u
AhvWXUzuwLpz2iTEW1BX+g0rfac8hpLsh4Njyz73Rdgg8AeKjDZ/nrMQgkZtouTr5pg53jSb4cWE
0LFbJzlkdaTxVkMelzvcYzOi5RzIJGANjhoWJyHe9/LAfW/it54AC+DVI63r3I6c3tsO5DbiXGdZ
rH+pmMIGB20UrJANa2qvHE/T6iutzWHKJFYX0iVXkRy7Q4fwHTNEAnU7qIrZfSY+u8sPQyWR2gY1
0+dNCOPpDhZr+QXltwVzSk/CS04odp0MsNh7YoVYyn4dewQnewV6DDs2e1IzlkSRdS3L077Ni0Mr
p+iziE078x34B2cDW0+8kjPc8DHE5A4Nw+W1Zp3W7+ScYXoM1FzfTYKf7Lyn+zd3fZAKg7Euw6Az
McJOdtCOyk05t6C3CT7AYqF6CVZC4+DFm9JS3UHPkpNxTrrn9KZsXKPwam0rfBIBQ0OEh1zgK/bI
dMyQRCwLqDTca5B37JvumAvwfcOp2rjKbO/KAh1AhQT0NoNvTx2hY1ADvB2WyHTTPngDj0rHac2l
e6uCqZmvXLRbJ+70Eg+3BPe9OM1f6rYH0DERN9PQv82wQOwE5WxuObcIlMPrOnFm9MuGyaEXqFer
avuXKp8QQpHwwj01ZaA3zffz0H4/G3F2ck6q9zOTrXxbb/PlKJ3eT9UwTzhhIQIg7rKCVkxbRs2c
wiUGicfy/WwOoSPyLxvU0qugNfg96RkxuWWksyVyvNGaqUJVxy1gk766CrqmP2PWEF5wn6hDCFfm
TAddd3SwxVzpXuYCt3i/ZaJqpEYNAANqKHxjnJTO+63Uuo62SZbONHAGuLIhi2HyWQDY9au4rWuq
KJ7neee833jy+/UXv9+Fqtemi5yYDwxyhm08e2VGGmtYJy+yFS3xDolV2tw2SIZ924HbmNmKX18g
ocZVmNzAUmGRu7bsuWbnkwKZIV4xNV5NN8EAoqaoB7k0JUCJs/YNQw7YObZPDn7DjuAHMtCM/NZs
NPLs6jhnOqs7TXQZVuTM7OJ5fIpmNzwnJppUUErWc9RP89EdY3z6YQHky5htzHnoXpnj85uZSXAn
BTOnpeEnHpZKz07SiBSVzn12g5qAAEMr8ktK9ubGM1Rsr2r+GOfG1qdC3GRjDzvDngd2+mAwYUmV
iUZ+kLIzYuidXiPPY86K6Taoh3Sp+PACFY1ILtN6glxPNvKhR9GI5BmOBq4PlgFnoTlHn8cgUYes
9aKbQcP4GsNkIXfRm6MbKiJyejGrWRv0w1QjISCvVVSp5MwQgGiC3ApfHCOriLbTXbx6fVXlO8C4
+iEgUt23NebsIpXhhtPAve5Hg9FtlmIiHNweeJfmbnrYL/dlVUGyFbrD0qYv07tKZNNFDXn3FIcp
aqZEg6azqRKLjZSFywTxVlmfgomwZNATldMc3bltv7aR3hVbLYmEvmtjaXyphyDwVhX2Y8d3GiPS
Nxbig3nNhiB9y3iHK5a39DHwfSwc0Aa+6GFFi2P0n6PIiwHMdS46ioK/sZrRKM/6DjjLjNurhrTg
97o9Jtu6M/J0jX4SDNBUILU0SX89/vcw5N8mWhQ2HfDflRb/53++FBns4LcP9cWPL/xeX6ANWKwq
Jlb1f8w2fgxE3E/SYgbhCmoMT+f/9Xt9IT/pQlomYBqJ6pEQ+J/rC9xRpPMhNcE0w3/8lfrCFMsa
5ucRPdpJ1iHCBJOKbuG7sPGnxchEjomjT2bpCz1ufwsVaSpz3ocEbPtLsogBwmc/ZpVFfoEeJ2uW
5y6KPWd6qELXxAtInxTRvnLWzkUy++2k4s332BEEyxFhKhbWlX1vFsiQ60a84Du+xrBVbBp9hiAJ
ILRrthgCMwoCR8INKES5N5qiOCNI1FmUu/pFio+62VQ0kn48qfYZQka07sbM3ShpQwquaxG90RHT
ggsnbPfxDAh/Vbo900M9GsqjqnUXEE3WZSeLVA3EQFwnqcM2APdHQmrFQgM1LyGQMftthGbeUPJX
b6VdJcXWqmuVHTtAG9EGAy9FBAhxsiDkUIzIfIJptPx0NNBC5cioH5x6ChmSMm/HUZ6lEkIyzlQI
PnpJ4DU1h9nsFGUkYHG2r4+GmXl3ZtiP+9HNvXStoRi7U5UWjL5IEgi5E0wm9tfi1fWw8wVMiE/0
hoAd2GZr3Gp28tB6RnyY3aE+MkANHxqM2WTwIrpCJOc82P10kapYvyBKBir+UDTFV6WC+7EEDWC1
FVhkmTvEbI/SAEZB0cVCG2QNQQa6uWPai6UogNjYRxAJwyTK4Od20w5y+Hjp9UZ8HVg5MbC2tVDP
XG3duBA3XFjS9HJhSzQcrTIOebzXduUUty12VMb7+H2AhDdHBTzzDJ1Hc9cbZfTN0xLndjK14XIi
MG0DnaM+NGPQd+w0CUATsDXQNi4ah3HInAeAPfNWBj2TDoQE1yU4x42KQjbjeDbPiPWIrxXERmgx
8Zc+qkktDvhezd4DAV1SV+mdeiJRV36uvOSxyfuCL2yIaqYa5m/CabZdLG+cMXnLArt7jaKUEnl6
N2pL9v2BJnde2wBkENWT03jmgV8juhbqAoKJsuibQ4QT0k2+FYJpuGc9YpuX5dAbKS/FTtqA+7QQ
fW8cOdyiiVcfi7oOXjS8l4cWxGU7JdW2RzZ5rbcGSYDU+GdQoJCQWgUhC4G5hCvwhxQq/jKTl3Xj
ehMZsU1fwdvCZIAetGqW8pcIubAUNzVTO/ruLj1TeoJkZmwxOiUWPxAwo4bOgAJ47RhRtuGwIL82
MRWed2kyUt0xAOyuXZGJU9qY6ddAkQjB/NM9Uw0JZRQLJCSwabd3k8s+oZwstldho98GMqxWYRgN
b2bdFytZRdsc5cS3GnEDrFrjgaTPqyxm/+YXoE6flaVn22rA1maPqqfz70lcD41ka8OYclAIafU1
KlrtJa6ykWTYwKBFt4vmvNRH5p2QlCAuhd30zLPJu4dHmLlsYj2ksgsSbFkeE9k+EiOcMyx9jq2h
zSYLnOCQqg+IZiSVbSdmsVSTfK9neksj4OOgGr/ZLqPM1WD2LCwRIV/CwSW0j8TvmxZyMdKWNUFQ
X6su3Y3tcI8Ca5s6+ZIfMCDWzDCrSRaRtWegPEqnz4HBEi+LZliVSndRgBKQowHgKfrkFKUfM6lU
VrFpiz7Lud+74zTsRwH13JBEsQ3X0NK3E9RjHyV5AkujF95XUdpP7xlVkSVZQ8VG9hjrxpPdTa8e
yC5qbp3iP56N+EyRqLFSYz1COYsts7/geAJaoq5Hfcyfpj+HV1V5iv8scnXMKTOQeMvlMtjU3ULe
qKPqTde6q1TNAISpPe0LWGvd91Cr1AoEw5GUSGqvc0fo7AziqaQ1Jy4PWo8u66c7+d8gM2FxgPRf
SnpigTLTpov/efMP+2FCOk58S41guWvNnRgQ04Wqeapz5+7vP8v+uMrnw/Cz/h4x+kFo8v8eMfpL
o6C/VHT+YTN19/+bNJRF0fK3+9ezoH8p2pfs4zTox1f9mAYJ1k3MWjzD4B/fa7IfylDvk2AAv4g7
XdNmUoSc6bdpEDYTm1wCzM3EynIq8k38tr5yPlHD6YvCiePcxGvyK9Xax6drMUsLnYDk5U9Eivph
eWUDsAmGqu2gaGetn7rlVhgFR5AzE85DsTPGTz/9ev6Vd2d5XH8uDvlAMqDxXzMcXwzZH94d6TIG
aWAKrAmhGp8I1ehfmqja/f2H/EkHxodQIeO5MyVbwcW/8/ML2uRxWExdDUSzVZfOohu34/jZBiOx
Cgb94lc/TAqX5aQtqEcFw7s/fhhNbTgpOXXroqlvhIouZCeZnkRPmlc8/PpHSSS8luOiM+YD//hR
lioNhOFAkaahqlddHl/MLZgiq9I37Oy+76z/Um71518iDx6jItvg8WMw+eHnchrXpVylGCcbwlyx
gtoSmUfwrensMr358vc/2Z9lbljzsVotTYhh2N5HvXvR4jHsGxJsxmTAolL07je88dNGnyfnqjYI
91XHhuCz5yKY80MYdOGXOp3+yWH7r/zIKNxsz3MkqmtLfJiMAiBtARoFkG/rluD7LLmXY3nGPI19
o5V99+795e/3T5opZimm5L2zeYfdP7168O88BKCEFdkjKonOEw1lN7ydsDGHf/LcsIj+8Nqhm/Es
wzV1Ay0fU+QP0jlIUnnlSgPB3DgzPqijEFAn+1pUuYvHYdlIkFU9a3gfDL1ExKO65Gl690bI7z4J
5F3PpjvKfjXoqE6vw6BihmRRbjhn1jIkYK7DvEBfRgfN+xRheJ8o0OcwXcjfJw3yfepQvk8g1Ps0
In6fTOTvUwosGkwsovfphfc+ycjfpxqMaZI3aywQCE/aFOob9T4DYcHJPIRK2iDjc5mSUMQzMZHL
8ATuSoXeBE6pcelYOWJfUXkKeD8eGYBWs3nj5Iaa1x0uGBdOQN691Uz6jiBOBUCjokagjm41v4i8
6CJGmLkHFYf1fRhYLbK0FZVYksGqak/enoJlHhFQuMHt7alnXSH7W4XW7IV7Jst98gh9CtlRQ5i8
2JSuSbyYoyVTeTZWrQPkKGGrRNJlgtsHwr3bXZawCelEBBsmSAS5HiLrUql2lcp6oLcYdbFvsjkO
fd0x627LGsog57yamBBaNmkzrYppwYqq3qnK7uBaos/NhXlIGbeDI4zVCVrTsCOFRNHlBM2dZTdw
H80ccK/ZafrN4JbJZcQmggIuVNfgNRHAzUPFq0AUsKrGeTUXocbKLu39qNK6Nfliame2w0vU93fg
BaA0sRVAfa/HqxlfnjfJ0J9yBE9ZkVxmnXVEeWP5rBjoUPJ4zxK69QFpPZnKxX6ncIyZie7niNpu
tHC8wmUQ+YLNxeIpMK1bp2q6LehJ9yppDPCGGru0OIbhHXREOZdTsjES865OkLiD2ezJvkZmhdMT
VlIuuyPaeusqsBqYl9DayObynrwyempZv6ytrD6DS4RScICl0LsewbE9yalWyE4b+L2EiBEYCnZj
rFkr1ooMPY0M6FITnYVBszdMg5gdoOil27lbysR7GHwVMCoKU+T/NjpZYsfSqDp2AtStAunro1SK
fcMYHxncIOrXtId0kt2tqFRwQ4qO8RjnMXgI4Ja+stkS1IqWu+ygQkxlVF95GAPXsUEOIo+Ls+o0
92sZWc56EKEC28g3lvNMrDUwvSuQoBvF3Pic/DL4SVYPwxVX1sZRat9Ird1Cvj5UQNlubQKs6b0c
0OEMQVdO0GwmvX9l70g2XttVwMdmFIH4HXyOOdIvyeX1RyC5xLnBYTQOI7iHCyuqhnOnNCuUaG4L
KqrFNwAX83yYGrrENJ85aNW+73lS9Dm7ySC2XZQwJQ+uXkNm0okcMdlr82h3j1C9LL+j1lrVc8Fu
amK/6zE80DbkNMdqZxtBfg32snyF46ZvQi23/F72x5FGnW5Cewx7hCfBPJFz1ZaPIYEOBLXk3o2a
GTtP0QAPiiFBUSKARzVhrUscmofaqfoDR1q+T0sJohtb+jrthMIMGhwjRzabKL+JkA2sBW8EqYV8
y+TK4msjspT1WLYFfMqBkbhiNxtusU6EUa1gfrsX0KfGFSq5dBvTEvp2IfJj7dJnE3y0Jb7+Biqp
t64cUW0RFIz+UDr41IOWgG8iSD0BU5r+uq2u2gxYfj+FzUED6h0ERHUqNb3NPLpHL5qf+3KiLW07
/AV1XvuDnF7isXC/caceiTwGwpzEFtnFmr7RCJHYjnl7O9gmuRl2bx1Yh9PDYqfYxqOVHpXX9vsc
UDCWElidq2jCf4qAccMzyKaBo/Y6DQGdrLqMhrfDV7Th+eWoi6DcsYEA6ZmSK1Sm5LeuiCi+U4Xr
bi3Wa+VcVHt238cSusuVrWQcHhy3ZtzlJfgVV4El0ztzDICUC10V+9mxqBaYgCDHFGa0FSZNZ1Kp
rCOUpus/F3awIEmryb4zo+Yzxv/uyh6h1oQyxQNp6d80mASrfrEUS0e+uVnj+czp1aqtO9KL4kKA
r6kb3h48otG54gFkKpUG5k43EwJKiM5Ylzbx2R4yhKOKBXbrHq0R7olzSnuYXpJTpgqx7uVx1iPa
0e0zopjFNWzq2ncGYKIxnEn0QxmBWqmZbjEKvXHDEbBiQe/65jVu9aK7LaETXQXOYAW8N2RuFY3w
u/rptbSSaDyGbOKidVaVqQF0AN3Rzi0Fa9Kh8ar7oSLXgfi1yFFraPgAx+HCXJaUfbBEkdx0FOwb
IGlf6tzMmD105ylRcX7ZT8NdnhAMbRWmOHRw1TcsSLtrYeSweQWoRCzkt+iroYWV4xvzDt1/rwt/
qff893SVf2hP/0sJJ0FbLeL2v249j+XXl9cs/iPh4MdX/Wg99U/MDmyLoGPKWYgh1Lv/aD1N0+Tf
0JLahvHO0PpNOYlGgWrfojhd+k6+hR+NJ2sH3vdFiUCJTNcIL+EXZAgsJD6UpBhKQDi8N8A6sAWx
6Cp/WhMAxI7Az6PkT4U8OXPfWxZx0CId9tApE6jGoeMsQvII3ttUakjbkCgSgNM5UiM+MYWk7A9O
TaxRNR2a2ttouemjltmxby7XeZN8Nue8YteneP/mnlXhxJhyREoK34Sc77lLOKY1Mlo6ZT8VemJd
hWjvrnOwWidL1OMu6GoCLAIqhwnoA0rGRV1I3cgWQILxclYqy3GxhfwCkz1+ePNGT8BmIoFqvoQF
q3VumXpg4qcRYLeYpFddYEU3uQX4lWmATSQHwZ7mIO8R2l1aQbRtbZMAtc53hxIHnauwpwM9BkpN
sqeZ5jsXjvN54lG3txzLvlv1j0BS79Sk82cnReLjw9r1brlTkfgSKMnlr+6SpfZpJw/NE2Qnsry2
TWuetZV7B8xlTZ93KGR96bIwl3a9C7x247b6t9FbFuICVRL/Wq7JVzBYy5AG5QQY6ggKYLmsUEil
+9IS1z1ZwCuds1sT2ka3yf4N1FoQe2oUWcYGo7hz8vqwWPs7czp1rBxUM74mwsZV1wDDtzx/IC21
a3PdN03AUsol3iRHxWeX6twq76xJu2os54gzfs/G4OvUdrdhMqI7QYxeN9LXSYpP+vgqrvEqTL32
Bo3qkjEAK3pL81kbPJRUT4GYT33rPk+ulq/cmgGp7l1j8d8VY7nXERdS8O2tnvDaMH1I8BPNdX4V
5TYISnqT0Ktf4uFsbHI/iMM7UxGW3cx3NRVho6e7qrqFiflGOHhDRQRUoVp8H1Kz+CamJGTvn4bG
eAAF5V3ACJsfuYAxjoTdYiJJ9RbWsB6Qr61nkbwZ3g0njk1y6DqwEueSzbw5reLGil47a5EeRHhG
6M6d6MJpSowsavTKN9k3FU5eGvVwCPAY9F9jV55XwXQZ1M1jiv6uDYwT6jf6IgR9GFiNTlxZBKIi
ocwsfacPkHDkeG1qBEDZ1gU4BQwOx8wyv+WD3HiVk4Cxdw9JclZY4j5PioMWe18cMa2yCe4Y5xA7
MuOkgcjButp0h0yLSKrTjYmK0mUvUvd7pw0EM/vuoW1wtxNU1q0wcDh7q+gII1xg3n04fSnI8ZAF
3p1hOAN+dJcU4x5d6g2PzwXDnJ3ySnCfLEDKDtNmno8bwOcXTkZwQx4OR0CtvJyJGvdhMpdneVaC
g0gWcH6HKnMA/pC2/WGc521a4gXovZb6ahYXYDVu0mz2zVyg7xzMZy/Qj7iLfM1kGpKT0SHxsBDZ
fBq88GGs0lMdAcRbBEXuKBw/9Zwnb56fcBngdSWlu7DO+1pQczW3uD12qU1V1bJEnOSdPnydkDkg
98ZljUkCpz9dAitI9jTFepoH/awhVDGPPufgo4vUufQSIipNaIBsKwl6hgYvszc0JxKHyfScFmxT
JTbR1dwIE9svsWskGnjrAlvJvmRt6TtBvkuRnA9OeWva7X3kurlfZZbcVE6ub4tIHEVVkcnGOpb8
F8pcAVl9pU/BwwSDGuFwNg77OU42UmA+MdJTNfbz1vWK294crlM9+zbEGKSTzu/i+DCS82NTvqOX
O4/sGcOkTE9BGN+G3o3J9tauEVrOyVmMNZbdF9Ukfj6w4jMwDsi6s492uVq01lEv2jV8Xf1cJ/TI
0q5ZZb8qtspsm6ZDS0XDcM+4rAHn+IOGGTbKNUyyGJsINQMHvWhF0FprWmbsQ4J7nYEiMSpkvCHV
Ak2T4edO/ZWRAxUcUWr+rHoC+7qaaIlQ2oc478yTMQ7dFjREisgm3bmZtI8QduIHoiKbHW0IS4ui
9XwEtESOt2hDyOVgu0oEEcaruLX2QV7Wx84YeD+1lHLu+2biP6xcWj7oH6SH/yx8BiyMS3Hw15XQ
7mWOX4r2tfpjLfTj637UQugfsEPC7fid6fRDNOF8MuVSCGFtNXX+8buLxHQpeSh2QFILXWImYQb6
+xiesQ8qTmEbLvWL/CW4mzD/NKDD38t8Di2CJSjW3mlQP1VDHtwes3X1xFdhMF82Y1PA7UZMf2uH
g7zI4fTEOwywzE3sie3vnGUZ93Fe69oa2BMWrXa0M3xWmqvUOiAGAkZQRbI2XQ4WeaSOlaY/1k54
G9A8NE2b8acPB8NFKMS6t6GUHxZWdjocS7v22VkQdE9UHuCb86Jtn4Ht72c27GZITPfQ6+k6hGbU
g4WTVexXLshHHRYCjERCjGpispwUZGSaEvSF9kEPSGbM80MJ771Pqj2TLV69meZ9IlrooUiMzMMv
ILcQ7jY6CugLwxisXc7xdJhY0i/5F8dIadU5+8dlhu9Y99047LzzqN0K564agMOHaLJ1QERZ8cQa
5hF8OxldOA3y/KnJUr9q+m9y6qctVPDMnzpqsKGQ2Avz4MGYkmd8cd56LKbmIuNvfc+nES7guq+k
c1d7ZtbpKqcN9Evw0BzcWEhIa3EO4Wjiils2urgmCLcOxvBeM1S17ezwaZhSl7xtO2Ce7Nifmy5B
ZuVO930FiSidBnPL9oUQlLS+tcFankXeeJWQFB16ErTfaAbTppQcMZrG4pZZgscXIf/QrXDe9GL0
DrUoiqus6ZtbVAWEsyGWvwyW35AbkN2VusZV13HRVsx7d03FBZJp+XVs2MeOaMdbouUIZK6ifpMr
zK5Dg+AfC0y7mkhM0VZp776xxZlvLA+TN5hSstomPXN8SPfJFkWCtSXko/cNl78qlYNVEpogcdnI
Owj18BJQl8RrDj0sHQjoTmaIb48lwKliO6+WNT1m2OgqJ2F+Mzcapj/Qew7Bbbi8bbQ1mEP8ImO7
giajB1tUIsUhdcjWintq66+hE+HmsWo7NcEfiVhfl2k6filktRRli0KixaMAfiBNmpMTm057XsBx
ErD9RuIDpVZ7ZxPoLvwkBbCrlSMCmys4s0Szi7SA33BnEdDCRVIahAWQ79tUbnJQkY2ExpwI8y47
AL5MHrkmcyBuDQEXOhZoVRj2cJuTxlX7YSRFdo8V1Qp26JioTlQDzGylty1W/dBRGNe1QaVnERl3
ARMmfpsuWCUF1QR7QWec4qlFzOcQJo9pVDOdA07/8dbwQgrHYLacz2FX5Cej8RYWCpnlq0r03rkc
7fos1KzhMp+99usMOuBktmX52E2xfd/ZVnsdEdFnXWdlBYE9L6vwOWOP5WzbmpdpI5Is+74m+w+7
mn6+mf7Hf61Onivnb++v4//+X+1L9HGLDGNq+bJ/tPIW+zEaZhhDi/KAS+pHK4+dkYcCtg9l3GJ1
5Gt+2yIDJTIAW+MYeFcr/LxFlvCFWM7oOkQHgKa/xiblAPzYzLPH1rkKFzsmy92Pm0m9MeO6HABB
gEIdrWNJyeSu89gghbJoIos4Z1T2JfNBg/XGQPaZD4tGqZf/y96ZLUdubFn2iyADHPNrIEYG5ylJ
vsCCE+YZDsDxM/Uj9Vbd/9ULzLxXSkkl9TUra6s2qxc+KEVGBAJwP37O3mvLzmaA6cZJpK0h7DrZ
sRJFjXWHDKATFhd72AoyULHi2w3n44716Ypb+CNU0n9kpxeniHXquakjMqMyqSp/k7k84Cv6YdCF
IWs7PNRdSD8aqSDIUoky2BNm+5SlbQUPSOv6N+FaZAXnTMHHqLDvBiBG3xikOa9CtSVlutXwtNKZ
W3aynjZkwALtlZA/+uodpkn/kTDyXUMFei1xqBGmJcNDteQJE9sOI8Nrb71uIny44YDh0CDfJEV1
6eIQWFljghUKARgw/9rhvEiTtPXLDZgDIsXMuLgqSF09Zq67+PsH7WBpNiowq/a5JLgrO7lXvh1N
HPYc4KLTwhklP8ETTEkW/Gj7hSJtjAVLKlsIpc7CKlVf2FICjUGYVmkpLmhLNPEergFtQCnkRTE5
ZrHzrA4tsN1p9XNh1oPNBKsFUp20BaBHbwi1HUQcrOIqNQkHkp0D7VyXHMGCBYO3E1aNW0Qk1jys
w1qQkjoifd8oo88PRAdGx6zS7aOnKcyTFAj6thh6mjxm3ehPRpipNwCLYAYKc5iTQDHh2KChwqTG
2HtyAtI1mFYZpKS/ZKK3ncAi1C86RAQu5oEhRuhx9uz412iyLJoEdhpxGsK+7wR9jh5i36ouas7o
yHNajrHnz509vOqqjuOg72vulNJZ5pvInHj77RTq6sBH8TJY4aV3JQDkQuSmjnpDHDV810j8z1L5
N94rjaVtUW4g2vircp8GwNvHb0v9n37vx3pp/AIjhKajISzQNfaiJ/hR7mMaN0D2sPJZrs9PlrJf
W58GEmhWWKTSVPwmi+yvzU9WWWHSDjI431n/Io/N+4PuBh0cCh86d4bFavml+vpNuS91CFtt5PsB
9Ez1bYhM59otQh9sPFIhQnqS7CpD0kG/x4rta9qygpbSGL9MRkmkMaaf94pa9pt0GfeFJg4ABre+
5W54qFsaSJrwLtAkZuSkeMX8UcG2P4wFjkeAGlT2STwAuyKupSAWujA47zbjrckMZDvW5i52a/OV
kWbCrKhymqvI4VhidIVjIw6ywjNiE429is2nsZsuzB76Qi6NZTZfPg7KPhfDpM7DSNf3YSii81lL
s/t2sIZ7+qbOa9K46JVhtra3ddk7QesQ2uNCoKYtI7I2DmokLsO60mlVkqJwnkvnXvpz+M3v/Rvb
wNI7zFR4oTtclTJp7qKIEZJNxPwzU2eWKHEZsqpZ7s6U6bEfSGVeOBaRAzHUGl+bTIfMqdTTnAz7
PBPHNHQvvuIHip4LOc+7uKiviLfZ22aO5JFMoBDWtmblRz2faf4WGbWgLINq1p8G3ToYiHAtrX+1
DXVJG+xU0fqr7BOa8YBrsp6qCLBIvPNAhiBp3KdpxfCVdiDyU7SdGvr3cK5Xff40FM62JnjZsfp1
VQGEzTqCE5ChMjeq2wsEBxv0FR8yzs/nEW1p03lXseNuCvc9d7duG92TiPmMvzdI6Y7HhXvOH4CA
AX5O6HaxGhitUjSeT838JlA+mCE+oMTK32pDPbZAMbyvGatohzMBfW/Ms+sZ6c1ubCSFeTfdu5F+
CWiFRltjEmyZe0HB7Pasxsx4qwwHG7H/5pfVo+b17lbFVRaMc3clBAIXH6QoM2TTXwE5LbechVhe
sfEGeRGDpkvwVZdjd+73RRI0MezUWWjxmg4gxNSw/cY2RZhcWiRrL9JfhyZEj29Ex6gPgQ6b+kl1
6KtDAjDk/OAl3SZdghZV9Vp4/sotqi3uumcLXNMq7n02PzRtqyahDej7kiSsDJlyUnkPyZCuE21K
drSKX4U7HsqUVqSTAczzUyKgKtS009i2AO8qoqhpi9W67DGvG8dy5NbUtE9bqGtaQk/T3D13kUmv
KdzjMMD6R/WAX38e95bB0bI2bptE4RpkLSRTYr4pjOI+DD3CRrFr21ZxO/rjHr3KNb6xLR4Dd1/0
n43HReT1Izu5Jf/mqtCsB3xKYJYck2ZXb75PkfnEurcFT3QaE5quvWMwtrDii8pJplUyiAfbJ/ev
n7Haqwk0lpbRfNecK2SQr2htwFY1SATUNKg1Eoz3KNKvoj5pN/bM523r5r21WsU4FeHBKMt3kY/v
YtCgxWSvk+c4KzyEa2AIhAgbboUtOp/MszSdyjJgzXXXSRVFZ36aCTJvS5aLuZ2Z+k+CWevKJM7s
MGa9df1fNUH8b9nsolBfMKB/0ez6j38v/uPf//e/xafyp00QBeL3X/2+AS4mIXTDAMDgtjFdM/ij
PzZA7xfMyQgVuQ2+9r9f+138EjABwVECnInD1vTrBmj6v3juIlRDJYaLBOzdvzL9M5ZYhJ90oPbC
tfORNUM5h5xC++yn6V9qe3zX/nKfKV3zMHnqDO3gMFXqIu9jv15NQ9vDU1AwKVauMREHTqIqR1Mr
bswgnvx0hVzoXRMOUCTaRH1aFWHg6IubiGba8JmMFZogJhquF2DcafutXkXmTaOXYbQB2OSfxa6X
vJkSH6gZdck5+6lzI61eHUIK9V0Z+dR/kRFZ9UbUZp/uSOjsC0T9bX/V6EMaAlOkryLMObohB5b6
svXH+W1AikRDYqZnMstMXZf9aGOrFM6JyIM86EmZ37aTe9P6CG6LLuHPLGFejdvXq7QkiAyEhXQ2
QvrNzknT5BNx+wfESeKcZZdtMYeo/Qg8IF8TO+xfm3CYSZNrGXLMcCiT3LCvrEZ2hJ+EcFI5cB1q
1Bqgtpvs6AoSbiZIHfI81iA+5gtfspmz6J7KbHy04aPfzJZK1mZrksQjkMycAQa110xhLTYSJXVg
2hpqyEbMz4uYjvNDMt+bIPI2BKX2h2G25IfTZ80O1wTddH9pL8y6e2uN6hOAJPUzSUEX9MuX4CAM
3K0+ImaZ0elmtWEDheGLhttaM2FsoJjS472uWbhe6d5622rQ8hfAojMGC6+9SQuDMFPyZqoNYXEw
1MjjvRwNs7itPKCkeTn4O68iM5r/L+/vKrouF647+c/4ouTaSsGIlxU9xg1KN4iVaOJQSUinwVgU
prJ97mdT/ygJYYNwX2IeFYP46AG2BDl30kNjJPrBLeVYBaClw/IwqNwDCGG62QegIDqhne1f23KU
QV8rnz3JM+YiANvT3c+c2enGpTohgkY97MbJePaaSdvVuFqPkWY/o9upj77Rh2etx4kGQlh66YS6
c2kLEvoIrJ3DJzv2uos6JVZeT5CN9V6jbeUku3bRSeJla2ITbaeuQ6kHotvb0U63m3pvGnV8sWho
1pzQMPeXlLzTgYMlOrH/qrX3p27O/5254P+rno8wWCn/ahl/qcpI5u+n36XR/Pi9H4cY8QvyYNNw
0RUwhviyc/5Yww3+hYAKFnYyxr6v7r8eYhAw69BJae8s8AlW3n8cYoxfdP4BpbVNzcfC968lnS09
p5/WcNIphIuGydURg/CTM9ZvFRxZ0mgNue/wmia/aF5sjVSlNVhDxmNz2Cha2MYSjR4l0Vxs6pis
lh2gyIG5JqeJkSjAGp1ogRFgKaxzl5xAlyHuNo1i9IOJGGqkhIlFxdB33XMrLJP0QavprnUwBWT7
VZm4zusIoHCN6gBiobm4yROndfYZ1lRoKa23p/NunpFgm+61vJuvo0I/msp4kb7+PDlluRdJHbQN
aTJSMHnFDN6umgYj4ErGo4tkanzPuurJrcf8OmMNQEM6r0PAgdMKDqC1zmt/ab4Y6Lc03IO4I5HG
pvmN1Infaapia5QsgA3SQalFR0ZAV6ldvQMw2Jku+gpR3DSifZT1U0T+GqfCY2cOjNvdNSJic11y
IlolmX3eyuq5IgwWpEFxgwjyoeAIuHWZGe3MaDwzlTw1EWh9TaQ7oihpers3FcKKKWuBGpNtI5TA
Ym9KFLXV0zz1u0Vtk/jy3MZN4Nf5bdPqj+XQfDrStfk+i4+8GvJbiM8OjfemWrcOJsUR2NiK0Mbo
Wpuq6axJkVcSO8zAVNXOndUNzVnRmjd5n+UH8k8oX52nuZT39AHVcRoXcamGPK3Gq1sW58xfLyrP
uPO0lOb24BGcKrSV2xk3OA82JItuWEn7AgNtBJeyj2aG6f1tm1bHeTR5ceelBgzFQg0PH7aPkdZr
gis/U6yYMUa+XL65bv8oGqxojXmnRvSHeXfHfJcGu+d9Y76yNpZpsu1elRn62w6wMbQg9IKjgRZU
3FSWPNMr7a6c6dCDBTPWthdf9D3EgwQSSCvcoEKC9zp6pAHI2T0ilr3sp/ACV+qN9NxDr5hf61rb
PtOiMFywYpPzzZddjnQkQQDArkST8v/tmvvfsio26bhgxvjPq+IL+b/+LT/9timEoOz7L31fSwH0
E6NDicxPU3dp5vyjHhbuL0Jf7Hx0ySmZGZT9syG0zH+xRek0hLErUfyywv06/4V0S6dq6b0AAfbd
f6Ue/n01zEnPWNZx2lVs/DB0f15JadIIOQzR12Hs0kvyz3aUt2jh+MT/vCZ/Yr4yFgPLT+4rJsxs
AS7r9tcw4XfuK7MoDOoFa+F8wu1wbZK7SBeHiEkUF7orPBP4NwjM0t1958+PgGk///od/KHvxRsw
ME3iRQGfDajg5w9qaghKYpWTsEVS+wq07mfaiL2lVZ9hlZxGK/mb1/vTTyxgFHBtyVLi2/z5BQeQ
6o5LAUTksL2HXOJv/NS8Lst5XmlT/Ybt9jmPWNo0uF5Om8ngrz/vclv9/opDWlzsPcCzOZD97pyj
WUzkJ4s8okkVp7YA8sjA5jV1Uhlksf7YZwX8s4EgnyRX/gY/SLuf69HfzKq/pZmB0CUuUMNEWoRz
IswBz5bN9xWDEiv606ipP3uLOBRt3pxY7sDfvUWDhKIIHzFVYwGCf6qsDRkzpyjnXN/Ss1jVtfpO
APlPX1H8yX3IEAtsJy1VhlBf//6b9mc5piGayakN6iQuN3VmjUh/iD6th2J6mjSL9HIgroB+mrfc
ifcylP5VYYVXNnp9s3MfRBFeRRrq6gHwJFPt+AArCCdJ2xF7RGvqr7/EP7tAvN3l2YRsIVxktL+t
c0pYUprFSDkQUXaydKbQs2cB463JuxeMsph8HP76FZe/+PNzalFAEifIq7Eo/d57V7ITmr1iYzWS
DEf+mNAslPmnnYzlWe95xeavX+6PH9Ci9KA0FMtY6w/4bjBNna45xF7nmeswteqYovmwTLuO2UzZ
1PXKIWznb170D5+RcSVL5xKqSGea8vbnqyrp4wk1Nz0d2grBvFC3hZacVC7OGVrpf3OP0+34+YKC
jEfPjBt0KaP137+Yh6il6zMmfMImTbdu5ZFjGG2AVGdS2N62M+LcqACC3Krpb+6eZYX56bvkNYn4
ZM3TqZe/aLi/vXsadygGi/U8aAdaqcsylOXZp9NPkD3zATyCC6Co0tO/+cQG7tPfv/LiH3YYFtvL
hxc+k+HfvrJeWQlgsgV07VgnOVv2ekYoTs5KEh/zvrh0HElUQt0X9BwHStumb677EFZkXyXBOGbb
LmIMafsx6h5HarRBhhi02tjuBq3YWdUS3tjZXEH+xIkvz05WHiKSiLSHgd7sUHqHyBhhTePbNMRe
b0fg0RkPE0mpvRHtFDogxKI24XVByEMgL6GEyS1o9vQq/HLFYZkhR7iYUrSqneZx2o/hA3Q7TxQF
NWE6J9VGV6wQBWrI854jF0ArKQ5p2XYR8+As9DcqYvVY4y8SV7U7D8wANFr6HrlTzs5vakV7J54S
LDotgSWqj508cGrD29Z+jSwksyQip5ZJE/oORPPdsYCGUJDcJsszd86l2suqa8GxFX1cgfwePHFW
IJTedY2kjZVo3XyThaW0lsz0kZyOKMrXw+xFxL3AjIWeKY13lTtILCsVOkPgtDVjxtQ2SK4CM3jq
zcn8IKZJeyAOpLwqSZZvdzNjfQTelf5hm/KVaUrnrLww7Qk9xqqCNsqsN7ljTzaXDRT2boo7MpcH
qpzHSI/EHEQA1qFWMYJJNmEInuI86Ua+bNKcEQFhMNJC6FhTPqqNTQMpiNv0MzURSlqg0IC5chQp
U7ECoXHf9Ai5mkYfN96SbBIbwOvtUT2mvcxWlUg/v+bvEACfNEZDgFuX/wzQhzBAiRwph1KOtt4v
EeOnFujO6GT65cNIobDvOBbvm5wjSdwvISgjFYow+YZM19knSg2HwplRzXfOpmB4wwxipDHtv9Dk
a87UlIW8EUBEsd6kSC91mD4VfJGEYBRORfLULrFjtZHTimlVsivROgcD/NBVY0XMgYfpviMAWnhc
9bK6DH3i4Cra5giEiw2j+rc4NC+7ytfAH8/8uqN2UzhPeGrUDgTjxTTE/XoiOwSohXZs3FGsJ3Ic
VwCMtODrL4G+5Q1nxb1fwlHtupvCAgg21WUc+C6LPhSbk5HbzzEmzbo1HgudYgCB11nj48H0+jM8
Th2lQxl4PsYnT4M3otmQdXIijLVKB9Y641eCWg01A6tFSWt1RwcsZjs5xQ0Bi1mLvy2jBNTzJl5Z
nX3n4wYDQJqdfLQBG8y+yWVXpp+yirs9MCUNw10+r0yTLBCv7YZ1OrjHPhlvc1cckB5kq9SPPr2K
b0qBpElZ6xhgMXzP2601hkejV1dV6t1mioN0LDfT5KHCL9ldnZI4c1/HlDiM74PjXNBR/MTbwUDW
3BW+dUGpOlwAAkSzXunVOsWZvGp09LZenk1ImLWeq2pSO+VcuqhXR8qXct31BsGF4VStjcqw96Wl
HouYqCoz0l7cJr/IEth7Tmtf+lgR4MEx3asL/4mF5lb32nO3ih4qhBVrI2IfbEbwcOAUANB3Lx6P
Xizl0udAQxlp4375xPSaMXFLUGt9ON5m6OBXdQkdUHoqvc2GgoGeN+tMj1rjpVftVhs1Ys51c1iV
QmjrVJK2XXEJVum8vOdiuIWm/dp24Z0qzXFTVvHnMPCFDRTooudBzJa60HIoJFVeBGbbRxvHJs3b
uikbuoBzz6iO+zwNxdUYxp+mPT9mSxUJxPBdGn63wUzw0k+WeQAsiL2sJhjSXPjdGndDPyb+ymhC
7B6eftXrFFfgw8/B+NwPsFiCLHEuWwvJYVPaRjCq9FOFVLPmRL6nHk9qZeCxIzUy48oaM45hcxvq
xbVABLSZTP8wxOlVMYakTwgnXk/c75HJJzH16baZxT4SPC/mqI6zbPTNTOxdIsUyv2uetBp/w5Ry
hIkrqlSrrG7JNxihm4ugTDJzDSF4HXrTiXulX82QlldmU11+Xa1oyk+DqT9Wsbat4ukF0Fi8WuR8
09RehoWGkKfPFvV8uR5rJDkliZVqToBZtRXwUJvdshWodlhwJ9Iy7L2p8Qm9jDONYTKM163khUWG
kaPzLLjeIf3gIJm5upWRHhFBnYewoqzBvWm66qxvG3Ol1WWyk34VkU+BGtMwGtJ+cE4GYyeuWTLh
jaK84c8XGzd2bjsW12A2NMwvLIGBnLNPTWedZqbCDuffMIE+NqXY027iC+aSfJ212uLkMXlEZEPZ
HYfaG6WkU3vu1vTavUoIu+ribVsWpzThJhg4jilIQKRhREUQRnb+2PZQJ6VuMByI2BdDmKnBFLdn
lWiOJDyfPKs5xpN+lzERWnlyuHZD7+2rjETjVdAnKvVvacb+2w72unZR1dLmA+6V2ZfauNx3fXee
teO+c3wIRnHzYfMJCwM16sxrTklY7hA3pEdHMI2H/9EHI+lUHcl2jJB5py5mijXfLA0rc3GMDVYA
LQ1MgOVcUmgQp5h07o5pJluIw8TFzGqPH9V1EnrkRWKPRRjEVy1fZzT7jf7se8NtSdeNMSrvaJR0
EwfXrhjNaOH5WJbJqkiHe+qbYZO6yJ2nlAen9WdQAsljCJmIaAytPZjjfKUpomBopCLN1s8NRsvr
LjGqTW0SxuIuNOykw0TFLiE2YWnfeEocQ3sEuKshzJUCmw/7mYaLZJMXLa05xhI6XHuaXcikdK8R
W066RGuLwVjrCLNWrTdvhXQ/62EcNqjz5rVR1wTUlk5erMtIJFccNJpL8CVnLLfRlnPM2eCzhdK5
BpmSm0+sMVxJ6YO1g/W2lWi7zz0Aeg+OkbKFtTypoeDkSN1GjgatPkAr9YtvYrgIU7y+mjE/+vid
zokmTY6AgXvIZra+cXN1HjkEmghVGHs9Nbgwws7uYBM+U2T49HLtelfbEwk0fCkb1sgLUNc7AueK
cz2Cr+C4urG1QsQuphrJSOiWGkFXb2OrXgbbSYN2zj3w4zK5nCbk6qD09W2asGN0XqE44bLoxw6S
bRgM9rp32a60JCvh3sftvvVDiAUteSTTtMY31O1Bn9yKitOQwREQqwkT/cnoL60y/cY9kaxi0T8Y
WlKsOnM612baw36BWtxjUUKH8QzuEKheFX5ETX0hK5J/ewPjbwGZFepGbe0rWByI64lRBLuwRSZC
JI4rHNT03EFdwx6CP9E++1phcJr3QEMjtRnywiAbPYu2hDMeoxmVX28irsiXdyLqdk+9W2JdQ/GQ
5inwvsF2b8Y4Y6eA67liZKrWupekL81MvZAiS1zTQ78gE9Xg1F/LgHEoWdP1vMWSBMxdmuVGjyb0
zniPhB9zsqiFFbSI3nEqrT3BtqQ1k3MFCp9rpqCLJQDsNh2PxgbOyLSTc1HckIFkHoixsfe2U77p
flYFsBvxUY9dxUSNFZbM9+ouYrZ4GXZ1DZW0SSjuhlvYB2ic0nR+crKWzrth2oB4+cMku8rp2qG1
vDJd92zmwE4zH5BeXRZXQ5O/6N18y1DkgH78Q9BOP5RmPuwckxKH+fEUWJmMjpqpRxdh7REyWeZH
dxwpCVNr61eFTeweuyykPdzfilRr2u3w6KsFrlYmW72XJskLfJvwx0b4sY1G+FjEBZzCTwjBQW/7
b14vkdPEONcTsa+ycId36mjY3aX09qbZ9bBmEdzM8sf2bMx+cSFt/0HV+lVqsDuMCR/PK6djNjI6
noRcR021m+ma0ZDuQWhr3MVfi62Wu1c5poxIR9ZUJE65H/uWcbA+Pg6p9lkl8SF2DBXU5US01Hi0
VLjhQH7emtU3M6eu96xBniP28NbN0gKyip5F2uGbMVoOTHOMX0NF/MPQoubK/dpHIDPe1ilpkuyT
XpAsKiTDKm9svRG7XIYqwCeFh6N8JSiaenueqwdfjFdAYsyzDp8wXkHAKAzS72H5A1FIwVckfMWh
4Jl1FEjHhpVzjAYSJOJwN3mLb8+ow29Ab8ZNlWfWAUEBXlMTNrAES81kaflawwwTW42JzcheI6+m
6jFIYIh1xKM4HKdBMKcvaelPFiWRkqx3mU4hOeYQh8O8+EzCnB3I5xHSDb5Qu6BZQbb5pTTZ7IHb
oJzyGnABFruXcrRno7bB//vFCQxFuArLwdnMk7xbmn0RZv+gI7XrcTB93L9VTIurz556k4eryYE/
D4X14Q05FwPV7E628Eq4J0cwFPVDFMsrR/fu3Lh4dSOEsJ4TU3FZ8SUfz9jCbCkCIBoczDzahk5E
FdYWxiMT+AJ2xnzZZ9pe9DoC2MRqOIDRB/na5ZdSvwPtvvrqwyBnFkGtzdwfZBr6pDds0jL7cK37
ZOZ8kCEP8iomKJ7bp0EaAuIgVWxdRX2FydT9bFSYwGNP8BmPfG+mMSwV6YRI2GOTCn15lSC5vo1U
/gCD+dCUJKHrsb3FDzIEJmGG2ColoEbM1ULXKtTHBLpNX4sVvaRtZc8Dh3Hnpif2nQh1chdWWojo
TfnGSBgqu2FK/lYwmFzp0temTdp4hIaZ3Y2VN9ypCfdQXjB58bqj7PQd+SMHTj7FxtCbJZnTfy10
XrEqQNwXPSUjmNEIbZI7rfKeG0R24YYseMLIbBroRSLtPbGjHEqd4jOac3M1J8ZjVMh2n9VkYGAk
WTky/fQEz0psdPX2q2ClTnxl9ums2zovbwilhhUZkl/G6cnfWbI4iTqRKJqN6qjq/ORq3Fuz1TZA
ZOs3eg7pymzR1JecO25ISt8hyWuuwrB4sDqNg3AeE84WftiOrR6dSdh3JiNYzqD0ly11VpGWFzhA
ZZePOzyBq4YB6ZJyqw066jK3PB8U5Y8N0rAXCU0DET7bHirLdhKXVgIe3Mu1wPdBQKRyuJ1w+ay4
IgsmI8af6d05EQRZRTzvKtNIA43tNr80hlxtOmA1q8wbBIz6Fq2HhqVaCH3YpV4sMbZ4EeHiIYqw
cu7wTDmCeqCjoEcWRP2ufYvqmAa1Rus11r0nCmA4p7Yknk4r531IPBIyEM5NuaXp30tWaJMaRt80
26nOSuFzdt8GWxNbv4BEY83jdVfk13MDqbvUCDm200/NS0+ZwHPEquoEdt1/Ku54GrVk1/Wo4QGe
E/Vj2ofKIFCxR04epekpH6o+cJpya+CZowR8xgANsUwUl8SNYfUunuN8XOOwvm1pVAUdoUyr1GT7
zF392PS0+1OflgIBIpQzRmadfR1S3Joke5cx9558FNJ304l0ASaMbikev0qQROjIMZXzRqb9cD+X
xAvafoigLz8lFbYr/E4sUQWUA695INyMxpzgMRl7zgm5y/JV2Pnn5JCLlw8NZUNhT9DIQnZT4XCQ
grd+mbhjE0xVtekollCF4h8miEatlwqX8r6ml6JPsKekWFnSBuXHEOOrnSC1Lt3NLWGYpc3yGPfe
gwLjtkJPD4iKV8eZzXKahuxmLI16tJQOJZYptysekU6Ha9G690v/I8cogulA3aKthV/Gl14UsG2V
CXcm627cqNhYnBbdfLqdOH6HMQMMVAK7Rur5prT0F6B513ZWWSu7V2eECT9OYZWxExufecIyXBp0
Yitd2ccBxDAnPHa00iLOToE8Wy1tBC1DCq0BjaC92TSHRLGufB34DJe1Qnd4tu1pIOuXD8RR2d5H
qnqw0vaE87uERRBPtB6won3NvDwP5Lpt15+1qA6pFl2Gy0KZqOGEo0H/xjNPy91OT4ZTs376FQJZ
ReWhe/WzcGEB9B49tlHQ9mlmd637oc/FDcnjTr3VFBpHQNS7RNW7XkeAASB303bFXREjgkrHQxsh
KOhNhSjDUxWgG0BobbjmVEd0d28+2ia1oVfjHLHN+mlqgTgzST1ko06wMYFOJNpY6UrgzEhWRmIP
F8RzkHzB4am9ngQHn1YbMFi2+1rnPCMEKmBkxftmOf0AvLux3IbvfPB2ukMMsaQNR/f6IUmpLpTP
icWoWMu/5lxyyLHJdWLTj5RyejtfTZbaJBVKXG1MAlDR6y7SPZKdS9pv5tL6SRY1oc9QpsOsp7K+
3M5wiJFp8bDZQPC9/Nl383qFMLHZDr45B/oA/c0LG5hm9ChJlB05t40ztvdMOath4Bugk0bPyJ2M
rTnr5ZkRax89oUx3OQed7TQvKu55+oDZix4xS6xVW1Mhppyz2bJZUrJ+KyGncYTFMerFdD8Fi2Nr
Y3XN1E2SYmKFO/3x9ch0Bfeb3caPcrS3cA3u/DIGgOVj4rNmbtEk72l2o9EXal15tGUyR18Ed/PK
qngknRyamF3Zu5rGH4357LH0Glp3gKdhej7zZT6LFKXhV7liTC7B44aRrrvYTneRcPdxwSIzV/mR
sQANHLtotsrNTzhd1LpEUBJ4xJSHVrb3ly2xCvNkrbIJDjTHL0PjeZlLrIt9528JekPHsriUyQ1p
DWBFtS7OKFfa84ilcj0sCxDxotSnKlsMYqiGM52mdBxl35qR84VoENPEju/tOpfIhKoZnilaRnSf
nk18FqUsnv0bPbeR7bCTIMs++ETZk51GtKutgFfkh3luuA3CBUVd0TgZB/sy1tMPfXTnVWfwQ6Zf
vViOkLPW5xtk5O3SqH1Z1iNET++pV10Mdr7DYHnz1a3FtsbXkDOkGrL3VM+nYLTHV49ORqmi9pQ2
M+XyMB1NG+pChUIPOttMhE7OLtrGnkVDTX8eW+fQN1pPydoR5zDqRI8vdWvkVMU6Q3qYJrCxNVUG
DQ0dAAXDReKxUQKUPkGUpPNtkPPtjVCOa2YvkJygFFQeqyfuwXXcEF5mYUCjNaXe9b7ukX0rD3qM
4W6jmqtH1NapINFljba8C8jPaQNrgcyoPtonjuJijP19m5nfYOb4G5oGxpYNtN1SeuqB27AUtQDq
NxGzWaLk6XpxxofLBYRitMX7aFRqxUgTd4UeETYxQfbAJHbtwBFEHU4EC4L5B4yqERhB6zz3o0vF
+ZU2/alZtsaGcp8dRjhbSFzoEnCGHInKKM8w94YT7JlSXlKMzOzGSxO6GCjx87CLvw/P/seB9TcO
LF8wcP5r2MIzt+yp/1lp8+OXfqgWHQBScAwAvZDaSZOCseQP1aL1iw5eSUd76GA0WDQz/7ReIVeH
qo1v0hZQpnSHafA/lDbeL4u497d/71/gThmLbuineSyCeLSZDkFbqN//OOyWfpY6RpFka5Zwm+fK
aeGfWNIfaHiqvBKrNK1tdRthubrtJJpzumxSfhYuWE4yhlpxUXtzA3elMdIr05p8Gmed0EuAeBkF
isIvbq1c5irfHLRDXTAPvTixmWvhpkn8PlpX4K2MoLZQXx8a03Zl4EoY9Ee7GqJVIkbtdh7q9tqw
6zneyEQaH15LtuimCKcM0r3V9im4kqQ5a2iXMYmIXLoNRdFbAKnQ4UEi15d37cmGBc2BomuQnzk6
4BS8ljMtxxV9nfc+Cc7JYpBSfgirCRMlFvooLcjdULFHLLVksPNs+Wn54aDWvwe6kr6HXTMfoMty
VKVZiAizAaNXbLLORhSuK4ummkc2ew1RJ3U+co02E+E5ZvWuOwy+Avy8+bemntI3h+iwMuCd8xSD
SHGe5yHB9lvVQ52dhfB6XJZ5j2S95P+wd2bJcRxptt5KWb+HzMPDY3roh84ZmQAykQBBEC9hIAjE
PM+xmVpD76Huvu4XICVBVKlKtDa71tdML2VSiUCCiQz3fzjnO+whnzA8TRrquQLQMbtVqgYO3WHX
9zWKxnkhDdABkaiEyljwB42BVdnU1cLeNAaxoL0aTRvQ5mQk+7AqVMmisrfPrfDjNf1aSj9BB7GQ
fC7vIyZ0XFp8y5PGSPIAQ57eqSJu5xxL8jLLLmgPlVvcGX2Jezav4VXFdHm6mZX3duN80Ws73Onh
ZF6QxJLuEwO248Tqex3UVvYYRJ6xcfG9sGgcc4Ij4nKY0Ld49Ye+YVSLrqS/FAnY2GWTTnG/MVWm
vVhO78DXLUxzXeV+xMDIb6ytDc0RuxeYL0a9hjc4a7I9nWiJbNE9kCsIvCwa9cE8DDVZlWyS0nlx
mkN1Bm6bEXkGhDGgYS4q58XoOnsNMlPdJ1xO2BLdaQctJAeynE5bh4/PIqKTfBk0EZzfxCd/nbX/
9qxFloGP9FcF3+qpefrby1uU0PVT+vKf/7Foqy9t9duz9tsXfTtrxU/oHKmDECei3uG8/fmsRe9o
4FJF7G1apoVKmxf6GQswpwSRAPj+gP75rJ2jBi2JsNzhpCbf4IcU4lJ8f9YinrTQqaNhdyQSmJlw
/16BQjhrEMWRA/aSXRd7UCYSF3Xb2FekBtesct1gq0cCU6T7JuhwOCvqrRnZQGmV1VUgWQlizfdq
LObwzcEM9DUGHY9jLfZLHmnoGgk6Ypg2O5uM4I+scAk9A01TPTpmHj5L6Bws4d4YzRptQbGLegm7
eQIJVa0Dcl+cjWqrFmcE391cjDI2d7qIrjLYHOmVzy6U2eIMhc6bpNyOOX5OVYX20oyTc1hp3lXK
hq+Ikg9eUNonzQb0B4922cUB0/l8vDfRWFN6ypvU9PAOeeGB6XF05bLJXNhjvjXSJjokOmst8Msb
4nRekfJw/rRCrvtEpbdOmdxgciezre6PQTXh5ID/xQ3F/C9ontKp+NAy5Af8F4QHA0jY2tP1fapN
j6L0PjGPzfa42f1Lz9YPcQwZDQNMfqEab6OPRbM2U+810hsXsUiytYZWsF+Oqq3sx5n3Wo3LYMqD
ndsbL5aCq5VERbFnUokYhgaPW6xt4vbjSGgQfS5O/pE3f9IzmLod/5sXQ5Jc511nXfR20aKRN6ED
rUfhJYDdSFY7+bPti35yJAreYvlc0MvG4UsRThJNiF5bB8uH+Wdnn6PGPGllVK4AXI/LxJnCiwDS
zLqHBXOhTUlxkUAyhbbT1Megq/1VGTnaikDB8lJO5si0iYy4lSQae4mfEnafrYUspCJilxzyGp2y
so6Jx5sgo5G8+8ix1nom7pJYHIsiggEe5Nsg1y2AMIx4LKt48WycYVNZPWM3O+k8yVk5yFNkNMM6
yGh867EXV0AhzCX9Tr9sYtfcAaJIN1DPFIqDHtbQp3xOe17LuoxvHX+ily8Nf8pByDYJYuAoAVGB
/5KBnj1q4Ax1XfvQOya7t7Ry9M9pCiwBD0LZrwY30Y9JxkoeYqUqPnpNaT9Duwqvg0zYz5rIJrHX
ElMhSWrt+r6tGi86m9Cr54KHiN2mESaC+861sZehaEUOPNpnSbVh7GbmDEw9LzFuCkCQn3S3BJEH
XTNaZkXJpAsc5pNKwGUx8Q17PLp2eLRKD2lG9KbB+uvG+HMBchANZq3sL5rv390Y1+E//v7l5bc3
xrcv+nZjmD9xrBt4zVwAsNBkkKL/Up3raBQd1LhiziTRKcF/vjGcnxTfhS8CqaLPrqJfq3MbepoN
T8EwkNe/3UA/UJ3PgJvvinM09bqchaFkyFnfC+GZs9Ia5qG3NBlnkLikEZj+yZBx1G1MrO5wMDFM
+PDLmXhZmeOyyk/1gCy0eaKoYN6nfJC1LF75kl3KkqRGz1lKHkUE4HYX7avYm2cBhMcx6o6nabhE
K9SfzAQEGH0zXqSF1bTgMEm3hCMQ60TOXhKunV+jNRBzmJ0W9ghAUkRIkbAS0CaNm2I3l/kledek
1Fk9rj8V6ORxS5Off6HZcnjUx7DyLgGIdPC74NgTZq355NPX/Vxt6b6r3025ZS8NQsvFsvEz9t1h
l+Tr3MdncucX01BciDF2naVXmxxYusmzzEie4NjsLUOWXQh5sqS+9nf5W8ps+5Y425Zz+uxABxde
uiBn7mq/c4iQK3AzLYtocoCgGwGEBH9OoEMAveZ+Di9UV6C1MU3CbvW33Nuat/JT+ZaG+9fD/Gce
ZmTvdLWzLfuPn+bDU1A9pU/Z366eqqf6/VP961d/e6xtnNtz4UZnzRSF+MNfHmvacRprSkQ8hHMe
Nc/ur4/1nLRCzBoAMhr13z7WNOOz29vhD7wdEz/wWOvqe/01P5uOWJVUHhAqVITfFYKelreVlRfR
SqadppZe21NCjIYLO01lfbr2XDsW27CG+VZXLAatGbiGnhX2WvvGYfNnJFv0RmcL7Ykmt83iiIfV
SkW97POxcffFZLTrqPAQOyHGdZrLOGvrE4QpRu/kq5OYAFsNIYw2Dp99t4/EkuCNmeYUBfg+fLMy
74GlDc4Op+NwLCwf8rJmRzelUfAtycbzIRj0nuNtCaIFH8h2PGK7ruUMz70pGNNlazsf4egniI46
B/N4LLI75eMOkxwel4Q0T1ehTVaEAjF4YfmefYwV+WTXZZGrYmdFOTTpvvFIY4CKN8f3xikBiuaU
wlyoq+KQZCJgO6u3/YUwK5Hv0loYPpunPjnAniMFxMsEmxnJ8pXg5PpNupxMfrHxNXRd3NosqhPG
FkPQJLNPXoY2MQC60++rKBrDyxJUNfsz0/C3nGZacITkir+cmDo7voQKbHyGn5tWVy3/D3VnTtkG
Kbuq1lRtNUrQqe4OPWs2SvNEAYWye06lxdDk1lPL6viYB5F7M2YZCQDj5OqPRhDNAlsR1vq6aZI+
vxu0RjuLekAZTeCGAU0rysyAyS7AwY100+KEWO42nkcbLeslCFdJhUgN57MZI8RNm+GsygSzpwXs
2H+YKnGsg4QAzFA/10XJ/DEryYRgJ3NfY2l3PPa2uX7N5vlSaPayIvhtkw/oe+BfrCkcSURxBFMX
x7nrkv6mBR5gsn1cJm55Ssn0YLxaHqd4XiFyZbgL347kQ8Ay0t/ifxJqRyVr7rwBfMpaxyWLunUw
6xXCMYa8RLuwic2yhx8/Uv+cp/p/gtb/X2kU5Eida4Y/PlL/6x9/r/7x3++PUpc64+2Lvp6kSv2k
8OBR5Rg2dRKf9Z9PUiVBanB24a7mMP062PzZdC1+EjqVizA4mE0OTDxUP7fUjC9RLXOQSnBPVEg/
ZBSk6vq+QqIww46IqWwOqcJ//V1LHUSRTfdsruIE2Nqq75xuWtKSJcgHtDG5a0SdsAcS0Tr2aBMX
fkUAElTZkSai7UcQfSUwNvh7YedXK6VaIp/EOGjl3tOG/pypICRKs5w3fAbD9qJAK2jWOcP6wilD
ZwNuDsR7UBiooxDw6g/TRMTqhYqgQR2hVUbBZmQFM3NymsRfYpkAaKUB6LpUk9lugPkPjbivR7ma
OgeSXn7VT0W58SJzYbvDgf36Jg4FMcEuAKacXmIsrwSrtNZQ9KEVlMw9KbYwPXJxD+/PWZF7AEcV
hZzmdKuy4cgYwpjTg5V8mLgHooA/6ynDgjCSZ11259yrLsLc3dO0bprRoSkNINYx28UusBRuvWtJ
9CH25U7Lo9XIalUP8j2ROiHLxVxdCSO7xa9vXmdFc1sX04FhbbcU5mVZRWC8yc1TxSMrTgTNPfIR
8M9ikua6IdMFh+LaGe4zde3Y6skNvA1itEo/IN9AJ74io+hkxVwvhjvH9ABEpKZlb7KhiN9a1k1H
BAB135c5Goap3FJvGf46Q4IYhAvO0b8gNMWy16kjOcW0wo250zhvZjVEbup7XNxog8j+FjUSDy2S
BI3Ytwjan5pqgJsbsW+88pwHL9wzYr3Q+4/skpZF+YhEdqXl2tEqmr1wbuxSGigXqT4ts11MefuK
AuRL2s3GeNrpPltp7dYTPbY4dmmfyS8lLr68FtUmizfDHQvtyt7prOWM6qaKTiMJOc0Ss7u8B2eF
RidwP3Pddgh6m0Nf3cdqE2OpcC/qCln1NQBfm5nN2mCHnFzzztcaoS+LEo+Ev9XKdfKQ1zj/N0Qc
m0AE0kNgnjUWYxb8p0Qx+EFLcOOF61pTSGJxggdiP2ot9BL9Ou2AgLMLu7KqoynimKcG+7bfsgou
8wK5KzEIclr5oAG3MYo0pLh7ZJhHHK+rPjE3SaDfEU9/4+rFTQpisEFdyrDJz2CwFPJLo/LlyKhJ
9mpPP72TZO2YWfelH6Lbwu1W6GRpzhWoLeuVscYKFCv44CD9BGh2ZwTa7ZAla63ikrP14uhJJGwI
JukzIglBa8IIoypdrCCC3jvw1qiQkCN5zWsyVnvJe9wG2Z7hEnedjf2DpW5fb2btuh2dp9DV14bX
vVSZtcaZvmUItEoqxCJNHVxYNuvNtYOKkxBgJlpfZNuWfGLKIXKWPeYjlugs4bqtj8q25UklbX4p
fC70hbTNJNyKwC8ZWHmVGBHo1Za6SyHwoPyy9ZrNYqiF6H9NyNyL0qpqnLFC8Dmt8b+S4VR5rOYl
kbYMqZy8uqoqCQkUw1rAKEqkpXcLH5mA28ksvI1qVJVuYvQA9YXVlX27DSdH3EOMRMVnosjz14HO
WIpkCN15KMuyB2fdIx1faoD30OEMWnSBqy6KbzMtFGcVOgCz+rIq8oMC6GKuSUvOaSmbwRebAVAF
rLqu7egxp/C2Tjpx4QezKHDo3FJtDRYH5o0xDDGZzzWJDmvmPc693bZatGnCWJt2P371/08u9d9w
Wf7/Iq6Ywv2Xo5H7p+y31778+hW/XPumeAskpYd6S1Z9d+3PSayuOyeKSuOtVPi5gWLIjocd16zJ
3f/ba5+GTCg2fArrN0UjZcQPNFC45L+/9qECmDMr0rAN2xFvDdY7xzSOvi4IGqIGNVT2xZJBQHGe
CeHFBs+NvC+CvoAqGBcomJDBT09MSJC6TF37OI0TxkYf9y+CPHsSiBgb0LHMQ8ZouiZlZ+gWtR3X
aEYwleVMUSz3wyQzCvd4KlwoQ6PIF53QolNYNaHJAV1oUFLUoK0RzVIhg99gzpFDu2J4L5wJd4f9
4o81oTWacWEgP8Al/Zoo66YKvJu64F5sRHebY/padHW5d/z6ugyna6K4tiSHDPXHKERTUdcb3e3u
XHcWdAKLWjZ9g+yokKfSiNdeohlLAoTgiWQZshqDEXv+pEdJuIt1kRxk8qkx5dUo2nYZIo1YqiKO
N4gSDomUyc0EfHGT92jfGqJUiTLLLmTuP096p90VvLpmjtxlBlF4g+au0z7092wRSFWpxGvcBzVz
aPuyQPWTRsVLZRdry8wv9BhQu5k+en14iYfsXq+c+x69BTCXG3Mcb/AbYIRrWmxNV4EHKaYI90EN
bIbM+hO8zTm6o1pqmroqE7NYsbxG/34/TGmzkqq7DczsMIH5J24+Owxduwtr55PVGpvAtA7ocCk1
zIwfrIy3tYbZL6w3ERIloJh4BGPsOoVEhxXi+ErHoFghCbmSmYUeTL74TsIqPM8vnEzbq/LeENpl
qFkYZ5IJ1WMcPgAbRpJCFuzCgCa4sPUonZuqL1ksH6RH3oeRycVgSpCRsHJGxHCrltC/TurPpuPs
Jt//4pLXSP9V7aE6PvW1eipqXS5LI+J3HS17B+VHYVyQiXRdK3VCGE7MUxEf65KpXj4Z1WJq4Cya
n1F1clDD+BS5k60CU07nAOTKEujkMXcdNuLNKZDxReVaB70VhyzttnGCEiWohmhvVUn8POj4Y2Hp
9KX9Kuvkqi6S5dgTpTulRyRK7NB7+zJXhnMFep4tR3tR9MRFafwQidu3CzeT131e3eKz2dgqM0m6
d/ZG0m87CsbRtU9tGC9RJ5couW8iJYdVXIEvcu3skxG1R3xQ+WJy6ysTCZLtVB/MxqpnAeqhMJA/
9QbkV6xJG5F98gLb31eDe9Qj88AjGyBy9SnmkmsrTqpDPaER8wVKdnv6mLFuN5MiBBWKZT/WD2bc
7jTKjtAL2H1Qj5hNiQAwJF2df30NPHwyhrybbX8Fc8VNg2Zg3djesbI9Umf8jSSb0+IBcd1t09ir
iHSp8i7NnXXmO5wm/oXMYhxkfTlPFEltirS7yiVtqnZI6Dong/g4F1djE78IM6Arv7T5L1gm0dEz
2QAFfNWI57wujhGDB5kMiO5MBqclat1C2s9NV9zmJbG1QTGeoDtd6lphUQb2K6U32hqa2W3XVx+U
XZ+lXlG9ZiviGhZ2a2J8jixa/2hR8Hmd036OeqZ9Clp1LlM4nCI/pJKdYhnuXGC5jlufW5R7yO+e
qsg+hMUXTs0voWiPWj5sG44GOYiTk7hPQ5AcvTG91XknoXTwVIXdRuXjRTGRQRp1e6k/mKreeMO4
9cNhgUh+5WuMY4Y0XvRsQPfkGFkrLg8LTXmwjKc5Uxd/xsYXfc1xhMXXkrGN9DS6NGqdqXF3retB
ujDQWqK7MJk5xQTBmuoZ5dyL5wS7oIk2GT92O3nLKWgOWHBXmTvuzQTffBTjOkhn0gFGG1mivGyd
g1NPcBULrDzgQUOv21iye1ADD5rtP+hB9RJIdyN4gsg89S7LLLjRnPyh66muR63AJxuOLyUK9qZC
Txs84kHBTBf0qNw1/3OgoF9JeWEW+caU2QE3COkUff5Qtv5K7+N92vRYLXM82WQeJt0t6N7PGhHd
bZsSHCRfkyjhgbM+Ol2z09vomOXiOUPVoM3EGnPQmGdx9E45FHTDRX8YVOEJfSsBTHV8wbr32snc
HcyutTZhMxz9qwofg9XTJyika5mvL/C1+gt/bKkbh+jBpVlj9Zbgfyroa7gyggHyLrobYz1Lpq0G
iDgg8sOoq4Mfp5dphoqul3sThdqihfU06wIhzeLwIxb4lGb0H9nQnUrWyKjdzWvT785s7h7awtqO
6biXsXVhgoBC+rFhV7DRkIPvBjs8J4FfsI6Uq4rsp8Lg8OVPlJ52qAvtmh/2Nm6ZD9Lu2xAf6TJ7
Mlh7QUgKKmC15le8M0cPhoe1xYL74AcK7WFNViueFewfG6zyKD5wXYylOKlpjvsoS3Sujqz7uxrB
6VNkEaE1OivVlOsm025T25lWMsEaGZVqM6im5pSMzwbcaB+KjTswCCuuRzO5HEV32fVkjqZbvxTl
nnBirBZicM62OX5wtNfKydWuCf1jYw3M1EZjq7vY2LP4lA5FsUTQctlYKHzh5i/I6Q2uw6Dc25gA
HWneoGN+jcuZ5jyEL6M3XknP5RjoLxFAfGJc0dMbm3JRu7dFXX7SyYf1UCe2NU95FTsXsdvf1+1I
kFj0kfnrB3cat44PN1v4T9yUD8OI89Yu8Xu3t17AOKDxuPCY5h6rKCONkLgwLUaZ2tz7lTurjjCO
Dm61JbTl5HclH1fnuvCMgxcZG0FnzaVR72ySbdshZwQaiz1pKQ7CAXF0ZLjJ/and2EHlXEpVTtOO
ZRbi91IHiLPJo6kcjuJtrsKMXH/A98W0hW6h1JABzdZaEt+YyJTzcAYP8nWsVxbaW4AK+hpcQUHa
1DzRUd48u8ybzhfX3RDkjAkUJgyYw66RrsZyTNdZAM9BCU34RAoSG7QdM8RTlg+laaVrAUgLIv7G
Vcu27XZIsIo00UzribxJfOYi1PFy6Kl7KTzsiBh38b6lmrEvvdG7xcAoPmt4uy87r2z1K3jfJT2Y
5rz6dJFku7yRAzE/VJ0BjpmIaxwnVQ5IwST0jziztsB030ePeBOedFm621IX8f0YYWchT8JAIlvh
/cRSwxMqij5rlhUCOyAHyGULNvbXU08eBJoNziblWqAWFGXUQ1qR75fojrG36oApu6a1OOh0YQjJ
ieinkMh7rvKlaBOa5RK8x6IWVHdqSF4tLbYIp4sS3JtRZ8X35oTXuGw0n9HDGHqPUTniLdTD8VyH
gdqj/tLQ16JsHYXNj41gLD/YoASOKppnVg3eWoqHXjTTdh7Urc3OzCCVmry7HnpzIlsDgigrAhEI
TDJ4UxN3/se01SHNOdglAWfcagKvZ00lOEtimS5XHeQAMs44J1Dkc4LY2LyRHryGw5gfJMBPWFc1
QuyWIk5G/NamtjGwo8yIRjAgcHAk3ktLSF4Ls4S6MHIOyKkR6mnIq/D6zZIQji7UBqHybN/Ns4Z0
EnCDImsG22FqZisbjsNwmRopigY9NXKQGmXQm0tZJSQccSG0XEhV32EVHJme3hiCimIRFzEWCN2J
u2FjdAqV9eQ4a2mXBDLmeHB3Wdf0zj5MCkTMxWiSaTuIqMn+DaOKPfhvN9EOqSrsomH2mII2bpY2
vWu4UM5l3kgwI54axqzo+ewbczKYomB5XL2bQJ++soD+lrXpKQ+zpv7P//j9SyGOcmx73tCR1fqm
onr3UjX6rUYva3MlLXAf5nRAW/8KgeT1X7/MzPF6DyLibwKHF5Utu3pF0MEMKnr3MonTWA3ICrXK
LTx+M6EFoLGx+GsA8WfWuSinUduBDvzj1cOH//P33+Fev37Ntx0uSwRqTQYNfC/car8KpyXIbrr+
mZc9T/xpO97vcN2Z6TczCl1bobZ7v3ngV80vGq218XU68QMjiO/3DgzqEU1bNvMM4VhKzJ+ud5+e
nFTTyYDYtdQ6wm61CalPLrH3codn5aPIk0su6EujNb5OtP6QFff94OPtdV1bkC1kMGeZVSnvX1cn
ljrJczw5dq4/u1PrL0ebCS3UHiYV7fW7X8g/eRLf9tDvn5HvX+277QqTYgMLxcg9X4Bm0RVdSdmH
X2DXXjgudAYE3Q/sebCcCGXsRWdtgSl/ycivINjOZ8DiQ09NPcgTg0uuQBu/lpSrmFKbdEv0BWta
o3a2etyUwxVrCiImvKTGbD84/XEKbUgAup3qHv2WKHVqE5m+OCbUH/rt2DoN1kwErLWuPpUa0X78
lMjWz9IFXb4x6rIZSfXDso8MUs9XzWimatPaLirCdlTLseia5Wh1ZP0pvJNnkWiCdFDNj1iSNMlZ
4JVnl26nMtnMQW/xwXnLZereMpo6bHjlk0JF3GG6qtrrxp7IdZ/Mkr62NdBcr5SdQC+inOsV5Aqn
IyCEgBzjLSunyB37SI1px1u/mpCXeVpXvVjt2CELLIhGv0gLCbCdxQEtFQmtJjpmNm1XVsYtsnAA
BBOpmXbWTSgy+1NbMwS/aFqZXlW+4d+rgKvEiip3xW2e7TMG1OHKCiek74FSx1YvpgJDo0pTtJGh
vG2gETwTAsPeOfNUYi4NwdYedosC3uIb6vjXqfgnT0WLAJ53D+HvFGt3bfb8uxhz+fWrvo1mxU9K
57s4wL4UeTizguXXKAOuTJ3b+SvT9Z1kzSUWjRAfhrmwXaWS/KdfN7LE/zDN51r/Fvj5A+fi9+eT
aQnT1i1l6jb/xBj4t+dTgTCqSwQ5XxWWk13HTsXUqo0zNd1WMcF899b8k/Ppd1f4/GKKHxvlOBhV
+d0h7LZGDNfb4MVsE76G+UDq8Fdm+x+et3MV8P4EnP8+0Pg4WjjHyCmd74F353wtMf/XHX+fWuY3
QrdhS8jhue2HbU8lSmqaWIoi+jfF1r95Ueu7N3F2jLdcZM2Kq9Eh9CU8j8TAJDbTOnt4NsMZQwj7
/l+/mWzMv/+7knYx65HmS9dk3T9zMd/9XQMdHQhJMDPDrJMn/IvWrs+tYJnhO1/hvYWdIvuEiaog
I2BIxt2Q+qxyW33Yqn4Sh0ArcwITAO0t6lYx3Oz4Rh/Blrhcjv70WjUE0FctUD8RB/ml0SiG063e
o99m/2lWVnEdE2oaB9klRNOYyBu/vyeX2L7Gh9nvEhWM8wI/9B8lQfUbVfjBHteryxkVl4aidHfl
qe7IuOFXiSYKQoV/V9JI3uedZeLIBzRubIs0u5OmBw2m04J4lZoQREw/HsUG+Q21rcEQIFibiZdW
GGzp3LdhXBJnUQwilVvDQ8ANSMfqLhOlmitfltmhojXYddlILzRVQHRQ4cSfbNpBpMwu/mXNs4tV
mYXeuij9/EMdgBGMB7mLQOych84vPhRVme08Iiv2/NHq0MzgVwF3fBMkWfaSJr123SJEXA0gES/H
xIYOEatkzUa235VS9Tb6ggxCemzaj3Mu3ZlWgY1iIwPMV02vX3RpSGp7PHnZTcbs8WEstNlYHjDr
MPEZADMPPGs9y6aZkCqUCnT4zEYqvNfYafrYuNLbVPrPbpmmj7WZZMjHQFdG28aXdFyFH39SjExP
sHI6xs9jvktSaT5WKW+H6/nGSvV9CrfRy2+0cTQ2E6CAq9Ee5WckrtOWVB9a/8FmhhiUkLysvN3l
czxRw4RnsjA8OtgM/DIMj23a3kLLSbZVGKB7MJjEaCFgy8lqaInp9hHVieckoW+wZz/mUDWrsg1Z
lEJedz2mV35lro0hOtn53N+Z/Z2Zpc6qwT2xIL++mVmoG2lDIcIGhKU7eBrEeN+0xeyIG577JH0K
9eHEGR2tBvkNfeKAiV2zNXjOVHJlGPxZ3j9IP9M9IhM+iijvF8NALiKTghO2cjzQqfGgVcOdOaoH
v7YfwiEGyJiYD5Y/3CWJRWJfDGyrGvk1DfeVRr4f8pBmkdIgYdOj8ilE7Nx4AN3jbjyVVc2IQtHp
eo58aHqcqX7Qnb2hM8DLpDU8SVmdsth50IZmY6nhBFrvUA3i2a8tBPWkAagoudINgD30kuyzB9vY
J5G54zO087MJSV2/lTWe37YAdkHdYZDWxY+JiACFDV/LD/aA52Kfu+OzrNOr3B48pBHxVQ+qc9dn
uLb9CmgptKl1koHCcrpzRKu9YCS7d8ruLvD7blsGYKtMhstwHeqEWQYEmFcgAxF7Hv/VqkkpKWBH
1xlgJrXruwmC0Diy8kNXNs/PKg4D8r36ezPChd21I/B8rbtL5re3ZBG+HhB0z2yAfGVr44lRAz8R
K5stscqrNwSV0FSx9A3MwrMdARuJuJejESyyDhaCxH12w3r73gh4k3oyh/dFawCCzQVyFMXAxdV0
0CLVeMr7tgQEaF9X9tCxHUdWaTfDHQ7zK2JRtItMdHda0W3iIgU3x7tbMH2iqhvuegCSbHQwZUOF
SvN5XkJy7brE/LToWKGR1QyekvDAnItgOASSODm72dThgFTEbs8tZ6ZuAzAFn8RfE37Iwhzpcjtt
eNawSJGgOz2nQ+WuhWHYN1Ywnotq/KwJVnroID6oNPMv03pCiIKyMG7n5Zw7kAzKvJlfKATPUHrL
VptONCnPFv7AVTvigK+lSw0/jLfg9cYr5vr+he32W7/GpKIjbthBmLgLXI9561Cco9pC+RJDudSX
IZkCkFrY2bU10kzMmwZRO4chZtE5xEqtBNRYNDSgJ5RefEaAhNzDa6e7NmJhA9jHLtkdeb5+8jrF
vzS39GTn0rB20fyLT9lfLurc2tXzWzyxwLwEzhGs6x7okOZWElor/AQkVjFchDJMPwb6wKYyzNp9
UJHQCZB2ybTM+SR9TSeIbgy2mWBh/Fdh/OcKY+wSLrXVH48LzuH0vZHj65d8q4r1nxT2QUTaOAIp
Z+fG+GtVTIoXZZJL7u8sVZSGokr8WadIbgyjJioeJOGz/4P/9K0q5qtMA2OPkOrti5gx/EBVrP9e
sEBiAw5Eojd1Q2IomWuvd7UVNzYB1mNtrMyyrz5XmT0Zq8DItJu+hmeyRoqha9fsxTxyrSr7bjQo
dj6IAPnDhr7MI94x8puPblmNtGyO72ZnTwLIu1cmY2EvhlN0CCvCfFM/21lJScBlasqBCDm7q9yj
Ba2DsSonHQSVdGEZAdqvmrknwnD3cTTBS8B/0zeNZfuXhZ+Ua+ViymD5whSUwfummKJ9R4G4ySZW
roUk1xF5L+IxwLerIm6PEQzNg0nc+AJi/rWEb3WgKkleRT88J0E83OhWAPNDWKm79JUNs5SdF+cJ
ZmMdII4qonD7xtXtOxYpVSdwpYT9hRVEr50J7i6X5IOFSWKsUgsMW4WR8cIb2OSkANOcstA3mjZd
x10YBwurS41VGRf1tkeHt7OMtv7iWNGNMIDGIQ4ATed4a01S9eSNe18gXrom2HzlTPpKT2ruor6h
AEqxGzs6q4zOaXet0ZJqEqLjMyuk0DH6623qoCQZ/GJOGw0fixzqkiXOtp2jWdQCd67Y9Du8zjN1
CMFnGVIf4jGZ03qZeMdNymGqIpiRBTGhFNRLl+t5Z4xgbwejgVkI5Iplb88ZvEHH2O8nYJ+r1sKW
vnBHp11pAZ5qUBjhMTeM5iP4dtaioBTtY+2w7RuHMmDL5gzxCjJL/Fh3Mv5SgTM5UyljBBrtIH50
qqLadDqpL4yvJYFf1ZB9nVn9P7M0/6+UVtOT/+sD6656+ozk/zuR1dev+qWTN6k1FA4nnERfKQ/f
Onn3Jx3Gg4XkWs6+Y8Fx8euZhe3MwuTM8QSfYh6LvjuzGJlK20ZX8tX18gNnFgfd9/2gUqi/qCkU
ukQAFd/NGoeJULyRF1zZDUkSdPZylqc4dbII7aBeNqIAvOkpGpe3T04/f4gmgYSRtUb82NaKJMPM
srRzM3/wxPwRHL5+GucPJrz3ZD2MpXOED8OHvZg/wiz5jziw+FR78we8e/usO1VorIw0GPbD/CiI
t6difHtCImw0q8SFotNYpr8MG31ao3HptrllyetEEO3aZMXJd3jMZCPHRafjevPoetpSWzXmGK3l
mL0imYzvwbh/SWClLlTVlnuCn6oNkkS2ZGCu1vWQR8uWg/hqDOdwXj/GtwLKbgjtl7Gx7iunog9p
wzOe2nij4GHeBC4bK7MEkUukCFuyiTLZDgr5qfGC7OwCW196ogNiVg3Gzo2NV1yA3RWT8OtmDprQ
ZPFZatlH0lxOYoSVh5/8zUq841C8tzznyW5flP9/2Tuv3DqydEuPKIQwO9zr8Y5WNCJfApRI7vDe
T+aOoedwe1797SNWplLZWbfUQBW6gKoHQQnVoT2xzfrX+pZx29nDVW22t7j29lVZEu5Ig/0oJFNx
b1cHIWYfzvScr3e6BQLCd94CKz241vCl9OhX8QVVwmE8mfu5AVc22QCbK7zAh8YJ5AFn8hHrJnXL
FtEfB9Shq0ftaqiwkIuE7gNHny7mDBNxw/lwxLFBKv9xru2KQtxjnZfzlRW6Cgv/YtvBldcFOGl7
YHGjf4wKa6uA2R2dhduonQFazYyQ8cxtmKVVIPXpPCyNtWFyJpQNpWU9JgMs3SNLrvTHwqGIgb8O
daMxmeR2Hrcy3oReRjwy8cSLo868acD5r4mZ4kUuyNRkHlcpBW2HKDaSh4ykAhPmtHGypR5BgKZW
BSs3QKHwzdGH7GRCqWL2Dc/EVdWJMI/8LZHz4rI3rOzWTKhYRNGQUBOpXYzODYz2uYxR1TLmqqDR
I2+xKVRpY4hYdc17Cz15bsuVrcod45KaR/5T0ZWpfhSqBFJXdZBjPYYXtV4mWwGajXHpLVxR0FkA
uOtvtqqUjPOif2Mra/dq0LWWOqfhYepxpOk1bMuBG13Quvr9NIFvWg5dZ6+IsMuDeW6znFSxpVAV
l5rdI7MUQvtM+w5xUlWFOZxbMR1VkClUVWbhU5o5qPpMywmB1ZmiuQxVueaQFhSRkSHbgYxFcCB8
eT3qqo9TU9WcpSrpTEQz7AbLfrOJVr+bQK62ekupZ3Tu9yxdwNONidUy6wIf7yFefjHVr42qBk1U
SajKkrzgkbFPk6oQHeysanBwUCxaqYrR6tw2apyLR1UF6dzl46vewKtc/Od0/o+dztll1Bj2r0/n
d0Xy0v681Z1f8zHMcz+xZSFM+3TbMnRVqaSPrc7m4E5bIgYvBno6R/fftzr9kxryGd9txrTt/rbT
Ub/Lnsi/qU2SDRQ+0i/sdHiHf97pTEEYEzgSk2cuCj9XGiVFUqVDiXQUiTKKOJgnFFAAaSx2Y+PE
VO7CRE9POX4+hjtE7CjoCRsYlpkpokORSTyx+Nugykg6tRP0r7xlkZlkw9Jf2BpmRc95xVCFC8fp
nWxbZBa9j1kwQ/VrgzYNSb+J4NuQCfTPthgcYNgZ/e1eqcPvaa1821Sp9tQatQ2oaYwerbJTLr3I
VVkdL8FKELvlftbsahuWNR/U5DWm9PH3O6mCmGUwM4yOo3vnzCE396Jfl/yAv4kCS0xVB0G6ReUK
nG07O+7tPLfRFw6GnNhDlqqbYgp7czum8aBti9ENnnIhoi961QensEj58im4ccojz2gIKaHM9HcZ
jvrN4Ifze2YSjFjkDAW2yLzZ1iWJPS/o2JjvaDI3byKfy7iYp+E+KSTW1syiAcYcs+pectO/zTwh
h2VuGPZFF+UYWSVAS3X6jRaTqcwotW11l7qd5NQK0AuzGNA/oVab3lM+Sj/Z4rYbjnakGxUFAh7s
8yjQDbyIju29esUMDwhZ9Caea/gdsrD9ZWEHzDn1DN/AWg5zAaq8y9NbkKktyF4L2l9gDJKoYx0R
IotIejFHlHr66OlTfhDS7S+LtEaf0WCoiENLav7W0eLkyiHYCYAO1+yxmBs8PtJ3Bx9HiZjy7YDe
1Kw4STkeaH4POn19Rkqx/YOX8hVpalbMKTuGPgVnKXtrFZFqPMOpAJwDqiJfS4qXzBcOEnmGWSWK
awWoogaLccZdaQPkK/sMwaKlDW+PNis4FrU/6OU5CEDeIfT8/McG8QEmuptKwEQvr1mUr/jl1dG3
n1ZBlH81A/vrlRMnZPfHhfPjJR8Lp8ngziR27nIbIIipDA0fCycKBew2KuoUuM0SqmD39zsCuh0u
B+Zwrq3oFb+tnOgagIcIslM2p6tKXOdXVk5klJ9WToGd0GXYpDIhKk3/03zMEBHjIHtwaUkqLNJl
eUBfIsDPAmV+Tt6SFmMmjUVSW450VFyYNGW369owIzCpsQvDOXFFE6qG2oR+BICcV5JL7ZryaZ3n
jqF6x+I1UXahialdFUE+2ZxDBL57PXF48ERrc+L1bEail1k59SDtuyi7wYEwckAt6nBcGrZ0FzUj
O7q+IEJXeDSLQV8Hw4gYnFWdCgQOeuZsnaxp7pzEom468yHfUW0XAJ+MZNbDdGPUshznOTGWXuFg
4Ur90Jiwcw7OuYvQIJBBctxZuFrHp6aWzyHnlmcc/BEZORbP+AhsYlArC+LcgW4Lzlq0+TF1cbPQ
xEnaWM9WW45r3etpttBHC4CPrjXZ2hp6/ZuWkuAsB4uSl9RlWtZJ5kxE9NZuDx+kr8P65GdDc6jw
q+wSvJ5bhhXvDBIfGArZO35iN9HMcdjSBo5phn/NauE+NlDF+dTShJccv7l53x/bzqLLQgurnSHi
8Gsyzs3BRyzBU6j7B7zRAyS/GRp6ElnZG0Xc/YppNPgM7JjGyrKt1Nl1rR5x4dKkveEmMNxqKRE4
QDvwc3MPWwNwUQDLBZyRlUwnYNe5Nb1Bikv4jp3Gu0isAkkqTh3LXWdmyI2kC4ELFEk0PUIEiF/b
KSYdIrWnuAuMZjUNprhOJqPkgleI+EqEOtF29j/Mf6J2rlGApscxaQUeX6PbT2ZbdwsousC1yVfk
D6XL7WI5CUvba3Xvkke3s3yJaTbfl7YBf18rbFh+Xrk2iLUvwrHZpS1O2syqlVXCXZaFZJHuy+ux
G+sNS+1xSsxHV/C9ygGMlA1/jnAPcVqrwqhSe97XnLDJ0mkuy+Z5rN7oMltTiJU1W525y0mru3aZ
gR9cj4MHCFXLydXVJ01QqJxS/QCgSnKpmPwti8MGML9c+WHYbJIaFzEQ000ik7ukMPfUi2ybJvyK
15hLFwQIMs7tk15nwWEqckoq4vkbBw46Swan3w/M1zx/3I4UJ1dRUm5lQAs7TIPHdirh05rDoz63
wdKy7femdg4z9wSYwOaJe/zay6al3yf3NvcEcMgTwmBfkN9x9G0bMYzUvADkknvflPEOhOo2Nvj/
zVpyadvDNhbGiRv3MoU0SKTgvUnnYMOT9xrP2iH2hmcnH3fdoNM62fVHqqGug67dirk0DkzbCrLc
bYOfNRzXY+EdZD1eduW55YkvyorT5zIt7rKZB95O7H1Pt2YyDhuTQgMSbRq9FN2TcOW90Rufhyy9
KZPoZGu0nUxj/q6bEVyLnmRXEo0vvpxfbIHdXjYAhpPRJsBd1su+9BeiL+4ac1xH0birSpfwi/6F
qgZSn+MuqEmdmhFG9/gmEbBg66pBfoyndeiKL35BqMR0qpdQUIYyUcm9YoGP71LhmzhQqxowo67f
dyKvcVePzaEB974e6cpDzRDqXc8kfofea6wbnf5A+vys9kvcU5Bll1F8+qfcg/6t8pKKCoX6/9f7
9OVb/7//6y2M6j9u1h+v+9is7U9YDHEfMkugkPzsFvnYrAWcKW5AWGhd/HDn8cTHZs1dRljK5opp
B9fMH1qVvU98IEQ41+CKa3AT+pXN2lNuvT94WWyMQ4hIylQrDP7Ov/8wg2i8sqaKhzj/6FEkcZrT
dHo2cKATVoxS8h8icwFxQjbOu5tCGz257vQwJuktPUqHciN09xmK2oXlA7JfOoWVXTA+yHamF+TD
Ner2HUxrH/ioHRdcPvoYk8yMzL1pKk8VnSuoZlKC1zTPpM3kTN0UZwKneaZxTo0ic7KOj/ZRrZj9
qhTEXDJXcTybM9OTjj0/XhjZMBQrbgEzaz8cxOsxYIqejW1FoKJqzEf1dF0Os2VqHNMnjcZ3hEob
z2FGS7mWpxrLqFtwfLf9FiG/ns1NZw3mddHQ17LwvJZC3ajk8EFugAetxLae9WR4tlNvdLtKw4t3
G8Gxw/GpUxqT9fZdZEoipm1fxDGZoI6gidXpIFkQeXOauDLHMfh28HL7Nje2JRU3E8tkYpndmj0T
QIGeDXc1bdBPSeb7Nzo1ogyDh5mVM+8z5xomZPiUnjFZEBSYzoRnfNY/5dH+x3Aq/1YLgKmKxv/e
AnD3lkT168t//9cfF4CP131fAHAmw3VyIERhBeNJ/n0KaTqfHBgpDCHPruQzaO730zozS/4F5d70
WdH5Mn5Q9BnxQaAjkqtUk18DkJrKwfXjCoBXDq2EznHWEmRINQr9cQWIbLuLEUImqkooAl1Q4zVv
rJa3rT+n32auyGue2nBZ1wW8zOw5rT1KVsr00s+8fZp2xX3QkUKtsW0vhE4eai7atUsD4ZqzQgm4
vd/bIS6lvORD5m05XfhTdKO5dfRiDEG5ts30FUxResDKhCOhx/WlJ0W1JXCTnDgmg3fP6tMUAV+o
q008VMc6mt9ZOd9soGx+TkFnTKOmT1kP7U7y2FcekSSDamY/zzmbEa7jmJRdEVslRxTvK5HSXjt7
VOVxCF6gmxOG1KjEVJyHxtNIc7TDJRepg9bT+AX/Sm6DNq52fpOVGF/Td24o5kJGNQEMDwzJKPPx
3iLfuW1E9I1uuoy2oXB4DCPky5BiN7+N5aabw3JdJGZ4mA0qu3ObOlbR1BhlmD0G9TwvA8rHZunf
ON1MN8tQMA7lh7QACuWvqXMKl40kgCzgvG56b94G/oRLQctmjL59hRxR+cfE9sptHlnTe0Hz4w2i
zNbGpLIUsouetJ4qwLzJQJSmXn7hY/NZZEmDRKC1ROlG+9kYII3YVfduFQTUJ3qF+CN5p5iGkjxZ
TVvex/w+hPY0Zuk3b4wgrTZAdXBaElGL0vd2oHZHlltN+Bda806nEMm+xLrBrXgjetMmYF5/Zj8w
VrHvXvUx0c60dZxNVvu5WARdOjyYpclfE56JO2ECKo0Mu34MPKVT63k9QBETyYF0uespJhaNJUgW
wqaNwmjp9ZsyK1gm3A6eoVM3l+6oQ2T1TW1c4AZABkLOuyQGwNmsa2eb5qyEs2lnO2T9mSX46U6m
RL+bKAKMCNysoFWyaW6bOARqEUj/jRjuzKWFO4y7w/uYNJz2s3nczFo5X8MDSJ4DfLX1jQsj6Dbu
6uEK4Ce/nWwc5YUnGsiMAz0oN/gIg7WIfAimXCTNCw+4Nn71wWXWEA3ueuLvDqSddL4Oc+VP7Oi5
XAqSxKAJIs3eQxNgA6stBjg+/BOaJaoOAm9e8BnGpqPXLyGguERnEKfZFWm0rzntXybjNF82s4V6
VmfdeIJuPGeLPHO1pxJG66m1E+bEmjffGjY31FUCGR01DaDRvdtJZk+6DUfFcWJc40TGfQvISKbf
hrrRxotYlOTrbThLh8mtjW2Q9TMQJU0aD15eR+OKRqVY2/xrN6f/P+fI4EcRVf764Pk56l+an/ac
76/5OHSShmE6i7L+XT7/fc+x7E+eqWNvURsRn+Nv+w3CESNn2+fE4VE0b7ELfOw3lnfWlNi58MR8
B2j/iq6uJKg/7Dfqk3geA2SoUwyRf85YWS3KaeGYHNWiBuSelIGUhxa8xiuX+CoE5Blaq7oOZ/HU
KINDp4WQ7jAAk74rpg47QjHFXopbM2ECPIXzdd0W3jNt5UFwlI2M01NUtclzxN7wmWTyORpfEB13
m/Q1qoh9sQyV7YNFKzUB2MzpFUobT2pBCXGbhBt43N1LEo7WNQ4hN7zsiLhjrCsLq177AApV6Jnh
s+Pk8+UsbFjHeH1hdQwvgMLah8m1wgtKegJWxwJOwGDSrbL3xJQVdFgRl2Fl6ZiCO96kuVyHVXGN
xa7Lldq03Vt7zpulQZsOtmYWrS90k9uXUaasH0VSJ890Isx0feUtzcJ9OFNyJ7y4dZdzFkw3GTYB
d+vNOfYOMSbIQZbZTMmK+WAe7dgKlIHEjysSQsNsXEQ0zZ38JNGbRUG4ltwMtBKD/r8pwyLMJEEu
3RrP+MbG/XuwaEK1tkOpHCGDF8gr0bVeuZz1TEdKrmMOpUDGIh9vYVfu6rALL1qcSKwvgzfJtYDq
Xa3RpAjvzyg3KP8uO+rISf4EjAgJJfDa9iqTvjZtdPovR0qLsNp1pFHeMTtPwz5vKo0GMYisUHB1
a+1pbrlrmhmJoJjyXdcQ+7XdwE4R/KOgPHmiDL7ZscUsJD/PVWRJ9GU51VKKVQk7+1XvOqfYW7ll
9Vd8Y9Fepu6U3JqgF0GIc0x4y73CLS5NeiMpCwQZQzURkc/T9H0GFMxuAYXEatEVaEVAJC/OgjlH
KWyZ4bl3wnBS79asi/rVkZpcNDWczXV6bqqgaKH29nFfEIKuuAHdDmFGFH+aJZUXnFSov6BrhCHE
VIbUYoBvoiJDcwPjRaK2DTvsziWav5VEX9OpmKBxzon5PGJJsrZ2aUNgoEFBLvOq4WM0vR+kL5Xs
mpEGHc6cWCfi8qJxqcFYdn48WesqFLlJlN4xRsBhkGsuiprehFMVjIF1YrzKe4k0e5SeikGzHxKv
JSLpjeED0mPO+c474zKdqfO7deUrlua/drX/92U3odCq7MVfbwnHl6l5q6M/bgofr/rYFJxPpGJc
RI3f7xS/KRHkHzFKusJ0zneU3zYGlAi16HOeRi/nPaFovH/bGOA3UZtAIQ3ruHkOHf3KxqCmFj9t
DEwLAEzxhRjU1/0p48udgTXZC1dD3KW3RKxd+qtt103v67G0qPwwUCKk3xXjxqEaUtAlyuAAVrQ7
3BdSILI1kgrTtd4MUluh7ac2tglKinHawzyi6sxIfdw2k5oCtD5PRJVVFOCJPCogtYBihH9WJHCw
RV+13X3juMYu8FuU9b6hIOuiTFwj/yw7wXYgZR5GV5FFCgUY6jCvZzN6ID/M8yCtxnkolRvoVKYT
T0xl8+WdKJO2eZLOT1V9fsLq89OWxWw1a2p0eAon9UDSkcazOXl9Del3rr30pTg/v+b5WXbUYz2d
n3CyIeZzdn7uu/MaEABcYRRR1XO+m73Wo3bHrGLAMcg6FwGRELlw+6x7r8+dPZS3QHQZgybDMlRz
So1T5tCrMGTXRa2gxaRnVME1S6uvfdkUrxa3o25L4zvCjUxkk4GkzKJxi/8r39pnmSdPk2C+oaw2
I6qhuf06oAP3gq5mZ69nZQfHu6MV6+ikvn45EYZEVOoTfq21aWv+ofLtr76ChUdnbrhxZojXZ564
DR7YWjEVKS7jM3G8P9PHI6+xmnVBITaY3TOhPFGwcik8YvWlE2btFfQT+7oH2zEu4ySEWM5vpu3W
zAhq8z/L0/eulf9xpEn6X5kO/87y9N//q/6/aqXfX/ixQolPLnYQ1qgzDu58QP1YoSwEUYNUN2g1
Xa1D6CG/a6UeqWdSj4qJ/z37+LcVyqPGBR4/yxqvVp6QX9FKyUb+aYUiYM1gk2kp//sT8ECXoOdt
Pw1X0u64icVnda8z3TtxVvxCJf5NYAy8WyzN+IMJI5pbIy21pUEV8nqA2krcQwmJ+VlTzALXvO7A
QWycs+R4Vh9loZRIuBsWgBSzcOxtNSsOLZW5xIgbJWJ2Ss6k0YUsNJQX8cXhI1+D84AJGyYtcZ+m
8lFEk3PvkXfuQOrPfUiNqkZKOPjY64kE39FR1UnduUXJODcqYfwbTqOqWepV4VKQqO6lgYWHjJJq
ZIpUOVOkapp0VdjEdTvZBKrEyVR1TqYqdmLdebUtp3wQqvSpVPVPYiBD0qRyPtWqIrxJu2jEWufD
jWza1vlKj0C1dVrAmoUf2Q+kA8evdmvz+UKbcPjS01XvB3FrV+xbgwtn0erhOsnApDkRldheMRn2
g9mDC93B458e8FpyJtVb53OelCMVUrUEe94BV/EFMnXDzPTSRfk5lgb1V8tADtldUzAEK4P0ZNVg
+Zw0u2SbglWE/2atj/2jVVtHwlocjHmbUr+uv0XCsVduE7zFBVkf2/AoMxxuwSMd6ih5pNrdWw25
8ZbUAGvlaHCh51ta2I32zqX5hpsMim+gUfNXt3Lt6Ab012Am9dJd2zG2Qs+4cmr9G94LZ0G5j1xw
HNyGmtgG5dCCkPMAFDrudRRMe9TjY18Mn5N8fLacMdqM1hSs2DUODBS9tVU5782cbDCoL2U7Xgat
d4focauTyVtxJDiFZf8MTMS/IBaIwuBW+rKhgEVKGm3ztJOb1i02bQjezR2471iyp6mR4/u+0sMO
Wz3wN49qaqJBkUuDdJPjHvfGhUE8bOWinUXVfF/xS4T93ZKnMSNI4aJaVaJ8DXUzRhhyNOpDuWkx
vqOuZjkMI8RCI8ouRCExEswFlWNTLNICnb/OJ1JLntPe1HAKm+V/zpj/oKPP15Wf+68X8c9RXpR/
PGFyNFSv+Vi/bVQEWxA+QTfnwOqhIvx2wuTUiS2EmitsWWd94W/SgwnTAxkc9Vn/bnn/7YQpjE8q
F0MXgsM4jD9+Tep2SdX/8YRp6nhieBARMjAXqi/vR6k74WYo8pCpfVGmoVhI0eBzKprae216b9iU
qeoe8ZquuUAMoTewzVL9CXu2tktSG2N62FrxvmBmFqz9Our3qZFHF0U3j49l2I+PPd7pL8EQ5HC6
nORLidni2IPIenRavV8Eo22s0g47nVlY/pvTz8UWNaBaGk1eh3uvtqkSdhMr2KTDDFevLdrL1jeC
TdtQw7IQqBLJOndyZsgxXG4UNia5ccewHrhZS9fAVIlhDXn3xormeY8hxD0kWtTJtUfV+WYiUMns
us3dA2A0Wk4tO0hgj/fh0ii0ZFnb+cY3I/pm43lrWNQoG6EojiHURZRoS9bvKd7ArR6H2XVAN/Fi
ZItaznUXLgM0X2tNXyFN6FGPryauNiIpuhV/lIsyzL5hG7/MkuA1LKJkLRkTLB2noTq1auud1xXm
KqHHnSO8XMzxBfflCwDQ7SL3ZXodNHPP0148C2DoqzwbPe6egU33OZ/eNBN9Z8VUTSYiJDqcNrfD
RPXqZOs9myd469byMSnnUQm72e6XtaYED5LbgEBuMzAaZjJ2S6TjwsfLgMxCK1bWriFFPocRX2ZW
5VeQpcSyYcFfUG0BQrNkTkqJ662Ze3eJOfCrKGPyDSNV0xnIFcphnn0NlmIXWEu/ssCKxTXvkgB0
9TzZ9peMNpqVYQdb9P2FBWjbcuhGSKLyugXg0WOCnumfXuXhdOPl8svkjV+7RNyYoxDLJEz5ucx5
tMBjjdgqQeIBT/+aDv5uxhEV0gexkUwPdsE0r4yyvPfM2li4TnmVzfJbL+J3PkK7LSHlEQWYb+Ow
YRc28pqffUC+ZB+3ugjX8OovotLtN1wpniYIAIsgMPly9CO+xH3kaifN0NLl3BrJykwanD9TUjJD
cVpSVk4qV0NkzntGFB1iz0jiMoiNY4WAtI4d/wK7aL9G6Q+cRR53Wy10daLhlHIDJMvt9rImLL/I
LUkKOB2eOzt78J30GAwUhekZoECQ1KtpnleZVz1kzLcYHZiXszMdQNLGSwUitEG44ANLDUiY5Mbk
KL81bEBYpCb8WWV+1KgvPwSqEiAc/a0JdjPt8ZK5SGGktMh/XPsU3+OCIlDvZJdT0ESYtPTgkOot
m6pWf277vloVMn3GWQ/jlgQaRabm7HylHtuG8xqZ2QVDb33dx5O2KNnQ1hLpCoYuzes1g5vrBs9Q
t9YCNjw6R9r0ro4pYVlIJ7DvsnJ2eRL8gQGxMfQofpmCGgyiDu8KcgDy4LXkw9YDAZaE4bT0roFs
a7iPm56S0KyhM4mj4AtMWzjhkAxRT/Wsv60GfMxgClsGyfCLea2bGPKeXI/3Pvuh9VRPpTl+B2b8
y8Je/76yDdqJIlH9vS0VIvTPW+r5Nd+3VBo1KIikU0MI00BqVZvt9y2VzfHcA6Zbatzscej8/Urk
fVJll0yJSYypfg42wr9didxPNsht/B6q8ZLh8S+55E3jT1sqPZkWuTcqPQDBCYX3+nFLFX4fGz2p
dFD5k3nS28lf+TU2rcLU3C3MfCCllYmPJJoiH5p9x+abunNxXZudeEp7gMamlUZrkBaY95Ihii/K
IKI4MpzzS5d+vCtUHHWGnGFmaEaE4c7u5ZrxIP5NUYzji8UKvGqTxM9WsJaTy8bD97TGpifyVWDE
5SZ32OcGw3zMzLG/SjmLrKxI91ZTaFFVGFmAeR2tmd5N6CRf/HH0n9iA6s/QZbKVb8TWys+B6c9m
gat/aHT07onzeDNamLykR9AsHlZ9BKlWVmxkJXuQvWBFwCgz41ccK/D3oVEEJMWpnVzUBVMDbiI4
+dpsIibrQWTtMOH7BTjoPJWC2CzVFDgGxo1RNu6CJLxPIbLfrjAiYQmJIn03lHNerRNmwWuY5/V+
SNtuoIqpqe5kJhIHY46w2yVLRHEv3YQA/qCONr1OwImztcec1pPY05a51MeTPnbaY8HQ5K1qQwno
lPDZCnh/ih2zH7Pr0AWNBRg0fTNmvPKko3ghEYNwY4EBeJwlRVSmA/5/SMD3C8ow3go/ay8HihCe
/NYM3mzCzSt2fHGZdcCx8PSHN2KAEUbdSrzS/DYBFA5QoKe6nSm+LohEV8nKtrHbdQanE8EFYAm+
C6Co2UdH6Lm0EfvWpOJ9cjrkIpJLzyAllOZJtq6V0RCcd73qTRmQzs3SY+R16YrRvb5qeTepCYph
+gufROJ6pl10NYN5Z9oRi4WtOkD9TPO+DiqZVkiyfYkdTce+a8JrZpr6hQHi8SIzZPSKn7/6HEYY
JEZDwzQ4w3otchMjau+LRRrQg0SbIANag8nRCs9j9iWT/EJLEMpPALOHU1Upj78KT0aeX32xPT99
tt2su4pMI4fA7VavbBTeZxc0zsropbPqx5raFQPuR2HL7qnMXfcaMkL5oA3WeFl0frBsBtta9Tz9
LzNKGIZaR14MusElqhrbaIuqOC2jEctBlyT2KjTr6Uamdr1SQQxINgX0tGiar/FrNys6u/vrtrfK
i9z25C1ENHiTrVsfc5/3ge8nx5TfFtOXejo0Bk8wQ+b0C7br8R7kuHcIdTylDDQA3VKBUa0xEYzQ
Sam7/ueQEv6tLEhoXSqD+9cbyL4pX+r25Y9byMerPm5lxidSV3RT4j+ylMr/+60M4z9JKmxGliBu
yrXsxy2EkAD/BEABae8Mfvp9C7FcksEubqH/h967n+5kfGK+IrZJ+IXcAX8OFDcZcIaiya1lZnvd
wpzHYCc1qr9gEhwLJ+6XcRhcU4sXrlLdui+T9K6KmxzXHKhwwrYC77sZpd81gL8kfP1pWzt/VZRH
sbeyg5rmT7QtmUaTMw2q+Q7w8aofOOF10rqIhzpeRMRomD3MEFepORH+5HCfhH/i1cbbD7/J6+8m
rB+ppz9PRM5fBT8fhiIGBjJVPvjj5moMJbdpv7RAIgdHJfzJUkaIIZIMZL2hYuZzmll0dU6j+EXE
2ffPjHWGRB2Yxp8palowYB6e+a34IrswrfKxnEPMN9izt0ky3FPMPm3rIL75+98vx5Y/vRvIn/jY
W6FiULj483cstBluT5QaS1MLrFsB8+m5w1BD8wDF0ViEKvJfJyi6dL+nXglJpwA3eWSHVzRqL/K+
ak6BHdrLPNKtUWE6q2icK47XEOgWeFkG7g3lQ8hbbo218wYohLPtvIrVuxXku6AlLBrfepnL4FG3
mpF2olqKQycA+9N/Mqx7Z9CeLRd8AwMk7Yap+vM01NUqbLP2wkP+VH3y3wDut2sizps4Fvm27hgF
u8kAVDbT1+bsDkuwyHuh28eppFEQlba/iijhAhnduyeniMMF3RvmphRcEOdQch9lc5UJ95q+GK9m
V/uWAJPfOtZQL+Iarn4GywZMw8DurKf59Jl2q5Ywmi5DZ1mA5QmXeh4AenZmGgJwI/VMbQhp5yY9
gsA0UeS6ft5z16O7RDa4yXQi2JwIkvI0TE7qbkVhdOOWlLdhbAwn8QiJJfbUn6JwKvw9R6WDbtRQ
R3TmQbsRSDaepzinutIcBnfcFoN1NBuveYh1yriGGd0FQnQj/W2Xqn0X9g6GvCF1QJzrQ8w1GNcx
gXyj7LSMilpXgtvMiV/kGYpiakr5nArqWVdVRJ351qNz48Y8d0YPVcNYbhbxAaebfkn7yYM9yGln
G5qzJzU9P6XlDJqp9eeIY4nq0zbO3doY7riGNeQQySqr9u3+3MQtLY9W7gI/yz6nFCm9NM693fW5
w3s893mP1KRB0lI13/O58ZtcAdWdtQzLHeaWbpFP0Qs5wO0ceimqSu4B8fCuImcoCCZQl56r4vRc
1tqxbc3uvc1IjyzszABUcH6+/nMP+5/nU3hl2dz+ehv9/JI13U9gDuv7iz52URf8BrNuF32T3c/5
IXQnPvk4c/hHsJBAhn9MKxtQiZloMyUH1wk2g633YxcldKdg0+yiOvqOyar3K7Mp+g1/WjmZfql0
AasGd0QKa3/asZy+TiAVGvUK9YH5LEQ6k/BLMKS3Etnl0Rn0Au8mh/pjKJ3sap5dI9hzeyvfOxMT
ZGX1WPiw1djgazTTizeAyaXqLeovnQHNiy4Cla/1p7gUa0ZP15mK3wbpxL6gWYRy+6grSO5Fn43S
U35PQXJ4E86l0i71Nnudim5yDoFF3m2hDTzCCzMVzQlFT39hLVdufsI/eDKDItv1VZwubPRBMtQZ
jQX8Tq6k1hCrw79gbFJDYziVx94LVoEHKTpz2TYChuQ8PnhxFbzUrjWTDNSNC5FMWyKExh3CSHGs
dCNKV3OHOYvFLr/2quKFKJR7X4RFvyMgG03A9ArTWnVYLgEf5E6IuViB8zV8pbisIvWjIGS8H3q3
2rkViqDTTPaxCebhi+6XUDWMRiz7qGwhFTUQyYAZUA8EVWJR1IZ3ymkh2QVV+YXJUvJVTGlAkDCL
ripKKo3KPVbdVV3Y2ZJ6XIgncVqvCTX6a4/gwMrW4oDRimus/A6Sm2xfuWvHG7DI6FhkGhjdhTQq
OnF3UDN/aPAiwpUV5toy96J3v5n0r6khJGz7YLAXZNuGdjUlgQ99wtA2GrC4vdMhoGpZVW5oMIhu
ZoO9dBGEA5bSZC72JFUh3neh4E9f00IqqZy+2DTSrk5xzU6Ga7cjqW7fCbfqb8Q4WQcyW+wpFa62
ZeP7hnandUXBPuSGMtoV3JgZ3mdEmyKThsLZSlLIIbP1MPaANcJKIlZPY+BQJJgl48pTEnl8FrYT
pXEzeZz3NbJ3exbAcTmP99FZFnfOEnltFsmGCZu7/T/snVly5GaaZVeENMzDYwPu8NmdzpnxAmNw
wPhjnndVe6jaVx9QIVVkdJa6ZG1dVt2WD7JUKuQi6XT8w/3uPdf4ktDLDAIjru0+8KNFY08XtV3K
hwCzRIQEr37J8caizFuLRq8taj0YCjLSha2sKluji2ZR9atF37cR+ilwWCR/q4yeq2UOMIRifCIM
FJ3GFCTVYJDwWDudpCS7tJmzNSWGTBTq/BgoOGmx29WDWAj+9rkPLf0+Zrq7TtS8ulgNRbreHGbN
NQp751EC4RR4Y9hK5ip15hwnYoVvgxBjnKyj0Oh3iUmFjmfjLBkoQJLtQ1tM1c4GQ+CNvQJNOo+y
ayVpAftN6eyzsTG8aDKTQ6JRgWpIxOIlwHcPfZ7jwqQwAggepky+cZU6J6mry3VfWeV7AHJa3sg1
UnhW9WzMDgUV36zllOjPRI2j93/uXP+5oRyxsCWS8Wc7V/paT79cAH+86o8LoIx3Yikrh/OMLfgP
DVGFmcEWxLZGnnzZhZDvfh/LKeTWbIi/i7KngaLij/596yKCRnCNze4rSf6XxnKEYX7ZusiL6zrj
OG6A7KNkZf7+mtPRhzIJHMCe4FT1EU+N8hhacnasss68OobyNDp96FdNFFUYEGTj1DRZubNnlXRB
puXGWXaSZljnqjPc23WCnzZKmuJEgcCqU9X2AQwRzHK1ht3hCgwkHxRxSU+2TbZBLzN1jTZG71I8
hrs2b/qVQ084eWCrlLcTpsbHVBHxvgFpQVtuQtjbL9Fdc6+1K5teWpOu87wzb9Rm6O6E0cTqGnsE
OHrCIc5q0AHTULY6yetBb6pVI2vz+0CXHsZKJjmxBYN96fxcV3KdeGYqxMVuld4NoQa5YbCAjJIg
2EZY7lUXr1bLrL5NnSPb0NStyqKvkFZzy8gJsPUlZYOG+qTL0SXGo6VheUhtHs0Eb7BbCpBHXYMF
Qi1aEHBU+gpuCCT1Cgr96O9MqSMZJa35njqJ8QhLX7uVatysWxp0xsK1s560NV1BNfu5oOfUNcng
r2mGt1jtEfU0tR43WdxmNyCv1GuBV/csyU7kaUlx09Y1lfOw/gctWMtxfsznZckDHVXGxU3fc+eA
UFyxd9a9G1kCKN8MuWqwDM9StMa1uPQzpotmL8qte1RIjUNFV++02YQFaoJFoZ7vmER2taeRXN7V
eOj4GXR6aRpqSfqie6hGuZBBIqek/e1wrPFH4D0BdBKnKV2FZiftBlUj89LaaWCtlSqbNyV9Yvdt
MXJiD9r8rPKvHmR1cD7qurQ3tpAUqmIC9cNoe9pe2YTMwMU5kn/Eady5U8lHojM0Nd0aaePgDOdE
smoTs3whQd69K6ZCCd1/7UL53zIPgWoFzedP1sBL/d79vQL24yU/FkAbi4Gh4lRgGQSQsRApfvgS
lgge53L6Ov4A5/+0ALImYfHnzA9VaNEifloAycuhimGnX2Yv+l85u/+6/C2LHqZbZGAdgj9r4N8v
f71Ip0KJu3aFL/+kBMpVxgHJNWRLyeISMrOG1U/vzT+QlSCZ/rLiGir7AHcVhQQB2PNfM39WHvIP
GQeuhMWkxec7ay/I+Hjwp8WO30YdH0yprUzIy4tfn51C9K4mHPMZlNOwUtoc/kI2l9mjGuYtj4dl
hrcDSty+Ztx9HDstW3jG1V2STaA80UgY8yaxdgMToWQImQRHUww5E3V8tildi5IMeBJcxPAQBNW8
wsXfNMQFVak/y7NjtGtTHc4SheB7m57kNTP/1B9y/TrWjXFY/qaGXOyZ0Pc4yRhepTTOkeu5vHNC
FQb2nJHaje4ZKDx0mONd8BmnPpCi7Tgyxrap58YBQMlp43CTnyqWU8fk2l+EVIrb9+gB0aqauSC1
fW5uF3YZQIK4htlgXajaYjNIR4BlkvIC1aI7JmW9pqqcvONC0KHlJKiVaaW1KCgtgFQxGldJaYC5
l+R4CzsFZGzt8B36tgEUEBUnWSvy7Ml1vTPRPlwpFxeLrJ6rtQHSY8U3kjXEBbuaQLGYG2o9aXO0
nc8kih6r2fbrqrizoTOsgMMSZwNMQgWq01hnTZQfzZicgzKmGlS6annoeHSMfus75waHsN/kFQCV
BsVoqvObmjy3W7RcNaalmLQkjQrjRHhRMzNGF1mz1+QO9FJD0lMIZ7wTNc4/l5qSEqpG7mx0s8/X
Y1CYT5lk+qpW3WnIdB78fhbesAp2etSflCQx73A33zTmxCchdO6rSK53fWsxNx/zb0lmBLcLP14G
UtKNN2VE8icxzb0spHMfiXeK254cWNliSK7WTNpcqrkZsSlImc6nZpiT7w3YqVM5VR9ZYADLjVVX
majETgDbcuGLBBzETh45HiwX0QSywquQu+ZooYOGXIuXS2sFcsLcY0TGnPN1rS2SxiEbk9h2fI1o
D3RDTd/YsQAmo1+pqN10XBPcuMz4Eh3l3mWYbGaRvIW1Et8lX2ArbWFcRQvtyolV9ZosBCzzC4ZV
LFws/EfWRjUN5nU9P8CnFELQon1G/sy+sFp1NdjlAccouC05wV4uFgZXvtC4hi8wF93DQLoIi5TX
6gvd1fPEPzcLz8vpbYkQTr1gvrSF+FUs7K92oYBlYwIQbMQ6pNEAukDCmGRiz4eNvTDEwoUmNi1c
MfrOy12hZQRs0q+EjpB4AtNu6PbzV4Lnn5ubapIi+1Ma1P+Y3v/1X36Rpn686LftjYQ5h8l/eL63
/kZygyrsJQzIMr9An363TRNLVxi8/DTG+X1706wFgY1vWgUOgTzF0f8vBDs05VdpCgFM4cvDo5It
m3zhshv9zJjoK2zFmkURHgPh9SjFV4ynFzvT3wwBkLla7rAZplDXxG/qZX3woCmh5kmJ8wB4s3YF
UyGQduFDbap0vi6ImpZ6EFYhA1hNXo1g+ax0Z9D6u0kmiiMMKg/NBmRUYy8+sEgmeoedR76oI924
YZAeTJb9b1pWsWw50mecVayoXaHthmX+3efUMzLqJiWSWqu+nsStRp7r659ztzdw42bdcTTr16YL
ntMWlEPZpxUDh4VVqbBT5pL5kVn4sYhSUJ9aTitqLFFzNMonxmb6yEscw1PdSrd6l2/pWCqo3ZbY
g2RqF2oLaYmpgBSEa0kOWBI1I9Zlzx6K6ilNeznljBlatGWxJ1heOw5auS6ppuxRzPDrIet03zvq
rN4X5fE7QOig3aiiVc51lqUPSpTKH3I9JuarqQQnRxqDZJMUpN69SGaGRY+0XpT+VJIgWQ0dAvs5
YZgtu8kIPZM1r2GOC+1qpUS4KdlphyX1xtT/UZebHIA32eyISU0dfI8tijtJW3a0S06499/gV5Rn
QFmNwnrWZi+RFjpPOt3d5dilD3ZAs4JSGggdGE4eyZJRvTKV5B1XDp3uvHVVL31TofR+n4qIlp2u
NPEUN1EJlIMqFc3lumeovgpTUPPqIpBmRtvO98Kp1M5TxmomPDLLlbKLmyjP1rOg7GVP5BHelU37
C1QeESh3XdBhgq5ERCgoCXHHiV5SvneR0aP8aQVTGNmWqO4YVCvQN0rBmN7DmibdUvos6pUwneLW
Tgd7Uyl69jTT6uj2WE2fpqXKhdCj8ZCVyZsi03XJ/zuo/eCZtXiRNJML1+wlhXOXUWJNz7PNxz5s
MY10t0rDPkT57dFw0HI4c2xRBmV8KMptsrR3heEFRFjup5EWbY2IV9N0utXm3jwQagWoWBRgzNp6
U5A2usimJLa4R8QajlbuglT+pta4/qYSG0XV0c0TAnFqKjP2LYd7ahiHaeIaFt8DmU8akTECbNSZ
Z7TATzckcLlEfeEAsKmLhXyOo0c3xk1vJCjRVfNdybRbWmLOcNrS4fs8LSTNSL4DjnYQeXQAsxhR
H8v13NTotkjG7xAnQT3KwyKc3ihTl/HOlwY3R7N1uzw5NEheLj2t+MUT8UnMtIeNrD5HqgQ0ekyu
yhzdjXKuAp4clq40ou6VlZzqUj+Izu5olK6e8rLZjnNfnHKzJ/jZl5uOx9mOzFvZFtV2Kvr7Lgnr
sy4cP686v9Jp+YkZWnF6FJanR1WxCdLmqPfpNrEF3njHvqOSN12QctAtU6nxSrngMk4TzqaE6nan
aAXxLirYKlHKN3rTqm8lcHUirUW2anNBe3JaPZiReVfp5l0hk/3Ah+G1E+5MrTajQ2OmwwVm8b0R
0849l+NN3M8rFLfPeLYfMpkrNPZDOBXBEK96h7NjLofPrdq8M5s4thmh4UrOndI11C47hVTcNeac
8Uu277LQvhu17tQEw73sxAuUEnd0Q0aOCbt97TXpQw/0kRu//Vq1c7qpMvkN/s1LU/RPtjSX3pQR
BJ0ke/vn15Vf70df2wf2b4YaDpe0X2fCRBlE1xFA8zgc30SUb7sEXbb1YgBIKUalq938vwOz+v+Q
eLMkOf80Znrq/u0X2M2Pl/x2FMGuaMkYpyi74tzxc0EndsXlvCHTzrbQa77u4L8fRZy/GYiSYHvl
HzWcf9y0gQ9wRGGapdlErzg+/KWjiLNcpX9m3XDRtqihW2rhGMmBzP/7k0hsD0OkqKEMiiKKuzUX
A+m15YY3wc9gGjtEbECxnMQfpl0wgFLmuDZO0Yjcf3EYi0Q+lMPwRHESoJQicMJHE/7MJeMC0Xos
6MOxkDs8VjgqGtUdJCWoMVXnymOqVjpFQgNIEU8yjP7TmAzrRPFNXIC7S9R204dpE3NTyoW4sTuS
1j4OavtRRDqCoj6OaeODuI+M6wQuUt+Ess61mtm9vNOaOb4r+673JtZUdLgW655PaTXmFJYLyboJ
gjoUfljJqFOTwC7tdLJ5ycqBeFPazda8gWKQ4cHMpG96nzUT4x5yU7etURXzpjMwmbjcxYr+xhxb
5WMSBgXnaTgnr/iQleTO6QmGb4VR0hQ9NZA097GJdLJCXRw1vywpYXaBK/KnBvBNeZ3piaGvtXxg
PiErElePIEnRzxiuNZIbYeXMXTZUuuPRX4cdo8K2pKY+FdnZqMPbNmH4BHu+5i0ttS5krB8W22FM
nG+V6kgU3OuRsh61dD7j0yYH1gwmabgxG9SnuG5Cpp5h+/hfezP5f9fhDLxz4Yj8x/OJ02v9Hv9y
ffnxoh9rhvI3mp0tYj78z2+Akd/VOcYTPKsocL8zS/79+kL4nOJphDP+nI1hMbX9UOc0cu4KYp+9
zDtU9DHjr1xfGMn/umioS+UG39lSdI1ov1xvfrq+hLoEG5YcI01TxYlZWfg6aHElbSCN2Ac1ncL3
phMwewK5fNBSmFFahRQwt6fUqHeFY0Lxh64FiTPLtoX4cFLAtXK+y82R5zGUIE9YaCNyT2vLVFM5
pfaXQPejoDsKkfToUghT8EE44wZRJfnm3HU4hQBcUWWnrqqRAKSkSSed+j0lrQMPxS/xOA35Rlbd
5ep7BTmWIbo/tbVnwBlqJhXjySTv2+ncJcq27O9H5TBSUE7XOhAULve6Od1mBjqHboLQQmkRS7Mv
x0M4oh9BST+WYcBkqZ0nRuHpvor1l8Sob9Op2mpSkMBVqp8d/S3uB/M6J92ZFeKlU/pXiSqe4zgy
tDAGOb9mOeASuONMlUuRrLAztZ6pt9VBFaY/a7XzfQ5M81C0DAUwoc6+gvGoDcYtk9gNhBVGGxae
JqT8PPoUEY6oMvaI/hwzlVOCMrUU8KhrWTsFOBfwhD2UZDjnLLmvjGclcJCyZs8I3gB0eZNMcCZR
gPLpkyfL9cYuFIb4SxFc0efPWmDjRJ6gvqsZ1zTunZOWPuRzwAE6CVaopp/1UIIRVtu1Y4ax3xvV
Y1Z/07UTJQet24RYyVQNKkZQJmsk3bNN69J8LNJC85NRXFPb3MRT/1qkmvBlCuj2jsXqPF9yZhhd
/BQT8d0XWXJgYkQ2hs2UzDw+dMyBs1RsO0zvrllil+T69eCwkXlpH2V+PA8Mk/jdeNQIM0EqSbsq
UvUA3JQ7WA6V2FjFMFBXlpZbW0RyeYVVu95PfNxc2mFTvwoD6YioV51KCgRXXYOTzk87teN+QHER
gSWAYDdpzWc55Vjgz4nW7kfUr8SLiX1SbjUH/WtZAHYkZmTWxzKK7KdKl7iUNIr1wpQUAVPLnOqb
mLNRwX2STE8BpjqudFWJ8CXP0hVKWlHuDHYyQmONjAlCZg59UM2aGBcY/G6fBeR2WEfK+zLSlSc1
maAGhRHzwJ1udfxSy7bT+wv7Cla+XpayvdlgMKAQlKvaCv47Lo1ZmNzuabdshRfE8zFlc7LR7sgC
V5mWPqadpb70Kqd1PPsy1jHAL82DLEGe9M2xKKtzmlsEsfqyunRBZt43s/KGEcaQnyn6Wi6O3Thb
hzgmCuAV2kRXVjpk8VZOChBsuVEmuY/ZrYJ0m6q3Elb+xKsT9Opzjbl6Z1WtQxErEUB9Bcwy34fh
/FYYSbzTsi67KWsaM7dM4IsDxWHcW6MZH6DbpUazteyYRrF8Ip1ORmxa/3P3+09O54m8/Kl4d3rN
Xtv/ZTr/26t+DKfodTKYy1uKYhHl+EIb/BhOWX9TGQvhKwPN+psO94d6x4t0pvIWRATIsl+es9+3
P4vtlCfNIY/zW8bn/3D7Q7FzVOZn8EsXB/kv46muTByNrAdKjIiV/RDO5kfNmVsm5EJxmq/GRfPZ
DVYku50cIl/JWROQq8xyhs4x3p3rQEcsy4KoZqyWcniUaRf4TLVUerBFNJwn2hwM4gwiFRe8a3q9
1qcl3uZIVb9p7T4Y8cGE2EDzcUnAOUgRwMIzvEtul+TR1tLr+DZDSRopJsqz+0KYuE27MZGLY5Bo
4SkMhqvclgJwgZnWyXqUh3tgftIDBNnKA+CaXpphBhIth2riUtxJ9jXqJ1xuxBIxYzpXFKL4LsQm
8FJiTuCZdCysokWLpActijQfvt3PyBi5c8eso/eI/eh1VN7Xl4mS0s1osGkYev9sJ2HqqYJ3JlH5
+kybNpG+U2Y6UiNW65SRA5cHZyKwyaSFstv0mmOQW9vSCFVxYgyQK4MOXdu+OimQdVMC14U/t3KN
krHK0sHrLVQKt9PtdSc15UPtJDubUsrNZCJ95qX1OWjhM2ivVdBgdgaU+VpES0OTVTIvry92Gt6M
NZmQOLaARGbOtS0i7SgS57ue9vso1MUuVSYajAAX6FUmVrVdI9Gmggb6pjhnVfSU2BKFnvrTaOnn
GPfxUfSK4Us2+Hy9spt1PvZU1+NOIo673CT6bn6EaoOQ5EwnKDzICaRJvcAco32EnoqI0yQbgXub
iWCc+sowvA91jAfKLm+pHsLiNjlJcpbRfF0ZwNUqr/vmmhuxtnaSwFxpWK+2lpE5m7lAVO21ZhPV
cXvUIyNcV1OmPauTpN8oetVBKEiWOGdZ5rI7a1O3mRI5X+twJ48cVDo/62MOZcFk9g9pPGunAnWz
d9Xcor2XMM2HUjSqZyN23shGrfK5jiZ7Zw48GLGoxhtZnYd92ZfLFMVRVpI96L4SjLpv4eg+Ryo2
Z3eqa0h2BOQ4MhjpTdloyimMVHtvDVo70CSdKrt2GaPZwfBqB5r62SAkvreTWZzRoVj5lTLr32ni
enJMSmeZY1I20LKZRr4OTZWwrpJ0C/XuC4FnlGX7yCFRZk+anPQ9LBdaXtS0j4WIi2s+NcfYsaRb
nBPJt+gLsFcUUoKBZgptD4O8ek8A2P422NqzDs5usbLxKV/wfPkXqS//ovalAeZmT9RQPt1U74d9
3Qxq7QeUw8fbAVMrYbggZ0abNOk774tYE3Gegk2ENh35En9pDWdFHzylw9VcGirQ8rnszIdeDpRw
NdVGdsgw2ITebNRyscWyPuzSXOYsZDd1eYAAO7kNhxiT6enEbbRvA5Gvyehib5kiR4Ul1zMFOGPK
sy4FH6ZdZCn4ZUlunRS5lY9ayClQ4vNwT3KR72Gw5Xt0N4D+WjeC3NdaEa3nXJaz3yb2/zRu/++N
2yRB/jRAe/jXf6nT7LX+yOJfHCC/vfKPERlICgL/wHtkOkkWEfG3TRYI8xKwXdwQVCTiwOAi+bsD
RP2bQvQG8Jqm2URvf2KfoWZhilBRpAAS/VbG+BdGZIvs9LMspTOHMfkaOoUuDOq05Qb60w3TIoVo
ljpt9WmZvHTRcOwzCOfLcGocXn+6e/8D7wcrzT/4YqSFl5+UudxXYeXPX6xpJCkxs1nxJKEO0LGS
+FbMUAKuXTum3+SFZNu1jTz6wRfgtrIogN3qbKeK1ylYn5oyN9YULjW3UywR5P2C5dLc3q6HIpSy
rUoXQegJy0of2i/I7kJtrz1zMmwwgcodTCNnPwXsfAi+FzsZYmYVXKzi1NyKqfRL9W36KmGpVqNe
nuy04PqWB4h1XDGKTP+uig9mfltQt5e2qq9ski+1bV7qMFlVpbSpS8UzWgACGVOnWp0PhC5vO8d4
tMMm2kht17pVIxXwKurDHAesglx66c2pfR1BaXSUtXDSb04t31tBfU/57XNZVo8Gq4ZWE4TJeupf
LJD0s9qYu27UzduaRCl896yX9zNDAs+JmglDC/wDziLU90V4fFUUwlyuSjrZIwnjNDddqKFkWIn4
bph2vk8tsxdRD3snp9QlH6NdlcO3Fr29j3EsezqLZzh2nOFTCRLOsFdG/dM2slOhU3mPnW3XZ+nR
sNtnPcYC3kQ4HHDNuZXOhYPJj0tD4WpmlApTLtlKvclb4eQrbIfPrb7prfBRBMVnDgfaFVyNh7q/
oOcfGg1/5AT1CP/oFbQSymP0OtmP3dy7dUiiCJ1Pd96DJd2NX+meWHrpwnGeG1ppECBcflAjr3S3
r2iLM4GBBoeUpFP6wtBuo+QKE5Vk3Yr4HFIKYF/C7CVWp8RVJWU3FvE3km98k+aTBSs6KZ6Zgm0F
VOkkrHyrMGgUuODc9+IoI/8VdpuUg6MAHdIOxkUxBp+zpj/FxanmnZDNyXUI9jildZvbYP4MMP6z
OJtWuZ7wfuTxteRjxSdCrTZa2Nw4QjvNat65kWCgictJGuIbOpefzCm5tXUGjcN9kvq5VG1t5iWy
5iLwXtN0k2cvo3lJUwvfYrGxdOFTIXyo3kYOi65UFetWGY5mil5A+9t1VpNVOLgqekPAsVE4+olT
JHMuxnNB/mGO9kpn55qUjRkqq7GcRg/iEnYjp3/LpeAYBMopjcJrqYRHW1gXJZsPitGsACmtnNa+
Knl2zshD2dZqtMxn/FV+P6p+WvhZZB6IQ1FpKm8gndiQW/YlNnzxfYFUgx3z5u6xAf66ajneg7Jx
o8l6N7R3q5EPYZsShYz9OC5XY5UcRFyfWMthkAB5rkxnwevwvtyoNjr0mK84ctBTN98Ow3aK9dGL
1MGPpo8ofQABwvUe1HlE30SNvUhRqn0VovSqVCJPrANYUF3O1US8Kubddeq1T3jSQ8gefXap28y3
e+QMO0ejUseDMdbruhxuRPPk5NHGgofBsHgpLHXq8BDTkC1V4a6on9v6ltmSO6saT4yRnjMLmMs0
vbFanJ28/taH1UpIWwqqEZHUld1nK9sa1/hbSWHSzd2Ut5LykDYPMdVVYdd5DJ7dlAEYVPx0pnAz
LM2z3fqZQ09RO2PfUr5FwbrGy4vnYcmz73UxH41glYKIMXXKTCPzCOvMn/kgjfm0qabUq9Cx59Oc
Jr7egtutCs5W7R43krSq5PauCw+Edq4MNg6xQhC/FTttkHzCvXBfjWct5SgtRgICDQ9LHV2i2vR4
VwZLucSE8XBE4Jsy970WPmptf+BDKcu3pEvWnYUsJTriuFQiaVb0UCbjrpmDXa5Pq9jpNa9XxdGs
1G2pprvZSfcq+UdN3OAtfFHSnsd29o2IaWtkXSXrqhozz3VLzU04P/ApvzCtYEoSfqKyIWTNDzOL
3px36GD8XhOfCmxvwQsp+JTolSVk0EJ2i5NNl+cjFx6xUuTMLbQ7i/Uib1kVclt5brVLZseXRFEO
etx4goFwx/mS2U04nSXd9iFDLb1ILPloh6l8CDrDL7Ud3mtXbmRffg+s9qTW1pMiPcMKXSdjLdzI
aD5K6SUusZ5U+bHHWAhZ/6lAMKxkRNsgWWuqygjXvIbwOeMKbIy0G0dMwCqWNsXa0nK0Yr1owntp
6bOF1s8Jn09Fg1OqwGsFLU15K1QYpJpieb1C46TRua0xbPruk9CNC/Me+MMSivrOr9vC0d5WNjsE
VABNErtCelSSe4X1jfnvJmzau3awWbqnh0jNn4ss30tmTg51ZHjetdvZEp+1TcWuTVDUmZuNTegy
0ZNTMANwCkkS0Y6cZ4JW8VZ+q/JmjeC0DoX9BmLLYIQz3s5x9FmK4L6P6HuSLZ/KVRIz40px+k1d
4TvIuuel353TF2DT4MaSMvb8DFbzboQSHancX9k3i2S8pcjZlWv7Fuv0cyvWIj3W02OiztRdxZ4p
9nQwvYZjezHOgclHW5wK6RaDuU8GZiW025B6rgm7B96LlXZrV15O76VasSvKruSoB2vid67oyrWY
b7J+OOYF5KoIjGOQr3F4Ry4lD/QuaWxymC2n+NDqBxD/dMDsOt25d7imeqlCJqze1CS6+lg9TDzd
iqGu4ikjjHQXW3W4EXGwB4+EKeLA2tYk9oXe2qOR9nSvZdvBcpYk6y5NJdxAnZutRdHt+yr2u/LE
4cjD9MG9Mno1JdU19d6XsBvo9nRWNNMH//+di+pLJRsrCD3wstStxVOgy4ep6V+mNLwVQl+hgXDu
Y7l7qIjKEYYL+BCaZAL1cmM3DUG4DMP9vNZSfRtRV+mM5k6E05G6s7zBr6if0+nZ6GN3MGS8EZ80
B7hxdynKcEXo3lvK7YZx10KoMkLfZn/rODt1urELpnSXRh+p9qa/WFq7gsjVzPcKXlLNYSlqt+gx
nqaln5CKTvKoq66lIZ8DA6zD4KShCtkAYF0t8dV+y8ngoUa+NHzwYVVlYIK9SYTtt8rkGzUk25yF
ISs/MqWcGYJ0mGQCDzfCA2sq7GAsXd8NvVsrWebLyWMw3oyZuEnSvcHRj6yEN/UcvgAHWEw6pYlV
Az/N59ASpNcfDK7LnRqtdJM0nsJEpPYsdF69OkojPdegZIT2kOUaI5fOpTl5x7kNE3GOwk9F9Pg8
VPYOiX+FAHM01GnbK8hU7Q6au4L3C8u121FEoQk2DInpTM/lvDLvJEyWWa8xCoZgIissRqyI/J5i
2IeSQm8ibXKKvOqbcC9Xz+1n5bRrWUyLFRRRnxLClne+VPeV9U1l1UZOhjmzmzJoMP3NrFSOC2V3
T8wCCKU0Mn/lLVtu0W0t7FNX8eswEksN1mgd4i7IQHm4JPwpyJCUyXwx4azDtoxs+swSFuobgy7v
k9Dp23O5/MrPWjIlF5GFNKTrM5B3GF/io5pGFVrKNGza0vwQBGW+VcwXlgczJo7YFziF+LBS2G0V
unHIuEgfqnyAdCowWe+0r7KLLHcovgiXDgx8vfMNS9howusUo7Uul74Ma2nOIDGunrSvOg3VSYM1
6JGeFXKp28iW5g0si1gM/2s17/+WQQtkZht99z8e5h5em/ZVFPkvaYsfr/shaOvwRkBA2rjBv0aw
/Bd/CNq4Q2CiWlxKTcNQiUb/fNeG9EgEzEJlJlwG6vH3ee5XUpqwFlXRBi6gpUHtL9y1HXNJQv98
2yYIQl6BcI1lEhvGrfL3t22JJTseBC7xoLdZBcKmAaDK2Nc1UZY2kzU/5UpsnnM4N5vMoi656EEh
esyh1obAA5hQr+Gr1Hu58NI8XUjvWZpvYfhdM7nb62p8iaZB2YIu3xHXfB3QfOneiykGnNQUO+lY
+fREoEwOMnIcFnqRP+CMJQFllXcQzJtV2lscDTQt85ue/gQehaeOJzCSE2WtmwllSlStGyyu8Wjv
077a0Gv4DEDAg7NJpZr6pMjVTg4AEkrdilDMRjIpWVKKp9EENDk2N1NTTGsKyWgSquhpTMFrKCzP
EZ1HNWgkM9i17LiZlOGIT2IQRnIXr8RMd4XEv1wn2V0cIWuHxsnK5PuS2spVNUwv/TAchCbzkxTh
d4BHn1EdXqLQaXdY1A/Ij/ED/vLFKgMOKpKlwrPT1DcjRGuDdvi0LIiUDtU6toL+TBxM3YEb/gZB
KucKQNGUgkwAeLzyB5hf8SgoX3K2SpDQqmOix1W1+kJBgua1RXeYS7tYN9rgD3pI7+fc9n4ScbrS
eyTzMHCy55aG3Wdwlm8jAi4YHk5e3EuwFs/plvoPFdlUecopd9sjhRM11Iq3tlHvJVXBSTsW90zx
BhdDDMCLAYx8lBWfWI+AES7MB9IavmlCQ7PMePSnThN3uS2/NeVYewUQJy9PgHeZRZf5oyyrXm87
9S4s5bPSQgohjXGYdGcbaxVpuIibMDtcrmUc23lCVmA9qnWgjt9x/Bh7TUnI7xXiLlEKJgI6VZxW
k+7o/Rj4pgPmAHWxQWJaOQ2yflUIDoDDjTzxzYHEnMlhaNp+olPKa6LhVWLqsZInsZ5BA9hDuC+d
ZdCgs+C2SU1xZhkMkWeoIdjkQib639Mh2ii5j+m6ceNqeuPneQAGfz83VrMa6Al0KY+6j0P5tdWy
O4gcuYclfkA57vUVkrbp8sD+T/bOIzlyJk3TJ0IbtNgGRCAUGdRiAyOTmdDaHeo4fZW52DxRVVNd
XT3CetM2YzZWu/ozk2QQcP++V+4RgIXwOyvdfOTpgHC7i/Xe5GhrE0cedOZaJ50PLVxJZOaCAFHH
fJpSMrCyGfGoNaCS3siZI6E1xGOIFFpDF95I66VPpzPW6Hsko5DiNk1brW5EqUv/2AJCRCxnfQQ0
tPykYc+x6ds6agb/kkLe/FhSLyZuvVuL174qBBv4JLAMEXae+1qbHZACOr1FCTKlliNzAr1mu86x
IgyN2a6fjW/6wjyK1EKijX/SrHsmgOVoNdmAotnVd7jY4g4UnEy8jpcBB/++4zbvlBw0auP+TbSs
O3iLdWc4BfuNTuUurDyFU2XdnSy1MqNt0exIknVzt8y6GWQONiiPhvjEsverh93TzJYVfL2m6IBK
HAgksmi9GXwRX9Tg9V5omsvzMouToxeXUhsuFRF1/o3LoDDcOzhC3tJYdX8YxB+DlnsU9lg014ZW
hLrc9ltj0Uw14LIVyQU7CjK0xvbiLGuYUiW61aImwZtstG5nIPY6lLMeyzW9A+aEyKG6RUVV0NTp
/UzgTyosPrYFJGzq8L6igQcX6Tw2cOvQONud0nmnqUYirGa/1mUMyZOddxv+/ySZrwM/JEk2BOOl
xfpL7XXqJVGof3pTfuVBPhj0dRd52YcmAYEUbFo7OiotVP0cJrAWizswzzYpntRKbh+WbPaQtveV
2F5QVvO6Ga/JkLyMevKEmyGWYzV+0ivZIdzmF01SaX1XK8hRkTZYZKIuB08hrrSs42JJ9lWD7gXA
0mOEY3rjuHBW7RaB/mIvxrHS+wdNmE/04fn51kdbLYeTlZBvYxvrtiMFmK2KgsdI9ZQgLYS/aF1g
NuXV3fJfNFmzxZleRHyGhZocUJc6m2I/IMzBmEsjWznEq1Xu1WR8LkX6U5q022btYlL3UgcjV93G
c5Q2f+m/zL7+8hi5RaJESdNnET01N6l4Z5e7bdYrouQET+KA+rCTjMpl/TT0MtYkDRi3xEVL1m8r
0eo75DgkfNR1H9UWrYK1fTMw8EQPGnFMSDaCcSFeY1EGgBNimmiYBogVeQjJSeDFFEHQ+A5yn9JS
EvwAGH9T9rqVL7PyTafD/UR7GrOvB9CkDnciUUWg9qU89av4Tafm70G3QtGsV1Vro5IJeHbKT/DV
g7P0z57Ir2q7XDZlvk51RkJjuvhcQS9Gpj1SegHz5+356odSrqwbyn3uwucZ6UebExMhG+UW/ayG
1qpDs9rSPUmtBAftC/FBeuBLVYvYHKwpELwvHTRRILculpC7jdFKnm1c3gRHINDiQzW3Khi6og/I
8eM6Ge+yydiLWxImnlSKmliiCFva2K9szfSbnNC+ieTLazFq41nl2swN8M6siZCRPmRl8VNTFxC4
xfJsiwU/qfxiFKMDBYbT7+y2PJql8yDn5ZTm07UYtLCjF2o3C+fRaN1ATMUe5ftd2rp3VuKd2r6/
LJq3J+03rLcsovq7owJoNZxdsRIrQbhRRtlKzhlDRcrJGP60kpemzQ76bShQFnmCWot7a+poZCcm
Yyn7K7Sr97IkynPTibvMY6/qypgbs/HzxOoBUjVtR2CKP+bqfTVOp7ZRviFvgiYZectvNYJ8mp1y
32hw+rm8EigVFopxLr0KuGweKArr0ktJgq6K68jswGGzmptdLT5y2lzMBCjWdF5HA7hdqYY8cFWn
/UTZt5x1wi1ql0DLsioQ6MpHYZg956vtRnNZeDHJVlQJKNgBTbc4YRnigPIGgIzSt8zsdSQnY1fO
jIUTZYWDdBLchWl/nrJ+oVp6pSjXKC9JIQ2/pQ8wIIbHB2EmoFTYBy9pt9dEq7lD9JZBk0Tw0S9U
rr9WUc9mDoxc6M+pW1YBiSMRnzzVjoCFguEx0FI8CaVqPoJ+IgVLWdDhtapoy5yN+NMSLnkmZJRs
6kkGGReWbotz0YjjLZxnb7ka4cjKckoIe+nKqQnm0bmmRk+pDtc8uATNBXkygoFnnkVHrWrzLmCR
8nINDlgtlOeiQvg3Y19wM7U8iE2JnRycxdWMIoAZwq7ByLHj2haBzCpio83cPac12J5WpAcrLa9D
U3zShImBpEhp2FQnJgMzveHZ8PsIJmXKY6GRiNJnzFXM4nunTR/hnBiN3fJ18ZpLQn+bO/+aKw72
qs6RA1Tla1Z5Fy0lWigdDJDCRsRev54MS9nXyhAURfuGLft273j5XmTGk7ZSqbH1j5NKNVjWTGiP
9TjJbGXfSi2WbqeGFBVxe2cOgmfyZ3fuppFFBg9jNeN1s2m6dBb1akvt19Jsv6psuE8Y6Xa5odzf
3DrlPO6FNtytc5L7ilhCsBsJ7EBC02oR19ISvGcL995Y9G1vK+tn0t78OktGrnpetGG/NFbgyoWG
sVXjwtXm9JZByluvMTtR9R4kBPzEg1NWpL16Lji7YR04qGxyejhxs5zZo7A1fZdnbZTfpO61ysiT
jfV7dTN8Gt6y+aWRP+tzsne6+lESkSBbYlNzByXQZCcvWSvxjuh8AEV/VzcpKbpFERneq5uYb7mX
GmG20YzRJ+7OLTkOub34TGsk4Gl2mGdxWBrgqWQ5e5tThHUFijzzblr2jI6oe1hVaqCKKB+Ur85b
+W1PJBFx85lW9TlibAlGHVlrNbrft5ohejTk0Ru8M4m5u8Fg0RkZ59Vbv2iHZKM6DaMdp+V6lV6B
cmfVea9IrtgTlfqx4h0EXibBA/0KaltZPJrz9KQkXh6lwxq71aqEW88I0HfkQqgDgSQK3a3XOefw
dVJ6OBNvJKMoq/NT72QPKqHlFNClJzKarP04yGuaDlQxWWvOQZ8AQCtHFg3SbisXLKxqdmbjGA+t
aZ+YJqxNO2K9xsaE8455xGXAGWV7Stb+aK1CYyFwwadGL7FPAkYS0giu09D7szRUnm5dP/UKbvXG
YcahdsXL8wPs1uIv8I4OTCCWKvr/KvDKlWIPd1t+eYXUggl5JB55/ILW3B0WnQkDM6EZCM3+osLw
lI+OGWqjDCxVo2M1QyVbb6Fq9VlQA5jFtjo/Wc3yOxmm86Zrir+YubJL8iK2BUwZ38oR2VR21MfN
T9Pig+QWiNRbKCzJv8+Zbr2gWSGyhB3vUI2DHbeDtcQ66cXDLafqsejUly4bX5hXCA2ckycxLL8z
pZYRUQkvqre+rkZ3N61poCvN++Asp7/MLDXDHW6QB+JN3vg8Kvb16UUpDGSeprbvbZO2O6IUx3ol
3uOWt2BnmOCr6nFUZu0wLQtxk04La4Cs+CZNXYISesInQrk/JttSx/bG0m5X+n096Mq10jhzAFCH
oAFvDeyhuNNYurlNVn8AInwme74Op7IQkZfBSaYbZYVDYmSwhXQ7UlsVZ3kigpLOGL8ztHhdiQIb
1AXyneoaiIb801TcY03GV4RkzI1aN9u3yQzL0CWLsfcSaowxg3qcmTyq97NZV/8f+fJ0k27u/wPy
NYz/XmDyt7/yV9DLNIC2cD0hx0QrCej094gRLFEoO1FkkixkcfT/G+Sl/QvgEwYFPG0G/9it3+9/
aDgxPlAwwtiB9vPWv+f8ZyAvEk3+GfKCM7JBBmyd3HfP1f/J90SsBdFm6eoENO5or2u5LVDluZxG
/AkuPW71RrVklCgkIpBvN7LhAIF1RwAVZFelS9j1lklmnszaZivsamAiX8rB23fWJA6WverHolfX
J91Zuue2tdywLFSWhdUw2MuQvXwKoTPgE7LE8e7Vn3AbyO/TaZ8b8OdEAzlvvc7tZ+6ksjyqjr4h
LzVfViP3u5tpNpzc34O7rwqSUVLlmpNrhPe1CO00+eq7ZVc2Wiioh7CUzBc4WbmqbrvIoTOdvbCN
60SJaZW358K7MN3d3rhgapxIL15hOfrqzjX6+ggbofbqw9xMx42IKFYVrFyD9bmVXUqtdiGhZJRv
tUE1nlW/RYddVXd/sWt66dnLQns+2Pp+cokJLt+VgjIdGpesV8K/f8hb+FW6lbGrb/CDNu87D70p
aOA2LXs9cwPXpV+pxu4OyoAQAEIeM4fIDhTMHJrNfHbS5traAA/4ylIxhyu/gHq5p800zJziHg5l
8E5zJ3dkRdyzecCxI1IIqJP5Q/bKh9eqbxjwjvrgHRTPjE0jG+jC4GNhiyftvMXcmeUpv79EofOk
VJ+33DZ/ygnuuuRgOYDqB/pW+DqagGk4VoYZeSu/+Tb7nYJ0OJ0MWlXjcKZ+0LsTOife8tLoV4xw
fqa8tMJ7YJvY49j/AEt8Tk8t0gkiMRp2yWX9Y3SlP3nTx+ZUkaL1p6ae6TzfUYEVL9VyqnBzOEO3
E0yi5M5eROLiedUPqZr4g0EZilulXwX15qmNoibRWU8vE3IGbvX9ZIuSm3AM8qq92BNxJKQYkwDF
i7xL2oec4kAiGsgxRyqjOkfLO1GOlRR3kE0QRAte55s/XhFbtsfbuMPPL6v+WZ14LDQZrph5sPOq
/eJP9q9leYIW2pO1GSw1ILEoZoz5t1llr1KTZXuPK03wLaNm3n6kI7zlzzbF0s6f2GZ2GuEIFKT7
nfnTJChVD8JsfW17Gvg0q7n7pJuMMBnmKXIKcFrnE8qUtHpSsuYNRi1oRrKZ7TU2kvnUDtDJiu2n
2+qhgQJGUF62QQZEAh7XIrm0Qqo7JsYn+gCCmSTETq8+tFw/K8L4w5a2b+meWQ4ofi91RpsCIVv5
TSQhbRHpwj6RM3cg7Bf5QNbdc0f605LubXCpVhPHEh6T9IQQKfHOS4Mpm0PUwgppghnjFV2/hHur
oQrKSlV8YhZBAt9PvVzQSp5os7hLPYTVmm5f0+6n9bTjVtyRYXbWLMbiBsoeY3P1zatHI5jaWrse
78Zu6NLfq0NqER7IBtzBQKHEz05TWRUQRzIGbuJ9YI+mHl0HjygUMizdmtpih3QdL0SF9VPSbDYV
TtRNNkwnNK/Y0x+DiPjKmAHEBU7cvKz6Z9lcPYMoOAZM6zRlJ3bpV/QrTJQnaTKj2dFqnjx26iSN
Mq5pc5mAJ5zDliYs6lTlDI733FF/pjSh9oNm45yulj/qI7+a58ptwtWzohU7zqI9wnbaxMeM0LCq
HZDrGI6jiDbhPm7zyCRH5/LceDHGKfBKIsqPeQmT/6GNJ5RG1hvZqju7eVWMF13hXXuWQwwUEuir
4xNz44z3aPI9HSbAC6jitsyoU4zI2UAyMyFBrbLxEaBHr4M8LQhHOvb2Rbf5VEWofbYEQsGNEzkN
naqUkZpFHt3RVL9lQQPABnRhn2wvrCa/V15lGg86nxi7IPWfsKEJo2cbTmQJMWgy45TtqQNtbHZO
5ffdn4ERVQ/U34uLw3+vz9uusn6Kbkept08f3rjuXYXnkoE3Gc4b+nFe97T3fngfV0pHsu5oeC9r
AiEM6OLmQWsTWUOFl76FCvmd1FflwJhV8mEl905CK2N6aljh4ZK/ijcamkgWPK8iGIw5xk3Xiwi1
+sJqzErRFyShhmTQc7bl8sJHrHNi2c5n9j5YexSHjx5xeVrUZ/HMwiuinMgf6YSozbQKkTNI12bL
KCslGsKg5TA3JLg9bHJcGF9J8+R2kbBvxgDJlreG6LUQCiI4jivzs+/PFQEglrubtLDFLmsaH7No
aMV7r1kV+sH4NWN2Krb+OFTnEsZGW/iGRkgXjUYO6eVYKJZORJpYfpTVzIKiSdKTuhL0NBnlbsJq
Z7bVmzFkRF4c1TZHg2ihDChfUFXvcwJHpi0nTJEfH+xVq71TARFtdzqHsPWjqAO/wGlXGCFw64HQ
lYBMXFJfy4jWrkA6Tk2cxkye7aLUlT9Nkr7AfpY7Y8yOpaqEtfTCEqzbt20+8AW704SCcw2keyZ0
YydUzA0J4h3nw3b6aCQ3UKyfTv1joj/EdbYjusrXcxgMxQwhL5RRV0OPoll0JqbGXwTD8c7sO6S9
F2wpBJTrRfJNjTs/VJlWzbklrPUk07y/c2m/PLm1rQWbZW1PZptpd5CKOK7lAhJH9Py2T5VS40Iw
6sc667sK5mU23sYM5d5m5FKNBpN3JO8b+UVSa8G938n6oR/H7l7TZPXU985q+3nn2PeQ3uVNwLqx
pjV2j7/R7kgk7LRi2I/lvE7xqOB889WxHdaQX2r5jL7d3g/kPD/meTESkWbPQx0bYzovOyB2S1yM
gajjHZIAWe/YHb2rViqqFfGMWodJGxUyM5mkeATK9lskaYEre2gHeSJENI/TIcHbPk32AkYxTVPk
JYABm2egEEM09dC7KzqIzdPk/r+WWv9/10xNKoLD4vC/5t/jL/G1/tMa8te/8zfu3SZ/gXYOVfV0
B379Vgr1N+7d+hcH1hsi6z+ayUiJIjIc9p2O71tTyL9x74b1L9jISCd0LM20/7NJh+w6/555/0th
iE6Ih27zXdg3afo/6NxnfRkcMnPSQFbbsXbiJqGHuX3/hw/kf6JwZ7H65y9j33YdeDB2p1tD+e2/
/8OXKSmlTpyUyqVJNQ+p3hPC4HRHKYsjksbPCfgEzJZrzC5Ps718D95NaIgLBW4Mynx7EEsduKTN
FOb2UZtdYM/pHuWvu36JLkAIHtBLiFZIPciGqVJG7U2dE+bFJ/2AULf6z6wuSJSZOUy58Y+S4GLQ
eACIqtICVVNptURDxTKSOTl3qLUFq/tUZ/LHaL4sgrNdHESKU+5JVT218lUzZvTg/XzqjK5/SNYB
uaDhbEdRogSQqfUAaZHv0O9gR7Uh0Be4v/xw02st5XOC8jtFgSY6UK4bA1ZBclpCYeMy/Mz7xLR2
st2rUACqVd/I9L0zvSV17BXn9qY/X7VoWJQAbfvFGJWgrJ4W63a3F9K962i+skmcb8Eq1pv6cdBj
o6WtyyWPKH/OSlA28zddXW/T9ISEXTpzNDkd8KPJKpmll63N119TCuBlLQym3OuDDQa0KUvGZb6d
9cR98saD0VxMGhYLx3imVyoqrFD/ksh8Uool8za0OsSSQlyUGpeUFbqb+V1qxFeWzaWu+txXh/GX
WxvxArFcz8qrEFYgqikyhtDyGt8ybhlFeKb4APUS6ZtDJaZzw09YHKzSi/pS92u7em629iklsbFu
93b9PbKf9MYlBUVW4Pt7JjAaH30aDvPlXNS3fYN4bfTvVRG15oJYWd57t0HDJGJ4Tay9V/dXA21A
C71Q2UHn/TLKfJ8ggAFSfZdEHjnyvc3w3Xtqd6G1z78FFK5wMFP1tKZ8HgjOO9OOFnsG1WIJct8M
VY9qA9pwmfn638WsB0nrxivUWT8QHWyV313rXgprhXbJYrc5DDRluQIXd3UxCKIqWyTx3NGIA17L
NgmSXL6VTLobhM4m310yBjCuc//qbzzJ0BTFbqvLPVRPo1zW9C2H0LUaMGXPpNLwPl9fBBSwxy/f
taF55BKsyu8Osr60UUu35ILIjok8vDWc9l6GQtbdy+I6dPINoQxv4fYbq8JxTJjBWqLFnqgLISDq
lzf/VsoLVx9T1mudxipDcg8Ijth408g42t6r7axM6MO412v75ooUiCk7X8lDsTaHcrCOdB8vOPXn
fD5uY0sv3fAhlKNszYNJpNJIE4yaw7h8ThNs7Yz9DMk90aQpK9qgHK3yLOb0vlHG94mmkjqzDnp/
MTt1h7oxlDXKSWpSmMkTNYQ2HlJk0DgwizlDEoLitAGpz5NPrC0MNSyl1l26GYSvG/sieRXtHhPE
W48WV3dlyPEc27SlISkPXPtzXdZDKulXdpCJNKTMVbjbamJaG+2rrWlitUYAwjzc5MLmIHG/eWDX
ObEAAbiFZWPibX0S8gNytJ8zXr/SeDY2ApozLai95OK2RA8IjdMlx196bEqzDnPF7I4w23qsNRlt
AVQCmMVLLvTHvF3vSzJZQh25g1qbcTtZrZ+Oy59JUsaJlX4qr7k9nWpvuxOOhNJNN+g7/Y+CC77I
+xA61avzF0K1ni3Bm2hMD2NNSnOlAvhPa7lHqaQTiJcEnq3R/irui0Xe2epDXTE+IjH+0/cLFlbS
yz4yzMbMxPqflaCfHboUZNThMB1R9e7czjn387F3PUBcjBh0ESIyOYlUj2DgAUK6T49OvkTJz2II
09wK29t5UGDEQtLAnLpeRrXGvpLhXnCaT7RPu8r9IxB7F5T+bfmncF+HbqELG7CARJyNHrv1rvUC
hOCxrJy4yr4qXKzki0WVeuKVJCGVvR1lBKS4sWnn/tNwxxMSi3gk764mKoFRfuX9TsrPzeO9XIaA
4BxU8xXJ06Z5tsjTmas0XMqZyHFtIhAND9xN1azs58EcUFClsdEZx23NjpP+hetJhGT2Tr7l5Np5
8RI2sCJ7MTb4UScPmx7GIyX/0P4ijide3oALQu6xBiGYda9SK8dmpH13Y6uEgz2DBo04p+pkfjHS
lkO0Gf9off3SpSvTfYddxXrxCu9M5yPD/lHRlsjASuB3Hnq4wR4OwDr7slbSfSWwEo/lPuuQPzNR
7zu73gtze2IxKVK7vrXGP+ZzGmnT+pQZNM81faxbnEcKVqAJDqQk6zX1rPvC5exG+zNn5wRMsTNJ
OOH2f0xxL63S8sVTotf3iVtGMr+M68LBva2Hmex2VoL+6BhQTrOJStg5dU3/0FXncTHOI+EtVnbJ
2QzH/icZM7wZQ5iRLiT6UGPtRFqXjAYybzdjYiDXpMcl4koohXUBOQMt9VXyUUhUL1Ad4xcQOQ0T
laIcx1y+pLX9Lu01YiABgHOMHQYLnFiGesOXugtJy9/GaDNk6Jeshc1NqBPCrLVLBk7jpV19LGjW
znZW3iYnLtccph0l1U4zA4NldWpiz0C7Mylw81QeaTrRIIiliHrNfBtvmpB8tfqUra+Ah4BtFNtv
Vqx+9XNgqEwKWw9hDZY336YKotvLz2XMj3JFx66t17UFRxwDwcxha5eqvjeHR215wqdxGjxoHlQG
K2DRnCFRrKYHtpCHOQlxsSBWnsgKVOO2gpEUgDmILyqehjLxN/vHzTB6SBdTFtoflQRiQgFI8kM8
bqEBOagoUAZqgJWFNi9xROjy5ebpcTG2Y85/EubvHlG5Yy1/VAL5LSPDXBXqtXfpijWk+BDN3oMx
/WTTnTmlelBxhG7ly+TERJAKWQQ6wVxttTxkHvKJ8AZTgZfoGwHQezquOFtR9FcgqtUDcJFLS9k4
T+/Jo8aBsVhni4eUgsrqx/i1un2ssUZDIELfofnOF2z7wy4HAJi3z1vIKfSArw3WOav8erq3Jg3h
Pen/lrlrx7PtfvTN6wIEKo9FEXSo7hGQT7dpEC4bsZubxp173/N/6rZf2RybyhQ2yW9npk/zxqZe
dPlYuicvGop7Xv5EPHbyYUZ2V6TYOrm6KmCVZudyLjpjvG6HiahJ5bM1PgG+Gqq2AckdBCT9M0Yo
0b5jlphf5PLuznymp8KNDc/0U3D+ofFXvFzZYgMxoFD9XVAQ5Iw2GZdRKajJtnybI8XwlEvXE7Eq
79f0yywjwfxt4IDRHmrUnu37bVBrUhyaH0n+ixd4GvdY7od8n6VEpK49NUYmv3l6C45uaveWz1cz
dgPcMJ9YsWmE/tQZlrNbEpPjq8KYnT9ouLr8k/40nQ43HEiAXgO8/ewtflfAEFs56EHrVY8SAnzn
FOJPO8zRQFAZDP+AXM1JUMeyTHyTJslhTfwaGmDTduk0zxuTEhSmwFS3gd76Nb0WWWWSHjqDEeJQ
qOOeDDRKAcS0t0wFuetMVpm6EQyw8c/KjVlxqhi1RuvYS87SLIFhWEV7zDw11BRzu3PUteKzIXxi
5UcYe9PelS0jmYEdI0wmprCxatcdaNnDqCxqLNUGDwvJastMDquonTtJ9+6uUnTeaADCTnMInHEZ
S/KhW9/bRIPCQcayAAOt6lM/61Spr6hck2myHlppY0xrCOsY1fmbUiLx5DoEBmEUyC/dwhidc9yF
rrWSP4nQLsrIowE+1+PBdK+96MHl08QF00Cnlw4VUW+euFLrdutI4o9X9Et0AixXmhDx6Tpzy5rb
xR08TjfUy6HSJSi1iqrZWwTv3nn64O66QdZHi6XmQG3FHSYwi7ELxbPjJtqBr21Hc9VbjFjaGNW9
edf3vSD4b6YlB4cy6T69OavPRNgO+3ma9GgeyXwfhA2FjzrwNjdD0u3HytDpY7VTumStL4QvRSBs
YdNZkaPflRMPPLm1x2nN3kudJAZXu9eb5eLMrgi7iVGztx8Tu1EIGHhxjCWUqfzIB3KP8jV9RPEw
j9ofbXmwqSBHHBopnRNKFbHRpP3aBvUlz9JTZasfZlr8muYK0SqSUTEXF93c69ovqfHZFxoqjtYa
0U2sANpFPsloq+z5gkDnRrSvB9WajrMJHKkTO6w8u0pjxlrBjxGk4ISRNdXS5zLn92bP2w8xQ1Bp
6vL2X4vt/N9pm3Ack1S4/x1sU5b/7V+H/J+Qm7/+tb8RyOYNaSFqx7ABXHTd/ntCAdQyGUBgGjp9
PLqKZ//vFLJB1g+BnfyPECCiA/7BNXFLwQMAUvka5KJqeDH+MxSyY/wHClm7BWZqtuuAvLIT/1MK
nlJ1TVrKyoSq9BO9iTflk8tglmx45Wfv3qnaw6L2vja/5m2D6kz1+SHDVlyHHloF4/xqBkly14/V
xZVfi3MQKoOw6YTNcHS8+lSZZzO9CSUOQ+3toBwdKIClC6YyI4qXE5WzltYeczKiinyuG/NV14Je
y82Xhp0HtnDuHKqNm9yC8Wk58wiNFKa+X3Geuer42i/OdXSSY8aC3ZDWjId6d1PKbN4DOdVBMdd3
klCggk4WZrepi3JUIGtfXcy6exuYv9ec8WXGBNkkOyv5IZn3vclmc18O3/zFZ5t7EtRrt4zkCckl
JOruWrSd4rtmdydM+sqVrn0kweQloY9Ab4ntM/tXxauwAsDOcKiEMH0sXi7rkb4wzoPQEgGn6pde
jZ0Cqbd4cxfsKBpBaIeNNW4dX9tPgIN+LHfK7ee2aCkYzlJP/U6iKLKH97LVrpv3YzZNhYOLg+Y6
zh3W8K90Kx82Kxwd5sdSf6CEaePSHq6GTkTejLSsFVNsYY+rmvZsDANazY0/kRoP0+wEDWu7rE4j
+c2bcUgcuCj9Y647Or+tH6vOYHWXkpaikmBTbqQU5Z7bYaNFZlfr3DwKMFGLjMzHpYBgZ30zKzgu
gR5/cS9Zov1M6hgsq/2dK2FSLaFYPGzaGLnxcar3RvOtzm0ssiFamQxtOUSV+TZuP2aBJGBZ2z9J
V33NqInbJT/VmEmIW37LBpFH9WDv+RDB3vAKiKDpLhkWfi2Nm3mBrrs9XvSeskm3yJ+1QHav9Lw+
LSbe0pmH3sJwYGdaclRccYQIgSDRLGw3LhkEcmNHFaz2xWvlfd6GtQ5CxegL/C7nVftMtRrGxvM3
E49Nx46sEa1MyPnvYpshnQlRZ8cH4NHisbvm7GX0D+8to751RvC6yT2icgy9Ny6ribVqQq1gMgIZ
cHnpHM+TKy+KVR5sZNHdOuyW7EUz870zuoo/OvItn9ZHMqtZwDT1RbM83xneNrbiqRIj2r12TzoK
RI3G0vwOYxGDhfmFMu+t/GNlZB4ZTAv8Tpsxvlvzq+nwutL8NCG4U71i5Zvlz0zjj+29WloZJDDi
uhxjbWA1opYEjyBm8JS1GjCEN4s0gZNRvxc0gdc6n3X7yVIQuTqUBHLW3Th8tvz0EgmYKwcfZRN7
HOO0sek78keCFgjSbix+FrguiQZcHesnY75jLooUUxxGY/s0rAHCyLUDPbdJ+eiGg6dCwAIPKboZ
98lyZD4JZy+5whKhPP4tMGLXcER1TzqkODuivsfwA9gzU5auyqexXE8IxU5qQiqkx/Jvte9NZQUl
gkYmArebg3rlAaCO+D3dqgOM2251p7PRlDz+yqtT3a/tt8XkWIlDtnlo+jib6ir/retZQ26CHdpm
fWlc+48lS+SiTpFQ/TyVu1ZSU1l/T9NSIawoRn/pJTBHf7YnkJgu9/4kjDq7rE2bvZErVyhpJnZ9
jTuNN1AgjXxG7SGzeCMm2GTzHWue5biRIsywx9LTSEXkwRU6RcvN21wPvjHIOyX7KltimWRxZ4EI
mfjglwnVjnse8uRMStVlcfo3z8FPnOw9nBsDb6kCYUwHo18mxUHtx4tTjKHO3rsiK01mJ3QAmTxR
/lq2N723g+a/s3ceOZIj7ZbdS89ZMJJGNeiJ6xDuoeWEiMjIoKZRGdVm3hrepDfQr/fVh5Glf7wf
VZMGGqgaFFCZ5SFcmH3i3nNHIowHjEQ40M7YNqYrD5PHlrH6u2cDa2ACFIzlE70bMClENibbJxMl
/Rb5NYoYnOfNG/Zen4YHvFgvaaoGUrJXuo/ZTw/6sncWGcRbU1Xeqo6Hc5ufcRn3MgO4W+AlqpiD
w1hmz7ai2i0G+Q20F/NP6yHEcick/EyNRPUCQfNN4yIrmJhYWcOhFYT79qsOashQf2/0nbNssauW
TSBp3LXNhQP8faXHl4yUYaj61tFpQLeU3XQT9hGlc2lgGkYo2TIpWLkuMEhJZ96OA8OzCoMQwm9I
b6a/dyomNcVQMMBt2gvSzgtkE/LRothbNwV9lEWYy3Ngl3w4sFr1N84oAV6MhUDLX7KVjGeoJWgx
mCgQqe7eZ8qLIT/40jr0SWXDzs9Q/w7CSK/dGE3FkuwUPAurTANkkm7wkATGRNMxR9witUcBmg+E
SK+Qj6OMqoqctkXbjO4YNVa6IgjDsj/9MdTfPADbotevNkxAHhVn81uSVVygpDFlZ0YVteTIFRGa
8DnMA3WoHINqlR8fcb+QuNXbCGFIQ6jzMR/67I73MzMYHBXTZhZpZu8nbPYrNMvzOoB1es4kHQF+
l0pwPfgRnOdaZs1G23F3gymUVreMwzOnaD58jiOVFq9JiBAiCSefN0uDl2NgPlzaN13p3IZ6F0Ts
JJyA+JCw1MZuEOAzmzI7OSJ8ycMZRRKrXFQ1LSHPOhiugqhEV9b7CKLGdWffgvScrsNJo2ZKUKvP
8SODYVp//ouJtHUCLNyvS7NmSjWcTxqTci9cws8519MAy74LCKlqmKBW6e0cGFx79Tjuh4pNv5/L
5tHDo+f5+zRbxj4PPSEC8K9pyvDwT+xniyuz69u16bvsh/ySd6sYq6NnfC/YBJ2T7bEqIu1uRnrP
NcXlkrCnw42tYeN4pRi2ymAKjt79XAYca8VYrOt+kRVjUCzqaZ0bIaK3+YSap8Y2b8jsPI+XNYCx
awp0LjCDMQASvO6G7mVnt2JrAAke1LURHJWFnDY6xAylZoH+Cv8MAmqB431EnhKdIQ/ASOAyore/
ZSgIyKjlYnVXfdU8xuWMP5WBkVs9e0Z6PnbMeHVK9F7wMvjwJuhl6n2XQFwfk53qm73R37IO52m8
9cxdDFmmqMbLRUCje2+dYzo/dG5E9Lh5jPVNi8EviuTalNUBFW+KYGx6aHpiJ2Vjs/lgpoicdNub
B1xn6z5aB050JNcYni5yFtn5d1Op/Ts7uZSoOqYqQH7HdgNB+TpStXfeL3EMaYMhrGbYTzOw8kpX
XYexZ99A8C1P8xxlm6iz5DF3ZXRXjAaa4mQUZ9Iw5gMxP6zY3KjdMUidjsmoYAWxght3BEB/WjhQ
qazm5CKr1bRL3VReGwOqQTQMtyQaO7vIDtVK6AbsRZC0EB9E725j8xEr28cUQxgRrXUFT7NZ/7/t
/P7/3epT9fusuv/79nBFKmbyJ3Xxzw/6VV1sstswPSkYzdq0Rb+s9QHRycAEGysDmj0w6fRlv8Uq
CNo+OOjs79G4W/SNv+iLvZ94gMVM8RdR8t9w1LNE/PPCHbEknSaqZ74fferSO/5u4S4Z5hdpF5oY
Pu30mDcdPvExJUEEbdEWf2frI+kK1Tc7dDU6oUxOyQ74EYW35kp2IKLaOIVEWbIPd9VIs4jXZLxs
K5tM0iDfe2aGGdMZo03h4SMzATHtcX8H5yFef5y+HXGtWXWqCldtSRxiedwiPmrNZc0MdnUbSnRa
8NLI6anZ6FRaV/s8ZxDtEQS00Wb8HoezfePP4t7CBb+26J7oDsb7cqg+c4emxWqifq2mGUa7pHFD
Bn6PCgiRTo+32pp9uclqT9NvSuLAG+BJcQqbaAwMJJvd2B7rZskEwv2KlnhbucaDLdhYVXX9Pk+C
PLxUfc51nd0E2qu3mmkXQCS8SspR2aGfkg9I6sycYxeBTgojjAXThPSQY8XrUIPpxtEXhWFRRbVE
BaXJ48zJtvJjpLC9PXx4gyZS0enTK5wgzcGg/t6kRRdu0mXq2pudsyfnCOSA132rHHatkTmF9Hfd
Y2dxgs5+VGzdnsUVQep3qSeaS2mV71I5HPoOB4/3JX0aygSbz+BspDmfkilzTgn0p70AvLXCbIWA
cPlZg2G4akPgsaofHzXPsZGm6Vk4Gi+xAGfkygRSfFxtswhEXA6ZM877R6Vy7pjAPmuwAOJEHsez
NIvzA6iZcuU4prdrhFsfEqPNXtU4QcIdKhQAcTKZK0Ja/V3ap83a7Ov6gEOP8qlXxms92cRNeUzD
yVhU+7yP8a93qXkLCDmFf2J8xFQblwUuw3XOUX9uLm+CwEmHlcFlvxLWoK+4QFooM5N/GvrWvRBl
5h2GUobvOZP1lef347opE7WhMKSCGjMUAKzrnkQM2Rx5G/sLK/QOU4NnfBz6hwhbMaVpheRvhM9C
CNUl87tHTDHBzuIzvteRgWME0FWEL37yr8jxHUn76QDnwENBUEg601CTGGAYeYvutu7PGl8kmzzQ
E1V1wEK5JNe+wO67V0Ih42+jV0OxUsxNeoamRTBhhQhVswWOrnNTrLnrEyaBNpVeMJyKOjgZCRTB
1MKsJEPEKDNDdFi4qGbDllwqjYjT5Be9CETrXlc4DvABBK9Eq4EI1vioiDlA0ZwN39nGIegu3W8u
aWSbBmUQmfMV6w5iBxgGkCKludspHyR+dqzqlMP8AmZWGQTUD/f5oNytVff+WebM84bczkvt+Hmy
d4QhcGmWbstgPi232ajRCXci2RLCRN6Vnov8PoHozoJFEKCE7MHuFC7WjPsVNCUZLAOU6WQrlmgW
N8sXzHLOS33kx+s/w1ZBgBcBiMNNsMS7DGVK0kvGdQo0IgmZBpOu3F86zQwlAeZ6caWMIXoM037E
4B3iTQ31kiaDG4JkGesrZWYy7YRKKRXx98Fo1QVczjA9xH1Mu+EQNvqdbGzmusZQhXxKGgdrHwLr
7pvDuctesyOWcwuhR1w2evKazdg6x1RUzF2Kwja6gxGJ9GrsGjpXvwmRpxQm6S4I//tCrjFey21P
SDaW69Qdpj3eTHxyY0MI/F0bu2V9BNwSLzmu3qWbBJ25+qc2+GsAeVc4Epncv6sNyuh//6/8j5Pj
nx/1c3FgLnGNNqYjbnpLoP/7pTiwA9i2KAopDdzAskkv+X1xwDzHx3xkCWmKLyDuL8UBmUsELnnw
btHpfVmW/kZ1EPyLGo+BMQYmh6/J9FguLqvfFwdh5CmlBoea1RkLueuk0xHGazn5tacG9qae17GD
DCyoXOypZvS6EQru6jB0MdTHsEcKBDBo/tDQVE+dIEhohVbABSYKqxaxDQuZwW5xhIYBohgMRQJB
RauKbtdmY+HtI8cPeqwiS3yQlcca2GffDWcDMBPrPHCBCa5KW6KkLmyHVZnoR7Bf8iucqPgKKnK/
Qos0yzsGxl9hRnXYTvYOLxXkFwR2IHY6s99m2FJKlIAysZ6DpDKmrcJbiGQLODb4LB/v/yYxxwBV
3ORX1rqL0hLjM04/nO6yiQ7w13OL48ZEAVHHZLIyVPHzZpt6QxtvJdtM+C64WMVOz5g83J4eemMS
XEisTHkvrDiw4dMmDmcMoPvH2Yyi+8mJXdaifaF2Y8IeHqhNqT87T7WAhzwY9gjtUANGYlQ+zTTF
GsZEaBydQfdYAPF+iIzIW0LjBWCvXPaMiyNQvFvTSqIjmlKFfqcukV8Uqrae2DraIePUBC4pfpKU
3JaQIPWVP5nK22Rk4rElbCPL2NO63to4Ni7tvgz8c2n7+iT6Zogu/jla/trR4rD2A7D13x8t2zZL
/s9/YOxq/ni6/PzAnxXF1k/QVRAU/8ByiSWI/WdFscC/SOxsAEYrkJIF1K+nixQ/ma7NwYOs2F/Q
2Tzol9Ml+EmQ9kbngRGRNROtzN84XawFBv4HTTER7fZyXC2i58Vf+afeI5xsGFLZLNdJkCF9HeoG
LCLGfPTwivgy8EfKO5uQf6Vr4fXtddCOPrGgoWvdU0QNBDpJDw8fdCg1J+Mm4IavIXVNwaWVFS46
u37kSm3jeytp1Bt6sfqurdzxVVHWYZMp3Ma6bI2cTXzvIFDpio7BsJ10LYXKjMz4YKdpPG6RdrAb
SsNS9Yd0phKvWoaXyBQqDU+LUnrl1zOfb2Z06Vuo8vrcipT1mhMOL7h2q/nYNpb7vS6zWJ43KVjQ
fCop3oe4n68tcCHE8RSzupFJuADxWY0zI8YB5nuLYy0O1bVlaYiwmWd8g2bFQKGywp32vfsxldGt
7yMCaazGPKsrP74wrQotaIj2wGO3uI2sPjsR4xFfjHLsjH0L3+1KtXOfrCNnqOLdDHzgFMdGeqIn
6I09FlT2K8UMiSJNsxxiJ9BPbVNFMccIL0sz07sB0NU6a5LxvYrG8ljSRFwYBcwGGNzKOXx9T9V0
8pGoBv9bniMcZOyyCFdB+UdFu1YDegRtBJ8B+6o9M49p2Wbt7HBaAmpZU1aGBmREJDaDDsaho78o
veYbX7qUtyq/dhbTCBDOs7Z2Tk5nM0SLan0bBoo4oQThbeuPn3FfvM7GZG3zShw15+RmNCNYZjCk
vqqpkK4tNkn+aERxGztFuyp4arejyB/6MIXWMQTYJ6QPzCac16RH7UU8R/R4rGWGqH7N+wyWTxWr
A7PnGGromF+Juvg+VeHjyBt+Q9q7s/LC6GaM2wxgNJWu7/ofiOwhWM6dg7Y8PvV2d1JjcKMiAZK3
wEgl0uPIs8vAPHPXOlni6cl12FpdHD4Ng1AWLXmAsKUASbaPi9A/D6OeNN0ynvt7u89QhiApZUZm
V71xHZCUGK8M3wZQ0jDq3Hh2Wz0Jb4Qjql00EJ1KzmyPQRLsHsRXfubsQzvwsFplcwWkFRQx9GfH
roN9HpFeiPoClm48msz60NbET6IPGYEXwaBYOeVh66z7NBufHZzISImjecG5ct/BzRACOpAy6JFa
CgMJJ4K/XomkA9k2MoujH4raTh8IEHM6GmQcYqjpCuNMZOa8k25doFhPoJJpZxvM0zMA1Y29DDir
IDhVU/4N5vnLiJn62uyQQyWStqTrKhZryVPdLcI0oR77mPWYA5liIXMAMGpWJAq/zX1/1tXExLUV
7yh3BhnldOrD4Iws13OX5vY6hb2aMuGuUSuxD4F/gJPVfW+IzX6CgynvHBtEkLaG+gxtcfctTUnb
WXmW3TxrOca34OEX7CY8k7XoVUp7Riydg/zDE8HeqIb8UuYhi0aTieShLAcMxnbsz//cqt//6q1K
8f1vb1U8VYiO/nylfj3q54Ld+mnRUBDQ5HHok0nGnfbjSuXetJjLwQKAhLkU+cz5fgmjED8BSobj
RWiDRNKxqEB+u1JNl7/wUYhg+fl7eYfmv9pnMA4RSU94osNRiI3ojwX7MIVT1aOcYGIU1v11nwvM
LxY53NUtUi+YuYyPjNd28lAJOnlMZtLYGO5VnXls1ux6QR51Q1zsWO3H/rXye9dB/dlZbOFNouWU
kYhb3wzS7C4L+rGjhmb3vm7qGm3pEKfBM6taXZyU8ur5gsRYFt9RFOUYO76sZ2YdwSWHIFOxkVzM
avrLuEZtqd6VtdjZABEa0M7xuFlfdjfXisLrsJWY4FJOMwxxBlcAmlqBUc75Ms3VVtZ1W68Z+0Ms
0UKsxVy3FPAy1tTQsMiSXQt07UEtzjzlNyNO+1mM3pW2NazEsOPY2QI40otXIUq/wyLMAW+bJtiV
Fssl/JiWJUZkljeszFi+5Yxyk62V+l2yMfoBaYM1RzZ+mq6OEe3JeSQkYUidQz8uVqVGtfElbkrv
mjNnmEk3FfNrPqfBbiAl4Wh1NnteX6CL8dwhf4sd0zzziI4/uUyTH0gkF4811DAXXm+NnK6qMzMh
gSiO2q1LQlG+n7PRnXjhQvdERt10P+SY+LcKDQSEvHQOybAynHpbOxZ8dxNCGMQ24hNXU8IWgqcV
PHySS4yXAJ18YIvW4No7VHTG+EDDESD0jILZOEFhCnDhMvQ9Hx1nukaFmR2m1ErGbd7V6TnrVnQy
vKw3ZjvDzEF9l67ToRtBPHgTyuXOISPPlML6MMp+fOqGduQaGjxrPYZ9gOQR6M5KmLq+b0TmQbsu
PVwQPTGIdCFVLxM0b3lr7CrQkff+IIeQuRCiQG4epS+Ldhgeui5d8smnoYAukA/1vTSK4BAGXghY
r+vBYCv8ni7Sp7cxaj2cEImZnKxGquc8VdGF2TLXXXlceffslN13e5yQ0tTFchEnpFXe1LYRsYtz
K/GZKj+7FKmn5t1M4sEmqVzndmQjBkqrGuq32pOorsev3pE7lj5ywF4/wr4Aoo8qBm4SKzDPMtZG
ww16Ytp2iL/Cd2VHOMOt/xXNW3/F9KZLYu/4Fd7rLDm+//RZf/lGMOk6/k2f1cxJ+e3tTxm4Dv5H
HvbzlSB+wqfIggccDItoZzmUf+6yfNR/Dlpx33FABiP/+/2VIDzHET/uEHNBy/x2I/BVyPZZOrcf
NJq/02TZy5H/B2Qyd5Hj2vR0NjGFdG9/vBJcVaeD4QTdZgTKu+1dzGlxe8DCGBiU5b4bnRkD+WdW
lW1SbBbw971Xf5y7HRGBV04LOV/pKxHihGF+gTZEZubeN4HQgd99jEzzoXOY69dFtLChBihvGaRS
rELfh6BNrjg1vXVbpOp87sa7KhCXwlX6IOIamBUhPSsBEIHPLrC0RMb2OyN54ImNg5RLV9WNSqLy
+9gVxJENoPWKwnJek2ZSh7A3+9uhkM41wM3sJU4TdWd4XQQqc0L7sKpGUbzGuSejb85Y2ce6JBp0
peaudXE/yRxtv+zMg1SZt80h9ONsTCVesImohMdCOPEzpJ2wvNFFgjYY1vlZpXO5mpl7obkz7RKI
Q+m/6uUJqjMIu5tJusOBtpojMvf6NVFl/WUHFXOTc5KesKeX32lSuVr7YnwGF91c6JaoWIXGEgFY
VBFEkpW3IrAPWWrhEo879TANKtzOCTLvjbVkD3Fwmdt6zrOXMaJs1eXkugB5fesAeaW8yKTsjq7H
N7ZCRQJBpubokGvLEOuqguN3lnwNryI3rN86fsp0xfLPvSV2L9pApp3YrnWAwbLlYHNpQVmYcaS5
dadeVCntTbqcgHZdwxwQHT2WYLyEMwDnyk4up2WdCvZoqCN3o+NxjuqUUJHUQTlvLyessZy109ex
y1ZrekuWs5jxJ2ZESI3h1liOaWc5sHs7re9jYy5fkMcnm6lFGVlqjRi8oMt40P2kyaIN+BaO1zKH
lL4JLTfIo2J87OHxfEEvKrEncQAIEnPIOvowrbZFEJX2Pu1Ur4vpiAwMM93E1syHPuNBMYBYIsYz
p3JNYBJjaG0wJ8VHb9bVQU3UCXvo12BiGzYE3orOssDIMULcX7u1VZz3wOMehB8UxVUfT8U5SFj3
PG2GMduoaOJxmXZAmhV27Xp76PzTjQOL3dpbaoT1EOPT91Zl1mSvcdElQKvdKLoj/CS+p1fjKs8V
4rGB3ELvVnlc+5U0HAKEwtBHnKcNHw5OxNcZh8Z75m4xuHazWmfbCmwzqLMI3khJ8HK9Gj07Puo5
CZ4k9oQTyF5nuWbTDAtjejYLw0KKoo+isDu5LsyRp6dDQxfz7k/d+CSAvX14xZJVWPmsbjPZ+B+C
a+6zHee3dgk3rJeYQ3ewSTw0IthFpo6to2ll+bVhEo04/ghJXPIS2RlWJ7GEKIbc6DuDVwAJBBGL
s4UkqPchVs3VtVkiZs2YhPAak3mU2wg+/rkC/+IVaDHJ+rdXIL3vf/3nf/3Hn7qiHw/79Qq0Hbm4
E20J2dZdrrNfr0AbGz/SApqb4Ee/9JvGgdQA/pTb1P2a//12B3JxIpj1hc9+A1GMY/+dQaMU/3IH
eq7NqFNa6PNNx3KXQeTvRA4TzkirMo0OcGlH+E6iJbFFqodMk1iD8Z4GJeFz+awKf5NiQRnXEyDe
R3aCyIg9+Krvkv0m1nH4lyRYIKD2DhVaR3lqy3ohqXzNvp1lDC5/TMSX4bjPlNw1KRhJNnOYnfuG
qGAUQObHiPY1X7e+Zu3RtMzdNUnBT+prGp8XzDG3FRjKY2Q77rb4mtxrQLD1dkA0ysHahtkDH3ms
kMvAHwM7HCiJCAPiTqewJrkOwiKqgro9l63dfU5f+wOC0K3rbOgRCzfREshr08+cm51R7IZCGC9j
1RIhZw9BfyC9xD155Hs+mkWYbZqiQNKhLs14qE5QyNoVXJOFFjAkB1TKpCoZwEyNMaq2UkXzp8wi
Gh8r7p98K2G0KmS+6D3JT7shal1cOIUeic5DE2GN+XToor5DlNXA5Kyj8lwWbruRzCxJwZrdQ68y
65odBj5CDwJlJ7DEUpL3FyN39lbDP7iOnB5CJrjblYm2NCHJBAgr6iko52uZe0/KrVCyN/mzV9V6
681gj2SMCjuYrVdlYjRME3hfhkmQFBmw++WxM+kIGlH2jQ05fS/y3t13KXFzXuF+mNp54GAMcOZL
oDqAecjesl/ssZJrI0ImAvv0CizPsC28wlgDUr2sihjn59g8+JFx4/e9XhtGgM9YQztKJ2gCpjhP
bYP4YlMCMCMipW1vLHh5ZHW89G4CzwDY+aGykTtO0xc+NkOlwh1ASmFxaDx1b+f4KEcV7PC2Oc8G
0rFVxiD8ME66PEskU+257MqzOsje+JVIMCjFJ3qS6DqOYBoxUE22dWfd9U17R7DfY8iYfFMJUqD8
FrN8YxZkLanL0hHXcVG+Ls9PIQhqn8jzoZ0nKaMulbdqwXytAxtu61R+DLl1MzCADfv06Fj1bUhB
DFA82GsUjvvAgAdmJPVxeT7ZTM9rxprEuhdtge80r7ZDYvAaYeWHP8VVGmaEkPk4D90uOoVUfwTv
yG8odfC2ZeIZPRLe+NErL5Y/burmqq+mGjUFKWqhbvptJZNTl00YMBIym2CbX5IS9xQPutoQTrlg
Oj22d8vbIdNdfynNlo2XErCwK+M5Q09PXA8Wt6y5hG53msENgRyBmNbJilwh7zLG0bszJhLJsoE3
h5pGZxsuYHeqUxzdwtzkkYDFXMPVStv2iePP2OaeVxKyN+EmrfGQgbZCvpgMb0Oeh6RheEdN4AVW
PteClFh8hHV9XSMu3UiX7f/yS9pa7WdXfVueTQK8UQNAcdq3vMlXfdCWPEesSadCnE1m9lw6eBkF
io3Aaz+8siQZz+1um5QRqpPbD2VcbNtoekxRDFDT85adGffsB1SqiCbUB0pIF2qtQ4Xf1Q8MwnD6
e8OjHaNpmRVGel+peo8z2lprWbKj7YGPFeZyrtbNS1U0T9TKA3C/9LNa0iUY1GiQxOW0y0QyXuek
TeKkTcsLZ4jgivUoauIlehl91KIlGQf/TDQFdRlzuGtocXybQKTfQxuWd1ktac7pEuwcfEU8f6U9
e2as2SsQAV1XEBfFEgtdfiVEA19E2OQwEl8VjZDXzRImzWYk2naObC9VUNpnlgV1jjXtayr9p46x
ueWXnwRRI0TzWSF5HRRkbCIZzvoO0F7RY5iBwGDsUI+NN0U/d/taW3eFpnlxzWIJq0nNHfjkcm86
9rfQNYftSAN3pgoHJZVKQJ4HfnXRIghHM9uh+LDs7iXpK7WxrSK/m/2OxCgdmu9JADuz13O+DnMQ
JyuuNOshbUkqI8oGtTXXzSmUwXjem1DQzKqP+ACpc6Ld9XnLSGvfuLHeR4Icv3iQcm1rgvUmegtM
zNJtb0TZntzRBJNgI4oZlyx0fr3mCosHKrZ4yUqnbmR5Ui8J6i7xmHvfD6H/2alBneamfNdoSIcX
e0lgb5cs9sBDeP+Vzg6irNtrzn48nGMGHYNDVqNjJtDOiDBDsf0ji5rkhXtl53x2eF+/sdsmCOaf
su+vln1MBf5t2feRNCWDpB+z9bOP//k/Asuxvh70o+gjfTnA2yj4h2kIGmm+3I+ij79ZQFaL6VAi
LvrD3IOVtGCnHDDyCL5KxV+LPgboLJyh7UoCe0BAgrL6G4MPfgK0M3+YfEjbtaTD3IUsK5sJDAv1
31d9aemNHHukQ6AGR7zYktRbjaq5p3s0L1K30tdGWbTHvqiAgLjGdECDlVwaSdzvChc9O1je2zEW
t4MxcRHaT71hzSctQgwoGo9533DoVe1cba3WH3YTMs+twmq5GaV20bhq/2q2BjaJHQ1RGvvb0MZl
VIcDMTMqgwEbQtcnU/5yztsNIrh5Fzezs9FIvsBpTvvazG4EDq+dJztvmzWht++bfIu/rznDCmGv
dOV/qgmPmsaohsyVNVvBhm3TW/pyCKxH23Ch7S6iOcmAGMIoxfitR0K6ubKFE5pbX0fVe8va7SHL
M6td4UoBccMiVtxqJ/Ou6qB1L1XhGS/tUEJhMBx7vGRPlg/r0VXTqTRxDRpVAeiWvGoJstAiCjHo
OO5lBp18JTj8TmHHinLV2nV/KJagOH+JjJMCKzk60iVJTnylyk1ZYrJnRtyJJ+r7DAx3zy1NvboE
0hXRUvxqR5G6mhJYhw5ufg6NmHUaMwnnmC3RdnUxLTpDNKPwJCkY4C4ULnpJN+o4ffOovHMhbREx
t4TmVcPgH5XuALPCO2Gth/IZ/oLTtRd+EoNxMQ9Vi2+020Wpw4hkY6d44LHbWQtjSiHWXQFduCYE
dN1r92zqm6cJ/azrhi8SnmVbqHNihd6TWTyM6CmgPIE/npp9V5jcqbDZWwKUphxTW1VaW4PEHk+0
5148fOZgobz+vEhesc8/1PNdkj3Y3Ucdg8OqpnXwyTr2jLYDv4VJsVQdek3cZ3yj+4vOxC7O9nGM
O2AE+s1zsaKlYg9rB88K2wqUO6tU2xhAnTtGGauBxYGmCOgS73uJp0QH2KtE/0Ii7ZUonywBsovP
zpBBUYjglAZb3CkkV/jpM4CjjWEl63m0HrVnvo8mL4Y5pmdxPH9kVUrElL9KAwoM5yOZmR5iihHe
Wdp/ECuYq4te7lxYAUiBmaw7l3V060QvTqEOyXAhTe6vk2crcwUAkit1dI4l4RJNLr4FibzTzre5
Ns4t+pA5h/Ho7cCJcFHb+ZqEmyNhwlf4UmZ5dNsEjGeKViCqrd2UbQfnOuoAW0ITyrW/aRuNPQhE
JeMOlARrp/ER3m4nENZYeRRVOhETG4QKGxzJculPmm5T5C9M4vF+JY9yCXXS3WXffK+69zRuyDcO
c0u/ZomxaQgIXiVT8iril675CKaXBg9WwGfZ3Ob+HrYEtcJxYCQal1uvcqCVmSvy1lehOzzb3ZVR
e9uCAHKRonb3yC9WGWE13gbB68rMtzjNiMe9bXSyzr5kMGTO2y3kBlDWpDIEcH/9hswfZHSYsUJ5
jjv6qjUhDaTPvQNNixbEvXaRQEAIsqY7b8Yv+lFoFkW3fvcUjBsRb8YmIKnyLOzqDbxRYAMsteon
I1SnXIPMHKjrusMg8HjjIprVmz1wdJjrObmLoytLX7N8X4f+Q1Bdx4iIlxXZygWeveqaLIaIX6YH
24MHDb2oAkVxXs5ufKwAChPVI6qaoRj/a763dXu0o+MwY07mSCFfK3hwgvC2zatkJXvxECz50zxi
OznbzNpE0beIDyNOmzMr7Lc+zL8xXNALHZKIne2SFY9Lr4WWY1CWxLU8hMgn4jy9gna60l52BQ7o
hhSHM1Xn5+OUY3qGJRgXhwIc2ogevWyuQwZggXuh2rsYb4FHSkpNkgrcqKa+tYeM2RcidUJSHSg6
1G9YGovoXmgyI/pY02qV6XdCEyec21GFN6ogPoB2e9LGW53bl271ESRvlfsttb9H/lq25s6ZBRFV
QfRYVMF5n4UbEjW3licPKdeWsCGlxT4tTeCd2YX51LdsFBuL6YATXNPbIVRJkb0sCujz0XyVln1U
hXnf2YWFkMbbo7IKHgRGvPu5FCCVTOIjnOxZOONNmxbGqbTMAInUISQNwiWm3W1ZZQG6KpFlrmap
7nU3EYbmUMoTl2y05sXc+ruaJLa4hXg+UPKysOYNHsN5z6v2JQ0id+P25j1wv2Dls4TgOqB1rD5L
iahwcm+MgGO3ynZUiFsE7wfDhS9WfsTGd7COVOA9IigYcSEgvbx8CvrgzfI+vcXOhtKxTqtD3qo1
bu2t6Allwa0fFNGNlbnnBUtlSGB3icoQdhmCIEIP1K+/B0sJvRbPalgdjMZnrE3924qTHduXTYOq
PyiTbQPyz8rVxnKBCxa8giFm4Xp+L0p3PWGMm8qbMAaW7N+a2t+FzsEvjxX8yFQPN4OfndsJbJ/w
NMQhpCrvvEbp0jUw0Hz+1YjtXL9J3KA2q0JvGk4DO1pzUKfG6i8CYNY4I2E5QTcxXOc5jJ11FemP
Vhb9KgqmlalInDXrZ62WCx+VyVaTzJOwLGjm6kLn73OCTSx044tBtu/j4HIIjyTKKlK92bHXuMVt
4os6XdxadQ2/GQd4BGZa6+zK85ixdNeWP8IKJCa3j7e54X2OKW/Q2358MyC6eRgMVcUHRAXtXtkf
MjGPtTt+r1yv2rMLPsB5AKfE/Ei1EIkNj9VATPZ0+GQzhI/Ge+SxrIuPS/9dieTQlU9d314kpQMX
unqKo2EVoN/hnk1XIg4eNHUakR3meiKp1yXxLy87vStTvpqV3sbiaibsLrVuzDR7XPwzEZNjD1XS
1Ksr7b6n/M7FQEeacU6RYPs08Gc+8Iq64TMf4jd2Zbkfp+AFlYTtXFX/l73zSq7jWLf0VDrueymy
smxG9L0RvT3cBmEIw5cKkADLV2V5M4E7njOGewbWX4GUREDnyLx09INCepBIAhvcJvM3a32LROpA
BQUSqPR+HnDZa1S2s/moAvHBScwHU55Oxkc0brzu7SczXIQ/Oy/0zyYQ+gM7CFYFpObiHQ/nueEY
1xsfFUZv3xbeA9BC/CGhgO/uJY8egW+r0JzhEUdM2dWTbydQr9InLPvhys8XicNwYrB3KwlWLApx
hQiaJtm/TSroyZS6hyGb75pp3k/afXbLAtNuwvCwuLStL14ckF0GnCM1oAAwwenq+oCceOf6+FFG
aoHab3d+iz2/Fadoom5VDEZt4cQP6pRQ4bWw9UleD4cZ9KXjx9YWBt2dS7/c9tWNa342+0tX3PRw
Yudy3iYZbIN65GODmjLdeVBWl4ui9QVg+eJ+HpNsDWvza2F1D2EWbeq+uevj9IpfmglZmOZrD87+
RH8ZFsk2DDvsFPVNHH7Ipqupt/foLnn7ksyGk55LOa/nnecNBFDx8LyRXWD5hp1c2V1/X88YWJkY
Eh/NsGUrwGjGi80Npwro92OpxbUurMcBEENZqV1QibUy7GUupWnH591oWUeDUyZcgANzYZ6BLIVi
xqc8b9xqg7XraDR5d2L77SbgDl1sGo7rbYfSWk8B7DTlJ+fSpqtmbn5T23ZzrJx5P1Qwp7vxXDtw
te3+xIm5/JQtNmHsXLDn2ibpS8RgU0/T1ku4MMcrdBT435vthCyCA68As0LYw2gVmEQ1VtfcOR8c
4mphOUmyDOJeUhlb/knpG5tiRjsnYP8HEajLyKifcfxUwxXGV83zDPEp7WpJKBFiy9rc5Sq5jqNs
n8Eps2qad5PLKBEUZwwF1pGY9qpPTjyepjq98Bw0pv49weKtdZcWzwkmtNC7bYslcfw0IV13piRJ
+/6xyOp9VjF8SuczaRpIFiEYsYvNQZbCEKyKU06eT26ATNFipmszQRkp3ziihPk0Wf1hyot1PVSf
ouADNqBQnA0Jg0qjfU7bjMEOFRUXZg8HxcYWjKzvZCL+LrTnsznMdiR5eB0s0OaI1vl8mK5HJbn6
KqAn8AevFTq/sjnF08ZoIl73vrl36+m0Cb+IOrzIpo4P8dfBHLdSPwyR2EdOR7F2jErC8MiA0L29
6blwYuvgpM4u88Qe/3YW3TpJ9LBIeVJFEqNVb/qs2dWpRXxtummM02kGj5Bocsix/tpYLIdj5D3E
st+5iqVitvbqnLvUuspIadDVPbFkTHog0ne7rr8JvBwsA6Kcrpc3NuSrai07B8ZbvDOqm9Y3T83+
nJQ7v8hulBF/CYE/BPZLoYw9ywxWhJDLxmJLYORFnt9iW12leXM5ZzeiV8QKcteXABwBqQqAErW4
wHEfZgoaOSqyawTEVwL6SXulcXODteGqaR50PtygY2FO2sDfi8VW892YgQbmvUPnRcJ3wWgcoqd8
zkc+p2N5p435PEzwk6TjS9raF2kHyHgmYCPXzDGZBbt8v+JT2VSPOmHV6Ur50DfAUKo02ZYyvwAk
jzOlG8uLgF1MnAQ3eW9uLCzqApWbqUjHkGxTmb1OYa4BVeThbkAEm6jRXvV9yGaCRBhGa2umfQAJ
nFsZQJ3N5zTcZEPqnMVdAMeTXcTBNfC0AgYKLv8eTv3J4ZSFfvH3hlObeHqqPz+l//zHe//Dt6/8
vpbEXfXqfwA34Un7h2An3FUmFmKb5aJlmW/Empb/k8e6Eke0s8QtvbNeM+XClMV02fnL0U4sat4N
qJAKMZnyGIdJ9KSMqd4OqJq4JrqAEMyNPYXkWafa/tIBTroVCBYu0zwJDs5Y6uo445hkwDS4zUef
+ZNeDdLExZgO2sJna6V39GL5MUWyCEEhns/tBMoWO0wXop7rt/6C2kpHLlGf5R8Ka8OjEEoH2OaV
0O7V4GQmkvLBdmG0SNQT50Ov5L5uh7HfhWNq1FsAfXG/G8J4ONYDGUhy8V6zeTujyedMxOcYcO2t
Z9i/xEAQeZFF0GbGtEdTGPT72bQzYBdCXQcJkzVmFJNrbIZUteAaos6JgFUzmzgFrtLeVbUIT6Zs
kBCzNNE+JfI4gQ01nY9+Y0fQ2gmL3pQUZ5+I0iwPldWFJw3pN92mSyKbtqgOr4e08/uTpixof33u
FXprTKGrPGBWt0c/6C+CHexn3asTLV9MaZ1o8adJEWTHFHvAc47A8x4PK3VF9OpqQ7yJw20kmL0l
idKKw7XlQTbl1cAQp3NAAcSp1OTx+rOMyPN43RDnbVR6h7jLyA0ndNxYzPAslIPX3XKc5P2dMcZs
nMmzzrDivm6iKysyPg9+w/QgS9lUB7MPjYpVL/NvzAnNk16G4pbrhrexxCcxG+TQ0oQwcHudo7uR
lTggx5F60WGH7d6MwnZZyvVmgvaF0ErSSdNLjaB0rULAadJLQNemFOJWYJLBHEkVss2lnAQZ2YBU
m7jRvKm7LEXUX9jYyNeqco1txaV0yBy2W+QQ6E9wE6lwpry5tYb4fOrUzk8Q97Cb73ZmUMPOdd0j
CdX5gSyWvQgRL4kkF8cwDo+QnzBEJ/Z66E2a37gAYUr3TlG0psk5jKjXAHovCG5N6OC4CWzR3KLB
V+jIwn48CCtTt1C9u3uNDgEeNjncuNlKI6wJ+0SWus6ylILMJ+vDWMW6jPistN5MHRQiuYq7gioG
qNMSa15Q98edlTob5kHVAAUuTRf2waSvoKlV2RkQ6E5uKtMFs2wjvcJbCANpPSO/9c68aSKf6u+r
4E9eBTZF8O9eBS9FPGfv8IzOt6/6dg1YONpMgBm41gBdYBnl+31fVPg/uUt6hkKBwrISDecvAk2u
AYcbAv+tj3LEx8P4y6ICPKPvsJ/wUJRws6Dh/kuLCmfZQ/yo0LR9xKG+yzCb7yZN+901MMRI9XHy
9KAhdGDtzTrPnrxwhnHmKOao5G8a11XdeI9FkFlXtTDGdA3qvrPIgpu86zDFrENUlw+MwGFuvi3i
3EA9JiMGO1Mfpuidy/YuzB0YVegxZ3EaF4JQuzhLjigFvC+DziuCk6oZsaI9mJf4wIZNJ4taANbn
sEKGlRhrm2P3zp8M/9jFdRatkNPhbmmyHD/X5CINWDd8NNWKj0Z6M4yJReQl7EUovqM+NG1Tpbug
4yVapRov0Tr08iag3JVw7ERgoAuwmo5cCiusrxKzZyI70jMDy3aoDlERNc2WYxoqLq1Nbu1ULCOX
JCLuwF1X5HzWBxmmXwbR1QgTubwfO8dqQOmV4kFDHfuAAsRqtohKoRt3kkHktUYe4q8bP20+DG68
cBhbx/mA5odxHir1/CVQojIZ+OdmgEfJg0Zejf5wOekRM64qGDmO5AyPF2HFOJcjAM1D31jnMZNB
xHdmn67zQfof8f8gOrJFZlNL2hknc2VC1e6WjIMAe/hNyfgmP5W42PSqKh2oRb3Qjy5qvmDd9bDx
V0zrMDZgkXD0FgKVudBQeuOTj0QyXY06JzKxljEeRLyR4k5ohyxfvy1J34vSj6VuILHM/v2g2uwR
6iI/vVG2+jhS53yxMz/CDOkBX2FiXtIm4sIuhi0PWd4RFtBY0O1aaxkuihkho48x0CoIZrE0NzrL
EwxZAP1ND0mCMxd613P8fmkHrS6c1LTPDceR10ZF9Hg7LU8nPkokgFUXzVd11SmwaQpGcmJChTzL
sGsDqoNnae8KE8TGYcICfdJVdZLTCvtuczaqFBe2qBDaMjjQMZi+zPcxsUUugckQv+l9AzVvlZgI
Avj7FP6Tp7Djub+7Lf6f/8au89449e2Lvh/Czk+OlJimfISCFND+L4ewZeGOchbxIGezEJ7/g0qe
At70UckD1/1ZPfirTF4tJTj4IuF7JAa5f+kQdt8fwvxwPmZkC0QTq+zXNfePy+JAmIPNqUiMl1lh
ltHRbGWneC1dBD9WC4uwYEuxSyzbvEs6PZORrBbApKoHtkKhrui/G/i7xB5bVrgqg7oi3CHBN7N2
5xbiQenTZ6swITTeFgbkc4vTHu+fHXuPyJzQBHpTVTDL0GPypeqc7B5ry0ggGjvW59zg7DoRweS+
MEvkMyZ6kw+7YLxPqhHb9H1vld1M8mCgb8oCQKvIJuB6eaQngIcYi5c4UX1sQtJJPBUPm9qQw9fJ
Q9hV+X14mbIiIilDG3pbqNx5QJDn7OCXiPOEVCMAjzW8ziTJU/pj1VVnoXKbaRNL4XxqMjRQqEeq
GHeuMJtVBz/JpxTnQ4ufNg0EQWQ2YnTsRyiv3WjW103opgfcpeDiiQA1P+rRESeR20Lu5j00MH+t
s+xQ+YvHO2wNKNetPwTrOOzVndENDSL0GVtwKovqsurQlw2hRz4z3RZJLPWQrw3iBWlC6uKc/mh+
LBrDw2RNEvoFRzVSQRQNw25QnvdMK0+tbidDaK+aSUtuXRVZj9Ns+F/91Aw/loma0lVatYhxYjdj
m14k2SHibwc0vxnkFW8q+iA5K9bLDfPkwRH63mO9cFvxvibzYJzIwgQ0/tFWDOPXyWieyaZtn0Kz
a2+Zi/tUjtzbRBpYoiP5lPS5M3uegifCe+l/KjF0z2Hm8mOWXl+MO3TULlh10q716Qh950BaJld7
FkxnZFWVL01h+cswRAKPUPixd1GAyX7rVw2uDVgW6i4xTfdz67gFp+/EBnC2B+M6A/lLilJGlniB
07vYmHObnqfJaHj71EnJW1W8GVaZahBjEz7H5twZVWzu69go75rMiB8shmxfrXBgz+T5t6YmAUH4
cYBaQPFrwG4Ouqxs8BLIPLdxRAA4nXiy9TDTXv99VP+Zoxp9B6WsZNLw7z1NqydoyW8cTb9+1ffD
WsKYk/wqnBklpGVzWn7Xc5OIbQnFeftbaY/5k4/6G5cRuh4T1fevLldId2zOlmmHB3RiccD+pcN6
0ae/rZg501Bzm3iqTR95+LswOqw8QhizHW8CZLkmyLjaVjvqO4PIIOKIiMNBDFkytLXimwFAnbca
iGZYA1ngVGiKAp0lJVy3mxLWee3EqoyBgEe+bC+bS2KAmcS3kd98dSEnP4zUtqwjrBpkWervunYg
V5kZR+gB2spm2kMWn+d+IM2nwe7N48RQJ2eFMjefc8cwP8uoK8/ZTFj4TocJrOsIBmxdWaM4yz2Z
bWMXZSocAN0Ul02Z7YsydFZFQwyNzwR+7ZqEQRe9t/Jb9x7e5d714b1OxceS7cMo2mcxzOw7mu5s
SusLpKhXuCXWuiZuwZe3TVLuCojsXZFe5/TSjQxvKoICcE6G4WkVXQcDmxsYofiGonWMLdg2xo0t
1DE21F0F4poIaeJE0txD/YuE2xruGwMsgjldZgQTTGG5K9HKm1W8HfChMloHK2ZlaKTIfVvnbPwi
RrzskLB6lYx8G36IyAiv5jy2VzIRq6KKzHVEFF8Vuffs8nkVUJSYQ3gSxKVzEZpg0mU/rqThv/TA
gvazUk8xWM0RzYztmRdyYlvqTt6Nxx4DPOA9B1PMAgvcnncEUnpmpJG1aazsMxr10xkd9+TIYFUz
y8rs8Yol2iMTrD02GUZooJeB3NlAdIHP0d1E1kMEBaKBwZD26lw14jlrF8WokeyCkeSVEYAaqEFW
U0lH5Jhp+RcBaXaeIturz/NPbpF/5sq5AIvoEqBGUoydi/3gcCEqtQ8GyKZqvJ9mtvyTA4nETFil
pvo0DhGtZHb2Caz5eg6MfR4NGwbop9yl5Jj4+w7L8DZT9la1jIEC79mC1srY64JwFCLLnA8yZ8Nl
GHhQM7PeFU63CfpAnyCpAHExz6hHS0Ma4YaEdCC2yLrkh5kuDku4XTUfKmlbpHz0Qf2I8TY8dRm1
ZfveaaqKVUxtzf+PJxz/X4ZLUM8uFvx/fxT/z38/FcsQ+5//eCe0/PaF309jGyIPRC+IXybulben
MQUnRysjChSONpOIX5gDJl/k81sMOIB4vfo+v5fOC6kAGimJFEvsBH/A+Uun8aLzfHMaUzpL8C3M
0YVvCt4Xb8fYWd1HUZzDvZ11T2KiO5iUCWk+lFfEPoUwsCMrPU9Uy+kcWAblBdRp0opt37hGpZde
da+FSLrUJCig1J16LVRI0xb2tnktYIbXYsaPMvUwsyh6QU1B7PFS9JRtVeGklCHc49TxmQGXeRnr
0wkdwCchYISeSR0nxEK0IrrGslN7x17b0Npn5Uw3qT+li7JpmQ9yd5VAyzL44QSmifSuMsuBvVRc
QZuG6MuZjw2DRDCAv1Ukuv6km8KgXsMFbZB+Wy2lodkX1U1n9f4mANO1ddv+aEJo/CIIA/tkO2p+
mHC4fR6KAMxjY6cDM5K2NZ+ChQpk5e09JReomXDoE2IN7GAWJwQ4xZ9FnERXQ6I9b503fvQhzJfy
qxws0NRu5CHnQjBtwTTVNO4ZDJvJ9Iht0yMYHJLlUVWywXKNx1iWhc8imRAzllxRGF8agoTvXjQI
6F1bIatpxh5yNcOKECdeEC2hB4gkvb0EhU/iUM+3WLoWSE0hM99uJ8xYmGtE3jPqEzPxs3OTFWu2
MQkYyw+FAQpiNeYwcsJa2bsmksNLHgvjc5eTMDbAYdzPI84diNLlaa+6APYjyodlxxzdVqnvYW6Y
YpqNaGpY9WoGfeSVeentoMcWHYeGJ+9m8zSd/11A/pkCEpG3j/Xgjw6tpzR9yt6rw7994bdDS3o/
LdJrDH4LQ4z2/RdLoHRAqFAiCk4Nb4nF+fXMwknvMu5hHyaVeBtmrH6ibGTEo7xlj/cXQSmL0v3N
kbWYEQV9Md9OMmFYDukfu32yX9KMbh3LARu24xgF4W5ynXZvDY5kIAXZHr/WEgDW5HgzjFDXuz5I
jRerxp891ZbJ7EkABanpMMU8fDUimL15GF2YubzyR2RsecqOHUNaA7aDZBgAexjiCosABeF86Ucj
3FKAMcZTMtmYZm+ugwBObs26buUAItsk1oy8sCEYgaQHgjGEtSSHgT7Vpb0K1JBtZqOdr12jKI4F
hy1GmaxQm6idwe3DY2EUrHIGp6nIne3cT/OD683INxqmZ20GkST0mcAS+K4bJrtRv+H0Gy6rvurW
P7w3PnybY/+voss/lHHRNv/5H6a/EAbezLctnwk6LQPVOo4B8939ULVxXzNh76nykI0JxY9pBAiL
VE4aIUDZkMA6QK6lwGE1RwSu+WF/3TaG/8mw65c+IsuRsnEl3V5empADLlNpT2u37tRVXnX3UZnO
mzhJ6AOAlpzbcGQBN0dcM0nSQ3r0jm1hXI68fJupnVFl6i6j90/j06RkQelaRNnYEVantCOYJyf1
HfFdVIen6ZQDewFrsk67xtw2lVVM+B69aNchQF0XE9LjuhmJKiX2Z+VkRKMpZ0EH57KKztLASLYJ
4oH9aFCIBUTPrWzX+5iGY7X1GcqspNbLzBzzUz9JInVNFJVGmbnbZY6+URKYq1VRM5e90VwEAdr2
jHvqYogc5zh0EhcpIosNwgP/kAyNJ7e2sBj2N162L8e2uIirnlyWptIJXP60M+8AfYt+A9MRHUtW
ZqeprS2x4vhuSQiZ3fm6zHtl7YSqsZgn8xhjhCy51RKqydqBnR316WU18e4vglFvI4JOTqJ4yA9p
QFOvipExU24Tw5fawSGuAm/TATE/gU/TbWuABls/K+5iGRSEXHb1BSgJUDShRQk8kdWcsOJAt08n
oCz9IW/JVzRqj14HpeIaQ5S3q0raEZfpxmaIpuS8a14vZXN6SuFT7KBK0yW43lICEDPDUpD9p3Qq
vBGYPVK2muRDrc2ha08btgaInHphfRRdlTypjqhwMxvjbRrFHAUDP93sihMTPpCPywE7AHGvzcwe
mZsZBg+pq4GYnA0tjXPy+l8FsuYTxlIYu2wjPpTVkJzXqsh3Ausc0TKHCey0itnmRrV/KUNro+FI
Yw0FJQawaOOMJlQLQpa5bJfiqEoOXSLFKc2L2oI+N64iMT+LsrgYhoUPLskvKAbcDPFgqRMG39CP
3Do7sPv3d5ON/mzVCbYKPazPbUlK10nBZuFUQiuH00NK52DtZkweBzo6VLaxvpZOOG9+/7P/3nfN
1oy5FaATCbJe4Md5e8w2swv5UOe0fXNS88a1wT+gMfJTOazxQ153OWO533/I3/BOlsdU4LTsBblF
WfzuMVHVWlaeESYNx9rZKRPHZmPYD7hZd2EJ/SPLzTuIzhEp5t5TopsQxy0eAYdlNMY2LDQRbt+e
eNY+wYjjEiC0CdmNMcrsKhScX2vtzefZRJzhBEtZOEO3QrEHvi5wvpL5ymtnGRSFWSw3Y4w0ugw8
yMzC33bMKrYxCLgj2kvOJQOhf0Wx9/t/f9aXvz1uudA8yVpd8cSLd8ORNIjtkkBfxGkLMiSxerlh
fW2fe3mpGWss95BZw+UAXMSPk4k1IpmRDRPm2oz3GEBIMR6DysPEk9f6EUSnvU3z1DsPyjGCujfc
9y3Hk1OE22Ianm0ZNvtAdsZWyJa7LEj1vvRAduqsTY4x4giO3KAlEszg+NRizA6+1QfrpHIs4Pn2
F80+b5sI0g1Bf+8KNKl7neUtRHgisMbcLS/TOcELUCi7LU7JChIrygf/1i+wwW/w9AIdyXQ33wzk
aj3jxmBeHM3RFyebLdzsqTY/RLLwX7rOJtXX6aMRqX9MyDaf+AzNRKdVr7dGpOxq7ULXWoS/ue63
Jcmc+HEbjAdpJvqrIJYM74fKowCWce4bOyG6ZFjHHDzsGUfTOisaWxNLaZLwHse1IhGhoFNPA5MB
BLMUIMLdVA/GCrd0dDdNLdaays+QlyueqxW70rnYtaNIvqo+h21fjL3BndJmyZlLGh158IPCniKe
4jjp1+4IAb61mlWVTZ9BEOXrpIXi2fr9KeFJ6X2S1cneIoZgw+ccCweGbdoZxrSnzpBPYItDseXO
zxiMJ+godRSso9i9jlUDPF4Pt17C3m5RB0e6mPdzgP8IQmTHPR3GWxXJa6bGJAVqDnybdLAVFR1J
BYB3LopQ24hssMfh8rjm5on2PESD9LLiCcSfwGl69A1SptyuvJZjFB7Q1msEQ3iEZE3iTdwnQOet
B0NKcQAZwwZEcS4DRQ3bxYulAGjmrWfgQJqaQ+DkcucZpbWLVCfWpGkOqyEjC9DSfnuedGZwOQPx
/9oRwoksR/ACTM4tdj7ui57pzuyq8B6wwq2ZhsaJIYqE0V5a4LrWvAohCwMSOy1C+OSUPEYWViDH
TiPQLoU+Y/ZIlMXgY2DO5nWT1upgqiKFVTnUG3eSL+FCMsUT/mRIx8Axsa/o81GdzM1hxK4V9rrF
dmStoEiddSG6m7kX9V7kKPzzgiSeOidFO43JXSojF1N2lkbrKcFgPfhOdw7uIdpOhSjWgGdOKWpg
YTf19XL0U89wQHHBnHrwbjhrsDQgl99TTZz6fc5gb8KTJjvx0fG6+6ksk13j5vK+jVHMjgCaLkx0
F0RsDBaue0ImCGUgz72F4D/M2ttrI0VwjD8KNfWUkAdGa05VGg421DdQbRZCUoQDlCEDUvvywfSz
s4qGfBXG3AUGmzGvqTF+kGtdzFN3lwyTIPCak8MLF2Esvv1Va7rEbokpO+EI46TGoLhq3WSdJaQb
VTIKNr3fqbve1CYy74zc4UQ2AJi02iQMui5ap/I+OjZ6gTQbMpbyfvaFZV124djlXs8eaRNT9rkx
A2NFSm21YfzwNZzIRwoG5a/KtPxqBVChRJQ+yMbB2xV7VNM6rnkbzafMF4xNBaiQ8qkwucxL0Kxp
ov4Gdn4zFd9O+uU//+PpOY8LztG2jr+0P47Blq0EtlHur38/QPs/9fNT9PSbZca3L/vWiZLBipJn
2SBbmItf5Trflxm2ZL2MQxiRDzJR8JvspH9Gdpo/4U9G/OPQar4alX+R/zA+c0mx8EG3ie9Ut7/g
U7bl+17UgZmDNHPxKpMcix71bZEUoFRzK62DTWxrPr6dSLJk42a5d+kWkmSO0XKzG1iN+pLpYH4l
KJuH/eSZ3VPfpMEtm99e7Hy3z7dglax7OUWMpdsMttaAMWZbjanYJ8lSKzuIUE+I6zGPRZiLG3Yo
5iYKTYubpq0E6kiiYz5bXY+lhKEVkAffy4Nzu8jhB4dSH3IE+2A/5b5XCFwagFzX6eRtDScWO68u
6GGj+NkNx+wYRmYNZ/hTPz3HpTpYc/TRqyMi4lD9a9w6ZYsSEan2pV0NJdtX8DjRiFsxKMUVMZ/x
lgA6YwO4ojkzEuVfZEbrfm0yGX6c8ikgGWSbwZyTMLVmMvJkbZ3FlXc5t2QZUGSX9FuO5exKb2TE
T2vm1RTpNNuzta6WuIzyPnFZryA5x7p36RB1OsljGX+qYvM0k85lrE5m5e6VzO+mcb5MLQsHCSBI
H3CwCiYSTHoiPDrrdNT9c6VBoHphZJwmNIzrwGFg74TyRar8PG3p2qrUpQM3NixhPwuVQ51T6trp
46cq9unY82TctTYgsjgi/c6iDE2nfjOMrHfskgUQyrBxxWDgA4XWlhbkQK4eytAhoVHDwIsQh6Q1
bZ9IpvgqclYOcOcsjXehK8FjtDS2MlHmU2rcGNEnC9eG1STw6Ia1mvUe8uZGttfIftZ+TPweDqH8
LAcbs/GEfyiapgDkYeEeyJ5yG88zqrK13SUXy4npFslFHxYkuCBqDaF4tvqCDfmpQBEh7YFL75qN
A9Qx2XmrgNnrJROjuEDm5qI2JYqtRYW9KnPrphxvY4N7DGeuVAWG0xSHdYIpXlJLTAgmSPHpw3MR
pGuRI76FQZ2PcQs2oqRKtbjhdHVZLrSSEbZ3LcSdZR7jtqUeyK9Btm8YzzxjRme3MY/bIrcJbMyK
7DDq4WkU0ccx9MCeLL4GHx8YlTUuIrOA0D4OO+XYX/vkejAt1B4RQjspwN158wcbJMYqyzQp9AVR
Qwwo+pi03X00FVuM5YsnktBTOgftXZkhFQlUG6RbCbKFYe111JxmYe96qmshF+tutTe+sODZAYld
uwneI8d/bDVfPgwnRAe2KxSuZ449fTS14mZFXov9tD8wenmh5jJ7SNIjlQWX9gciwx9QHDDoRVxX
zO214at9rfq94eqTtKnP0kGdj7a/a7jVWyWeXC88Qq5azdN4PrpXqKm6cwbXxFB9cBB/rNRISmco
SYCdv8Tm4GzDbgDH3+Wb2Y68dTWVX0zjU+1D3SnBpfeaobpfPHfpdFmFFK29766mgrBRiR0+8gnt
gUer4jM+CTjzVxPnkg000Q/ARvFh4+qt+uzSyO8McdlFDX5iaR0SG99t9zWL2k2F4rHBUkna14qq
fjUhM0xKTTp8wYuevTi8eCTaovktCe4I7vwAtzEYrkPpEs2lGSSsxzC/SLwsfqx7kLG2210lqHkr
BxhDRH7tdWOMwdYK8YHNTbGBZO6egGcRiPewAjvgakctL6jAxrp8NKz8PJLhyWBWx1brEyM66YPp
Vpu3gPu3ZqNgE4lHdDgXhDDfD8RiU6hddgEkIkKOgyk6B7qF60jovVFi0VPAVkIbULE1tp/b6RNm
96Nr8TJMn5zQWMey/ZogR4Ggc6VV8yF3+4+zGk9YX25nV1+OJsTHMoH74DsEhHo84X4td12yK+Kw
3LIs6Z5T131uBgzcIX74MxdkzGYYRvs+yob4xEkhw2/A7yDMc6AKrsIgd1s6sCxJV41XNIAzcfsM
kIZPgzzOrxiuhY9iIG5plQC+2AOhT/dW6xFhPxKQHXbC1JvYUv3WSpfSvWwRqOc6XzCiVjaexoL0
FB6Kc6Fu4hORF8D23bRUoJXj7GO9cJnrV0SzkgJSTN+L7AyEYdKRyUTE9qLZmteJS9LVrnhFPP9Q
VPyLIeYiwf1xhOnwTAlh4gKzILNyi7y9oyvH06Y3T9G2cYhcJUUcL91IBTqRLd2oM93iYquNPxhl
/KYwePeg7yYZhhmbAc14tK3hHPhdiSOQFX386HfNHzzSb8Rvr4/ETppcQewo4p0C2SVwzOwruns/
0yeFae7pPnavz+Cydg1fyu9PYfNaCH0pyaiOw6h997//dVvm/Pu/36xq337Ff13EX2jwy6/t7/6p
/Ut5fMpfmvd/6M135tG//3Sbp/bpzf9sXzchV91LPV2/NITh/VzALX/yz/7mdzLOHxSxSrJ89X93
Cbx6yv75j/QFu8+P1e8vX/h9n0L2CvtV9imuKcXC9P1ZkgNtB5mOhXydrCjfRA7zaxW7lKoQeAhz
AUPs/bgExgGFUgh6D7/p8O3A1f/8JLx5MX99cX8c8v+LQR8ienYqfDwgDfjv3qoxYXLwdZiUG3b0
FXLvmRkdmfHfV6CGPRJxf//T+NuFgrIoyhex5qIZNZe38w84x2TA0zRnrQD2Ee+LofrILvl6Eh5X
pTimkN1Bme34Sxd/8DF5/cY/HgPM/vmHjoEn1XFYCL99YF1wh06auNtp6k/LMaEsZlu1qqdwOqtf
28dhZ6KHX/msdWAskmY45vWmNGnS/Zx0Srf9bhJ887F688wv7cFvfib0s/Qji4NBvQvREUZaIS7q
xTp3CLLqtUP+YcSeqc6WnMGIQsJe0ClROzo3vawenTK84Km5wQmNOwz2zhrG0JNuJ4utQTrtYitI
uCuzDxVq7TUbnc922O3KKXpwCvM5S4KOxc3M9VSXV9IsIpryJNw6NQYjEL2PgWSogPfuSMAFSdH9
175E7D85wV3UqzPPLy5lkxE8GCCHnbzO246OhO3BizeHOC/NMKE6KIJPdY1VLci6dDe0NRbWMqBo
Ga2NiRQKdau1ryqTBHBjxLuf1mcNLJ1DP8t6Q9Qx0yTGA9KWzwReV5sAm/dqjBerfRd9ZT5GeHc7
Iwvytr4NzWloqbhEBjLHnympo44xxu+/YeW/eMdiFTEFi1DkbwS7vn3jmCDwekXAy9poBmPj+jUr
KgQfu74m7ZiFSsfafZzXVl7zrARaIjSy/y97Z7Yjt9Vm2SeiwXM4Hd40UBGMOcdQDkrdEJlKifM8
8636HerBejEl25L8/3KpC2hUA74xDNmhjIwgD79h77WRASx4wLAZcGWgZosXcoOpxd3GrRhwBbAc
V13hmmyAMsYoAkdSIfJDIBZ+mgxWVU0HJ4b5EidA6hXhYDN3BO+jOi36v7gxEJTgugEzjjNm0Yp/
e0e2rRZWXV3q67ROMi/NxVWpNc86IW4gQ8Bx17Yg6yV9H9eAxc2YDYeDsMDWqlPTIwCtmvjv5uDL
T/zhtkClJm16Yl0SgPXDO8rgZZVBhNcQt8mxHAUa32l6FyKkIGc9ef3597scsX/5aayWlGmj1AEB
/8OJVBBgYcuaTPcWykiVj3IJmjkOVfq+cazHLgH6NBnRbYejYzXkbrstVPA4xWwVEaTAmk6S26El
Tz5up0MQIRJ2S9a/dawIOcIEM9M7CSkWRMkl04GnetrnQXiYsUauzHCAjexylRjTHQn0ir5uFusK
2KqXjin25qI+geF4Bo5+VwRJuBWzbq2yCl5hHsJ9NN2yPUGPuQzBkB/KIbj6+YfzLz4bS4DBt4Bn
ozgyfvhs7MRuKeQGpgMFtvCYt6wlxhJwOf3dVbgcdT985/wkYhNZOTnWl6zjb54L7Jg4DqKOdJ0l
gHVYUL85mxzPn2ogrAmbJ8tIblPfeE1SUsc6kYrtL/+uXHHMmEyxiLV+PIxF31dBZ3EYT/Gcb5jc
0nXq5+Un/vzn/Iur2zXAgwqegjCXjR8O/QKMsUXYExhRsDrhGF2JZLwJbHJyzfr48x/1tp7/7lNF
JbGoLsiTpAAG6vf9vd11bjpRfnRrtFikMfXzXdkp2i1+clsNJ6uO90XQb/tAf+kzLPg4iT7obrNN
A+3LIPTfPuvEsrr6/q2wzkI0z+OfeRkaju/fyhgkiUMwXr8uO0xRWgvbZXEQWbl7zFK0S3iVt5nJ
kgrjQN4n2ya//JsPQ/78HagfPgxntioXHC5ZwhHoqbEa96VgH1HQsxntEce1p0FAqhR58UH9RLgO
CSNPP38Pcrlh/vopKJI5Waqiw17e4zeXeRpmc9smCbKE0Ll3OkaAInpsu+GpKPtwW2KJAzUVvS+o
vWAefExltB0G+Yij8LKth3dBIx4MozkG5BdIPXgg2QrGMb9SXs8XU487MK0vwr78QjP4t1/eXx6B
WPs4HJenIEoe1D3fv+s8UDzXGKKtRxESm+PfNKW1qWe1LaV7zazj0mpem7Z6/PmHtcRy/PXD+ubH
/nD6xG01gRVq+jVpf1sL853FWENO2iYSgPhmOFx6vi2Hfpeq+m/Oo79uYpdfmUQmVEuI8pFGfv8r
Y5fQ7VnwRWHxfN+iU0Ygl5+7Bu4ciAubgK9VFLm3IjHPZdV+6FTxqUvxGyFzoNXX9gAw0BgNuBHD
6JLwnENcyftslsC37BdzjB5jcna6PFgjVX5RHfMCbSIez2e1j+BuFxjVfpiSZ9OCu5KNiBsleX+J
qh+lbzEVTRicWBNpgUoF5zJyrqXqus92XZ5Cvb9f7u846C4KxRY5qJqLWhTjVe6KraujN0wbCEk6
giSVxwVDZusyjYMYwyFYcBKFcgqu4qXNnHvTNjwNJNQaj/WNVQ03psw3Q5M+YQXakqfgRbncjqOx
sXWYtKKlRGo/JFl7sPKavTK6cXsONzndxUrI8Tyiz17nLI893kWw7srwkaiKeWUHKYpKhJx/8yUu
6Pq/XEAUEAAkiNZiG/HDBeQ4fB2hjp6gRjNDZlJ/EObwym75uXKCu9LF8JPlT6b2wJzoYxW6N1oW
k12E0IgxqjfBbF7lBSuxdLx2muzgBOYBzUS1Ig2Q62++LNTQeCJrd6U53P/Nxf8vzkuaO5wSCOco
PN/iwr45Kboh7IFZTpxWpfM6thNTVaZGfniabQZETGNiY2R4hnSflaNNHfHzn88e48cPD7ffIkLg
2lc8Ot4O9G/egN46RI+6BT8YdZTBtLqbHvlX47oI3HTXtbMqMJOyYt9WkBkSkNMEi6zsAr3stsok
nAGyVCAn2Kxob6QcEMsNQQ6i2HRyERx0/HkwO8O2/EBfQEfBpHsEK4rViL8FXvSG1bCOOJf5KXe9
n0wfzbLS33eVZuMTpdHeqqpsWfARPnhCvhCcKlOwbIRzw/Zj1tB1YB/va0BJ9fwhMplm+3rQPqh4
tD8ETdA96dGgPck4Fw+5O/jPsdZEWyVGwutNX+cvsZuGGT5i5bL3gtr2k207hPNTydsvjwOD0siz
axX6u8hldr5GUjUDfW75600VYT6c6gU7aXez2PtM6I/QJVElV7QQTMH0pnoxXCKYYyzAa/TCeQJU
zQ4hljdB9KlzsmxaObXR33eT+gB6VDsVJA4Ls8DKphLP0upk7weWi6SDpqPSIYxlbJif64BxmliW
rIUjP80kOB7sKKqoOKceazlrDhcH9RZDoL+NaKEMupuVKHV/hUGOfFDfjrfGhAJyGNhLkaK3ElEE
1wmORFXiarYL9QYYeYXbXq8sP4RjFs9n1+Sth50xHwBcfJ6b8KWX464O3DMGbTSZ1vykYpC09cCy
Kq1bJue1syMFTe4x7SzLeH1b6ugAIqhtUeMcKXfdbWYYSJP78iViv74KUhV4kEJv68nUPLMbki3z
DNTjvnyv1eycK/Y1K4Ap/pqBrcRe7LymDWz6hhyDPMPcogdHfYFzDNP4YiGjRL6GTW+S8PbjgJVS
GtYeVAhUco6HggO8S4Hsq5fOhjHpwDqArsjs4P0S6fDo9GBTAQsDaU3h1IOIe5/b+atvmTuWORO6
nPSeGObK6zFk74LMPbIbKLBk8zgLBpbl9NsIokMwxywP7o2E2B4nJ1I3D5+x4zGpIKwvVBB19XBv
W366Q+7zlLblnRO6MzJT+UiwwN1kCbyd0zzsY72Kt9WIvD1GIXVk/EtwjerYxbNZhLXhJFtyhayV
qLQKL8uoY1RtWxJzHRSJYTv4R4PgmhXC75I7Di19l7pgRqY23mZ9SOgPE/Ew4JplDV8ccjne9pZv
nRLIidsEr9OlMVaQxRjyI7MV+6qZxyvNcKqNCw9vyb+oTl01EMNngmp/yEJBOx91lsQOGzGu9yIM
EbuKfRmM9kWIk71pcoZFnhO+KXUYa3ApijcFT/9FzUPuFYDcReRTTW1wWURKa7w5TosexInFcV7P
CeogcAFEkMs31VD0piCy39REsgtRFrE+U5/MBLkRenSURxEaJP9NjRT4mvbRiqL5XUKQLr+JIHSW
ZIBR3TkgbWnviiY/JkifGMa05qnIg2bPt+xc+nVk4ZxdBju6pTN9RqKXoRpBQ9uuXVN7xJPv7p0i
1d8jgD0afv8RkrRXKSlXPovF1Tw4j0DQ3gmMAfBgnI20xoOSDVDUe1pw6gRWcD1krwlIgjch6/Fw
zEKcBIhCoHIYbO1c6KvWyfBlRfFEkEB/nVnqoZyBcjoZAhGXxB8IaKQxjIl92fbpB6ADaC5pMHeg
KE74EQyaTNhcltzxnd8VIKxXrt/LK3ueuzO6rn6TRvFFnLWM1KPUayEbEfc7bPlY93aUvtTSvgqJ
/ggrnX14He1JUnoa40dHiKX6597MLRyoRb3KiZ+lnkmvs8E8wS7YcMI9TIE4ugYEJT/YD2V+FcO0
cwMI+yFbS625Ljvz5FbBPVeBvhpM86Blxs60/UtQ1ffxZH5Uvd6TFTIuhA7eutHufHy4fTGlK1A1
wG+WS119QHe9tztUp4u0CmrEPnCb5FQFruX17Ig5o5/txrqbOZRJVDhNw3jpZGobdOMxVNkaUdK+
svV0tch2JxAMkdt/5FnIiVSfdStapXpms0YE8aFK44YgjHDLmb5r2PLtOlML1qosLonn4qwJXv2s
KtmSxl5R6IRF8egY8eyxmHxnxvmln+eUS2X2iDbsxneDd5Ps3bVTcRixHHsHrDnAwlOd3Do5azWA
1WZCFFSMD9H4Orrn1qQO49nQlbskAvlYZxMA6waMnB0dMI30WINR82Sx8SHvpl1UzrdV1g5e33Ck
ObU8CzR9LIvFJ322as+quhXRGNbByZwn4FUAth2Qw5cF9N4rQr2st4QLaCOjn1byclbkt2Vm7Wue
KFswyoKAe0ZgqsnNJ3tmLOYm1Z1uoBfPEpIxVGiTwRVNPnp3QYbPipF5+TgZbR+/c6uROajI9eFI
qeGc4nJZ+bHefsqKoONa6iuewoIMDp+biZkDclGHSmPUsVPe8fAtNXbT6Ba2ueECDnmroP7Zmvz9
1oTZBlOPnyl/2v57FzPTvi8v+qr7IapXl6yz8ArDdEDL8/vGBDuywEG8GFMcBijMEv7cmKD7QYiD
N4Q9H9PMRX30p23OcnidwhX99VW/sDH5ouv5to1fRvbIowXvwhYuRubvu0NphrZPvpDtaWUKRhOt
MP6MwIzCZpNa0Fzg9cc+iDb+g72QSn0klW64qeawg5ESJtEmsIiK1UqNAK824w+zzk92FvB3BIVm
dq+lrKux/tsXaSnGeVP2g3MDdze8IJ0G5HLT5dYe2DV4A7uaonwH+4yFMCL98WxMiX6Bm4v8Qisz
BLTRYeSZG8MPup0qcEXE/S7huFGg4qOC1ckJBL6WdwNVLl62ucmy183fVrz527rXXDa/kUHOEotm
CU57QNsXdymHYF+zLZ6F2jUUu4j2gzZ8YsiR3RYZav2BXKYztjSeiaxVoNErjWW0kes0pumyo7bf
1tXRsrkelx22s2yzQZ6lJ2SbTM9Zdfu11r365tBuqsDnCGqZ9uMk280YT0DX7GMt9YzOXYtJPfSx
3LtJsyUh8aqf3dtGI3ylKx8lIz1hXPoKOq1jejGRPTW82KCCrOpjYhiRhDsWlD1/L/PuUA04Fohf
wsHs2fGLMdQ7uDbELGcfO2c4iCQ/TOa809BLTnTrhuwewqR+Limzdr6TborSvwosCUuh3RQZ+bIh
TP1wviK9cqt3+b2ycKBnZuzROa1nnt9QMgbgrxaFARhcwm12STauO8t+IjrvAx46cvk0FEQ8WFqy
gaCwi5YWyWpgaA8ZhGhlbFzJU9YuT4XlnhtTbtgskhxA+TxTtmjdNVvyi7RyLgN83QKUbQzeFgop
EWAgNMdN3BNmIBqS+xz0WZF/RZDxRoUTIRCOZ/mB1wzCAyfnVeF4MOzsgOLXKyrxsewdnDvdSbcQ
vig0Uw25xozRTppB9ABeFT0GLA3geoS3Prq1h2j8qCrzFpaqDRRd3DHyvXTtJ2t8AV5ItjvPS75z
IO/2cSgs4O/w85DEI9K19OrO6pYUeZ3YwY7fQAATLQv/MPbl0aqAto/UabisR8TPiObD9llSmvix
vKxUsk5G/6ZsoTaXc2zv/KhzrmYFPgoVj1uVzzrqVQDSw6cYDF3ux84JrXDP10NE0PtGjauhR5Jd
z3tzvKv15gNG+YfSD3wU+XfmVC5sY1KgIMJKVFN21nskaFIn93v0dquYkXVpMXrBCVrqMFEG9TJP
kh4YqdcylQ1gxpJDtS2d5kj2IoKnJyftHhPrU4IBZhVARXdmfwvg97Zdcq+Lct02wbaNyeSK7CcH
xVPOXKjA44/bdNOG3XVUX2sWgCm/vAiaYmsMuae14POLYmtpzpMd9tt0cA92k5/6wT/PVnnhqvlC
FOl6DqZrZY187TZ5J+mTAhAoi3APF3ClZeQIiR6gszafLdmiB6aF8FTEOCKhzQoYWonxY9e010UE
iJcrBtu/N43VFd0zTIEyO+WCXdYUm56MXzi2VhqNoevQyTTmlTud2xCxTAOq3CV1i15gLHLtykKm
soqbYhfRP9Glp8Q/+NMFnHUv4BN04vcpF2VOBFtsa1e1ZdPMTIaX0VQV7FOcyWWMB3+4fo1JF4nC
/FizfQdp775A4d0JhDhZYOFvIfXbhd4b1y8pbRcL2E3TwOSZuFEb6JeNeYYDjZP+gm/ujLgpW8Eg
ADaZmRc6aSxUpTv+kElb6WVqONggB4zkkh3l3srNu9ByuVO5ihs3OuQVu6Pav4UlOe6cmlmZjdLM
K6R5PQ7VQ7IMps2G5ZPeMz3UgKR5me+0jyyU0QFCKGJbSDTdlLW3ij5rR8dBP8+dsO2ytl5rWCHW
gQ+2YmySfPAyPW5ugt6tsGSRfqr09KiMquVKcY0bd3Y+63WmdkPq3A6UgeeWycg7wKbDPg1NRdID
Z1TPoe9ep5YcO5LoK7s7ENCyr8QYnjO/sfLTIEoQyGHrmw8+0ebMTRcxAyIiB+9ViaiJ59eSYq5N
lc6ac3TFugQxdDNYS9h52XIAuVHo0ioZ9MuagTmMRTcKqXbJSE+XtPT/t7Xa/0zxion8+adlWPbc
TM8/CFe+vOhLGQYtETCbg1SaAaTER8WM8CtLxvpNh7RlQl5cBCj2ggT7U36t29QgyiC1GtbesjT8
swyT9rJFYP8FPPdXY6L+sk1B+I2xnV0dRZht8m6+L8PaMmvKriXlRegdQxQu2maGlJEvLKkMi5En
IfLnuyCeoIIGTNprBqZhc5qkaCBCUWpch1FonQn3ccwjPHNo5kbg9FcqhF4+Bnr6GGLPbNcVNgYm
lP1iU8yigkdOTcLbssVKz0GwUEl1EiGAscA+KTiofRe0QB0TbTAn820zKesUlKX7GsIqm3ZYkkSy
tiNdwPwvivFU5wXVn1ZK9TQ2bn2pWSi0Vro95g+V7ALMwxKyv290VkYoTYAWFhRuck8yY/lZnx3h
H6LAzq4j3vApUgFDxoFsq0czT9PzUMyceJyb6LSXjUf4Cq4VzJPFgfUhqzArrUXd+BdaHk3ATSqn
fA36utwkKbrqpApjiqFcUvjlOU6ooCEWC83ZcNL0GbXANManbITPUwQEm0zDwDBUEX41kQj6SaHQ
h3Y5VQf6LcKjtF4Ox8QekQhHgdUfpqSN4g2gh2qlTBchRLlQw1rLTfZSS0CJuamdDMRCjPpBLqyx
/g07VgcQyFTBruwcv4HJkoVRlr7hyljvgi5DeoealouT31wudDPosfq0DiXMs0CoGvzZGwpNvmHR
xARnK1pYacyC9As2hNbWiS3zfd2CbGycGLyaO1XBtU2k+XUe58Nn+43DthDZ7IXN1pkmdpZ0IbbN
b/C2fOG4VUBn38UOvtEvm+p/Osu/7ywhbdPV/aSz/DwV3zlKaCy/vObriSZ+w19JDuPi2MANvqDK
v5xo0v2N/5EmVLLt0y1WA3+caOjtEMbQVPJIlYb+hmr5eqIZzm84TeCKG/SX/M0cdr/QWJLu/pel
C+0pb8IxsLxghl3++zdLF7g9VdnragazrRe38Jh5oGdmkivPsrvgQzxYXFeDxk2r3JCFcZIBIsh9
uRidDPzX3PgTsyN/0tnOwHUh8zhOZUh+Cfpflm+SEZVoVPNggsH3ewvEiG8zQl2jZ48YFhM9sk9w
pUD8JAXNtsLKPdQNI7QLnvxsWXVWmGJrZn4/7vrJhi2SR1VSXpCZZF8NfoVl1m7Oqs6nd8rHbbcS
y1Asy2fno3IBQAcq/NDiy/L6Qsybyo4t0h9mTNqgmVGzF7EHyTF7sO1u+bfauXMzROmGM8j3gdWF
OxG4co8FsycKpvdTe1cQJXTVMNBdhsoaOx6ST/N3WSowBzedTa/HqI7lTEANeqc7mrzNx4wJJ2KL
06Sc/p0sB22fNRbpnWMQ3JLLgCPUHEXTbXTN6G8Ta+5xQWk7koBLsjSsqn+27bm8SOY+vk5AK/V7
SS6KiRUmDsmTmDmD9mbUNmyDs5YRsW7ErB+alCiCiE22vChyAbZVafX4oena6p0P2O+56ZrwbrDT
8UJQ8h10q3AvSjvu6dOHUu1i7ET5GnfJtiKK+qODK+Ey8G15p5pRzZ5uJs0N0y76zL5wDqjkZ+zl
Ttu0jN0NBsC4uSvCgkI1M6Ie+PZK4RvW3kp94j2qIb1IMBhxmTQ2XgQdBJdO9Q19ZsWFMwMnH0NW
1InW5e4mgp3lrLS4d55U3stnFzvDwxhZn+o4GK+llbnh1u87Bs6DVZj91m9i+7koR/7ioYsEHfDc
YQEaoig98xFHZLCgIadNT8hstHuGIbaqyGhDKIMwcszeIZqAzB6GmU7zFXTtVWxwma8tLsll3mIR
VSbl+/aNGcynL5/6N5Iwk9TkY/uFL8zDwtiyg4M7rKeoJrYdfUO+M7+wie0cTjFp5ozTiWHrLttW
+tVtPDVX0Lv4ZiFuYsbQ7IV6HJcLAdnt0A8Qh2aGR4haLUl56dg+yXFynv0RQZxDbC3KuVEcQtSV
ppcF9fBkDfnUfFGU/NKz4L8mvP7vKLj/B9a3gjz4hYPFAf7vHwfXTfZM3fLp2xr3mxf+UeVSr3KG
S6RJiybn2yrXZbqHk1ECQAR/+80zwYGYaOEkpARVzBoXkeLvzwTCVSmMEVVTAdPXqF8jJv6V0WWx
f0eybNmYIE1q7e+fCV0UtlRONodnUNhMEtGmsFcUisi2CC/c8C5y9Pw9+WKkphQ5LrfRovJ133YI
mhvqbFqh8Nts5M29q7cq2A2RFO/nZozd1VTZzzz0yFcc7+IpeTRrF9duZiILVuo4j9p0SJW4d+x8
H3HogPyjmmKffBEUQAdT0RID3OUhLbqZeboIH6LKiiHD5B/aidY0CJK94HbfWpVcYgiQiOSzhbmJ
QAezdGpyH+Nk55vZjRsPu7hqtrmfqH3lT9W6wKSX2iXTKQKCtFocIsfnwMzOddl90O30opwtlojO
rjVAYr3Z1eKx2bVt/zQXCbWti1hJRUQsEQGxgvF9aFt7O6cMCYYGQNaQrlPZszUamgtREaMRsJlf
wQb+rPSapITgPu34cKrqto41JjmYvbEE3QFHYRy746HpKRF9MNysvPF7zRbbJM6Jw7ACE4owQBjy
1VvN0s6WXk/FnZ+lrdj4Q9e5+6zTmCaoQhLFA9DYuIqTuSPGr5iHkHGR7RJ4U0QDWQpMvg5NWY86
T6eSePjZhA8CyKYvXjKXErrXZ7UGvmQ494Vq9OEKFZFDVl4Ys/V9u3N+6aT575whqM3+cJf8r/+/
XCA0uUiL/v0x8x+v//m/p2eOmm/PmbfKc3nd11OGItJeuB7Aoa0Fo/3nKeP8xgYB3BZ/yvZKh7D6
ey9NkoFELYkAh03H16Pp91NmeRW9NANhBKs4GNWvVJ7GX+Q+nC6IUllqmJJm2lmWJ99Wnl2S2IJU
tJxUUDT+mUGIN6UqBohAPRaw3LzeqeSKtc6z0VN9KSh6T3EEw11LiO7j2SvOWCmgXRjWK97TElPd
2GIHiIpD5LM89SP+wiy57Fz3tbbqB5HYzWpMQcDa2Rg+omiojiOoB7RUYbuXlL9gSA0NiD5uZ5Ao
Hl7E/Fiiu1jpTk+iV4omj3tiukIpDfUi8uVlWbX1gb+TpD4EQOc8sqpTNgdqw2YouI64L3c4D86z
2xD1VlvgumLHva4GdR+1sYYOnzKE/QUBptrIIeQEA1Ahjrk8kM/4IWJWm5JJvKQ1LWrTPZuFfVA1
QcCjsk9BMWEkdawdBasbuiPjaemYC5floTEhfJBh7W+z1rfuObqTu1Av3U+OKhowCCVnm6x6BppE
IzrpSOBJNITbua+XPDWh3pt+s8jyoB4wsGB/Ppvyo6nl5nWYBf2t7GJ1MGvHvhglFUfblw9AvwJO
QqUhGjCTbWh2cqXrucE/ImtXy/E+tyLg4CS3rpkiFORuJQL7Ztxd8eUZmDzznhW7TiwwTkVPC9tq
rTtTf7AL2W4iZWunyNGqI5iKddg01mVEMsEm9WtSHYd8S+Doi6TxZ0FhCMjrfgkyDf5IzM4cVZaB
ktC3q4/o3GFst7q5k1oY3IW9QMk14CcRkJo2VRfkR5HOzZWdB+aWmlFsSn2W6CyacROVEK77OCUF
hmP00ixY4zSm4wB7c8imqHHOBw4G8iQrau/tmgg7qNqZHkY3sfDDOzFb0QaGDs8X4JCI9XvVHttO
C7eUygWSidamootCtc+sQm1E1wlvFN24raFkbsyhIf92VnBcBKgxwdvejcZY3lgl0tENrkeB/7kg
aNkAw7Vx+tG/bsewOzQB4zGm0VBY+bhIpS0A2AFe6y6ruGw9w1DaiouuJXQiZJFkBw0Jz9J8ipyq
OvIhs5BKNf2sLaHnsg/5Lsti32WjccCEE6+UXwSfLWfKydocwcbGKHbRH5hnKDVYWNoiOklym9Gt
1HB8ZlQryiSf1mevuoqTrr8Yy5ahyaheoe2yN5EuPNusT+551pFJ26Gnk7DSGXdH1bqBAuLJyglf
yBEKdzCW7bUIK3XDU4lnb0LOZR130yrlA8SPbA2XWlhLBELh8wgYEnyzkXnkST3kA+P4NGQttioH
dj3TlNwWEbKxwZ3DgyHq8KHXVHjoohyibk9tXSoOgi6iObDheM5T8blSavTyEby6Fo6X+qBra71r
P9FEfmKC7K4NzY8w6Q/3uLyGvW5m66RpYJPYZxed4jrFCU5iSfE6MYgnb9ItNnWh+dwJC0nd6trN
2MwMpgqHe4J0shhjNR8hsUOM/WOt22ESuxwzmjyozOMKCZDXlvY1tJcjRRfi+0L3PX/U0jVgwGLL
tnTakCmDEUg5foJEWIuY1bcB00GDTOMloonTSWdTRGxTvAQ49UuUU7GEOkV1JQ8lsSL5gkKuNllC
0WYsQVDa8iDZ6MnS4gRuB2QPTRTS7YkQRTPtjZMkO/AuCwnTOyqzjs59nId72iuAwX4UJA153bqb
rNDJk1dLDpc/XuuZsdQ7qCuOA/9jvbGbKsqubY0HndfYsqcfS7R7skSHz7hLg4spzlD1YgoPtlE7
WLe+M6DASJirMArIBhQYHT8Vl1du1p8bDSjeFnj2RCBJFdufqtbSj3qucxazR07DjdmNKEqbnjcn
B6XfJVOemGvyaB6lU468y7oHNGDUyAtXCp5zv4hQHZ+ldgFOaqp7dnmKiLJbbiZ6Nl2N15PbcsCD
KLQetChMSNO2gOGtalF9DMcG2j9t8ISpuseYkKW5gxZvxK/mweNA70YAQDy9qwF5ryZirJk7B/ju
VSlf88kMd6Pj+t4/tdd/hWi6YGSW9upnxdfqeXrp6vbb0uvPl32pvcC+UFY5iJjBKeM+XTxuX/cY
TP3Y8FkuawqWCGIpe37fY+hQUJkWMPmj0Xtz2f7R4bm/4V3FqsQN6khsor+UIkU/+L1M3cJUwfIC
dQoDRozCP8jU/bYPtLaEVD9phPXdirrkIYTOstR3nSLTz3MDNRkftKqtDrlfLEhFkTmeCJW5t0Oh
BzdjjADg5MY9uJE8lA4PJNFVdzB5B4ZQVrhD4JhezCEP+NVoB+49gXXWSz/X9S2RHONjH2k17jQM
mWGWGK8kPeRbIZFa1uM8vM86x9zwcB7euy5NZzE32nVtlvk2qiT9aFPUBGmUn0ekjqU/xccIsBNU
OoLUoYAm6d5FyHKTDPnnvuT38HgM1i9WnrbrqSdf3W7rBjvCaNKB9SqkF2vYW66MCKk+KYsRuuQ2
aK8x0bfkDpt9E+/MTpMluUM1U78uzsZdRzV4qFRm32ILiS4QZVaHlrjqj82A6rbUcx9mq9TlLTOc
CsrEQGe/jtDGIBIYq/4zb4TJWSia1F/o/u0hVhYlbvoajMiDjbAywKFRkm1sMQJd++fm/oWb+6f+
+tN/LoD1vwCLv97gvPRrc7Vg1hVjcxsi8Hd6MRKKMAvjtaK3ecMZ03b9eYMbtGSY/fD1cu8tFovf
myv3Nyz3MJAxiguLcDfjV5ord7mBv5WL0e0twyDTAZXrCGZC3/dWJWPSvuEqJuYXSmgyq3eFIgaD
TIBifgBtGIq9vjxNH8Jp8R0kOLyGmETPcdnAhzm/26Fxl3w2UbM+AxA1LKMefxhfCL+xHia9ZawZ
EpWtsJO/ULFgIa7TLhoJ+40yIsv18TxFWcukFXhhI0L9HDhRREQ5h+OpGer0JmGLSbi8qsSDwC+x
CqtBOp5cwl6qt9yXbomAaftk3CoDF0AZueaqq4mKMVkmmkt4TGM28ftmCZSx37JlaCkAnWdvmTM9
5uJ467zBvueF+z2+IcAHkXoxMGWMLRLDAt/hZka2smV+i8VGgTm/Kq3JvE4GjEdVALNxlRsxT2ob
pbm2zvpBJRuTOQgCFau5UNVM9nxjlCB8dL+6TwysFaqr8/nIiMl9iObW2RdU98SXtYQwqT7uqk1R
jeXZzEg6ouybGgAlfB5CzWo8WU6itLUA0BVv61qgnljSJLRoDPZui8U+JBhd0dur9SRn8H1OnJ8L
BKX3+ahu/zklfuGU+OmY9z+S5rl+nv5FCcDL/jghIMl9nwn5tQTghBCLLBTJwhdC+R8nxALaYLzC
H6N1QOm5DE1+PyEchrzoK0hFI6xVLniOX1n86cyFfjgiLAerF5AB3RWIYX+oAZKB2HlzNrmQplkX
Fw1W1PJRytjp6JoN4rfWNN17OgJymYAAgfBKHM1VxFgRynUwSeKVd1k8ZMWGrlm7NPtI0O6FGlIz
krHulJsGNCsyC5+KPrNvumFGe61HJBigMyj82yac0ifQk8OdbRB2KBM0jRvTaDBD+daIcq6iw17x
hIUGwEYNiYHZ6YhzCOwFDEdCFurzoSWVdtVIuWx3NGW3tzJjE7iuwiorVslccMKAsABXRi95idwz
35pzr+Vrk3XTjowDseWIZywBczw9DPFIZmGa3zvWeBsKRi1alzwYqabeFyVjBDY6FOCMfROQq+38
gktgfnHAfnWbbiRzp8uMaT7DMdZ3ZCo108ZIQWQ0jNM9hkUhiiIn3Lzt/u0yKPZqSNQh9st+W9Ib
bJNRth7QKPfY+FHyOJVW9bnyfazLUaus11HLjrNRMsWNXIAWI8HMXhr38r6rsHgkg43pH8XoFcYb
Z23rQX9TywlJYr1MqBvmWQjXTLMPvQEoyfw+xSvycdTnj47smgz826LZCNMEp5KgNYf/pLDOPczC
OkdBq3tjnRTFJpTh9PmfU+a/fspIHsz/fsq7em5/GPF+KUOWV33tM1AXGIhoEDd9Wfz8MeOlA1lI
lYx2KCa+1hpfy5AlrZbALXsZ737JWvjziEGo4NC3GBbKlKU++YUjRi5j5O+OmKXGEfBLsJUyfaa+
+b4KEUWsuGDV4FHZZztNJ/tV+GX25sbYOEw4pr1b/B/yzmS5jSw927fi6H0qch4W7YgCEhNBkBRJ
USI3GZBI5TzPeQO+i78i/o239sar3lXVfflJDioSlNSlBuwoR2MnUjxIHGR+5xveIUuPisgbmLfI
5nFpMslAtUu4IccqoRYn5tRTEKaZtIZU2V4ShEeiDM1JTE0T1fYovWoUp1wnQa/hNFSjt+rhdCQ2
oXYkhvltjlzmQkraT6rJ2CYRmg5mhxUuMhMkIkIi2byVGh+L5q6zW1OSt3QPEFuvLWfq0lw7GfIi
v0Jf2TxTARxfD1JaofNXBLYM0dQ2K1zFKrQoL2LLyG8DFG5muhHXp4gkRDd63OYf6paCg7O/BEQR
tMdRKunXiStZRIQm/iCDbmBzxNhBuYMzXUyRZMwS5ICaocvPekmAL0LnYjpIUcGbNP6t2KXFpmBS
uRkqxTsrhaJfJ+CnJk3tFLYZC+ZHFUVGHA9AzTZepE8VTacPVJdIByaoUSBWKMF6AcEk2rmFF3hV
NsijyWCKvZAlGlfx7M7NRzH7YpjCDYAxWrn9UYd499QSEMiZUNYix1civaeaoPsbSeANNfZQhw9p
x0yw7ZbbAYC8T5OvxNEnbpXARrdOo7WdeW+jGqiyVlrqiZH1+lmoD4pd09g+k7wkOhFpoW2KQayn
ehmm0A7z7tQn4lFXedFScpLqSAhwYGtEt5ghcCiOzVNfFGe5Ceo67Hp5jmC08t4kBfvYCoFzyfGH
2hyil9mdm+fRCUIQ6Qgoc6KZ6dKz6XKrOdNDJopZDYKlcsUeFEWfX1tmkX8esPKxg7EuxuZcQKyx
1R0A/+IqlcC7Grppw0r8AOBjqsfFWdXkU48bCOmy61ZQN75ZrOgzWdM4VT5D8ZAWSVyqpwmQB8R9
unyiVfA3mkjP172DkE8UohoX4ArP3oCQ6UBF2LVbJacF3Mupik2P7eh6d2wUkmSD+qhO8zQG2CBV
zamZBQk9eZTyijoWrkkWJXXTBrjqIKmLtI6LvvbEV3FHd6uTmPEJJjm+VIKUG6qjPnaqT3I2mCu5
KbC6M0JtGsK9sisxysAeK94pso7NtBCH9jx2dQ09b720Vci9kMG8T34lMX/NYFNjat6sQwszhdTi
dkkGwL89UEZUQegE9xx3C8UP040mWNhQJl7YzJWsQ3MVCOVUbvEYcBUfPLreKyLCKGhwl3nQrwXZ
d7klpJQ9b/uNAdxnzmjkSuhQy3KsoMTaDowjilSyGl9rMJIf9PIPPZH8PzRrfDxQiMzfPoYu/CLZ
hq9z3REY93gMKW+A674UQH7IdWFPkciCeqOf9ah//FQNg2QbcQxjoUrFQg1NBvr7QQTwDQAEc1CD
gvjHcl36arsHkUwqDqKC8RcHnHb/+2cgN38w3S6Whd7GCPpjG3sDuufZqqKzHLqIMUr9RZdYc690
YFfjNaNISEW2nrTC0t32grHdX6dHVouMuaNhTSBdhlmHdiqGG6Z2LcAv5LyhoIOc6MWyCtURFqNM
8x/9F2EBnGOTaMWM0nuaUU2PSpzncgHLwGisGVN3nsESvQ1xEG2UMW8Cc7hp1Shdd0rIpL1Ab0Ff
xn1965UFp6Zk6zC7bCFvqwlDpy0Oh/JUdIEXE/ZUpegXjpZBEtLWWu3eykFsezpEI1FvkNFSN0M5
K+PMVlXmNQAVSmulxA6UDEyIejTxhtvQDa6RVWicU9hy523o3A4G7rVmeRaVN3IRnzqYgvCMTqMU
AoQrNWukzoMuh6xPhqiifprcwGLFoifiwI6wK/OOgCbDWXOlpRe/Q4lsmGLltjDNeK51cDOLhSqn
p4lUXCZMMt0wX9ZtcqEh9BJfKPQr1Bo5g/DOBcFRkxmUvrfCGf3SSAxErxdF7Z5alr/Eu+W0CDJs
ObuFqXsfOr+90zU6lS50XIM5YZOnjHOKpZv4oATz6KjXexTiOO2ERtrkUm+L4jDtNGzkO7Jg2TqC
Az11Y/MtziF25MonAf2N1AABBjzErOuJWMHTNdu1TpyNHLjaghldp23loXUHQCvudVxdVGsaNIQ7
7rlW4Uw1LzP1s9cFZ0oF7dusTpG/xgZCMSduJScYek4GwQMuVjYf/V4ujnPB0SdIO8/zZFiO5mlt
MGCHbOqzUGa20xplfVN2JXjMocEwHcHdWQ+cjpHMcDRgtbPuMIZRcKaiH83U4cqMRYDrZnSJM+ep
iblLiXn1RMswhYo7Z44047RAg2pj1IK6wF0UhnFsrqC84lAg1+ddmMfTqi5PRYR9sSA+DpEAQDUw
mmLu65SweEpMjRiBLJDaPYv7Af91NTtB26NYZmJxggklHJa45ZZTN6an6BPHeJu1WTSrLV9ZZ1jz
lXnfT7CoE2gp3dYkA9MB9t0ygr21oXZ2FhiPSKedAalYiM0bv1AhsSHDXybGEojkeZxKy6AJ5nKc
LqVOORtycR00PGFar09FMQiVRSC1JrwyKfQ2cduEF2Ve+hvq4cIO3JztIJ0VTq1KJXkTgs5JgSJZ
amUPnYTbV4+1wSr32ozztJKlK9mVqpmhd1mwlAI3uZNzeVR3EqV2Ispa6yNJ3aqrvNcQjpCkAqFg
HKTQ5AO7MaH5NKwDEulohpuysZLkvs8nRaon9bQyRY8UDecLWFTw+QuY56rZ9yVKhH5vC8wW8FZG
i1U88RHjKNZu0UAryxxsEWzo+/ir1lp35oSFuUTsSv1IHtA3+aSSavHUpHY468xO+1A2tRlNgV+c
yH1S2VWlZOM3hfK4KwFmBZ2x9RUxmtOYVk5LxCORGxfe5q6gXHiaqx8FHe41pih1R06hlxtwZfGF
1Zd9ORFq05lWXuadE51HFx+gkecFTdOJBG7gfTREnTSRUXy4iStIbFM9TYzrvhQZxXqe+b6T2+LY
ivEfQaq8bbaBn5MmVnKKRywu69WRCbt6Xpb4sw5KKZyJWGcBGaUzgWKdC7V+Xmk5+ElLyDYZsgrH
JpZX5G1DPWnMAF+LRBBtHa8owtJQ2XHdESdjUyswB5Pb+igHJYx89QK5vtMEMY+ZF4D5Jxk2Rsl4
FQ3MwCuUVVBjmWU0anGsBk3v2MNQkGTWhIxYvLZc2Zo5FcKaoVkeJZ6p2BAJUATuW7AE4iyFJ4f+
JC6t5ju8s8EB50eSnPIoCcoxclDHow15wRAb4IBpLuUovQ6tCLOdkpxaYPsGUzppY4NbDSS1nbuh
tey6tlylSXUtZfUJyGEmvni9V0tN6dECyUPIwq1w09TFVaVr115RXpppOI8UcV1EN56srFFlkHKL
Qwi3u4A3GwUaimFVIAGP0dfCF8JNwdk1Eft0o8t+ZUdlN6yNzo2O9bheW65/4UveBvOREnsz0mQB
USGTpwpAMQrqCMd3vmnDQMQDN9tYKXrc2NfD5JPCeWFxEll8Q1b50bTQJhzA+E5DAdjHWN6i2uRU
C1+t4gVTXHOKL8wAe7jHCseXMbUJkEVJY9M9UXGDwcCu8+xRTP5TogsKjiliMVVyOLRaiJu5EHGE
NmkoT2QpHKP+uQ/W78fbG/+caNn7QeqIOft2Yrmmh/r1Bgd/9thFVd5ATxjltDHvGZFqXxocivxG
pUeB74ZO9NBG0OuzzJJJCvg2XBkx0ZNkep9PmSUEM4PpK1wH2PmIEP+QkvH9oPT5nAWUPbqh4xTI
wvrPuvcef5ZYqgVXJoJRIHT1qnkSgyW9LhuM+mJvZC1gGqSt09gY8G3LgYdOdKcHnx+b4YA4CvT2
Bu0UQD+S1iNjVjXSW1Hr/KtYEws0LnrF823s0vKeci2MjlR5RH6RzILCUDGeMVCHspRjsCrkMBTK
pTtB342VE9NvqwVUczp7JWPQYtrEeM6gwuj56OQ6sckkNO50LL1NGJWFKcf1daV5nbx0KRvjKe/h
laey2sPSNKoggshUeccSGZc5c6U2B88RhiLOtD4ZkRUMtTW36sIK5qFlQmao5QS+iI76hjhz4Imm
K0fSHDapD0tYzh4VmpD10Tk5VPsupG1SUp7q5WWe1QhVYa3pbnCmZLmhUPR2ohmBr+GtmAnBVHJL
eBZ95DZwwTQnSEhpKpweIs/SVTo92XDctmkinse65blHauvX+pGAQCppjJip4VvZ6MyGHk7v3JgD
blJvsUcSVPpSaH/O3DauZAD+6A3PTCPMSrsVxNJf/nhM+GfEtT7WmpR53w4JK5cR+1dKTf7osdRU
qRoxhDUQsL6PBzzbj6UmYxXkmpio0H7S7ruXTwGBZiiO0yZOXxpYU1qfz7Dz1huw9AZgd4lqjmr0
hwIC4PjdUlMZgRvUtNAxeCdpR7w5lgIcdWqFRr//LkjeyU69onU10MFzl6jXLKIqXudhG07UxtQm
NXq9WZK8jRMTeYbQ38TVO8v1bJy4P4hDfi0lPKnoetAsLZlnWDGOj/JURhECD9OzQZEWXuSuW9Vc
mfp7XXqL3dyNEQqbrKwxeTDnUMw+hHp7PWqWOZ5rQ4n50BX63M+wEDW13uYmnxihuOlx9wkltG3q
M8u4xAxxmCijL0nqYSMidvhGg521hiM1SQW0DsDKIfctDxuhwKewHbQTK7RAjBdIDZzIWrlA62vq
NK2dCL7dxYBAMPBY9RlaArU6EWHzqPlWjxj1yjilZIlClsaxrOfijakNC/Cklt/YSEctSepn2P6s
UFYwqO6sYS1jzZW06eegye0ibD8F6WlXC6dqVS0JcucuktizVCA1hjxX2bB3bvJ6lcb+cQD6rM3e
oYM2UQQUk50E4aawWMUDYlb6e/Seer86ldpPCNRPdbVbulQxEW8amAhVgGjFvAjTkEJeaCghY3WI
SQbJPUmEX2bzWvJPy9al+YWmUiZgSehK8czzoxPGUHMaX+TdxrHSq4uYYEqxpq5Spad9WU6NNjiT
oxhhDU3E++ouqhAqaOFBTTRhHVl0ZktPm+Vx8l5GEWI0tCGJm8mesqoHAwnpDldeDccH1J4nxjDM
9MJ4XzVz1XNvBuIkw2nwijk+NAh5uPgfRogeuXMZS5RIPFbFEEGtc7c61qVi3nlsXCGGjOrK4F2P
6KjK+Hs2yAVuEpF63mX56WDZJaEVyWi3as+4oW3H9U4itAIc1M+Sqt0UCFhUEndzph55zZmfb0kJ
3SGIIeDjr4NkU4+ZUaMaqM8Jx7X7uRAizcZ1KWU2WJxYgGfAR6NQVU9QHZlocRjSEYxob3YLF7kE
Wf/o4mVIi7StrhWV5ulGMk1uEH0WjGq6CCdCTEZZe1IbEjQqdx750kUnhg0Ckgllo8O9k5i4JGdw
JhpkLU0glKMAdC5T8ptwj7fIsCP+kaA1KYgTkOxzK66msdEtxazAOcWlG0x3/WPY0azNljX95Mqp
GTq6FF+Z0aOqWrnWPNNd9cZQy6PYwUg2eDtS6tSLMEBmU4n6lD4/UgRpVOgLT0U1pSCbARNRFvMI
diQ25uJJGlga/QsImVl3oyibtrno2yS3606F6dcV0rHp9wOWvzJDWMYQtma2/VyrtODYBN+6FOSm
Wfq1YthhgMZiU5b6GkxBAxYqb89hw9V21vjOeS12Y3M+fydrskal2/VTkMzNUkKfEeWxzLcZDiNu
B0jrwwBl5JjpSw12Xp0ant7PUPyRl6U1GiQCbjsKYu8zjr0XFiqCsygxyefjm1SsWwBfcq/QZqvE
m0EBl132CpiMDFHfmWJ02aUQpP2FjhnikUQ5uqqpaBZoZTXIVStto80EA+mdicTIyJoJuYMZfAHl
Bu8ZEX3Hqa/1pBCaBoVh4t/LJYqMhdnOcpT+ikpdvbTwhqFN4bk5qi/Ic2EeU+YOtKIaux9pKhiD
Wk8MpOGAoFLHoqqJdZo5BY6d6xPgYdatUQbQPH00hYpZ3M7k3rLO0B1KR4m7GoSsVVhzUfeAyAY6
kv0QVOGUgxmFE4k+LwAZ/9zPtLVCbx5hXMoh4ywrqIgAw2MSlcGFp0obTlI3Rq/S9cNZGyufvVwL
N3KHHWU1Ss7MzCGFThi8F4dmU2pgaxcmWgEU8EG2UIUz6b3Sn2nOVo6XvmPr6lzMZply4nST7J2r
4eU6bwC4tHPHmACPNfPTCC3esr9CJcaM39Lvt5QTWZwAVNgMSDO14PvWIRI/+CRZvsFQbu6L53UU
ruJkXuRquFQVNDw+4x/ritdGPZMbUNBGe04vxC5BsKlWQkarTWlDOo5tjRKIGSB1vsJz/LEYzsBz
7d4OwiKlCROG075e97E5/AOp1z9nOfZIXiRd+XbyNdZjH+uXnf7f/+5LQSaJEtBRdNVH3NvobvQI
a5HfkGLhB4SS/VhZ6b9zF8cpANkXc2gYLY/iHY8FGb+C/E6BB6tdpWpjiPwDM2fjlcGJNpaDwG4l
EDQI7AHHeU4qil1LVToPu17QC6YxDavaexuXnv8Rq/FBXLmGFrpLsQqxUlbj6n1cuN2i9ExpW2CU
mM5aoXVg5KWW9NGRIsucxV4Wb8paFhobtlsIpRBtqQ+FZTobbaSWpDljYZ5RY06Jg9O6HmGXl6kR
fusV7aBJknXHlqP1x7hdQd0ZTOAtQ6eihO/nV3WQ0+/KOvlMSDxaV0KimbktOqK2LvoYjGpbhcJM
0ZpiWSEBa+faEH5AgqT8jF1cJnJGFOhRWgmj0Gwo/IVfef4sYlA9L5KkoS0zYMw+aQbUMtTKSw1G
v4V/UVsCBiGSDj/dxp9dSGwIB4o1d+gGjc4TiAyRiJR5Pod7hQuJE3tRRz+60pEXgpczijFlAmEu
CaviNEIrFH9axVxonoHUd9IqPtZx0YjEi0os4X68dvqnfoC/C1693qIyu31RPj0+v1+Aq6hOqBQ6
45MLCpVB6JeGimy+AQjGNMpgSkaBMWrv/A5cxS7IoOLiD+7rri8NFUorDd1EpmrgYe8f4B95fqWR
rvgCM4KoDk+wfC/lg16KxkU8f4BFbXDp5JXQLUiTXbithbi29ABmb9+jzolgw4D0YCqWM8FqE/r9
ArOJ+ESqKvfKbHpE3DpDH9ZK0wEgc9e504Vjh4IMz+jvhHJY+0V4BkhjKTrqTWD174lm21irNuQJ
0USBT2ODj+KpUZnL0Y1fJCjwI58AVDPsr4SwuiraARRJ3ir2oMDir9F/XUNsgeFUpcsu1tYVDyAh
aJrq6bHmqcscudN0ADALBKPiTC0Mf4baOmEI6Gf/Mca2tWrdY5DvR7E8zCOhThehBllYlsPK1jDm
qVMcykPc1kO6oI2J8V2ULBjSfIx0d1b59aL33sEPnLVVDTJFusqwkIGXa2d+MOdGmAxwoPBJjf36
KMU1VnfAztCf79J4EUvGqcXojFoH6e4SEAAyAjhku9EVGc2mhVWWufqon5XahlUjOKczBzF8LIZA
4DANmFbicGJ1tGx1DZBeqSVnpsGm5/L7pNHnjfUe21C0yVobGA/owWRdVXdpahxlQXvSmv7WBy+R
p+KR6svzIb2yRoCJPGTLIF9UvQd4oFzpXIBML5jG7sQF88vuzzIUdnFTb22ry5l4DfEkEDTctTAM
NOvjkkoB4WegugyGWq99Z1jN0hNxXVT53sa53qgaVmWAEYVeQ6g42fY1O10iVI5cx3HYW5cdQ7wo
9z5I2LIzIdhocr8VUrPBU7SOKsJr30TRrEEcZSVYaU02Psgw81xZ/F8WC/u/SoTmFL9XXCCR+E7S
4kd++bWQx189piwG9sxADaAYc/o/AA0eUxb9DbNvbezh0gOS7/tCTyA5A8s7eUxLaPES4ZRn6AT+
Cm8Hujtf5Bt+IGV5HfJQOZPGpGhkC0BJu/fUedZENstYFNzK8BFfjqTTIXLr88w1UGjF2HKaBWeu
nK0HoUneUnYpJyIxzC2g9ykr/X2aUKYNiLQGfnk6xNkkMldpwb/ooLbrzHDjSYPQACorAUY3qX6h
0lapKQ2pKjL6xDkhBa8DgmVnXUV98jaM5GxaZvkRcWGCEexcddoPXrfQFH/BaNwWwEl5AGqzVD3q
A2NjpPIneJkKMqaEYjh3lmRrrfA5cTV9Eg3iDA0exELpcEy9aig+eLgqM3yx/Yj/x99IykCxo7j1
NKLQo4FdS1yLz0CMfnK3aIfRj6aoznwfWwx/iKEQQN0EBZu3UrqCFJkdRwJE1WndjT5+NRUk8T4u
Ri5mFEXStKUgDCZ1ayhrAHhevUgDiUDv9AIN6bxn6qkEUbSpC2igs9hwe32epJl7E6fZ0CKfw7z6
baOp1dum97V3apWm78W4js7ANFWfPEFtTwA4Fke53FjH+hAAxJNLizBbmdGZ0+b6dVZW4LkKz2wv
sqyV9ZWeFca0r0wkVUPG49KZWaXBCk1vqZwKIIgXaLGpVMS1PCDBhlvGSZqcNU5zOmqH5mqzwXPT
DkL0XanJa9AajWKsW7kF3njXmcexUVGrrarAKedpW2TZNEOHfzKkm1hhSG/dxKC0UqaMMcxHxyxO
6fgb87Z6J4OILtNzPU8XBaKXaVa/05RJFlzF1jymQ4dc0CpWLIKuP6xaPb4Mi1ahro1LLF8w4Vgk
+O1Kof8xKjwMQjrzsxGeVSPq22pTCW5/cqIBQX4wWTo0JOuP5Yz/A8Ctxw/yVa/QB8tTTDPH356l
flJdpq8MRf/Qf3qKP19f6IX56Ke0TqrRytT1XwqXEc124uz9Jd0bn35vhWhb+VV9e/fXvwAshtGA
5daoMhZhPPD0c+0NcXeMlkzlxhdVGwH92dZ868N//3O9tmN9vc6LK9+im0VsKavC/1Q9PzNGxiWX
/sc+/84qzz6/jjYbdS+QNXgfvMi6n2+DyrlBPxsJn4dfPxTjf65twCWMQeqL4/Ybt8G3t8Ec5UWg
qYqIrI6vl3eDbLwBPMWvxtz+z3YbcADru5j8H/781hs8vHgKAC5+5fMzuDb1MXuAeHP/eijp/my3
wdg62es2GDs7fNEIXb18DMY6k+nd2EF6fP0JbwPMQB6CFLnz8wD9Ohp++zFAlYt+GIMHgAHj6+U2
KNob/I9Bvo49rD/bYwAY19r7+2foaoLLQEDka5+fRoSo6bC3ILM/vP5826CMDcs9H4MR5myQ9N8z
dF5HwxHGwskzyn8+BIuH9/tTRQMUe5SHILXH00DUx2FDHvUG7l98zudno8nRCTGa+f3D6094NnI2
PB5Ze2yD/oZ4QCt89Em9f73cBnQj0NgiJjzGjIeU5E91N1CSy3vHxrG6RmUQeYyHXSDYPL8bDNjw
8NMgjn25Wf5oiPwDe/UlpZ4yfr+9z7j9u/I+tD+klH/3Pzzlpa8XeMw3V7d//cuYUL/4j6Pa8MPS
d18ogv/64vy4z4mf/fIpR75/n8c/f/yAr9/6xXs9faqnHy79u2JbfPL6+1/0j5d5so3J2+16+HT3
PB0WOJ2ByBG5+V5+v5y//uXFxT4LjN9b/YZCoI5uXzJIAFCjdkBQ2Xf163Rwtzu5vIxGCnfovktf
7crrgeWzRurlly/vH9uQd7/9/GozUEwkIO678m//b5tEfl183j6tNd6H7PVDAN93+cs6+XQX+Ttr
62hYP/3oq3raX7LI790ll4wemVg/LfR43dgWj228PTf8Mg1f3SKk+Qf4Ki/vQr+43f7689NFPl63
AST16Uf/+J5c+M22fFrmcWUTO+unH+2zMk2sp2UeV7aI608/2mdl/6U0EncfWkcHiCMX2xiTqacr
fLhoBZDvAZ70i224LXaNKcANj6II+9585/7wIrayGSCPD3BXnxa39dPlPe4G/rgH+ApP/F9/vt29
ZqTrD/C8nNw1v/18572EeLIjrH6Ard7Uv+08iAq8kgMcMpv615+jnZiqqMDSn/b/H39eNtvidteZ
TtGUEbK+7523QYm63L1qTdEPsdNbul6vHhhGtwfYkfUvf6u23qvFSQcP8KSjNf9q5Ycib9/dXqef
tq8ORxwV1AN8k6Mo1VefG7R4KZT2vnSWD6Nt8fryLdhaB1h/25d3xU7eoIqkmIdYu6y2cZrshEJ1
FNE6xOrFzgGsggg8wMK//gezquLpAh/CN9zksfe677e5YkOSj3X0tNKXxceO3v6LZ9ui2gkqXLh6
gAPt1//45d/vdi/7oS2/72UvGbD0T5/+cUPo0x/gopfbMPzl/7+6ucHQHCBaLX75W/zL33772dsm
O+fx6Ed6gKtf+MXdq6RKQ5jwEBe/HfxtUt3t5JmP7YN9v9FZGfpfC4kaRI8DHHCzYoBrFL+8ZYA4
jTJae196MfjJp93iksWlA5yeM/xbf/3P3YJEIwk/wEExg5yzeyeCBtcOsDSM123xcRtyFD3t8MNz
qgELPUDgsu8Sf9itXSmLDxEUf/m39PW9gnzbAbbll3/bJuOe/PqfO7uCNsYBTs9xeQLYNtoJLxrs
yAOEAEAauwno42Rh32eIlW/r3TuFbOUQF51GO8kEfWvzAI8mQm07UCUcG2j2HuDMn4DE/eW/ds7O
UUL4AOFq4kd3n/wXqPDxug/SP5lsI8RW78rdVAhElHmA2/unHp+MnZYBgq2HqFJ+Kr7tKL5nu+qn
pNpGu1XK4/Bh3+fmp4ROx0769jjz3nvp75h77rsjv/78KgLqunmI2P3Tt/379r3o73u07L06kfvl
maA/DK33/R6/L2++52X/fXnlPd/g+8qsey6+3nr3igX/QtfmZWf2gdssHSAl/67o457X/10lrz3X
/r6Yw56LTyg6X3bJHsnkBzjvv0c53/Oyf2I2QO32/DEdrxsw8QHO/L/D1trz0r9PJdlz8b/nkrfn
8uvvQcK/u/bXZqtfgIqvJ65PAMSv/dnLcfL4Pz5Fd9viX/8bAAD//w==</cx:binary>
              </cx:geoCache>
            </cx:geography>
          </cx:layoutPr>
        </cx:series>
      </cx:plotAreaRegion>
    </cx:plotArea>
  </cx:chart>
  <cx:spPr>
    <a:noFill/>
    <a:ln>
      <a:noFill/>
    </a:ln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>
    <cx:plotArea>
      <cx:plotAreaRegion>
        <cx:plotSurface>
          <cx:spPr>
            <a:ln>
              <a:noFill/>
            </a:ln>
          </cx:spPr>
        </cx:plotSurface>
      </cx:plotAreaRegion>
    </cx:plotArea>
  </cx:chart>
  <cx:spPr>
    <a:noFill/>
    <a:ln>
      <a:noFill/>
    </a:ln>
  </cx:spPr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>
    <cx:plotArea>
      <cx:plotAreaRegion/>
    </cx:plotArea>
  </cx:chart>
  <cx:spPr>
    <a:noFill/>
    <a:ln>
      <a:noFill/>
    </a:ln>
  </cx:spPr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_xlchart.v5.14</cx:f>
        <cx:nf>_xlchart.v5.13</cx:nf>
      </cx:strDim>
      <cx:numDim type="colorVal">
        <cx:f>_xlchart.v5.16</cx:f>
        <cx:nf>_xlchart.v5.15</cx:nf>
      </cx:numDim>
    </cx:data>
  </cx:chartData>
  <cx:chart>
    <cx:plotArea>
      <cx:plotAreaRegion>
        <cx:series layoutId="regionMap" uniqueId="{120AC0E3-9C84-4E29-AFB9-CE60D771CAFA}">
          <cx:tx>
            <cx:txData>
              <cx:f>_xlchart.v5.15</cx:f>
              <cx:v>Grand Total</cx:v>
            </cx:txData>
          </cx:tx>
          <cx:dataId val="0"/>
          <cx:layoutPr>
            <cx:geography cultureLanguage="en-US" cultureRegion="TR" attribution="Powered by Bing">
              <cx:geoCache provider="{E9337A44-BEBE-4D9F-B70C-5C5E7DAFC167}">
                <cx:binary>5HvLctxIsuWvlGk9YCGeiGjrarMOAJlMviWRUlEbGEWx8AwEEIHA62PudrY9+9ndnv+6nhQlkSyV
1H1vWVuXDU0miYkE4AgPdz9+juPPt/Ofbpu7G/vDrJvW/el2/ulFMQzdn3780d0Wd/rGHejy1hpn
fhkObo3+0fzyS3l79+MHezOVbf4jDhH98ba4scPd/OIvf4ar5XfmxNzeDKVpX/o7u7y6c74Z3DeO
ffXQDzcfdNkmpRtseTugn1789cNNe/Pih7t2KIflcunufnrx5Csvfvjx+YV+ddMfGrBr8B/gXMIP
pCAREoLL+5/oxQ+NafNPh9kBwVIgEZFP9zy70XDed824N+Lmwwd75xw8xP2/n097YvHnT2+Nb4f9
SuWwaD+9uPzP/2vrcrl78UPpTPzxWGz2Rl++un/KH58u81/+/OwDeO5nnzzyxPNF+t6hXzni739z
w0373jefFuZ/7gyKDkKEpeT8qRewOJARjcAPH30k5ad7fnTG7h+w5Ov++HLmM5d8OfDH8spf2/rG
/p7xIQ+E5AwCAIX3P/hpfOADwZGMsAg/h8/H0HwIk++a83W/fHqMZ1759PEfyyd//9uqS/tpy/7P
w4SIAwoOwTTkX/MJjg4giOAQA189dsb37fi6Mz6d98wZnz7+Yznjr+1w0yy/Z4TwAygeRIZcPGSn
pxESHkDoUCggDwXmWe76B+z5ulc+n/jMLZ8///f2y29a97iyP/nSP1vZoWgIGULqepay2AElBBOG
oo/R86yyfym7v23J1z3y5cwndv/bV/L/9x83bfP3/+PtL79nWEAW4iHG6KFuhOhpWIiDSCKB8Keg
4U9z1b1N5fdM+rofHp/7LDgeH/pjOWl7s5Y37XDXfVqn36GORAchZ4Ii/pCaxFMXRQck4mEk2UOZ
AQ8+Lif/kEVf99CjU5856NGRP5Z/lLfudwwfGh4gwSJByEOAPEPE8iBknHMIsc9F57FvvmvN1/3y
cNoznzx8+sfyx7Fpf9cqHx0ABIZoIeRrmIvgAwrVhgkmPx5+Fivftebr/ng47Zk/Hj79Y/nj9M66
sv2UQX6H5MWhgEguIwH/7H+eBgihBxyKPPQl0E/uf57Vl7//7T//9903W9eve+TTec9c8unjf7FP
fru9/8x5JDfDTXpPljzq8L999P7Jgb95duq3OJePuWf34acXEjMJofAIrO0v86RwPElOT865u3HD
Ty+whHafISkiyiIcMQKQebq7PyIOEILLSwyFi0KTA0daY4fipxeQMJmELlREjAqBAVm8+MEZvz9E
5AEP92HLaQg0D6LoM0V1YZolN+3n9Xj4/YfW6wtTtoP76QWCe3Qfv7a3FdouRjkSZM9FCMS4oHD8
9uYV0GD7b/+viLdO1hbjmNfZqEwzhnFIm1BFno2biHfiMKItTUmDy6SOaLcptC/SSDCnyLgMykm9
KLcOUuW9vmq96Y9IWa6qGamPgfTaPVrbr9iLEUTCM4NZRKGGQ7lARML/nhrMGzdIMmQo1rPkk8p1
xbd1VmIS63ZaI9U761all85lsQua/LAv69EnIiqMUL4JRqa4C7prV9dtHTczJ3o7YH86BxSHqR4q
Vxy2VYtPRQ/fPcI8kBc4GrNyK+Z2vuTS+Lc6HKohXnpmbMxRIC5Lo32f+KBEu35ZYPlCGSxN7Moy
KJQeZH2VT3lxlbOsyOLcl9NmmQNx1VTyshk8e12zhnWKs9LN6WS7QCvOfbDrc87XeMa8alUX4HqC
hyGWUuUwv8gb31XxgoVnR2Lt+JFnE36zVGFbJ9pzlycFDs/QinWjplxrnfiqy+uLurIyj0eqsxO9
hNMU+9UvSReaQoXhwpTP9FmZ1fNrNgRTEoR2jqkIL4fI4a0v5JTOTmwRb+jrwuGTURue9pUOYo1I
Z+K8Yu1upG7atvkandXc+GNb6HGH1rJKCzKX2ybQZzbHixonNibMUJnYbEh8NM9G1bb3sVmiQ+Ql
UvnqxgR3ayKwjE6moXyFFoRSXefzpuotTXFBT/umSMOGnHMRNsoMQXdFV79up7YV6UwmpBY+pLwK
SjCOa9Uvs0tCYqdYdPw4D9ZGBb0+8h23qRy7CejbKEtZ1Y1J0BRo68dyuGZaDDuchVnc0TVMlvyW
l9xuwqYX2zzU/WZsZnNedLiLF9vYWE/1eoRrelTM+U1L6uiY0Bwr5PU2yvsqzfqwV3QN4mixdRzM
5ZD6PBpVNXOatnK64HxZFZ5cdyImPJ03NjprsnLXEXLosyaO+uFNw9p8k3P6ZkFFv6tJVVxneKpn
RdqADWrw2G6jTNv3YWWXRWlj2B2RvDjPyGCOdCGYkmFnlTDNurEZr+JqNFPMinE54o3BH1w+30zN
xJq4aUSoKhIOSbv049UQaYj6zuXlXT/IvE1sTXS9bUmxxlhWeexD17/vuLAewrQ0k5KixEfMr+hw
ttQ2CRElj1Q0zPydLvp1UIUseRMzK4psO45dXyamRXl35KZivQ56ntWbcIj6MSmDerSxwbpvVYTm
BakycOVGyym7QVWL3tRtFlxP1vvrCFbznQzz4U1Bs0Kts13fuTqabBKtQYRVxbKuVWO9hCnu5jKK
UUnXMXlMVz+krI8p99Z0iy3z4kEY+PzrXy6Nhj/3/PWXD/e6wpffTj8JEt/81vbO7KlI9/xL+9L5
+VpgzEMp3RerJ7/8qnb+RnX8qG/8xsF/tHRSKvd98mcF41el8xPn9rjePpz0UDvFAUMI+jkeAWtL
eARl8KF28gNMgIiSEQkFoZLDjR5qJxRIArU2DDHUCSZwCJTIp9oJuBfDHSKMMUBbIv+p2gmg62kl
4mCXoJIgQqIQ7HxaiZy3FVmNdvE88tusaV+PVTYflgWpFeptrh4tzVcq368r9f52kmECoEQwjJ8V
vrDgwUKEcfFkFxPPM+SHdS36uCHzNprmQzOXFBJM8cvaRMkg0cZWgbKUpDRYr2C/Xwu+vCMOmbRu
WpqIfumSYBHrx/3+UZ35mp3gk+fLEhHBMeYRtOPs+bLIyvRzwZyLZV8z5UT3rsx32tG3Aw1PxqBs
lazaSfVakqRbXAsQonlZ6P+GIeAUCipLGLEISbTfPI+hTVFKT3qy+HjJ0TsT1Ff16k7XKUh4XV6X
/dpvcm2gdE53E8tfB77oFXSpMv62336FV+6tYIQSBgCQ0WduazEjrh5XH09ldLJEw11h2nO+DvHa
ujOsLfrOPgFw+nT54X4CdgcQuAIB4/EM0OnW8tZzeOqWNbdzqE9p5a4LmqfD4HJFQ3/hRUi+c1MC
MfX8rlFIKKVA1mMEKsrTtZ7crLtm6YY4c1yoWeTvG1tA3ahkrVahqbKBk3Fu58vIDnM8iR6leNbv
8DxXccQcZOcezScBQhsa6SbJqnmXuXmDyimeFw+peV5ejUUgkxWcua6Uvglq8boqTVrMQ5/aMXhZ
S8c21ciNEj2ggXU4DYrul297cw+8f/2gXIgQAQhnv3JnT3QQrrofYtD++k01ZJUK98EusuAISVyp
KmhfC6ZP3dpcQ+352WUujyvp3n/bEPY1OyIGKRGaRoyjZ8nHz1PRd+XeDoOvmgndeJyf85Jeffs2
X9m9EWIIc0pDzMnzGMoghKVbzBAHxG95hK7E0uzCwhxTMp+1A/nw7dv9KqVGIdyOApcNZB2N6H6b
PepGJqeDZVzhqYJ8uUNNoROZdUczH7bF+t0E8fVn+3KzZ5ECGB/71sCe9W45z+xwLh2Ne4iabBnS
iKLyO0Hy1YfjCLpAgimiz13GIlMUa90OsajkHAvaR0pAas44EWqYi+I7txNsn1qe9HagZEpJIqiF
0OFFdJ8qHq2mz/XqygFW08+stclkmvw1Nhi1MUCwnG0FpN9euU7SUA0FGx10bQF6X1U5ylUHAFEN
mUe9QjpDr0U4O/jC7PJuM85jVR9xUP6bdMSVQzvGa2TOTF4TH6M+v22JyMMkI3gg8YAxw5uuLYkS
VRn6uCdNLeK8bFiaSxyMqma1/NnyWsZyCtzJMPb0fTA0k9tRI2mR5OEob10j5jTXwoZpzowcdzN0
rLtWDzpXZVSvUUyHcCkPucPN24no5rqu6uJl4cOgTqdswS8db7pSSePmLpFTXyShbniuXDVUElDw
Mgwq52UutnU/R6/qieo7XpihVnXXFzqeUDNL5Q0FMB2GeXmbj7RQdV8jnkyAtk3cDZxtgmhgofIA
Qy6igg41lGrZskTTrstSSBVtrvosQK/zKnBHVusgUrTy5aW0K+/TPC+gE2yxzoeEd4VrkoovrkqN
7qjKhDQXZTWK7jTMTKgVGbBJmqw3W2xyaHfowuklD/cdqLayux5DGckEYLK86Ws6NMoawXasrOct
XdqmS8H5Nb3GYdVLhbthLMBwK4NkFEUeN5kz+DTkxkAHWXXUbGkXjmcUadefLg6wh87F+sFHzJzi
vGWXpDZ3JRt5WnstYuS74KTuq/YYWu38iOoyS9zIuKpXIhM5Y5KgBSdFM8GDOLtss6XHABiqImlH
J+KxZ68rVCZQ7KBwidFsEKW3M6tr8LScNxi5c8PkNey9chPaziS0F+YUoexV5XKvXBhY1Qjeq5rU
sM/ndr/N8yJGVR+eUthuCjHrN+UMW2ERPFQkcJcZmciJmYt3NRvxWdMtWDHU5ekcBL90Xl5Ik1Fl
InNV+QkaujY62sMLGgVjPLKgV7wUhYKrUSgMJsKxsQ7FvS66dOqia9eusGUcsarqZhH7xZ8XTRHB
V/EV6kWe5B0u1BiNp8ZRvBs8tINFn6NkyHD58YnWasaKk5omNbU0ZmFTJiNd54QE2qdrBZ2ZnMZz
5BeIsdknWduGZ5k2XTwtFizG4OqVB04Nve1iNnW9kosVKeqC7RA2WQJcBGwDu+YpG6afpR8rlVPS
HFUt6aDxQmvSdO2img6/WyZb7age3Aku1vCQQA4ohvotxHMZz82iNyv0j9Djru3hknfFK1uHWHU1
qmPGbBmTfmbKRqhKW1ZA3zouNSz2HKiwAVw4z3pQ2TzOcWQ1MFJNtJz4StTbsNOtCjWtt+uMP5q1
yPptGcpXzq13lvWXvQvCQ1NH7hLItWxDXVOrKqpblQdBlAR5CUGeB+1FYGWTrHTYGGT6QyAzrk3Z
OeVMKNJSV3B/gId9vfapL01S1m5U2SjfRIZc+Wj5WdtMqxFFuZqYHjetry9sNGUxJLVXfpzOV3Br
ZrI8Fih4BXvVq6AevGqDqFTzFIFL8jJXBcIXYYGQ4nVX70q9blE+5MCeQcIVbVCmWW6pYqaAv5bi
w4Rg5664s4kcIdNEVffWV4zFRSVk0gGzp+a8qmKyUL5DzMyKZqWPWbk4uCQnLzPZQYrJoHOBdA5t
8JRXKO2Lqn9Ds+BVF7gPZUXJZio9HlRd9ReLE31aZEcMI5aUhT7VE/Zq7oVTM63PrcwubINrRZbx
TelQp4rFAnkBSTRFTd1tgwn16RJV5eHi5Fs/eZjRq3OuWurFse3LctOZqVGVr6ZkQP31MsyrCsYp
31UZ/ZlN0ONjGXQJZzaLSyM6qTRskNQto92hqrjoq8ye9EVvE1znF7boUTyDKxELl411zaRgIu8u
mLqEtKVNIImVqs2GIZ73nVS90jmWncAvZS77kymQ4WnoJ6B7gL+JA58BbeWL8UTzEbZtwc1VT9dp
xz2+7fAwnUg+V0CSdreUR1dtxCykmzVIZDgNivJhVaiehrhtcrMZNLmwQ70LnbQprWy1sXNl4FHR
yxG2V87Hi9GXDJZ2YEk2+e2Qy4uuzFbokYp+m6OzCWBnTFZWqyXfXxkAkoGNVwc9cJ57sO2QM2qp
s60uV6vI2k9qMvjdOpMI8nmeqRqtb4ppPYls/bKF4MwGqIk6ax/ygS7qNuECaMc8NMMZZICYVv2e
PSJADYV8PIYnhBJe+lmFubbxHPRmV61FcbL22euiRkQtLjxaTAagfZjlLjK6V6sMQUWpILAkV5Vp
jqZqGGFPNh9EqY9ak3nAQmJXN/znKWtwPDQNT5eczMlY4DiozdtRaGA0x5Edt9brw55bEa8FOhsb
TpK8Qb+wZn5ZlmrCIhUE0pjgDIIgmIGsDGa6mdclikdS54mF/ZPXIzkeWE0VhzwMFvMzQoG21kgs
mwnAWBo01qbORnXMB1Qp4PX7l3u4ZgAAJTysJsXmMINFj6brHI1xaNEb5rubqTInU52R1Ji8ioWf
rhCwcgka9GXbtiehm6ApD4sjO4foqMpdpHTQl2nA81zxWSa96MrDhvXD2divH7J+PV+DYNxGjXmf
FSFKo7JZYpAbLKxpd1hNEDhNT8E0QmLPo8OlbnolJphjLYNOQX1O14a9yzg8fRC1J3LI0dYE84W0
LUoIaqDNWl8Z1DSVymp9SzrIMotuUkuWIZn3i+6nLEp7WIRdM9RQifZQ1eYevw1Zu2wWTafjphMv
PSS8w1KQU+AF3lvekRiWqzsNgimKC0MAeAFhc1w0pEnaAICG1KUH2lnC0sHIKmywfUgAkxc0GKk+
nG/sGIWq7ACQtjjbhvvmao/OfZUXkGGMBloamnk3hVKxkt60K1QywLnTzpZdlqwWdtowGArlghZp
PQmf0Kq9JTgEwpXSKe3q7kZ3WWyBlQzWMkXT1Ke4jZCawsEoPFaxzty2AbUumSGbpVOeH0WrhXLk
ucokr7doMH3sW/aerbJQVOIrXQKP3mpbqZVOh1XhfyHewTYBPNSSZaujfdUqhklBh0tfaaAl7YDj
RXcKddG0AcarjFlDNqsbzp1zdtd16OdxHzqFrpO+wYmQ/jQr9esWFxczuLgLe7cDmtQpn2N3Oo+r
6srgxrTmSi7zDNmly5Tbb4YRnlaFLdyL51BfoYsOob5Co92PZsuLlsbrEPBDtow+LcPQxNk4AIRw
v2QyuIlqshtn6Fm0WQ/rNlhjmgN1TkxOFQamGViyaetpA1EvtkA1nPrJxsEIS2fZnOgcMIwrp1NY
3p3t+vdA/CQRbtMSZU5V1XSBuM7SeZFpV/Rvp7BNZwZUPPMy3vPdHaU1MNpTBmVlTTKTyx3IOudL
sczbkkwsaWt01enmPJ9cuxlE08VZMwBBXK1APcwEVBVBlKb5Mcx4n9ECDdC2Z69zgzf9noOiVdHG
uNOQP2RwNufuddtOJ3ldv5GdB7BhgrhmDog9xLTqRH0CGtSN5tOt9P3rZSgAhYiXDCB10k3RB8vp
u9Zm77uRvbS1MQqUEVBw8MLjUOMLCN5r7lidcL8mqIjeOhG+hsZX74kLAmRBxVWPx2MQI+ZYAx5W
viCwK6VR80gJACP2CgAfA0gg0ba22WUwm7u2Ak8EOWewNcezZa1fVtIy1QfkxAWB3YqFsqSX4cW4
8LcWzXRrtO032pv6NBfBHXPz3Z4cj7M62kfaOsclybEqqL0Yhv64NWsD4oY+Hi1cVhPIV05WcsMA
SnpPWGLcOJ9Ai2sUs22YzKOFpLr68lBYF6i5xguE4oTje9JvLTpoL7n8eWpBKOPYunS/ap2slrgD
dLANVnjSDGZKlCyh4VogX8ayCYLX3RSy08ZYAPN6he5ygHQeNAKgLKD3ibalwhpEkGKYL2E03m90
gfhh0XWwV7vA9orkAXkpp0Feca5nA0VoKBNvOnMo2k5chYDAlfbh6VqCu+Y6R2qsgOQVaBWJo5E7
8Qy1adu7aDv0sk4GbXlSSieA0kQ11B7fAhBsU0h8N9KRo6JzJumC8FUtR7/pFnMJuD1QAMaLBPsa
qWrIg8OWz+a0tWGWLj3wAU1VNhuPJgaIY1+u6HzXg1h8BUBmPfI5dW8XTYzqEG3eOmLEtgFh8tU9
GfOgDVw8FosfawePpYT/T5ULFt6rBr+tXGxLeBPCfx4AeZD9P571UboAFQI4Z8pg3JxFHAEB/Um6
INEByBWgXQCrBq0r0KafpYv9KwOR2DM2wC0ioK2BsXmQLmAiIGSEYdjwYBvC7J9R/e+f5gk1BDcA
bhwMhHk5Qelz2V9XfQCy1zIni8z0EWNzAFRrSFVfmfqcF8KdUrRmP3PcQLcYZSE/K3VUnUFz3sQZ
GrKjYBy6Y8Dv12gt/HHUz8F2nNG1Qd24hYzvkwDNAil4VcVdzmgINYBtl4UxB/gfQ/KTF4SxRi0k
qu+mpRELyBpz1u5E6ycTWzBmp00OXdZk1rgQ5G4KigZYubXVkEq6qVQwHdHTwx6oIwT1fyy8gm4B
lN7chXB3D50vj2Z5TddlONX91A6vfRa2h9nQLIqDEHxixVTc+RIGLRQqs+A2D6pIxy14qNj0EH9v
YMIAdOE2T02tTepoN8ZFF9RQM/v+dYYKecrR9LYnFbogLqSvqjDIkm6lC2j+Y7UkkZ2gvJe9TOqO
nQle+5OQZssVoSaK19DiY9LbeVB+mT7MVWDTTqO7wGXk1vbjcRniszVYJbSgxRKTCJKgBkxxSWCO
bkhA5GHH0HA1FzC/MsSNHIPYzWN2CNMXc2Iqy6A+hztHh0ytthEKepgLmARp47Aj+F1tCU65xELV
eJxb1QD8igmbz4eWdinMbQRJaLPxUgRZ6oCL13Qh8bQWNrVNSXYwh5KMc/eSL6xIqjoYNrNvbjig
phUvOw/QCEBScyW0/VCNZQkjJfiQzeUENFYVbqD7nhJRrlwxasIt8UZuijwH0qwcCjXrNjijASpO
scdl2i3hCO0aLmtlm8kf6gIGS8Ks7i8CN5zZls5qhoS8LWpWqiYy7ExOzWFNlxMQD+mQVjATCpxV
lEEzrddmTdrSX9m+Lup4qMkYV5O/6ssByvNUZSdtzrpXWVWSCyRbvwWs3fdqIlH/evKkOSWFqU4o
DHAcCeBIX6G8HWAF1655A7MQfa2Ag50SMPCdy6J6SBw0BDBwAEt/GrK+O2Qc0x1tMtA8alsBBhaW
wDQBAuQZqaIuhjdjZ/foNx853rZ+v0JuLvQWynWwNd5OTsEsCqq3c1Re5lFYf6jQCCeYqBveDDwa
XAL0QamBKaIk6SteHhkYNTiskN5/iy8wJVIs+mgVUutzXzXTR73gX1Yz/i2FbMIIB3Hgt8vB6U1b
fpmX/VgNHk76PAQG6YgBGQ/jXhFjArSBByF7/34LhX5NIsIiivd14pGQvZd8IwRq074YgKj2ScgW
UCjgXT5g5kESBqWP/jPlAHiP50oB8JEMuixJQgmjaPSZFMIRCRdK5BSXGd/LA6LhXWrmMdCxJuPa
qQVktSzWvuyvS8iTaVFQeh6VK2wq72FYI8/H9iiCyaKEFbWJXU7yN95joIpmmJvf9SBPXHs98pdi
YI1XZYMX4KXyNWOnU0NZjLPCNxD/Xe0UZIKq2S098P8KL4G9m/gCLZibs3DZlVTAiIbhHfQefugq
YFlhDKWI29ZM72VUxHWEu1G5xeX9kW9CyQ97IOt5vLAqJ2oqMDQ9Ohr3n9TA+QKf5HG46ddqKKH/
DmAah7aO5BvcF8IoE6AGWO+RnE+uWN7SutFEGSJXDSkeKPgNlVUXxAuMAIWXJXgRhqgmEmJ4INlk
Sqwhi1QGxcdBIzUF13WXk2u4fXSM23A6yvp5P48WdkMFAkvUvRXIQHdbLUAryoLPdZKV1tyGosbn
eKTdZQnyObln7umexO/3dH53z+zzPclf7YdMk2ZP/QP3BSoA2QsCcE3QBlhUmW3VzyYB/hns5xnm
3amOFnNhfENVfa8zLLyG8RwYrwH9ISeedmouFtanEy3KS2hIskhNA3ZH3V7C6O7VjOZe2ZjuVQ6Y
2QHFY9iLH9m9DmL2ksh4r46EYYU5VGYQTda9fAK9OdS08V5Vqe4VlrJmoLZUe+EFDI1eBWyvxkT3
yoy9V2nWe8VG7MUbGIUAHcfeazrTlOGX5b3SE4KI8XIKw+aa7YUgAwNe5WFxrw/pe60IyJlxF4Cw
BH83ezUJquOcBitITORebQKEAMqT24tQXYDcSRAEAioOFj8HAoNaBUCEpd29hjV0fM3UbAobgtzR
Bx9F3n9ZNn0C5f/9ZoduH78i/GmYep894X2mb6XbL68mfZkcuj/lY7Kl9GA/+QDZFNTkj1j5U7Jl
BzyCWR0Jg7NEgAILafjTxC0+AEwOExqCwWwNhTcRviRbBteD0Y0IxngpB6z8TyXbX6nABN50gBch
wDiY3g2fz4NE0jveUULjuquufTGdjI081n2n9DzdPFqVh/7t8XAvvx+GfaIAw80EXGwvN0PTsJ9k
fqwA197hoe3ZGA8m0OtrXXUIRupaVAKlANRVC5rfjNFpwWT1i11tK7a6INOYIufFYQhqvAbaCYaX
lUA+614GovdsV+d55S5wz0R72JZmKDYMZG2YVnWaz8e4z4b+kEdTdErKpjfnAGvwCXPlkJ+1RVUu
ySTt3B8XbMn7zfpfhJzJkqU61qyfSGaAaKc0u43dRB+REyyyoxMSEkgIPf31qDv565RZ1STtZNqJ
2GxA0lrun68wYG1pxrTZymBx0bzziTeq3O+VqwYZOA79iH3/UBTYDk5GRIf9opflDisj8XcQdDkF
uzlKsLxcjuMhXMNvvSiAONRo/KbFcgh58TROnxk2fJkL2I+kQPsuQaWYFrei1zO996JJ+2IaVmzh
sYK2mkv8gmINmGl2mXCeXxqv90y+pF5LLqu13jH8poFLtaxrN6KgDwe557HwxwczdREYK6bRTOS9
i2u4CRnvcYJuOsryder0UKSznymADaJbcn8lnv0+Nv0gT70+S1D46eZt3bTjRydM+N6TPsxD05Cf
TT9Wvk8eoS7FZRTgSrkjtmgDQ6q1q2GWzE7mLIQuQ9fv3zTUHAIEPtGkyb5bNYgw7hfMnwHdgk/N
4wVF85Q8NXE7lX69vGUEDNvmNQIq6oL9LvhodfISb/0T4ctQKRLc8I4Hl3lCA8EctOak2Zk69IoR
1kaBVx8YNE6mbIzqvGtGYGAOzPGAa8j7Tp66WJ+yzesKY4MdTT3oanSBHCXHAlt+0SfkZux6MMZB
AlzDA8weVQ7D+hjQ9twFbVe2Pdml2KcLuYxrCWU5LSUeNizm3/W376KysfB9eVo9s+W2ng+jG4NL
8C2ccThVW9B8oWI/bUlzmSAW4kiMTSldPe59Pu9CGd1TA+vd6qnsfXI1vt65VD1tfnMdnCKHaV5O
BrZAneom95JZwyhTF1KvUIqjy0xWSHV82yfrdnAbv/kOVzCJ+EHA4omC9g9QoaJplXpR2jxT7VWQ
0q8bZegcdf1KF3NGp3ggYe8qnUEtnl19tDhryo0sHynzWvQBXYlma8i92H1fW1eIZe2KYEF321h+
bBL4GnyBXO2nJM7DYeSFwjopGW/fQ9WQnGT6ZlI4YMkCoxy8ZJlB2eck++0TSI1NZq9JJ/s9YL4/
sw1Y3mzalCn8MBoEpQI0XDvfws6dL5M/vsQDlO9IZuc1cA/cdXcRNFuOwq8wzruit29A5UdAgb0h
3I1A7It6EnZXUwHdM/DfgglWbJcuNs/cvE9RJUbx8oELfQhSfJVs8X5lIDkk6KO769q/is1PNbDB
3M/MXsn4zJn+iKk9LLQDW81B3nfR/LNVcBh0TfVOh11YwJci5abohWTBOdnwpQM2oseW809Kkjaf
a3fsww4QygSheYv7O7TbcJ9N0z0bazScPexwODMHTZAnoG3yB9zqbhSpOG9D8zTB8ipaG69VEEUu
D6VQsNJhVQnu0DhSkOEBBA1Kh79NNyA+ATPZDVux+I6fEz19Qrutq5pHhWLTH9FB22gCECIZiXZR
qKsIOgF0/M7mCmYv61pAAUlwM47iX5buPLfetO9IvKMjiuINUkbOdHYLZ//UbvTY1MPZ6+GeD9lS
eaZ+nAcdAr3DCg2S8bGvewXBIlqBMrClGGj01qT+8N1ztsVEjM5FHbS7RMY//Micg2hIUeYFSbVM
PKh6kbxYGSfHXiKoEA3HWUK/XhoJG0RVqNmOm8OnURVvBazVriCt754GHNO5CMeL5bLeD7ovFHz7
g2/7Yzwmv1fVipKv255QUIsmaYYqaTUtaN2SEpvFL8f8cuJpAPfFTgUfNBQgGexQgVqYbRIySGj6
IzfkZNMNVwp6G7W4HLy3Fu7LQSd6VzdTFdK5g9NZP7Kkucaj+gUBfFcLg0RB10ZVBgd8nKEwJClE
LGBGL6OXlcGMvj1el7ZQkUKzMjfXWabVtqmkisfWVjgk+BXvuqh8b1X+xTKXFf46k5tHx7nMdNvk
lPUQpSeJ52qGHYvnU5IRW6m6jvI+M2ch2UlOdC5Ulvyl64DdwAdQU9omYFWX+ktaOk9COCMnsDbe
OUohw3RhPRw0MJZDwLvHhqnPMKAXMfovCx2hb4tkr6gXr4VzyTvPJP0zI8Nx5ehPczAbF9iNF97q
Cb2OiwoWbbsURH82tS/BKsI/MAi9MorlLYn19jjIje0t7XY4/H66RHwukwBUMsrt2APDqANmS6D2
h1ZzQPcQ2Su1iiOPCeynpP652eawyuivES0tAoPIUR+2092M/Xr24SNWAwJMOCL5+NLUODF1EoaF
ZoziRuEhcc/Cdu/9XJu2yubV5mhen4Joo2XY+Rcn2N+Ru3mX6QnNzEav3YAFNYbzNxPBZUEcMJOO
Rzhmlb7pbIbn0WyKl83I3zlqtWKa5hQLH2axyvRbndUcaamE5byNCLy+ejslajrrJlNHD0NwCjib
5x7vRs4bz8vbpP/kC9fHyYs+0m3KKk+4H800PhJsT3UIw3xVmboEYxSUtBvCB48OyFFY3eUmlATk
WH9w7XBKRfeIxNElTfhzlHa08rcm/j771ipCW/vksq3O6eixonEee4aH/xlZHaB3D/e1YCOepdcd
SENk6ZtRP8p56s9hQC4TKDDY5d5n8+1Hdr6nH2L4MNjN46TK1pH8Xil8V8Rzrr7tnmCYQANNUPJk
KYHpnSY7vkYd2mS4ZMLFn9Bop52HWnu3tIEAPojHLgGv36ha9rOD4sndsFbGq4/DQqt0bI9hoG/I
qH2tob3gDQ8fYjOaMq5hgrBmzEmUXfW4YZ1sKYiNBYfDCOdktEmSL7D0m9CdQcXwXHDzW3isArR/
Zl0EAiIbvuKB3mAH39Div0wmLH2PXVTrAWua2K8hkzmpG5xuIvbKDhST66J7HNDHxY37LQg/LKSG
OkF1gUKuLZZUAnBm3teSdtAHdPSGb/uNHNufZg1evWRRwBHXM8julwwv4hh46hTq2BQpg12tVdPd
EMbCq5gpU4hZfk49sbl2dXAVuBh77FWDoiycNqb3qbJT+9il/YhjJSWJLUy88j/dGiTDsW2lCYph
Y+NT4wWDhdgSr36BLnpsS+Wi6Dx1oxfviV9zkoueJskhjBOPfw3KDe9rr4WRSEdRnJBhk9HLrEMP
JSG8g6JXM35JmHA+3zxF6+x/0KkwLP4Bp9Ik8zIkx/AigMH6F1H+f+DUSS1GY8yILkJfEHh2Ewlh
vvaLnAqWpgPNicwSRJK2GMQL5Hrcf47azcP3zeaSesnwDOje7Ilk9GP4PpbW0Afhl4xLU7oBFnCZ
bkR4KMxcdG49HJkj/XY2ycZpkHsq8l60Es1UNMTY+3/vvP4DLUYAIosphDtwIR7SGv/ed0metAkz
iS5gDrI3uB3szXjsQMYApyHZSPIRyyH1qv/+qf43Zf/v7V6GAFcUIyXip2FKv3vP/3NPB+IW2ngr
XJbegAoM+URfqfTDGZyRHetcBWbrcxF1eKPH0aLat1tK4CPHCSvw7mXkfzzl/7wPUCiRRUAjjnwp
0qb/fkEND7BIWOsVYkzQ2fQGuKrA1vLATQsqbus2qwrEsObbf78T/xGCQDI0+G7YvyVSBEX/cSNM
k0WGBBBlNN7m85jw9GyHmVx6NKB3Mk3kIkVSm4KspP8fX/k/+vt/iQ5QEqDnphF0g3//yn5LUp1R
UOUsWZufpknhc1vuVFPQoMfbphIXp+V//7r/XEsQlKOMBsCvsiwC0vuPz1wDq5KkDoHqMHcakwOv
daXFx//4kH8+zOib/0/hTyImHNA0+gecH63UzWMixtJ/znagJo+3MS73c/7zhznxnfiAjfaIQ8OX
JfTPIj1g09/990vAp/1TqUYCx4tTKN5Zgj04+udFDD1avKSBFr208pwN4qWtUX5NAzoTmoj62baI
9zESnWw73KYR6uiCrXdMu/mwsckBNO6+z+WW53LBNieSbD7ZpP0bE32sG82GAhFgFFCCDo+Bcm3p
zyCjqGrflykZsM2H0z6MWZlkbeHmeAdHtIg28SxYdEq6+D6BYYx9VcZEXBcVHBYGnDQm6ijkt1+P
2HDNQeguJsV5TUFF9SgRH+ANBhWa+DZfx/Wuaf3xTQJk0fiMIYa/HB3PKYjsEs3LlcXru4rsKWK4
y0B13mu9fgaz/fTM9A7g/tRTfiZYdyUE0yqZ0FJaXx4NKLPckuylWQPQOHhGtbcbungvQnv0fHnL
TJic5zT91Qdk5xbFwKZClQKHhDKE9c9+O16nMN5t3bqfk/Q00rSMLXrvzPux1vK5XeKvTtZg35rD
ttKnToDcMZ3C5jJ/jj6KQ6recVdehNE6D7x0FwFe6bfuNJLoAxUauubm2o5buQX4n0mz5GrS7yZB
s9L7PEc/tmtCso9a8guYyjnwYXNBmf8jQvGC8yHLhwWh3w6iOuYoFVidJRH1K0+h+qfTUrl2LoYu
eWpp8BENbbHq8c1l4qTHkEGBH7x8svMuSSU8XiCK9XAUKijNlH1yGx0bh22kl9dg69/B7H7XxofB
rLuuNl/jmplcU/FEu/WZ9TU4EFp5s/+DAMdL5wz1Kx6sYQ5AF3tpG/80hpKVi5kLF5oVx1IqxK5x
HL1Mzz/jDmJO00N5iFGmFYnXPqOgfF2XWZZQ5BD48/AWxZHnP2oCRWFdbgvlLw1c5J2Uds67WrFf
XNBkpzz/oYbq7wJ+jgGHC2/l+DhvLGvSPYQuOdnMgWge8YwxjcBVEjqFa9M9ARib82HZT8w9bFEH
tJDOj0TT5cotQeW79Feazmc0wjciZ7zy25juSBue+ng6ozU9ZQ7rTAP63U2Z6HPfuGSvFaMVaQLo
8eOw3QYxPSBHsq/rb6Mz7A2YrLU/MIMOU88o+qjbjkBlXkOoY8dQavIIceZvz4wrzELeF7b8EOEC
K51sDmDVuBw1VlvVie5zyZYXAGWgDrbYljPuhZe4PfYDxPY3EYEOgmU0igfC42Kphxvua8mFmPMW
AwKL2FkD60mYXAobF51C3ecFmwdJEJAi6y7JXB+YcIjbW4cM/qZfsgknq9zqcoyMeE8BKRUSMtuD
WrO6ECgT82haWMmWFUSTv+jzbOXfOohOXDcSootoK+k7OMgqvGRt9rTO+p3M69PaqqKZkatOaoqk
HIVENmG1oxEPP0LlyROR7cGlCFTSFjbamF2mfqt8mr4gY1UBpUzKRCBnXuPqYxPdQPBeI9tg/EGQ
I9uzV4E9+GO0n2DsLPM3Fw6t0Ynt2mn/VmfRLsCbokT3haDUiSlSBUSXBvoEkXY3pX7Bt+Gmt+7n
yP2qFd6hY+HdwldTqTvPWxPlQEt3Xib2MvU/tfvyW/9du6k/Zf0Sqn04MtK+z8oz+2VN5jyhaA9W
JcqZa1KJVU0TvnCDi+vA4CfZ3h/jPzFZM4aGf/J2zN+SvOs7d6wjTucqRujkK+FgRWvVrEWsev7M
ki560muvIAnjpiOLXjbBdPaJ4Y9y6aarRzq73zI3QBYe3kL0hnj5N7B/Sbsi5m5tgaxY/+JnoA4g
Iv9eiH90hgCmzvwyWslfor+xu9TYqIxpt6xHN9Q1mMPlnkwCSRhLvb/WQSQ5tYuGwFkz6G829S5i
QKeQgucXXdTkUWPSPGqdu0yd9xoFxn+CafaNj3bJK3heXfVzOCONvwZ33vssKwJ8yXOqBMpomiw/
myGUp76fNkiRHjIGrBnqgidI2TTpcgNnw/eSzcc4687ceKDbl3rJRepc4RC+ybc1vnTGwO1jBHMH
0vuyBmFRoz0qkxgKRFvjfG90f+KNH8JFFYgsrCip20G9LTP9kNayfFEDUhyYFlGoWJITTeV1tuvj
ZpYHZI6IzpNkEb+CbflNx2Xd+3CcEfUhEIFHWUPdAouzIDlpkHFOOCM/WRumY74t0DyNA06/Cfnp
rdN0Mkjr+3mboj1/GjFeAlLHyLobtKrwjw/XYQcWXrZVL0MfhnDMIyiKA4YNnLdw6Wk5u02LMgUr
/hZ09U2hWSFHbK2tgRqT+WOJwBkIJcNri8kRdWh/dG34SzdeNB6yZPWvSzbqnU1bgKxkrHcNgWBR
9mZu5133r7DcMEztBfpJnDP8mbuOPm7TqnairtF3qXUSc4W13FXCOGinLA3EbXOz/mgkk9dR+00N
HJzMZY/JQNDKRfpz1mNSDYZNT3Ya62PT9Q+YKQJP2LPXtDUdOZqIGlmg3s+eDOqLl4U06qQChgRy
tnTj46A3vMi9X1roVmU61cMDXsYln5RFTKa9b8Ym+5SINwNB26aUwMQO6jLweFf1dosKwMj7tCVD
ITqyvreRevIzLYp2xQbYmTV+lHLE6BOTZB9kaSkErq4O/3JKwxc3qnCrNgp22Pa3MaiLrE+qcJIw
YXswQ0Kmb1JMfk7wOoIg4lMhkZA4ZKCykWVfBHtGKcLyRLr02GIwxVM28vbV2/S2vWQibEyemuYY
JZ69rJ0M3zlC3QValHoXgP2tMihde46YRBn9a/5HUNt7D8hyP7hsPYSZHpZDBNJpj/ZB9pADDTZ0
P0SqgGI9H0w2yapeoJHaxjzw1K4f8MXi0jr9DHDDndVCIEF4dQ19ZMjSF+z7N5Ws8oTs5tQCJrBQ
Cge5hjuU2P0+FdD7qHceoukLt+bTttm118EO3tdRuWnfO4sk0JyUMln7ndQDECnqq+TQwd38Y6KW
P9SN2/UJn6CqR549Kq3qfYP38vv0NC7c0cCwsw2wiXIyNLmDI3aGRyTzdkZyGVFChOZW445pGj3W
QzzjzrO4kEk03UWy7dO6mx95pKrVjf4hMVklOjYdYYl4+Roycdaru2CFbEXma1URuULSVsMXTv/x
oL212lqZ7joxfC0gRPIlY0CQg/U+j1PZpkiZjti9m1X/Abb8FAdkRuuiTgHvH9YAk2mgeN+HNPsl
+8yVpNf5Bm2mNNHSALpSG6wl/9DLvlQU0i+ARjT3zXrxuEKYaM1OPZkauFfLRabpvRlI0bl5OIQm
kxjZYPc27ExlkS0FWOZwGnbq0PBuyol27hWpsdewiYMCtp3OFV9fWM1lRTGu5iPkjANtzFBDYL5T
ms+zDn6sKMKQdUdFSdfeHQRMGO/Ydz5yBsgL4V5nUXfXKzzX2VGGagDBjSFKkZyq6SXRJNxj3JD3
AblyOdUzA4UyJkDGM1YtEvUrQjMNWnfJuIYZYGWBIEKUHHEXME8hlFsx8+Sw2tQVTDvvl1Jta5oc
3hHCXDPbE8gkYPvoI2OhvQ48pc/eCpRR2vQ+zWzcRWPIf8TrfDF2NPmWtfuVEvcoOSrVJhpeZda/
LciQ5VHda2imoH9qTxXcR8BooNupUdB/m1X9SONlrjAgKUPCLU2Q0NSb+csHOZXYWT773iSnPuXY
kD3zwYcazYIbuoexwTqqPbkdwHPKnVQbAP4ZJevawOeag64vw1qku5FqhHRMc9/qzCFgklyFJ9jv
eRrtI/JaSeknU0X/pXLU4ugiuR+w56HKhg09LjvekzfHk0dhFG73tGsywKgN8mUdR+C0X/3pqZtd
wRdWzZ5dxryu22VviU5/fs+Gh4pZZ6jmvouSZouPLTN9V0Y49bqCxWHzTKlhz+Ds17fYLHzaN9Dh
9R3slBjyaeGktAurK8dRzusNWmEc4jAHANjU8ElxWAZrffXXvtIm26O+ng6Odo+wL/NWzJhoIG9W
9dVApicdwquGnLT3BJwtlcBSUXP2Vw3ppPOFL+/hikDqapMCMp53BlpLdpvfTUUvgCvprWG7uecI
KgpMwGldUE3NOu6bhSA/3TtA5/zL+HOfI695EUF49rU4QdH6BSsjrLAhVl2ThFWKqUr5CnEyjxNA
V2RFCq216o5Zdmc94w0Qpn9mXDxQOJ1jGjiEr1dwnNF31gI+WtKoq1wCdbdhds6QSHsK2czygKN2
qBN2NHK9I6ENcBOtl4QVIXM9WMwUmrz3bluwSzb0aI2HyGyNNJMKgi8kZF4jUkdPcN5RUIXL+pkg
ZZwnnbK4MQNmMazjez0GEQj85VMQpNxhUIRHDC17IVsmkAJsUeiHNK3WCATYsvF6h+VzjOZMFF2A
+DvtIQnENeaFeLH1Suib/jXB5l70bfvhCZSLmUEMIYn6BwqSq9IRauxVX3DwBTneSQAGvI7PQWzo
LoAXjoRD8NjM2VNNcNtl8hcM6FwkffaY2LipOhmhFhK6KUKCFj3i14xvwZ6lsOKZtxYbX+6ty85R
LEbwcQvqsQwNUU8bd0Lgfat60/QnrF0OsGHJ/tCO3EdU4tpFqgA6+0Xn+CzHXt0HAW3AJG8LjmC0
FPSo4EIfGUIMPoe95NMmxeJVb3ILpnyBd/MUpv19gM90MUjmQ0QGu01XjTEvOto3g1L5Cvk2KHTm
krNEtkTM7XTaMM0pD7fJ4VRGKHVWnB0aHWyH2jTPcDdIHi7Q4VGE7OopXpqd15PHTkVHTcz4kUWo
lE0vTLERiu/L61K1cDK/mfDFM8+LBMOXNvOVsTl9MVEPU3xwTQkuAzQx8xC4WJFRkeH8ZmdtDzrV
8SkbkD8W88YPKjKI0vL6EIjuJ3Bz+1usochXHmUnO7ifngrSUya2grX9p5QhZKBk+hypujtv4tXS
xOSYjCtD4qydy3GYXkDd/Km7AdQb9tiKj/QLAXxeTOmCmCqs8bldkyrtLSy9WRZu6k7tLIM8sM2d
dRwZwgGPaSFkF4fxNdmsKb6VhyA0z6nVN9wh5L/j8WCNPsxgLvM2is80ADMeYXzHXmI7huB964Er
osKeshsE4h/e5hAgDNPXTft/4TcimCzE0QvCe+ub8BAM3QeDDgjA0JIKk40l3LCYFzYK4j0ih/et
6eG6MJceshHx9amDEUo9zPyaodYvy0BylPrXOQzvUMhlwafhNkuw0H2I+x8RBOYQB/5gSdgeXeya
Qk7TEyKZaQFkiJW+9s58NPuBgepvUQGe2tXnvxnjwX7Bj5i4/9ABFmezJg8CS/XCJvs8tND4MQEA
Ysw8XQMb4kocYPg2mF6l9F4Bkd6bEbh4JyguJLBlHRFQ72Hw4kfdTSN4lhOPPcL2/hEtqIWyqD9P
1CKaQJGAVbo7+3axFDFtprBggraIrH+LpuF3E2LldBEp2wEZ+ZajRAQQCvioA2FOTGaRX/puc9II
rOhqQtTnCPo4nCibypYyxL/lrN4e5m16bSV7dgnwCNmTl9kAYQzbA+5ilHsR/mNjdzvxDxS/x0yi
w0XvATlRARXdgHHgHclsKakeMRkQhra/kCqS07NZ1SvbIPOQWT4i24AydVLnXjYX6q0H3Rt1qBmi
yK2n73Xtn5EMuKTZ/MR7NuVqjt7CeVwKRTAGo/fGd+5FUFrZDbnf1ySEfTV1ZheK7Whr9hWm9rXv
vX2MAVCIkI0fsWL9mxfGcb4ab9fixjzApUDgeBpFHuPUzpulf7AaQwV8yIx44mF/9KLwl7SYcNgu
/Y4u/N7pBJ9rPiIUqHM/oMVAlgBBXlEEMhYFCUJoaFCUbLSHbX6LMehh0zPwGQTVUPR8GSUOGzGo
PPpJ7FYkJvBXiLNi8p7N1L7J1v3B4g7PoWB9CX+CVU0tq2EWNRSy9HFg5jnBm5v58JrXxDe71CwY
U9jfENuFjYxwev6do8GEgT5H/QU/H439rlXdHY1hh44IaTWEnO9bOEpITEzs4JhW4xIPH1kfYCIW
ZaJcsQWFGyxGtvRxReMRyXmCsC8ggi/WzA+A98webe5uCry2xMhLDMuw5i5jOeZsjq6QEJ7WNPqQ
GVg+htAkVle5cMxNiscds9D3RIcfBCh8wjOmKJ3j7CAYiIs1VOpHZNUv1mbRHh2Ww65oSRG6BpIM
o0GNWR08Wk4rtuIyoBZhc+XdU7TeOa0jNG11fdsi9oDAxgOstksjIU9RhLVBSNn0KYm219WuCrNE
9ec4eAP8Obr3YswVoAMwboeDUPgo6GuNeRhj2l5bZzLAefFXqv0NRwc+dqwxRCXV66MfRUG+JKCv
IoYJN+AVTkO2vnmieREzmtZMjg+Yo9qVnTe8hFtY44XgBzbGCmMw66iA+wpZdL00nrxOa3qdanpG
ypNiHEnHAOWZX8uMLQBU+nPLvT0L4T86k6Jgkua4hu4khxk1VAsP2NRzmDOBQKsT3tsS4lRvU4xO
6INuwcwNCak8YKXB/K+cpAPBiA90FMAMKbpgzGqAQuNl88ESsCagQB4DJ2zF4CBdPMqfN7ki7B82
6aHx0RDQjjvcqiCq6tRiTbECc2e/kAxcPjwJ4SxELBqjyO5N9h3jnrn3NIc46ZDy6chps/VvowA/
IEM7/rSjTy7JMrFCe1nlr/UZJB6FAMq3J78G1iwzfRbfKWqDnryws5edW8Honk8EgytUd5t7D/JY
HUF37LDPbIl+mWtICYxpAo5w8ndEYS5o4k+3Gm9rHnZxXG5zYlBypiD65pZMbyBl55e4FvMdvHp9
XwkG1E2Ka/tQx0AofH/QFHWWXnO7JEN7bjwcltg59wsEUfTlZtdlHfYelHFC/oxiHRYUft8DbbNs
pwQNc1i9biwTo9QDMpdPnfUcBrKEX6xPt4NxaX1AyYc23/vgtv41ExEfZRS9OgngFDQW5h+l7Pcw
Nl3RIioOTn79dAPID9fG98F6W+kH+g1Yw3uXxZjgiQIi//9LZpq6CpbZ77GZ/Ap4+G2KUYx4YR8c
YMg333MJMKlvtpACt+AHa3yC1YqvHy/LYW3tkyKIWnkwOauYBn+ywe8LhH3QYbfsTIzD/p0Cu/JA
iiDoLN8lIk3w+EXlNel5o4E7TaR5DdHD74AcVphiwjFzDUBn6KNi14Ht9/JfiAt0sbkGgFwnFF0E
uXDH1p2LDZpQAzbm/7F3JktyI1l0/RftUeZwAA7ATFooAjHmPDLJDYxMZjrmef4hbfUP0ofpIFml
ZlFdXep9m3W3dRWZmZERAPy9++49L/PNE/yaZ6bnPBytJIaFEtq49KjnGiW8oBdY+iFffOuj8Nq2
R9AlSewGeKac687sKsJP/sgbMzeb1ol4z8xz5dXRtYEMFli6QeEmyYYrEyKv3MKX4GzAjEemQ7e4
Nar6hvjekyqdkQdvlhlJwGvL0n2z1C16q67LrVIx8x2zM2V+cIY4L3ZNi095YzbrIEnRlueUO446
t7ACt9qscX2tCnZktnSsaXWsZXVdLDmgh1CVu6UGYILQT7xYWbd1xcSKB85pKNx9FVGAW0O47P3C
Ixw5xE6+typqIBNFZTBpbQHZZsCA553MxzPjx0+Dob7lVc/l6sILqEr/SdYtl5VP6ju9yfQT+sON
3+fZ9YzJNuhnvz7yjE+xaNrHqTAFnizwtcBuy/WXSaNmIxfKwMQMEZ8MiQe3PnV+hZqRf3ZC/4AU
jtzkZFcFsLVNFrvOxjW6U77gUvPDCcP3eGhK/7EBiIKUIj8b4/Dsj8XVoGgqFG0SgsXch9uZ9wsq
1qw/hdHwMowLbRzS+5R7Ym8u/pNrtQ8j161bwRBGeke99XdTwd0ZUU7qFrorROnFBiEdjm4RdDZt
tu3N2zosnzGr7LqhOM1JeNUP4nWy5H0zmZeVFcL8WNow8Gc4OJk1XBf4i3x3CUZ4ln3VEDEv0/ss
b5td2uGu5BW/Y5a9FkkEsCEc7tKRoHmhUhEs+ZTxI7Nd7VtHvXgXYYM5zUmoztJ0+GrlC0+jARQG
ntmwthi4TQhP1XBrRV9yq462aDNno/B3nkG43wo/MW9+DFtCqzS89EwRGSm7edVJx6nly3lrxNGx
dO2XsYzuS7dm6KatgOP5QiOetkRnaCiP/dR8MZdlV7bLrlpgVbUdQ1fvvq9J+7tdd5WCo2rd6GZC
GeCqOdGyHJwq/uIubbWReFhOsHuOnWPi0pxOkWmfcjeKDn7kPkAG4EaT5UUXzsW+xn5F97hgB4mT
NxAw75WTv8OLuQ0d+4Z6/FMaZxcQrlYZ23rWIsNX6oY9LjKbqn0xMMu4qTleeq7CvOtQ7NlyfAIz
dUf91W1kZO5pNi58qI12jcop3LJU+2RUHm8Mqu82FcuNtOP+yuxm5LV8GD7XUtEQkBy7d3QVPvCM
YjqdjnG6nW3znFYNk3mAI5vYqnKoHQYy/+Q1cEPcPttlRqfe20zqJ183eg+cCYFOgvMpepGPJ0K+
28UprZ2ciycZLwt+WRObHOPepscXMQoXEFCeDEEBPBRiUFQcBlWJYO3egXeF2zB0X0M91g9lgUAK
fEGFWytzRgQn0+13w+LsyA3w6yZATlS0nLpmwPBNEDwutrhyAFZpBJlsJAtt2eILQmnD3RgdPc7W
m8W1eERUwjxQ00G1c/0bz6peFptpjgjj6y6CR8Ex2mJN85K96PqdjmxxH2vpBOS5LhdsBrggdjNT
n8528VhXTfUQ1wCcNVnRLrLHjUixP8M7+C6r2AsKhTHdb7GpTU4FoqsyFaWIf8AafRDTMuxcuURY
ap3XhmbpetD2oxtGd2RYr3SzvCJiOjv4WMZusSOX31gj/K3tj+Xq7z029sBoXX2aI2IBiX52Z/uU
+dVDWznnseoBZ5TrY1LkX4ucbjltL+QkskPG84loMt6vym6WwM/8V2oTAiBtjFgkvO86M8JvycKz
3C9gbVZwERAsayPGSqeAV81WgdbntXd2NvMSdFdcjGl0zOD9BQyqLgk/1BuNH9oocdgmoUqPUUfC
pKQZ3AISeyHY9bSo6kbMLpRRyZQvh2o0NgrqQjmZvFnuziXzzCDAb8kHp03gSDqMxb+jSgiYrJBk
jKyHPCM5CRMxgCj2SRfta53mlGslo0H3ksz2JtSgiMyUe9bubnsChztgZsa+zfpdtnCqI7z3G+Dk
sLgdRp3UoRdJRcrD0lB7pEf4XNjNeTHGXbQUe+L3066TjHyrxV/2bd2fZs/Kd3zu54S88qkpEciT
0LhuhuRs2NanvMAo2gK22setvl2sfrgy5uRzE3dP5ejOp671AJt7gLuj3gHs7XT3sNL2fhaV26yN
pm1fpNwpwt43VeruHNQSZn42R2qI36Af6gth9i9LAiEDdy9tZMivF3gmIPTRzhdgW4l7kXTGHpaK
2mBbDR9Mz+3XnM0LZpp+S819m2TmfkxViKvHnr6L3vg0tz2vuHewkDJm2cyhRUq6iaMD7waAHc9L
XiZbvEWN1T3YQ0GQoYDPZqRyYSSPO2SeqO0L3l9R5RdOgrXZyg2f3OdyG0faupdkACCctQ6nDePr
bYNnH0xB7G86XT3jPL90oErigKTuLr3nNm96xmS0q6mfMkWvORlrFAxmTnMfIHeesjKSmL3qszIW
dZpjKpW+Tx/dUd6lucqhhGQw9DuBm2VMEUrwFq1+977IaO7bKGwQfiuBfc8wbXnAjSmHTcTvpC/4
7Bd/H1cujmbPbFr3xopqgizjrGF6jbU5zxeD7WrUVZa+OBeA61G7RJ/2gYXjfd6mad6QIc2Ek17N
ZHmbXbFMpGYMbQ/bqu5F/DhJBMrdlJI+OTPt96G3OdBKYyCSFjeNxYw8JQ4VBZRD81dXkhzddQAf
1M5UdE07ZxwSroZZQSH0NByJITXyt6GntjHqisd33fFNL2PHndudC7x+DdpA1dm3PmUGbVSSvKl4
SornYuIu3+RU8AIgXNz3b/DeOPRNHGHH2bSX5hNQn23GQPAZcZR3X/fd+r+6w/BZWHM6oz871E1F
bRrWccp9AzpnJr7bvSWZ4iRU5mXL+Dccyjy/nCJvaM4MhvhgTD37n3VT8LomBbcZ4SsT32qzS+bX
UQ6D9zphPnmOxlDEO5s7gZfFbsPjoilS74fRLO1ALnl6ZZmDC6krycrDRNRiBirnZ3C3KdeLgxq1
Ve9wBFsYclgIMO88+qV0azZZKh4cc+gOMnT7Zj/0kZccOT0n3vdFjOE+bWB5wRAiaX6RLsLrP1P1
xWSu8ZWCbMp4dG5GHzTWCzStSmyIDdG7Rmmn1vUWESKc0S6lRfXMTDiIcdjvbHxjKY6NKqQ6A0lw
0HOGpT9sR/MRcoIf7wh4mMthyAqjqzdD28dXlXKN6OT3Y4t3iBhg/h1NJpoOEdoMLqNE9ZS40dhX
FmpsWgzhmdF6moCFHOvmxiE3lT+0hlIUV8yLp7syZzJ9bm1c9wFAM2mfNdxCeTW65OTQRhh4hFWC
MAK6whBbYxaTs5vMcXhFxSpGSi6vElfRAIpkL0SaoFuLVIp7E0bFS6ebcd5ZdY9jwWoZAN/JxsgK
zHTJuPe0ahiIRnA6ZVObMuhX7+hZ9G3U4IfJ5pAWr69KEHX2IF1yHvQa8sbE0T7cq2xR9pEIOp8M
42JMtn3lle6lSzt3WnABN1veSknrP1UzGyVwwHnMuLLEuIkLavfLVLqK79W480UpikWeHEOV7vWi
Mg4RHuvYZn2zBK0GvRz7qBhaxFUjwg2wicHmJVtshNGDnS7IMCJV1VPR6MhhZJYt5VUtKu8C+IPz
3ZirnnPT0eWRwcJ4iWP/KpEMIDecgrhOBoAud3mVt9G2nIqKeaIzd2DjS5tyIcXQhtRnYOjX7HrZ
mGjX56HKB4JxoU72eVtAGIF0jRwxxWu8H+WZ4HjHbBZ/REFB5OgkHrgWzfwbjhHzW5xwsED8/LBj
UlsZgW11jv1cOYNo9nRqfnUl0ySeCNsMWYNVn3fnFtLovMqQ1btVtEtxKGL85dtRTFjVEgy91slr
lfxkOCQZNvHikvGIxgmjjm69PjnhKqWBT9iIgrMPAKFzrLyYZEOvjOneUdFjGk+Ycyc5GvO4keEo
q3Oh8vFd83PT6wLZBLkNYK25a+xyCGmLGVeRzrQfW/SOGqdW6nQ7Wc3g0bAZNSgXjh29urAywV0m
nCx9YXpf8zSrbqfBb28d20DVieQKEUDDQmOa9PzE4gpuZb9NO3kzgXsdtwy6spOTjJ4KksTuXksJ
P2DTQF2RVwNWv6Od5QR1FpYRE4Bz8u5M2QBk2QaG85aLSaeAP5p0pGSzMHBRPBsA+oXP/NWOJe8v
BhIenSa+KnIOH257FWPTnnMTn0JbhMw+mtVMP4eAdRCl6muyzTwiGa08dV1L6sWSrdq1ZZ3Wx3g2
+Vh8dmrgtfU649EhNKSDxGJ7SWjl0WWH6HsLwLgNbNoEkHGYEOo9a0XMRzlDnOXFipiYipGd2nCc
H/qoNG+RNFaKWo1auW3A2AVeFlf6VJoWt+aACmijVCGzHVRf8GSrcz3cYMwqXzDb8ghBWQLg5i92
Ox8tAYMvWEbN85E+Kqy2LDSBMWRPVhRYDTnBLk7NIUjCGeS8pVdIeMw4D92naPYVSOTLJl68buP7
c3nKTTW8qMHDPg9LnXOomRCXy7LkwC09PqepVOOXRpVJvlV27pV0I44zbkjltVfRrMQ3fE5U/5XB
dgfTjvQN/hq+zOYpQdplEhDkCurjCHD0IN6hequtD61JbMPRJKkLVduz2ZWDprnj8TI1+xj6XLiZ
iVUma/4PIjP4bSM5Cy83sJBwN2zSqDW+ZksyfIbvg5XXG6dbos6eF1DpZ8+MDLN5N5qsUNqANeI4
Hj1tX6e94hluismGdNSW3rtoK0iVIHcwDgwVnqiWg9MyZ4A6Y5J7n4dyqh6xQPVXsUt2uam5ELYk
I7iWcpkRVo11qx7aQmH4xABIjM+eva/hEtsvOOz4u4Wkgrj16LfgdfNgZ/ISGtG9D+8ZM0LrZo9h
1F7Ctm67Hb041XoL+a3o5ujFb2vULuHmNk6TNMqKr62Qxd1kCPHNyXAdZEOff4uVWSPbOcS2jdSk
neqWCvUn6/N7pie47YRRWQHOJsF2osoeTm3fqPe4qiikZkFVQgJZ7lHhsmesqRE5JAd2djguWHNy
MQgrGM3JeeizujWONqOWa1SYYSdHkBeBsKLxnn73scscycPKHjEyd86cPM5NWLz1Q/a1d1F7FUoc
JM/hnrJf30pOozuPuWF6kbgQ+Xjo+sS4AVJVZqOabc1kFIfJmtR1a/C4UdlfWmUJhypzExcjldFd
L3HWYzePzOg11n6Ib8Ruy6c4i2kwF7w9W0Z9KQHggYStMJfmDpuE951fW9/ZVojBqNOlcelUrXhq
ejd+LXGcGMTqet/bD4yFGfOhStsw4Mv+FHvI5lQDRgzoCW0XO6Hg0k4ymyNNWmsmN2tmleNiWZrr
hLai2S34oKdDhrzBDfURmli8fugPljX7SJi5eSvVwnVJtcd1z36IQmEQzWG+ehkjB1DDWp6NrnDe
GdAbN6bOEkR9MSB/f3zdEIOWB5rMcwY3xXKBu8v/AoHKfBULkbQAea66j6LebwjIWw0iCp6jU2oI
nhnxlPOEyQqLyzjEJXqwQgu7Teti6G+TmsOn5ITGc+Tw18R6P2W6KPFjytk5ScF0f2wHxEP8jviu
apoZHU4U3BHccr47WgGu99J0sKIkSfqtwVQTOGbiXIha8dQd7MyfN6BUCV7UhkfVimPrdZoHq913
vZMVW8iI+RvtRXhVkjwO3Hia90K7aZCAcNhSNjAKdBckx80kUo80kDGtjTg1M6xeu0gOuS8HONiE
c4sduczsG+u0eFOYK5BnmsPW3ZslWfSdj+j9jlFZKsCKpnoeuZF5lJlZzQYwdhJUWxqFaHpopSsZ
4VkFfEmjJiPij2KQ37uPN6vrlmh5Rk2BuRY1DmZEWhEN8bubEF9DwmDFYvacndTPcH8LQooZ7wis
aDPn/3rhFV5xiGWjF28L359uGxHPoIHwRZNC4LWBGQDhRuIoT3QB+NHT+kDK3H6QJYPTqZ+c50hZ
FJc5VRebrujoXmxzAuQ42h7OJdWxSKCdlmscVvJuXJRuAtEVq2Od9Gh8p/DJhhuWEtX2zjc0JVIz
R9Gd20N9OltwKvd93VQvGTOj5wiWEXyI5qkpcSk3Xp1+N5dacxrjokbhVVfMAKjYY4FnlbRaI/lq
RVS3Jk+f7QuYCmhlbERwd6AzuX8WuL3oSyUTwU25lP29mc/NuWrs+Jop56sJ+QNimoZBtdMD1I3n
UqazYiUCVPogy1POkRQIrX0UfgSE7sfpD/0brzWRTG4t+JuQeu15ul36KKq2XthwhQ/oLMOFrblK
N/7k0FG6H3k7fz1qrorWaK19zpUCg7+IkJk/vgFKOHdESToXy0ECwedWseTOCyx/7dxU73BIjbLk
39jTxI2fpj7XJcF5U2wnVUYGC0+mTnxL12sFlz0RR0dA+e7UkkjIw76dXnWzN4X7BTjjhdN3viIq
M/AGpWHNNyH2yQE1dvOUHq0GuuEOgoiDLWPp6YxlNw7psYom/v6PpwBDmVCdPUgCmgYprQGyNnZK
3vPjAUbMwGVlHo1A7EHSHnHM9ewaQyLJYskPwyKLIYbFa+0eKnK6jNx0jHD6LZjD0hZHPJz46fEr
GB0mtBFlLT0D96aXGLDXCZKQKp/B8tK9+bzvHwVhy8NHPOXdklYXSARWDgW495Nt1+NI3JKPlele
O67tHyFIdQ2r+lY/5MiNeljCgofXvHBf4HTO0mcjj+t2i/arGObi7uGqxqf55jfrrogJLweEkKFT
7rbvKKQ2cx0uYltE9FXbWMV8krOosuKymiczOfYZP3vTGGkRBYZRNp+4hhTCZjk5ejdlU48yFTa4
UCyFlLSVtq8fupbFcxiTO32GXM+GEFO1gpx1nJLmqKWcM0ZG+KKBFReOcYhMlobMG4yBsnty6EC8
HWUR4cW+VjilXGMt3xN3yJ5/fIYNQny7z1qd9sehSAU4XP52uaVf9V+ZUg7WASWImbCwWpA2MWwy
nipeB+8pEgITSz8RDMqi0PH2ieU7wSjIr9/RL4TuQU2xIJww5lCzFSInz/x5zrdymZFcnbETj7po
7Pphwp0TnunsufzsZmIOgykqfW4tn0seaFVcBLmbhriGklHe4LMIM/rECDAH4mLWMiFMyfH7/VT4
x3YyrS9U+d5LWoe7BMI2DjLiNaub19D63qi49kZdPOtYThwh2fUw2gQ9LNoepAg2PeT6XidMsUma
dbiVunfZ+J+JD/JEdBwO630npk8fsb3/YKwe5+rtv/2XP23P/Rlj5UsQRCYxyb8mB/73718LqE7/
4Fj936/5HSOrfrNdmiXBdyJT7P6EkV0pV8Jml51n+QQhbeKaf4ADvd9slif5nsVCBsuSgpeA//xj
e6z6zWGM7/jSIhcL//Xf2oDH454068+JY0eRDfYJjlt8MxK+vyZPIYqDJ6V5MZlcMml0YZTMixx2
npZpwCo8ZACGk0Gia6BF4F5y/Axf+VekjsOlsC90GDvnOHG6qznx4Axa9CIde3kOKd3B1oSmeoUY
Zl+C6MzOptM0+zmd/H1NG3tR8nC+i/0yjDcUAqA0cm9+y2tWuLG1Y40s1NHBtrR7iliDeQ5dOIZZ
XvTXDVV4YLGGAqJ43h7mucJ8XaPhE4sHWtVXl/GYjleqjm0yfE1/XgYcgEM05oHDpgnIp0XEFN1l
4DLbZXwOMWZtXbe+dsilbEU2TJtE2NPlUqTLI3tEMXpnnAC4FzDKcibsQeN5RB017qd1muHk8ps/
rY8evLrHqCXY0TNJa3bCNeQXyYre+Au5Dxd3s8qV+zRyNG17cxpOXTqU3wrJd8d6xFx5z+N4FtvZ
gjJwklaYjJcUPOFDjKoZnQztD0Crs9S+bpHnGmBB0EPA2WLsP9pRYs6nOmzklzla1YHR7P273HO6
m7kr8eCMLHPjccWGFcQY60MTL/rhwqmLFt4sD3Jc327BQDBbpieAXmwH4eQwj0Qpup7pfTrWkBsm
5odl1RYew4tZm1tTqx4ZOEkQ38qBgsdxkVcAX0DmSTsjifepS+pukyPAOFR4I4hdjJMC66vVDta6
V6M9IoKOT3B4qbvipC7ohbE1T/u0D+e12TTkpeMvTvakQdTYGxTL7H4ITZbhVLqqZsbbkIPSNOI6
GosIDpftj85trXCM3+hZlk1A8rlh2lEXybk3+IW2LesLWa+TmhkoElIfaYADEI9BWYFgAFQApSio
1pXPuCVlEwaozAsofsKY3xItJK5DDOKgtSzRfq0YwH43qj77XISy/MKhDTigqluSDn6b3WuJc2Kn
i6m9h2avvP3SVMvtpHE63ppdig7I3uD82m18+SrwXb3zX5+oQNgVqxWCJz1a5GVv2SdVGauFJCns
W8OupmMxGk+jNyILANT/nEvUVmiJ5kXVM5/DRtrgu5wii+u9Tm/iVJPkQO1UEJ86EpMK7xnYhghB
0aAopKgAyzPghZ63torc8gt+HNG8k5i2btXYcO/APvkRtv/PyfL3J4tQgmz8X58s9D1vr3H6y9ny
46t+P1sENEQIiWJFyUKe9aAo/A6l9X/j4FI+GX/JGWP78Cv+4CQKVrKuR8hKHHABEfxxsLCWHDKA
zx+s61gJy/07RFqPH/CncwWB1+NskWoFlLvK+4U1IDBsztiAMA8YEe59XbNXgAqVUy9AGGdtQZSR
jt6bRpkenL7BYpzBygJlpabphVBO55BYdqqRLU+Tyz4Uz44++SoW+jSUgwhQ8KhAHTdq/cOQ+vIx
z8bwpoAlsNPwmSmXF8kyHQWItdrYkSDBjCEx33H94/IM68R8k4ByYQQ6Zv+9T1T1WZXsVghU2vrP
UndmelRp2j8kKXK4y6nzhlimQpSEoaZT5kZ/83PDvGibyjsQfPffZOwmF4Kb9ho7PbsEMEA9yjpb
Dm3apPkONfbbDLZ2xFe+QGVljZTzkLI/XC2z9wRrZ9iXTbJuF3cX/bTugX5qPraPi7pkwUL1sZUc
oRIyX1x1dUDcwYPWBU8IgQviwTae3O6TF7njo/mx7ZxngH/blvwYttQkPBonV2PydFiNcAkdoPtS
mRZNQr3YpDJmOWjatEh6rJMy8Kwag1Ld+T9lZNHBUv/bm93mvqLy+uub/X//z//1P96yP9/rv3/R
7/e685vpSm51gnwCQshKPv1xr1vyN/Ah0FlM4fqmMB3+5I860v3N5j7w2XbKH4M0+VMdKUyXJtdm
FQHfjq/6Y1v07Y/68MdKbP0GPRgafFn8DCqF9/PL/e6gVkOgFhS5vAJhrVSVn8g1fciAoElZ/ORB
0MKjE17OHbqEROO6bmrxRMdKueYTZiCPDCzjGbgY0riRTvgK3AlUhqffzHoiTdKKFznR/LA/XB3c
xNCMf6NkW4bjS2EBhLcyV8IrqI8uysV75sBramZzul+s7t2sk3uhDIvuCOP7NowUm+147EUov3kC
rjnMKX40MGXV9zSa+s1BmxMkn5RG7LiPRvk4smNs28JgCIywcq+gZt3HlRekBCX9+R0D3KUZD+aV
m9Yug2LMdDgqnwf0wU3iksFuBt9+gASYn+fFSzB9aOemc7HY9h4pftCgTGjT4sXkN2fdXHKb9GQY
vGrF9UnbuHbCrr22FRtp0TujHTtRnF3dqx6jdUxGsTlygfigUOpns3YxhrAebpYKIhV0jXZodnNS
3zlF8a2YhbvFQHTjZZgMGW4ZF4VR169xv1i37ZI7Nw1zXKhZaKVBaZRIYDp7HgGgX6KtNKex1Hsm
SqxXXxmELAREYyxyfWgK9nkWhhGxGcEzZzzBOdNgiz3bGx9z3FvYzfNOpf4jgzOoWDXReGOc9KOX
91jRdQUuiBVpW1bv4PpqKc6vitBpLgVJC5xwXrifhhyK42COt04NlGNDGj3/6gwsOu3LBdcD5tiA
lFyCcU0ZmzZrcVFMcedd6aK+wRp26YpogTgq91WH0WHvt8RPJKbfNyPsD+CDS0XVHsnTnNmMabXL
qhfsrTQ7aUr9Kcoh3431yP761Ce9YIcelBCUnR3Bxnm3ItKPiTJxujfeyUtmzN1jZ2AjK3xwIEP+
ljaMYKyy0S8lleZpaAcUZAczUNSbHR/PsOxmp1/4Ga3eNSw/3elY1M+R7kO8sPPTHMXFNeY7DNNz
VrrZnpVxLgkIRMkg6ox07zioJsTYWKo5zK68jz5qumQt7xx/ii7Y6eMcihJ6KWt4/Bxj77C6zZv+
KUqN+JGFA+bNgjh35NBxHpqZRnQzUF0iWVx2cWaMLLpaC1BzrUWJAIRrn7GWqcAXKFnFWr3Kj0J2
1CRMtJ+1fOJmijoRf5S+MCbLL7qmHq7Xyljb1Mj2R7lMAJrSGf58+a1tGSwd5jJt888dI1Jz4/qR
uGvkmN9p5sZOwPk/IsmXRFzpTDKcnf2MTYVg7UrOITYVaTKFsf19wLH0Tfd19IhXq+DTayktdswE
uvzE5tvR/QJVEipAMifEfknv5tialGzyfenFY3fA/Od9Svy61Bj5TfoOjdbr7msPdzX0i4ZYsA6b
gXGtPUkdMGgEYBsC9ujh+Uq+WTezRDeYYishumSP8xqyxQy/ZhiYEZADXiz80HJyLpo8kua+tQoE
rzH9zIoQSSPZQ9faNwzO7DutklbuZDg0E6tADcPe+oucUKLr0PQvGEsW8gGhL3lxQvqmyekg61gQ
l+iKUMPYRMsCN2s3dGXOLhg6AhzNfVFPQaOzkgRXlIQHWAfx33Cd1qf7n1UEG1yXJ5VgdbmyxC+Y
ah7lvSYvxov1uvi8zD4rElHuN9hXsDVRn/zgZf1bbcNV/NoAT3rv/uv6Za9lNTexjrqPU+wf//RY
5vznX/6Vv/xGf/q+HIe/v7zga/f1T/+w+ygC7vq3Zr5/a/vsx2vg5Fz/5v/vH/4uIf19KUExz9v7
16XEqe2+Ft/6X4uJH1/2o5iQ/m++Y1ouoDGakB+8sd8bB3Yb8a//UWf8Q5RitxFlBhX673KV+gdg
nd1GHpx2iEUuX2r61Bn/TjGxKl9/upyY5wFCW6sSW8Ep838pJlhHgx6r0c2hZz6pHlaxUbC1YSQo
ObaChTMGNkGLPZleOdXM8pp3dy0h0sg6h1g2CCLfRnN1bMaIYAnx46BbWAroG/mVvbDHtyfggdyE
p66W1dFLsLH6RAc2xIkY5I9PXQR+hXuPoLb5bvdsvUnIzewaM/5UW6V7wofNIqE5e/WRWw9t5rOU
N4ENvg7YNgWzpsCE4Qqtp3zDxodpxi1fEh9kNpj1FC8l/Id4FkHUe+Ylcnp1WTrp13WH32aY+jGg
2+hZoW1iTHE052HjDfswcm6zMnlMJsTvfiZVkU/td4YxXyl9ggVy6FY3eF/9Jtvnzsxx5OWvsRgM
FpG15T6fqh3scGsj7aLYFPFN3eFUIIrPUVQ/ow8egbWiQ7SNu3VWy7QaUrgIWKDCs6Sq2S80C5cM
dRWlVj/ue5hWnSf9IwM9sIyYqSYrO1IO4Bxl/eNTPcfDwXbrp2IMp2M+mp/bDHeH35r9LsfOsKkL
WiShyFrkoZXt4w7AQsM1dgmioGaM6XbUDpL/GaeSakXfJCXP0DgP090ywqoLy3eWqN3ZeAA3DntO
iyOpjnpr0+PxsB6smuho4cMnWWpQFvcJD67PeBoCyQd4PRvmY8J46tB6FTsFfRAAqP8s7Bjyi7yz
79jQuZv6xH3NHeAITm5cGs3q1tIkHlJ12UvjLOKFeU37Ymrs98bAvMQ1X+YSLFuO1BRgwB2qAPQB
s3B81l8Uy96woLvAg9jkiBrMrKlD5kJkdLwTlpb0TLykHrcSz3XAAmNmL0bc3iTStx/NSvJXmQGq
Z9x6j2WMPJmyyZiONiFos1IWmJZH7UVpLK+TLNjnbMs9K4M/5do5UwOsMc+aLFVcquthSBfefUCz
7mAQWCbQF0y+MFcDMHOFAmPi2OtT1U1iM4x9FkTUwKBOwWXFFTuz/OqwOP0Vs86HJiSFio3J3VVm
vFxNdT7DsCaFqTdVPkdf1sJt2yWsFU7mfTjq5XNlk5WzQrLRBSC9TW01D5Q2yabHWnf0G/3amVik
KWLMQEruSspUVonpSW/HsViYFKkr22ZsyFazoImN+BRPeOB173Pd9yLQKQYG3rFPLJpmDVh82anp
TSkcztLOISX3eIOAReiTWyef4gweUA9KWYy4wIe2e9H4J3ljK9Zjc8Eqw0+o+8bpVI2ivV9qvMA/
PZb/SdP066HJU85HmlEmDFWfJm0lJf7UMvlOV+N5JV/R+uEXvZREs5j6pvI+Nn/vvDn3/nl/9itf
cv1RQFqVve6rc237F4xnOrSuIRaoy4bDHrMRPKKd5EdDyNd//SuZv7aBHz/IB/tqfmylE+sL+el3
agGzp5nWuLDzHtW8tV8j4bFGNLPuk+xdeRWRkujCyMtnFyjdBnXrbyoR8/8VnlBlGQ3b5LkspT7O
lp9eQUlIHWxJaCPQRmrTQlTdyNl+yYYO+uKaFm4gMRWEyEm0tW1kEUHXF162ZD+Uzb98y9cx0a+H
GPKwhQ7GWUtjvk5efnohuZMSBmEd2VZrDB62WMztesCoyIDHjXEb5vejztpPssMpTnWGkyUfOeTE
axoBSPibD+afHKm+u0pxlGlsKVPrB/fTq8EgTjCEVnQ7jPWVwzP91M55eRwAF3p0Ua4Bec2P2R2P
9W3HHpx49r/AlkV+y+/kRN5e5PNtIuW1McTZ9l+/uH/62niPGGsJpmT/h70zW44bSbP0E0EGODbH
zZh1BGJjcAnuFG9glERiXxw78DDzJHM3Nu81HyhlpZLZmdWaNmvrHuubtKrKooKkAPd/Oec7zoeH
pkc+lWMS56FponPHhCyuul1VuK8wsK5BiET/5PP+tbfBdaispbW8E86HarUu+rAcJx4Ra+gegzh5
QIQNT0L8M4iweH+vfq6LmbjoJr4qngLH4WX/8JPJpE0LN6wIAzCma602n5rAeJuTuj555JGRep5v
sqz+ZsihX7sDjpnxa+tWmKgWAQTAkw12XLgsU91Wb/wgOfzsMblgvKvDUCG3EWIh0u1X8HfWhG65
cy4Buy85IUYk3C1qA3kzaZYr1jrixXuthdXGhsS1gBXY+vwYho13IUtvPDizDl9QuhX3MJd3/Jqq
XPoS/xzeC8RdsPAHBEyTu1tum4MZzO4KMfZzo9Une2IGUnRId9J8Oq90k9wAMrAm/Js42Qf1tQp7
4ymInewUGKNYmQDytqrRg50qvBvwh7TebttsEe2ePM4lEs7LdpdCi7mcpxSzyFImaEX2KNNxC0EC
JAHiqQT50drupbWOtNB3+h6dtdlGYBl0AFYrBccdA3Qv0NQOeLsi4gY241zm5+bY4GNBqcsIu9k3
XCzrqa+e5JzWZ0YjZnBA4Us4YmZnQecjxrwxYM5rRCYMBNlcqcneRzHwS5SCNv70laB+MYIJ73as
8NdM0Q7XEMI8BMVEzVyqTN9bVXZmEwS2gnnKaeR+I4oTvUZjPDZjehU0dJy2t82lOhR2/0zl9dwV
LCxxdtF/yv626nGKlVl3tuSXjzoCezdxrtoGv6C98HaQJO9KMyhW40gHqtfRLS4bXlk9fDFKkCTJ
2DzgyscI3RqnsGmxr5mUkNz2dwUaETxZyIFGK9Q25pxdzBmqOtT6nVFeAeogl4fABgiXyHyh2y9u
VPFGtuQxriNrN3HEwRRjch+7QQnU1zihj7kxIux8Mf8DwIENAr8LI5xfNc0M+TFMjHruOSXehV3y
BDeptYFzgK2oJoK+xHaki8+6QHxfuUhEkkOcJH7C8C5ZxiBKpfd0DNhPOqI4vDEH7QuFTue/oeN4
8wRvj+Fot4Eenic6eukJRA2eeLs4L+MueeVZtTZj3we4ojttn9VqhyYVMbm3rCWDPeRKE6lZikJr
bg5xEbT48XDxoDttUSoyU0t4UVcyR8jNCIi2m7/mIjVrhF7l0XGtELWtiRo5+KY6kKnJSCJmPJ+D
o7hB+OiPLnJEXfUnJwuOTVI+Cljefl4XL3K2P+eWvQfWt87NL2kkTk2LUgxrORA07OIU5WjnG83a
ZgnDEFkm17rm3dLk37+fx7/UXf97+uY/tOP/+VLL/k7uAcPkb5dy/1KkL/VHvcf3L/oxpzc/LQ2r
56F+Qj1iLwnAP+b0NMkmOzm2bsDyoXBzBf++k2Ndx3TfRc+B4GRp8H9by8lPHOzoM2yH1psxvfiV
1prb52NV4iHOolWXy8AGEdmHu280rWB0NB4xrQgzBZe0RFQxMyX4qiws/5PV6f2W2TkKtrIX2rpm
Bnsx1YpMdDE4+7D3tHLjNTORrh5xQgigK73axpJ90VbKCE8sRIH5Boem527zwMkfMah1Bs3uwEVm
ZZp8knajrlDZNdehGSe7eGzqzxLK6H6aFFzwFOHVZxNx48voNIgNNK+tm928RKFy4Sm27WP52DiD
jlNT606GXqnPeLmNbSQK++tgosS0E1kczdARXxgPgxCMVDKfIAvmd9jAzHYto6Q6BpbpnsV9ZhPk
1mGKCtKak2yU1xWxkEsgSXHDDWb7WRpJOLST0fjaUNRXbCUGH/RXniAJTJnpc0iUGjQt+s1dopkY
QVm30w1bKSDWBu0E+TfI5hmwG+5ehLr3MExu252DYEXMIMeq789xLLOpwAdA5gy3PdSNkq0CSBk3
BbMGLrbYZGxFr6Swo0uYaIqAhxBemZdBEgwHc6eMxdgUTw1mcXSozeRnMNJnP2LnKlZUISk/dqzN
e32EfYx2bOh2IgyGIxmy2pcGCfzrMELgmXL0AKwD2LmKbury/YTIgBylCp3PfUqWM/AFWMvdlvwf
qmivj9H2mZATi62crZCL1wThzL2v0ZTKsGuaTZpzqCIaHgfDb2vXvCHut361JwuxSBcmTFEbqxkC
RAdsYtZdbYDXiJNO6X5ZZHwfRiTd+JAyBXjI8wa4l8W+E3+5ymThk0cMUcCEpnQs08gQRyJSRHYe
R3IOd13tecYxxg6WbkJ3ROoPbBuAw6CHNmyJCbBiuY0NNujYK8ugWTu4BJL1UHhV9XkWnYnVTtjO
xQBeFP4AzhkPvbbpHjIZ5tvZHa09VN3q0QN34vlulOkPIxnSi6qi106BF7LOEn3qFlsXmt9dosus
2VYVymlGO12Ff7SNgkeEPGrf9rFxPgJ6OINGEz4PgzaepjgMfU0N4zY2Ux5rp0VEHOgVCsc6f8T0
oBJQIUEIjH3+HKF+Pgm7qt9qTRV3VREYG+G2C3ludPQjYxZmxGYnu2elzQl+S0v4qUqqXZ/Y+bk7
9cHlMNG6R1LvhlOcOtauxvVYr7sysXochnaBlzyWX4u6tR40HvFLZmUUfXU7Da+5qyrkXGNxwZHo
7plLVOc55JctYuLgHDtJ4yOrss9Yv0PMQZ0f8ldRdtoujLTkMpazrA4YwnrQyoz5rgZrbMkjZ3Ry
fP+kDg75F11UaKjVHB0Hg4nDqpEmbl1jNHjwDdER2coVfKL9HditaA5UHAFZAngtHGu7KK+DyI3s
VSg5C5raAi0+IYA3z6QOkDpKQhThrssoJ4YDgNNqYxmanHdqzLAVOq2ksNK6tpx8YSx1d0G47NHO
onCL2rfvr1WcthjHRhUzcjMXLVreDzabqoindz0xqCcxCpCjFjYF/LzCuogJD9yIzOjPnKr0yO9K
w14yMc+RYydOSLUYan39QGqD2ne8Ff7MN/mtG53xPrL5GRdtwVs5Chu8h71gT1nKoXq2nMF51FAX
0XNas0nuE8anajVIOU3A1Dk/GAnm88UwD029rabBwjsWhZhe4XNGji+6NO8v2IPkD2DggwiPh3J3
ettgDa4sqnVEbl5e75yybw/I1HiPyhm5GYkIQ3fKNBcTvNbOWPZS5cQPdju3CWJajtgtqRZTvxlQ
G9nf29v/rlj+6TpgEfJQSPz1OuDIou9DwfLja34ULNYnpKdoChxDN1EGUWD8VrAYn4SnmySSsCvw
UJbwb34TFnifTGYI6ItcF3EBFc/vBYvzyUVHyvBedxdNEhKjX9kF/FlIxDSH+RgqBsOxDG6APw4u
AhvWXUzuwLpz2iTEW1BX+g0rfac8hpLsh4Njyz73Rdgg8AeKjDZ/nrMQgkZtouTr5pg53jSb4cWE
0LFbJzlkdaTxVkMelzvcYzOi5RzIJGANjhoWJyHe9/LAfW/it54AC+DVI63r3I6c3tsO5DbiXGdZ
rH+pmMIGB20UrJANa2qvHE/T6iutzWHKJFYX0iVXkRy7Q4fwHTNEAnU7qIrZfSY+u8sPQyWR2gY1
0+dNCOPpDhZr+QXltwVzSk/CS04odp0MsNh7YoVYyn4dewQnewV6DDs2e1IzlkSRdS3L077Ni0Mr
p+iziE078x34B2cDW0+8kjPc8DHE5A4Nw+W1Zp3W7+ScYXoM1FzfTYKf7Lyn+zd3fZAKg7Euw6Az
McJOdtCOyk05t6C3CT7AYqF6CVZC4+DFm9JS3UHPkpNxTrrn9KZsXKPwam0rfBIBQ0OEh1zgK/bI
dMyQRCwLqDTca5B37JvumAvwfcOp2rjKbO/KAh1AhQT0NoNvTx2hY1ADvB2WyHTTPngDj0rHac2l
e6uCqZmvXLRbJ+70Eg+3BPe9OM1f6rYH0DERN9PQv82wQOwE5WxuObcIlMPrOnFm9MuGyaEXqFer
avuXKp8QQpHwwj01ZaA3zffz0H4/G3F2ck6q9zOTrXxbb/PlKJ3eT9UwTzhhIQIg7rKCVkxbRs2c
wiUGicfy/WwOoSPyLxvU0qugNfg96RkxuWWksyVyvNGaqUJVxy1gk766CrqmP2PWEF5wn6hDCFfm
TAddd3SwxVzpXuYCt3i/ZaJqpEYNAANqKHxjnJTO+63Uuo62SZbONHAGuLIhi2HyWQDY9au4rWuq
KJ7neee833jy+/UXv9+Fqtemi5yYDwxyhm08e2VGGmtYJy+yFS3xDolV2tw2SIZ924HbmNmKX18g
ocZVmNzAUmGRu7bsuWbnkwKZIV4xNV5NN8EAoqaoB7k0JUCJs/YNQw7YObZPDn7DjuAHMtCM/NZs
NPLs6jhnOqs7TXQZVuTM7OJ5fIpmNzwnJppUUErWc9RP89EdY3z6YQHky5htzHnoXpnj85uZSXAn
BTOnpeEnHpZKz07SiBSVzn12g5qAAEMr8ktK9ubGM1Rsr2r+GOfG1qdC3GRjDzvDngd2+mAwYUmV
iUZ+kLIzYuidXiPPY86K6Taoh3Sp+PACFY1ILtN6glxPNvKhR9GI5BmOBq4PlgFnoTlHn8cgUYes
9aKbQcP4GsNkIXfRm6MbKiJyejGrWRv0w1QjISCvVVSp5MwQgGiC3ApfHCOriLbTXbx6fVXlO8C4
+iEgUt23NebsIpXhhtPAve5Hg9FtlmIiHNweeJfmbnrYL/dlVUGyFbrD0qYv07tKZNNFDXn3FIcp
aqZEg6azqRKLjZSFywTxVlmfgomwZNATldMc3bltv7aR3hVbLYmEvmtjaXyphyDwVhX2Y8d3GiPS
Nxbig3nNhiB9y3iHK5a39DHwfSwc0Aa+6GFFi2P0n6PIiwHMdS46ioK/sZrRKM/6DjjLjNurhrTg
97o9Jtu6M/J0jX4SDNBUILU0SX89/vcw5N8mWhQ2HfDflRb/53++FBns4LcP9cWPL/xeX6ANWKwq
Jlb1f8w2fgxE3E/SYgbhCmoMT+f/9Xt9IT/pQlomYBqJ6pEQ+J/rC9xRpPMhNcE0w3/8lfrCFMsa
5ucRPdpJ1iHCBJOKbuG7sPGnxchEjomjT2bpCz1ufwsVaSpz3ocEbPtLsogBwmc/ZpVFfoEeJ2uW
5y6KPWd6qELXxAtInxTRvnLWzkUy++2k4s332BEEyxFhKhbWlX1vFsiQ60a84Du+xrBVbBp9hiAJ
ILRrthgCMwoCR8INKES5N5qiOCNI1FmUu/pFio+62VQ0kn48qfYZQka07sbM3ShpQwquaxG90RHT
ggsnbPfxDAh/Vbo900M9GsqjqnUXEE3WZSeLVA3EQFwnqcM2APdHQmrFQgM1LyGQMftthGbeUPJX
b6VdJcXWqmuVHTtAG9EGAy9FBAhxsiDkUIzIfIJptPx0NNBC5cioH5x6ChmSMm/HUZ6lEkIyzlQI
PnpJ4DU1h9nsFGUkYHG2r4+GmXl3ZtiP+9HNvXStoRi7U5UWjL5IEgi5E0wm9tfi1fWw8wVMiE/0
hoAd2GZr3Gp28tB6RnyY3aE+MkANHxqM2WTwIrpCJOc82P10kapYvyBKBir+UDTFV6WC+7EEDWC1
FVhkmTvEbI/SAEZB0cVCG2QNQQa6uWPai6UogNjYRxAJwyTK4Od20w5y+Hjp9UZ8HVg5MbC2tVDP
XG3duBA3XFjS9HJhSzQcrTIOebzXduUUty12VMb7+H2AhDdHBTzzDJ1Hc9cbZfTN0xLndjK14XIi
MG0DnaM+NGPQd+w0CUATsDXQNi4ah3HInAeAPfNWBj2TDoQE1yU4x42KQjbjeDbPiPWIrxXERmgx
8Zc+qkktDvhezd4DAV1SV+mdeiJRV36uvOSxyfuCL2yIaqYa5m/CabZdLG+cMXnLArt7jaKUEnl6
N2pL9v2BJnde2wBkENWT03jmgV8juhbqAoKJsuibQ4QT0k2+FYJpuGc9YpuX5dAbKS/FTtqA+7QQ
fW8cOdyiiVcfi7oOXjS8l4cWxGU7JdW2RzZ5rbcGSYDU+GdQoJCQWgUhC4G5hCvwhxQq/jKTl3Xj
ehMZsU1fwdvCZIAetGqW8pcIubAUNzVTO/ruLj1TeoJkZmwxOiUWPxAwo4bOgAJ47RhRtuGwIL82
MRWed2kyUt0xAOyuXZGJU9qY6ddAkQjB/NM9Uw0JZRQLJCSwabd3k8s+oZwstldho98GMqxWYRgN
b2bdFytZRdsc5cS3GnEDrFrjgaTPqyxm/+YXoE6flaVn22rA1maPqqfz70lcD41ka8OYclAIafU1
KlrtJa6ykWTYwKBFt4vmvNRH5p2QlCAuhd30zLPJu4dHmLlsYj2ksgsSbFkeE9k+EiOcMyx9jq2h
zSYLnOCQqg+IZiSVbSdmsVSTfK9neksj4OOgGr/ZLqPM1WD2LCwRIV/CwSW0j8TvmxZyMdKWNUFQ
X6su3Y3tcI8Ca5s6+ZIfMCDWzDCrSRaRtWegPEqnz4HBEi+LZliVSndRgBKQowHgKfrkFKUfM6lU
VrFpiz7Lud+74zTsRwH13JBEsQ3X0NK3E9RjHyV5AkujF95XUdpP7xlVkSVZQ8VG9hjrxpPdTa8e
yC5qbp3iP56N+EyRqLFSYz1COYsts7/geAJaoq5Hfcyfpj+HV1V5iv8scnXMKTOQeMvlMtjU3ULe
qKPqTde6q1TNAISpPe0LWGvd91Cr1AoEw5GUSGqvc0fo7AziqaQ1Jy4PWo8u66c7+d8gM2FxgPRf
SnpigTLTpov/efMP+2FCOk58S41guWvNnRgQ04Wqeapz5+7vP8v+uMrnw/Cz/h4x+kFo8v8eMfpL
o6C/VHT+YTN19/+bNJRF0fK3+9ezoH8p2pfs4zTox1f9mAYJ1k3MWjzD4B/fa7IfylDvk2AAv4g7
XdNmUoSc6bdpEDYTm1wCzM3EynIq8k38tr5yPlHD6YvCiePcxGvyK9Xax6drMUsLnYDk5U9Eivph
eWUDsAmGqu2gaGetn7rlVhgFR5AzE85DsTPGTz/9ev6Vd2d5XH8uDvlAMqDxXzMcXwzZH94d6TIG
aWAKrAmhGp8I1ehfmqja/f2H/EkHxodQIeO5MyVbwcW/8/ML2uRxWExdDUSzVZfOohu34/jZBiOx
Cgb94lc/TAqX5aQtqEcFw7s/fhhNbTgpOXXroqlvhIouZCeZnkRPmlc8/PpHSSS8luOiM+YD//hR
lioNhOFAkaahqlddHl/MLZgiq9I37Oy+76z/Um71518iDx6jItvg8WMw+eHnchrXpVylGCcbwlyx
gtoSmUfwrensMr358vc/2Z9lbljzsVotTYhh2N5HvXvR4jHsGxJsxmTAolL07je88dNGnyfnqjYI
91XHhuCz5yKY80MYdOGXOp3+yWH7r/zIKNxsz3MkqmtLfJiMAiBtARoFkG/rluD7LLmXY3nGPI19
o5V99+795e/3T5opZimm5L2zeYfdP7168O88BKCEFdkjKonOEw1lN7ydsDGHf/LcsIj+8Nqhm/Es
wzV1Ay0fU+QP0jlIUnnlSgPB3DgzPqijEFAn+1pUuYvHYdlIkFU9a3gfDL1ExKO65Gl690bI7z4J
5F3PpjvKfjXoqE6vw6BihmRRbjhn1jIkYK7DvEBfRgfN+xRheJ8o0OcwXcjfJw3yfepQvk8g1Ps0
In6fTOTvUwosGkwsovfphfc+ycjfpxqMaZI3aywQCE/aFOob9T4DYcHJPIRK2iDjc5mSUMQzMZHL
8ATuSoXeBE6pcelYOWJfUXkKeD8eGYBWs3nj5Iaa1x0uGBdOQN691Uz6jiBOBUCjokagjm41v4i8
6CJGmLkHFYf1fRhYLbK0FZVYksGqak/enoJlHhFQuMHt7alnXSH7W4XW7IV7Jst98gh9CtlRQ5i8
2JSuSbyYoyVTeTZWrQPkKGGrRNJlgtsHwr3bXZawCelEBBsmSAS5HiLrUql2lcp6oLcYdbFvsjkO
fd0x627LGsog57yamBBaNmkzrYppwYqq3qnK7uBaos/NhXlIGbeDI4zVCVrTsCOFRNHlBM2dZTdw
H80ccK/ZafrN4JbJZcQmggIuVNfgNRHAzUPFq0AUsKrGeTUXocbKLu39qNK6Nfliame2w0vU93fg
BaA0sRVAfa/HqxlfnjfJ0J9yBE9ZkVxmnXVEeWP5rBjoUPJ4zxK69QFpPZnKxX6ncIyZie7niNpu
tHC8wmUQ+YLNxeIpMK1bp2q6LehJ9yppDPCGGru0OIbhHXREOZdTsjES865OkLiD2ezJvkZmhdMT
VlIuuyPaeusqsBqYl9DayObynrwyempZv6ytrD6DS4RScICl0LsewbE9yalWyE4b+L2EiBEYCnZj
rFkr1ooMPY0M6FITnYVBszdMg5gdoOil27lbysR7GHwVMCoKU+T/NjpZYsfSqDp2AtStAunro1SK
fcMYHxncIOrXtId0kt2tqFRwQ4qO8RjnMXgI4Ja+stkS1IqWu+ygQkxlVF95GAPXsUEOIo+Ls+o0
92sZWc56EKEC28g3lvNMrDUwvSuQoBvF3Pic/DL4SVYPwxVX1sZRat9Ird1Cvj5UQNlubQKs6b0c
0OEMQVdO0GwmvX9l70g2XttVwMdmFIH4HXyOOdIvyeX1RyC5xLnBYTQOI7iHCyuqhnOnNCuUaG4L
KqrFNwAX83yYGrrENJ85aNW+73lS9Dm7ySC2XZQwJQ+uXkNm0okcMdlr82h3j1C9LL+j1lrVc8Fu
amK/6zE80DbkNMdqZxtBfg32snyF46ZvQi23/F72x5FGnW5Cewx7hCfBPJFz1ZaPIYEOBLXk3o2a
GTtP0QAPiiFBUSKARzVhrUscmofaqfoDR1q+T0sJohtb+jrthMIMGhwjRzabKL+JkA2sBW8EqYV8
y+TK4msjspT1WLYFfMqBkbhiNxtusU6EUa1gfrsX0KfGFSq5dBvTEvp2IfJj7dJnE3y0Jb7+Biqp
t64cUW0RFIz+UDr41IOWgG8iSD0BU5r+uq2u2gxYfj+FzUED6h0ERHUqNb3NPLpHL5qf+3KiLW07
/AV1XvuDnF7isXC/caceiTwGwpzEFtnFmr7RCJHYjnl7O9gmuRl2bx1Yh9PDYqfYxqOVHpXX9vsc
UDCWElidq2jCf4qAccMzyKaBo/Y6DQGdrLqMhrfDV7Th+eWoi6DcsYEA6ZmSK1Sm5LeuiCi+U4Xr
bi3Wa+VcVHt238cSusuVrWQcHhy3ZtzlJfgVV4El0ztzDICUC10V+9mxqBaYgCDHFGa0FSZNZ1Kp
rCOUpus/F3awIEmryb4zo+Yzxv/uyh6h1oQyxQNp6d80mASrfrEUS0e+uVnj+czp1aqtO9KL4kKA
r6kb3h48otG54gFkKpUG5k43EwJKiM5Ylzbx2R4yhKOKBXbrHq0R7olzSnuYXpJTpgqx7uVx1iPa
0e0zopjFNWzq2ncGYKIxnEn0QxmBWqmZbjEKvXHDEbBiQe/65jVu9aK7LaETXQXOYAW8N2RuFY3w
u/rptbSSaDyGbOKidVaVqQF0AN3Rzi0Fa9Kh8ar7oSLXgfi1yFFraPgAx+HCXJaUfbBEkdx0FOwb
IGlf6tzMmD105ylRcX7ZT8NdnhAMbRWmOHRw1TcsSLtrYeSweQWoRCzkt+iroYWV4xvzDt1/rwt/
qff893SVf2hP/0sJJ0FbLeL2v249j+XXl9cs/iPh4MdX/Wg99U/MDmyLoGPKWYgh1Lv/aD1N0+Tf
0JLahvHO0PpNOYlGgWrfojhd+k6+hR+NJ2sH3vdFiUCJTNcIL+EXZAgsJD6UpBhKQDi8N8A6sAWx
6Cp/WhMAxI7Az6PkT4U8OXPfWxZx0CId9tApE6jGoeMsQvII3ttUakjbkCgSgNM5UiM+MYWk7A9O
TaxRNR2a2ttouemjltmxby7XeZN8Nue8YteneP/mnlXhxJhyREoK34Sc77lLOKY1Mlo6ZT8VemJd
hWjvrnOwWidL1OMu6GoCLAIqhwnoA0rGRV1I3cgWQILxclYqy3GxhfwCkz1+ePNGT8BmIoFqvoQF
q3VumXpg4qcRYLeYpFddYEU3uQX4lWmATSQHwZ7mIO8R2l1aQbRtbZMAtc53hxIHnauwpwM9BkpN
sqeZ5jsXjvN54lG3txzLvlv1j0BS79Sk82cnReLjw9r1brlTkfgSKMnlr+6SpfZpJw/NE2Qnsry2
TWuetZV7B8xlTZ93KGR96bIwl3a9C7x247b6t9FbFuICVRL/Wq7JVzBYy5AG5QQY6ggKYLmsUEil
+9IS1z1ZwCuds1sT2ka3yf4N1FoQe2oUWcYGo7hz8vqwWPs7czp1rBxUM74mwsZV1wDDtzx/IC21
a3PdN03AUsol3iRHxWeX6twq76xJu2os54gzfs/G4OvUdrdhMqI7QYxeN9LXSYpP+vgqrvEqTL32
Bo3qkjEAK3pL81kbPJRUT4GYT33rPk+ulq/cmgGp7l1j8d8VY7nXERdS8O2tnvDaMH1I8BPNdX4V
5TYISnqT0Ktf4uFsbHI/iMM7UxGW3cx3NRVho6e7qrqFiflGOHhDRQRUoVp8H1Kz+CamJGTvn4bG
eAAF5V3ACJsfuYAxjoTdYiJJ9RbWsB6Qr61nkbwZ3g0njk1y6DqwEueSzbw5reLGil47a5EeRHhG
6M6d6MJpSowsavTKN9k3FU5eGvVwCPAY9F9jV55XwXQZ1M1jiv6uDYwT6jf6IgR9GFiNTlxZBKIi
ocwsfacPkHDkeG1qBEDZ1gU4BQwOx8wyv+WD3HiVk4Cxdw9JclZY4j5PioMWe18cMa2yCe4Y5xA7
MuOkgcjButp0h0yLSKrTjYmK0mUvUvd7pw0EM/vuoW1wtxNU1q0wcDh7q+gII1xg3n04fSnI8ZAF
3p1hOAN+dJcU4x5d6g2PzwXDnJ3ySnCfLEDKDtNmno8bwOcXTkZwQx4OR0CtvJyJGvdhMpdneVaC
g0gWcH6HKnMA/pC2/WGc521a4gXovZb6ahYXYDVu0mz2zVyg7xzMZy/Qj7iLfM1kGpKT0SHxsBDZ
fBq88GGs0lMdAcRbBEXuKBw/9Zwnb56fcBngdSWlu7DO+1pQczW3uD12qU1V1bJEnOSdPnydkDkg
98ZljUkCpz9dAitI9jTFepoH/awhVDGPPufgo4vUufQSIipNaIBsKwl6hgYvszc0JxKHyfScFmxT
JTbR1dwIE9svsWskGnjrAlvJvmRt6TtBvkuRnA9OeWva7X3kurlfZZbcVE6ub4tIHEVVkcnGOpb8
F8pcAVl9pU/BwwSDGuFwNg77OU42UmA+MdJTNfbz1vWK294crlM9+zbEGKSTzu/i+DCS82NTvqOX
O4/sGcOkTE9BGN+G3o3J9tauEVrOyVmMNZbdF9Ukfj6w4jMwDsi6s492uVq01lEv2jV8Xf1cJ/TI
0q5ZZb8qtspsm6ZDS0XDcM+4rAHn+IOGGTbKNUyyGJsINQMHvWhF0FprWmbsQ4J7nYEiMSpkvCHV
Ak2T4edO/ZWRAxUcUWr+rHoC+7qaaIlQ2oc478yTMQ7dFjREisgm3bmZtI8QduIHoiKbHW0IS4ui
9XwEtESOt2hDyOVgu0oEEcaruLX2QV7Wx84YeD+1lHLu+2biP6xcWj7oH6SH/yx8BiyMS3Hw15XQ
7mWOX4r2tfpjLfTj637UQugfsEPC7fid6fRDNOF8MuVSCGFtNXX+8buLxHQpeSh2QFILXWImYQb6
+xiesQ8qTmEbLvWL/CW4mzD/NKDD38t8Di2CJSjW3mlQP1VDHtwes3X1xFdhMF82Y1PA7UZMf2uH
g7zI4fTEOwywzE3sie3vnGUZ93Fe69oa2BMWrXa0M3xWmqvUOiAGAkZQRbI2XQ4WeaSOlaY/1k54
G9A8NE2b8acPB8NFKMS6t6GUHxZWdjocS7v22VkQdE9UHuCb86Jtn4Ht72c27GZITPfQ6+k6hGbU
g4WTVexXLshHHRYCjERCjGpispwUZGSaEvSF9kEPSGbM80MJ771Pqj2TLV69meZ9IlrooUiMzMMv
ILcQ7jY6CugLwxisXc7xdJhY0i/5F8dIadU5+8dlhu9Y99047LzzqN0K564agMOHaLJ1QERZ8cQa
5hF8OxldOA3y/KnJUr9q+m9y6qctVPDMnzpqsKGQ2Avz4MGYkmd8cd56LKbmIuNvfc+nES7guq+k
c1d7ZtbpKqcN9Evw0BzcWEhIa3EO4Wjiils2urgmCLcOxvBeM1S17ezwaZhSl7xtO2Ce7Nifmy5B
ZuVO930FiSidBnPL9oUQlLS+tcFankXeeJWQFB16ErTfaAbTppQcMZrG4pZZgscXIf/QrXDe9GL0
DrUoiqus6ZtbVAWEsyGWvwyW35AbkN2VusZV13HRVsx7d03FBZJp+XVs2MeOaMdbouUIZK6ifpMr
zK5Dg+AfC0y7mkhM0VZp776xxZlvLA+TN5hSstomPXN8SPfJFkWCtSXko/cNl78qlYNVEpogcdnI
Owj18BJQl8RrDj0sHQjoTmaIb48lwKliO6+WNT1m2OgqJ2F+Mzcapj/Qew7Bbbi8bbQ1mEP8ImO7
giajB1tUIsUhdcjWintq66+hE+HmsWo7NcEfiVhfl2k6filktRRli0KixaMAfiBNmpMTm057XsBx
ErD9RuIDpVZ7ZxPoLvwkBbCrlSMCmys4s0Szi7SA33BnEdDCRVIahAWQ79tUbnJQkY2ExpwI8y47
AL5MHrkmcyBuDQEXOhZoVRj2cJuTxlX7YSRFdo8V1Qp26JioTlQDzGylty1W/dBRGNe1QaVnERl3
ARMmfpsuWCUF1QR7QWec4qlFzOcQJo9pVDOdA07/8dbwQgrHYLacz2FX5Cej8RYWCpnlq0r03rkc
7fos1KzhMp+99usMOuBktmX52E2xfd/ZVnsdEdFnXWdlBYE9L6vwOWOP5WzbmpdpI5Is+74m+w+7
mn6+mf7Hf61Onivnb++v4//+X+1L9HGLDGNq+bJ/tPIW+zEaZhhDi/KAS+pHK4+dkYcCtg9l3GJ1
5Gt+2yIDJTIAW+MYeFcr/LxFlvCFWM7oOkQHgKa/xiblAPzYzLPH1rkKFzsmy92Pm0m9MeO6HABB
gEIdrWNJyeSu89gghbJoIos4Z1T2JfNBg/XGQPaZD4tGqZf/y96ZLUdubFn2iyADHPNrIEYG5ylJ
vsCCE+YZDsDxM/Uj9Vbd/9ULzLxXSkkl9TUra6s2qxc+KEVGBAJwP37O3mvLzmaA6cZJpK0h7DrZ
sRJFjXWHDKATFhd72AoyULHi2w3n44716Ypb+CNU0n9kpxeniHXquakjMqMyqSp/k7k84Cv6YdCF
IWs7PNRdSD8aqSDIUoky2BNm+5SlbQUPSOv6N+FaZAXnTMHHqLDvBiBG3xikOa9CtSVlutXwtNKZ
W3aynjZkwALtlZA/+uodpkn/kTDyXUMFei1xqBGmJcNDteQJE9sOI8Nrb71uIny44YDh0CDfJEV1
6eIQWFljghUKARgw/9rhvEiTtPXLDZgDIsXMuLgqSF09Zq67+PsH7WBpNiowq/a5JLgrO7lXvh1N
HPYc4KLTwhklP8ETTEkW/Gj7hSJtjAVLKlsIpc7CKlVf2FICjUGYVmkpLmhLNPEergFtQCnkRTE5
ZrHzrA4tsN1p9XNh1oPNBKsFUp20BaBHbwi1HUQcrOIqNQkHkp0D7VyXHMGCBYO3E1aNW0Qk1jys
w1qQkjoifd8oo88PRAdGx6zS7aOnKcyTFAj6thh6mjxm3ehPRpipNwCLYAYKc5iTQDHh2KChwqTG
2HtyAtI1mFYZpKS/ZKK3ncAi1C86RAQu5oEhRuhx9uz412iyLJoEdhpxGsK+7wR9jh5i36ouas7o
yHNajrHnz509vOqqjuOg72vulNJZ5pvInHj77RTq6sBH8TJY4aV3JQDkQuSmjnpDHDV810j8z1L5
N94rjaVtUW4g2vircp8GwNvHb0v9n37vx3pp/AIjhKajISzQNfaiJ/hR7mMaN0D2sPJZrs9PlrJf
W58GEmhWWKTSVPwmi+yvzU9WWWHSDjI431n/Io/N+4PuBh0cCh86d4bFavml+vpNuS91CFtt5PsB
9Ez1bYhM59otQh9sPFIhQnqS7CpD0kG/x4rta9qygpbSGL9MRkmkMaaf94pa9pt0GfeFJg4ABre+
5W54qFsaSJrwLtAkZuSkeMX8UcG2P4wFjkeAGlT2STwAuyKupSAWujA47zbjrckMZDvW5i52a/OV
kWbCrKhymqvI4VhidIVjIw6ywjNiE429is2nsZsuzB76Qi6NZTZfPg7KPhfDpM7DSNf3YSii81lL
s/t2sIZ7+qbOa9K46JVhtra3ddk7QesQ2uNCoKYtI7I2DmokLsO60mlVkqJwnkvnXvpz+M3v/Rvb
wNI7zFR4oTtclTJp7qKIEZJNxPwzU2eWKHEZsqpZ7s6U6bEfSGVeOBaRAzHUGl+bTIfMqdTTnAz7
PBPHNHQvvuIHip4LOc+7uKiviLfZ22aO5JFMoBDWtmblRz2faf4WGbWgLINq1p8G3ToYiHAtrX+1
DXVJG+xU0fqr7BOa8YBrsp6qCLBIvPNAhiBp3KdpxfCVdiDyU7SdGvr3cK5Xff40FM62JnjZsfp1
VQGEzTqCE5ChMjeq2wsEBxv0FR8yzs/nEW1p03lXseNuCvc9d7duG92TiPmMvzdI6Y7HhXvOH4CA
AX5O6HaxGhitUjSeT838JlA+mCE+oMTK32pDPbZAMbyvGatohzMBfW/Ms+sZ6c1ubCSFeTfdu5F+
CWiFRltjEmyZe0HB7Pasxsx4qwwHG7H/5pfVo+b17lbFVRaMc3clBAIXH6QoM2TTXwE5LbechVhe
sfEGeRGDpkvwVZdjd+73RRI0MezUWWjxmg4gxNSw/cY2RZhcWiRrL9JfhyZEj29Ex6gPgQ6b+kl1
6KtDAjDk/OAl3SZdghZV9Vp4/sotqi3uumcLXNMq7n02PzRtqyahDej7kiSsDJlyUnkPyZCuE21K
drSKX4U7HsqUVqSTAczzUyKgKtS009i2AO8qoqhpi9W67DGvG8dy5NbUtE9bqGtaQk/T3D13kUmv
KdzjMMD6R/WAX38e95bB0bI2bptE4RpkLSRTYr4pjOI+DD3CRrFr21ZxO/rjHr3KNb6xLR4Dd1/0
n43HReT1Izu5Jf/mqtCsB3xKYJYck2ZXb75PkfnEurcFT3QaE5quvWMwtrDii8pJplUyiAfbJ/ev
n7Haqwk0lpbRfNecK2SQr2htwFY1SATUNKg1Eoz3KNKvoj5pN/bM523r5r21WsU4FeHBKMt3kY/v
YtCgxWSvk+c4KzyEa2AIhAgbboUtOp/MszSdyjJgzXXXSRVFZ36aCTJvS5aLuZ2Z+k+CWevKJM7s
MGa9df1fNUH8b9nsolBfMKB/0ez6j38v/uPf//e/xafyp00QBeL3X/2+AS4mIXTDAMDgtjFdM/ij
PzZA7xfMyQgVuQ2+9r9f+138EjABwVECnInD1vTrBmj6v3juIlRDJYaLBOzdvzL9M5ZYhJ90oPbC
tfORNUM5h5xC++yn6V9qe3zX/nKfKV3zMHnqDO3gMFXqIu9jv15NQ9vDU1AwKVauMREHTqIqR1Mr
bswgnvx0hVzoXRMOUCTaRH1aFWHg6IubiGba8JmMFZogJhquF2DcafutXkXmTaOXYbQB2OSfxa6X
vJkSH6gZdck5+6lzI61eHUIK9V0Z+dR/kRFZ9UbUZp/uSOjsC0T9bX/V6EMaAlOkryLMObohB5b6
svXH+W1AikRDYqZnMstMXZf9aGOrFM6JyIM86EmZ37aTe9P6CG6LLuHPLGFejdvXq7QkiAyEhXQ2
QvrNzknT5BNx+wfESeKcZZdtMYeo/Qg8IF8TO+xfm3CYSZNrGXLMcCiT3LCvrEZ2hJ+EcFI5cB1q
1Bqgtpvs6AoSbiZIHfI81iA+5gtfspmz6J7KbHy04aPfzJZK1mZrksQjkMycAQa110xhLTYSJXVg
2hpqyEbMz4uYjvNDMt+bIPI2BKX2h2G25IfTZ80O1wTddH9pL8y6e2uN6hOAJPUzSUEX9MuX4CAM
3K0+ImaZ0elmtWEDheGLhttaM2FsoJjS472uWbhe6d5622rQ8hfAojMGC6+9SQuDMFPyZqoNYXEw
1MjjvRwNs7itPKCkeTn4O68iM5r/L+/vKrouF647+c/4ouTaSsGIlxU9xg1KN4iVaOJQSUinwVgU
prJ97mdT/ygJYYNwX2IeFYP46AG2BDl30kNjJPrBLeVYBaClw/IwqNwDCGG62QegIDqhne1f23KU
QV8rnz3JM+YiANvT3c+c2enGpTohgkY97MbJePaaSdvVuFqPkWY/o9upj77Rh2etx4kGQlh66YS6
c2kLEvoIrJ3DJzv2uos6JVZeT5CN9V6jbeUku3bRSeJla2ITbaeuQ6kHotvb0U63m3pvGnV8sWho
1pzQMPeXlLzTgYMlOrH/qrX3p27O/5254P+rno8wWCn/ahl/qcpI5u+n36XR/Pi9H4cY8QvyYNNw
0RUwhviyc/5Yww3+hYAKFnYyxr6v7r8eYhAw69BJae8s8AlW3n8cYoxfdP4BpbVNzcfC968lnS09
p5/WcNIphIuGydURg/CTM9ZvFRxZ0mgNue/wmia/aF5sjVSlNVhDxmNz2Cha2MYSjR4l0Vxs6pis
lh2gyIG5JqeJkSjAGp1ogRFgKaxzl5xAlyHuNo1i9IOJGGqkhIlFxdB33XMrLJP0QavprnUwBWT7
VZm4zusIoHCN6gBiobm4yROndfYZ1lRoKa23p/NunpFgm+61vJuvo0I/msp4kb7+PDlluRdJHbQN
aTJSMHnFDN6umgYj4ErGo4tkanzPuurJrcf8OmMNQEM6r0PAgdMKDqC1zmt/ab4Y6Lc03IO4I5HG
pvmN1Infaapia5QsgA3SQalFR0ZAV6ldvQMw2Jku+gpR3DSifZT1U0T+GqfCY2cOjNvdNSJic11y
IlolmX3eyuq5IgwWpEFxgwjyoeAIuHWZGe3MaDwzlTw1EWh9TaQ7oihpers3FcKKKWuBGpNtI5TA
Ym9KFLXV0zz1u0Vtk/jy3MZN4Nf5bdPqj+XQfDrStfk+i4+8GvJbiM8OjfemWrcOJsUR2NiK0Mbo
Wpuq6axJkVcSO8zAVNXOndUNzVnRmjd5n+UH8k8oX52nuZT39AHVcRoXcamGPK3Gq1sW58xfLyrP
uPO0lOb24BGcKrSV2xk3OA82JItuWEn7AgNtBJeyj2aG6f1tm1bHeTR5ceelBgzFQg0PH7aPkdZr
gis/U6yYMUa+XL65bv8oGqxojXmnRvSHeXfHfJcGu+d9Y76yNpZpsu1elRn62w6wMbQg9IKjgRZU
3FSWPNMr7a6c6dCDBTPWthdf9D3EgwQSSCvcoEKC9zp6pAHI2T0ilr3sp/ACV+qN9NxDr5hf61rb
PtOiMFywYpPzzZddjnQkQQDArkST8v/tmvvfsio26bhgxvjPq+IL+b/+LT/9timEoOz7L31fSwH0
E6NDicxPU3dp5vyjHhbuL0Jf7Hx0ySmZGZT9syG0zH+xRek0hLErUfyywv06/4V0S6dq6b0AAfbd
f6Ue/n01zEnPWNZx2lVs/DB0f15JadIIOQzR12Hs0kvyz3aUt2jh+MT/vCZ/Yr4yFgPLT+4rJsxs
AS7r9tcw4XfuK7MoDOoFa+F8wu1wbZK7SBeHiEkUF7orPBP4NwjM0t1958+PgGk///od/KHvxRsw
ME3iRQGfDajg5w9qaghKYpWTsEVS+wq07mfaiL2lVZ9hlZxGK/mb1/vTTyxgFHBtyVLi2/z5BQeQ
6o5LAUTksL2HXOJv/NS8Lst5XmlT/Ybt9jmPWNo0uF5Om8ngrz/vclv9/opDWlzsPcCzOZD97pyj
WUzkJ4s8okkVp7YA8sjA5jV1Uhlksf7YZwX8s4EgnyRX/gY/SLuf69HfzKq/pZmB0CUuUMNEWoRz
IswBz5bN9xWDEiv606ipP3uLOBRt3pxY7sDfvUWDhKIIHzFVYwGCf6qsDRkzpyjnXN/Ss1jVtfpO
APlPX1H8yX3IEAtsJy1VhlBf//6b9mc5piGayakN6iQuN3VmjUh/iD6th2J6mjSL9HIgroB+mrfc
ifcylP5VYYVXNnp9s3MfRBFeRRrq6gHwJFPt+AArCCdJ2xF7RGvqr7/EP7tAvN3l2YRsIVxktL+t
c0pYUprFSDkQUXaydKbQs2cB463JuxeMsph8HP76FZe/+PNzalFAEifIq7Eo/d57V7ITmr1iYzWS
DEf+mNAslPmnnYzlWe95xeavX+6PH9Ci9KA0FMtY6w/4bjBNna45xF7nmeswteqYovmwTLuO2UzZ
1PXKIWznb170D5+RcSVL5xKqSGea8vbnqyrp4wk1Nz0d2grBvFC3hZacVC7OGVrpf3OP0+34+YKC
jEfPjBt0KaP137+Yh6il6zMmfMImTbdu5ZFjGG2AVGdS2N62M+LcqACC3Krpb+6eZYX56bvkNYn4
ZM3TqZe/aLi/vXsadygGi/U8aAdaqcsylOXZp9NPkD3zATyCC6Co0tO/+cQG7tPfv/LiH3YYFtvL
hxc+k+HfvrJeWQlgsgV07VgnOVv2ekYoTs5KEh/zvrh0HElUQt0X9BwHStumb677EFZkXyXBOGbb
LmIMafsx6h5HarRBhhi02tjuBq3YWdUS3tjZXEH+xIkvz05WHiKSiLSHgd7sUHqHyBhhTePbNMRe
b0fg0RkPE0mpvRHtFDogxKI24XVByEMgL6GEyS1o9vQq/HLFYZkhR7iYUrSqneZx2o/hA3Q7TxQF
NWE6J9VGV6wQBWrI854jF0ArKQ5p2XYR8+As9DcqYvVY4y8SV7U7D8wANFr6HrlTzs5vakV7J54S
LDotgSWqj508cGrD29Z+jSwksyQip5ZJE/oORPPdsYCGUJDcJsszd86l2suqa8GxFX1cgfwePHFW
IJTedY2kjZVo3XyThaW0lsz0kZyOKMrXw+xFxL3AjIWeKY13lTtILCsVOkPgtDVjxtQ2SK4CM3jq
zcn8IKZJeyAOpLwqSZZvdzNjfQTelf5hm/KVaUrnrLww7Qk9xqqCNsqsN7ljTzaXDRT2boo7MpcH
qpzHSI/EHEQA1qFWMYJJNmEInuI86Ua+bNKcEQFhMNJC6FhTPqqNTQMpiNv0MzURSlqg0IC5chQp
U7ECoXHf9Ai5mkYfN96SbBIbwOvtUT2mvcxWlUg/v+bvEACfNEZDgFuX/wzQhzBAiRwph1KOtt4v
EeOnFujO6GT65cNIobDvOBbvm5wjSdwvISgjFYow+YZM19knSg2HwplRzXfOpmB4wwxipDHtv9Dk
a87UlIW8EUBEsd6kSC91mD4VfJGEYBRORfLULrFjtZHTimlVsivROgcD/NBVY0XMgYfpviMAWnhc
9bK6DH3i4Cra5giEiw2j+rc4NC+7ytfAH8/8uqN2UzhPeGrUDgTjxTTE/XoiOwSohXZs3FGsJ3Ic
VwCMtODrL4G+5Q1nxb1fwlHtupvCAgg21WUc+C6LPhSbk5HbzzEmzbo1HgudYgCB11nj48H0+jM8
Th2lQxl4PsYnT4M3otmQdXIijLVKB9Y641eCWg01A6tFSWt1RwcsZjs5xQ0Bi1mLvy2jBNTzJl5Z
nX3n4wYDQJqdfLQBG8y+yWVXpp+yirs9MCUNw10+r0yTLBCv7YZ1OrjHPhlvc1cckB5kq9SPPr2K
b0qBpElZ6xhgMXzP2601hkejV1dV6t1mioN0LDfT5KHCL9ldnZI4c1/HlDiM74PjXNBR/MTbwUDW
3BW+dUGpOlwAAkSzXunVOsWZvGp09LZenk1ImLWeq2pSO+VcuqhXR8qXct31BsGF4VStjcqw96Wl
HouYqCoz0l7cJr/IEth7Tmtf+lgR4MEx3asL/4mF5lb32nO3ih4qhBVrI2IfbEbwcOAUANB3Lx6P
Xizl0udAQxlp4375xPSaMXFLUGt9ON5m6OBXdQkdUHoqvc2GgoGeN+tMj1rjpVftVhs1Ys51c1iV
QmjrVJK2XXEJVum8vOdiuIWm/dp24Z0qzXFTVvHnMPCFDRTooudBzJa60HIoJFVeBGbbRxvHJs3b
uikbuoBzz6iO+zwNxdUYxp+mPT9mSxUJxPBdGn63wUzw0k+WeQAsiL2sJhjSXPjdGndDPyb+ymhC
7B6eftXrFFfgw8/B+NwPsFiCLHEuWwvJYVPaRjCq9FOFVLPmRL6nHk9qZeCxIzUy48oaM45hcxvq
xbVABLSZTP8wxOlVMYakTwgnXk/c75HJJzH16baZxT4SPC/mqI6zbPTNTOxdIsUyv2uetBp/w5Ry
hIkrqlSrrG7JNxihm4ugTDJzDSF4HXrTiXulX82QlldmU11+Xa1oyk+DqT9Wsbat4ukF0Fi8WuR8
09RehoWGkKfPFvV8uR5rJDkliZVqToBZtRXwUJvdshWodlhwJ9Iy7L2p8Qm9jDONYTKM163khUWG
kaPzLLjeIf3gIJm5upWRHhFBnYewoqzBvWm66qxvG3Ol1WWyk34VkU+BGtMwGtJ+cE4GYyeuWTLh
jaK84c8XGzd2bjsW12A2NMwvLIGBnLNPTWedZqbCDuffMIE+NqXY027iC+aSfJ212uLkMXlEZEPZ
HYfaG6WkU3vu1vTavUoIu+ribVsWpzThJhg4jilIQKRhREUQRnb+2PZQJ6VuMByI2BdDmKnBFLdn
lWiOJDyfPKs5xpN+lzERWnlyuHZD7+2rjETjVdAnKvVvacb+2w72unZR1dLmA+6V2ZfauNx3fXee
teO+c3wIRnHzYfMJCwM16sxrTklY7hA3pEdHMI2H/9EHI+lUHcl2jJB5py5mijXfLA0rc3GMDVYA
LQ1MgOVcUmgQp5h07o5pJluIw8TFzGqPH9V1EnrkRWKPRRjEVy1fZzT7jf7se8NtSdeNMSrvaJR0
EwfXrhjNaOH5WJbJqkiHe+qbYZO6yJ2nlAen9WdQAsljCJmIaAytPZjjfKUpomBopCLN1s8NRsvr
LjGqTW0SxuIuNOykw0TFLiE2YWnfeEocQ3sEuKshzJUCmw/7mYaLZJMXLa05xhI6XHuaXcikdK8R
W066RGuLwVjrCLNWrTdvhXQ/62EcNqjz5rVR1wTUlk5erMtIJFccNJpL8CVnLLfRlnPM2eCzhdK5
BpmSm0+sMVxJ6YO1g/W2lWi7zz0Aeg+OkbKFtTypoeDkSN1GjgatPkAr9YtvYrgIU7y+mjE/+vid
zokmTY6AgXvIZra+cXN1HjkEmghVGHs9Nbgwws7uYBM+U2T49HLtelfbEwk0fCkb1sgLUNc7AueK
cz2Cr+C4urG1QsQuphrJSOiWGkFXb2OrXgbbSYN2zj3w4zK5nCbk6qD09W2asGN0XqE44bLoxw6S
bRgM9rp32a60JCvh3sftvvVDiAUteSTTtMY31O1Bn9yKitOQwREQqwkT/cnoL60y/cY9kaxi0T8Y
WlKsOnM612baw36BWtxjUUKH8QzuEKheFX5ETX0hK5J/ewPjbwGZFepGbe0rWByI64lRBLuwRSZC
JI4rHNT03EFdwx6CP9E++1phcJr3QEMjtRnywiAbPYu2hDMeoxmVX28irsiXdyLqdk+9W2JdQ/GQ
5inwvsF2b8Y4Y6eA67liZKrWupekL81MvZAiS1zTQ78gE9Xg1F/LgHEoWdP1vMWSBMxdmuVGjyb0
zniPhB9zsqiFFbSI3nEqrT3BtqQ1k3MFCp9rpqCLJQDsNh2PxgbOyLSTc1HckIFkHoixsfe2U77p
flYFsBvxUY9dxUSNFZbM9+ouYrZ4GXZ1DZW0SSjuhlvYB2ic0nR+crKWzrth2oB4+cMku8rp2qG1
vDJd92zmwE4zH5BeXRZXQ5O/6N18y1DkgH78Q9BOP5RmPuwckxKH+fEUWJmMjpqpRxdh7REyWeZH
dxwpCVNr61eFTeweuyykPdzfilRr2u3w6KsFrlYmW72XJskLfJvwx0b4sY1G+FjEBZzCTwjBQW/7
b14vkdPEONcTsa+ycId36mjY3aX09qbZ9bBmEdzM8sf2bMx+cSFt/0HV+lVqsDuMCR/PK6djNjI6
noRcR021m+ma0ZDuQWhr3MVfi62Wu1c5poxIR9ZUJE65H/uWcbA+Pg6p9lkl8SF2DBXU5US01Hi0
VLjhQH7emtU3M6eu96xBniP28NbN0gKyip5F2uGbMVoOTHOMX0NF/MPQoubK/dpHIDPe1ilpkuyT
XpAsKiTDKm9svRG7XIYqwCeFh6N8JSiaenueqwdfjFdAYsyzDp8wXkHAKAzS72H5A1FIwVckfMWh
4Jl1FEjHhpVzjAYSJOJwN3mLb8+ow29Ab8ZNlWfWAUEBXlMTNrAES81kaflawwwTW42JzcheI6+m
6jFIYIh1xKM4HKdBMKcvaelPFiWRkqx3mU4hOeYQh8O8+EzCnB3I5xHSDb5Qu6BZQbb5pTTZ7IHb
oJzyGnABFruXcrRno7bB//vFCQxFuArLwdnMk7xbmn0RZv+gI7XrcTB93L9VTIurz556k4eryYE/
D4X14Q05FwPV7E628Eq4J0cwFPVDFMsrR/fu3Lh4dSOEsJ4TU3FZ8SUfz9jCbCkCIBoczDzahk5E
FdYWxiMT+AJ2xnzZZ9pe9DoC2MRqOIDRB/na5ZdSvwPtvvrqwyBnFkGtzdwfZBr6pDds0jL7cK37
ZOZ8kCEP8iomKJ7bp0EaAuIgVWxdRX2FydT9bFSYwGNP8BmPfG+mMSwV6YRI2GOTCn15lSC5vo1U
/gCD+dCUJKHrsb3FDzIEJmGG2ColoEbM1ULXKtTHBLpNX4sVvaRtZc8Dh3Hnpif2nQh1chdWWojo
TfnGSBgqu2FK/lYwmFzp0temTdp4hIaZ3Y2VN9ypCfdQXjB58bqj7PQd+SMHTj7FxtCbJZnTfy10
XrEqQNwXPSUjmNEIbZI7rfKeG0R24YYseMLIbBroRSLtPbGjHEqd4jOac3M1J8ZjVMh2n9VkYGAk
WTky/fQEz0psdPX2q2ClTnxl9ums2zovbwilhhUZkl/G6cnfWbI4iTqRKJqN6qjq/ORq3Fuz1TZA
ZOs3eg7pymzR1JecO25ISt8hyWuuwrB4sDqNg3AeE84WftiOrR6dSdh3JiNYzqD0ly11VpGWFzhA
ZZePOzyBq4YB6ZJyqw066jK3PB8U5Y8N0rAXCU0DET7bHirLdhKXVgIe3Mu1wPdBQKRyuJ1w+ay4
IgsmI8af6d05EQRZRTzvKtNIA43tNr80hlxtOmA1q8wbBIz6Fq2HhqVaCH3YpV4sMbZ4EeHiIYqw
cu7wTDmCeqCjoEcWRP2ufYvqmAa1Rus11r0nCmA4p7Yknk4r531IPBIyEM5NuaXp30tWaJMaRt80
26nOSuFzdt8GWxNbv4BEY83jdVfk13MDqbvUCDm200/NS0+ZwHPEquoEdt1/Ku54GrVk1/Wo4QGe
E/Vj2ofKIFCxR04epekpH6o+cJpya+CZowR8xgANsUwUl8SNYfUunuN8XOOwvm1pVAUdoUyr1GT7
zF392PS0+1OflgIBIpQzRmadfR1S3Joke5cx9558FNJ304l0ASaMbikev0qQROjIMZXzRqb9cD+X
xAvafoigLz8lFbYr/E4sUQWUA695INyMxpzgMRl7zgm5y/JV2Pnn5JCLlw8NZUNhT9DIQnZT4XCQ
grd+mbhjE0xVtekollCF4h8miEatlwqX8r6ml6JPsKekWFnSBuXHEOOrnSC1Lt3NLWGYpc3yGPfe
gwLjtkJPD4iKV8eZzXKahuxmLI16tJQOJZYptysekU6Ha9G690v/I8cogulA3aKthV/Gl14UsG2V
CXcm627cqNhYnBbdfLqdOH6HMQMMVAK7Rur5prT0F6B513ZWWSu7V2eECT9OYZWxExufecIyXBp0
Yitd2ccBxDAnPHa00iLOToE8Wy1tBC1DCq0BjaC92TSHRLGufB34DJe1Qnd4tu1pIOuXD8RR2d5H
qnqw0vaE87uERRBPtB6won3NvDwP5Lpt15+1qA6pFl2Gy0KZqOGEo0H/xjNPy91OT4ZTs376FQJZ
ReWhe/WzcGEB9B49tlHQ9mlmd637oc/FDcnjTr3VFBpHQNS7RNW7XkeAASB303bFXREjgkrHQxsh
KOhNhSjDUxWgG0BobbjmVEd0d28+2ia1oVfjHLHN+mlqgTgzST1ko06wMYFOJNpY6UrgzEhWRmIP
F8RzkHzB4am9ngQHn1YbMFi2+1rnPCMEKmBkxftmOf0AvLux3IbvfPB2ukMMsaQNR/f6IUmpLpTP
icWoWMu/5lxyyLHJdWLTj5RyejtfTZbaJBVKXG1MAlDR6y7SPZKdS9pv5tL6SRY1oc9QpsOsp7K+
3M5wiJFp8bDZQPC9/Nl383qFMLHZDr45B/oA/c0LG5hm9ChJlB05t40ztvdMOath4Bugk0bPyJ2M
rTnr5ZkRax89oUx3OQed7TQvKu55+oDZix4xS6xVW1Mhppyz2bJZUrJ+KyGncYTFMerFdD8Fi2Nr
Y3XN1E2SYmKFO/3x9ch0Bfeb3caPcrS3cA3u/DIGgOVj4rNmbtEk72l2o9EXal15tGUyR18Ed/PK
qngknRyamF3Zu5rGH4357LH0Glp3gKdhej7zZT6LFKXhV7liTC7B44aRrrvYTneRcPdxwSIzV/mR
sQANHLtotsrNTzhd1LpEUBJ4xJSHVrb3ly2xCvNkrbIJDjTHL0PjeZlLrIt9528JekPHsriUyQ1p
DWBFtS7OKFfa84ilcj0sCxDxotSnKlsMYqiGM52mdBxl35qR84VoENPEju/tOpfIhKoZnilaRnSf
nk18FqUsnv0bPbeR7bCTIMs++ETZk51GtKutgFfkh3luuA3CBUVd0TgZB/sy1tMPfXTnVWfwQ6Zf
vViOkLPW5xtk5O3SqH1Z1iNET++pV10Mdr7DYHnz1a3FtsbXkDOkGrL3VM+nYLTHV49ORqmi9pQ2
M+XyMB1NG+pChUIPOttMhE7OLtrGnkVDTX8eW+fQN1pPydoR5zDqRI8vdWvkVMU6Q3qYJrCxNVUG
DQ0dAAXDReKxUQKUPkGUpPNtkPPtjVCOa2YvkJygFFQeqyfuwXXcEF5mYUCjNaXe9b7ukX0rD3qM
4W6jmqtH1NapINFljba8C8jPaQNrgcyoPtonjuJijP19m5nfYOb4G5oGxpYNtN1SeuqB27AUtQDq
NxGzWaLk6XpxxofLBYRitMX7aFRqxUgTd4UeETYxQfbAJHbtwBFEHU4EC4L5B4yqERhB6zz3o0vF
+ZU2/alZtsaGcp8dRjhbSFzoEnCGHInKKM8w94YT7JlSXlKMzOzGSxO6GCjx87CLvw/P/seB9TcO
LF8wcP5r2MIzt+yp/1lp8+OXfqgWHQBScAwAvZDaSZOCseQP1aL1iw5eSUd76GA0WDQz/7ReIVeH
qo1v0hZQpnSHafA/lDbeL4u497d/71/gThmLbuineSyCeLSZDkFbqN//OOyWfpY6RpFka5Zwm+fK
aeGfWNIfaHiqvBKrNK1tdRthubrtJJpzumxSfhYuWE4yhlpxUXtzA3elMdIr05p8Gmed0EuAeBkF
isIvbq1c5irfHLRDXTAPvTixmWvhpkn8PlpX4K2MoLZQXx8a03Zl4EoY9Ee7GqJVIkbtdh7q9tqw
6zneyEQaH15LtuimCKcM0r3V9im4kqQ5a2iXMYmIXLoNRdFbAKnQ4UEi15d37cmGBc2BomuQnzk6
4BS8ljMtxxV9nfc+Cc7JYpBSfgirCRMlFvooLcjdULFHLLVksPNs+Wn54aDWvwe6kr6HXTMfoMty
VKVZiAizAaNXbLLORhSuK4ummkc2ew1RJ3U+co02E+E5ZvWuOwy+Avy8+bemntI3h+iwMuCd8xSD
SHGe5yHB9lvVQ52dhfB6XJZ5j2S95P+wd2bJcRxptt5KWb+HzMPDY3roh84ZmQAykQBBEC9hIAjE
PM+xmVpD76Huvu4XICVBVKlKtDa71tdML2VSiUCCiQz3fzjnO+whnzA8TRrquQLQMbtVqgYO3WHX
9zWKxnkhDdABkaiEyljwB42BVdnU1cLeNAaxoL0aTRvQ5mQk+7AqVMmisrfPrfDjNf1aSj9BB7GQ
fC7vIyZ0XFp8y5PGSPIAQ57eqSJu5xxL8jLLLmgPlVvcGX2Jezav4VXFdHm6mZX3duN80Ws73Onh
ZF6QxJLuEwO248Tqex3UVvYYRJ6xcfG9sGgcc4Ij4nKY0Ld49Ye+YVSLrqS/FAnY2GWTTnG/MVWm
vVhO78DXLUxzXeV+xMDIb6ytDc0RuxeYL0a9hjc4a7I9nWiJbNE9kCsIvCwa9cE8DDVZlWyS0nlx
mkN1Bm6bEXkGhDGgYS4q58XoOnsNMlPdJ1xO2BLdaQctJAeynE5bh4/PIqKTfBk0EZzfxCd/nbX/
9qxFloGP9FcF3+qpefrby1uU0PVT+vKf/7Foqy9t9duz9tsXfTtrxU/oHKmDECei3uG8/fmsRe9o
4FJF7G1apoVKmxf6GQswpwSRAPj+gP75rJ2jBi2JsNzhpCbf4IcU4lJ8f9YinrTQqaNhdyQSmJlw
/16BQjhrEMWRA/aSXRd7UCYSF3Xb2FekBtesct1gq0cCU6T7JuhwOCvqrRnZQGmV1VUgWQlizfdq
LObwzcEM9DUGHY9jLfZLHmnoGgk6Ypg2O5uM4I+scAk9A01TPTpmHj5L6Bws4d4YzRptQbGLegm7
eQIJVa0Dcl+cjWqrFmcE391cjDI2d7qIrjLYHOmVzy6U2eIMhc6bpNyOOX5OVYX20oyTc1hp3lXK
hq+Ikg9eUNonzQb0B4922cUB0/l8vDfRWFN6ypvU9PAOeeGB6XF05bLJXNhjvjXSJjokOmst8Msb
4nRekfJw/rRCrvtEpbdOmdxgciezre6PQTXh5ID/xQ3F/C9ontKp+NAy5Af8F4QHA0jY2tP1fapN
j6L0PjGPzfa42f1Lz9YPcQwZDQNMfqEab6OPRbM2U+810hsXsUiytYZWsF+Oqq3sx5n3Wo3LYMqD
ndsbL5aCq5VERbFnUokYhgaPW6xt4vbjSGgQfS5O/pE3f9IzmLod/5sXQ5Jc511nXfR20aKRN6ED
rUfhJYDdSFY7+bPti35yJAreYvlc0MvG4UsRThJNiF5bB8uH+Wdnn6PGPGllVK4AXI/LxJnCiwDS
zLqHBXOhTUlxkUAyhbbT1Megq/1VGTnaikDB8lJO5si0iYy4lSQae4mfEnafrYUspCJilxzyGp2y
so6Jx5sgo5G8+8ix1nom7pJYHIsiggEe5Nsg1y2AMIx4LKt48WycYVNZPWM3O+k8yVk5yFNkNMM6
yGh867EXV0AhzCX9Tr9sYtfcAaJIN1DPFIqDHtbQp3xOe17LuoxvHX+ily8Nf8pByDYJYuAoAVGB
/5KBnj1q4Ax1XfvQOya7t7Ry9M9pCiwBD0LZrwY30Y9JxkoeYqUqPnpNaT9Duwqvg0zYz5rIJrHX
ElMhSWrt+r6tGi86m9Cr54KHiN2mESaC+861sZehaEUOPNpnSbVh7GbmDEw9LzFuCkCQn3S3BJEH
XTNaZkXJpAsc5pNKwGUx8Q17PLp2eLRKD2lG9KbB+uvG+HMBchANZq3sL5rv390Y1+E//v7l5bc3
xrcv+nZjmD9xrBt4zVwAsNBkkKL/Up3raBQd1LhiziTRKcF/vjGcnxTfhS8CqaLPrqJfq3MbepoN
T8EwkNe/3UA/UJ3PgJvvinM09bqchaFkyFnfC+GZs9Ia5qG3NBlnkLikEZj+yZBx1G1MrO5wMDFM
+PDLmXhZmeOyyk/1gCy0eaKoYN6nfJC1LF75kl3KkqRGz1lKHkUE4HYX7avYm2cBhMcx6o6nabhE
K9SfzAQEGH0zXqSF1bTgMEm3hCMQ60TOXhKunV+jNRBzmJ0W9ghAUkRIkbAS0CaNm2I3l/kledek
1Fk9rj8V6ORxS5Off6HZcnjUx7DyLgGIdPC74NgTZq355NPX/Vxt6b6r3025ZS8NQsvFsvEz9t1h
l+Tr3MdncucX01BciDF2naVXmxxYusmzzEie4NjsLUOWXQh5sqS+9nf5W8ps+5Y425Zz+uxABxde
uiBn7mq/c4iQK3AzLYtocoCgGwGEBH9OoEMAveZ+Di9UV6C1MU3CbvW33Nuat/JT+ZaG+9fD/Gce
ZmTvdLWzLfuPn+bDU1A9pU/Z366eqqf6/VP961d/e6xtnNtz4UZnzRSF+MNfHmvacRprSkQ8hHMe
Nc/ur4/1nLRCzBoAMhr13z7WNOOz29vhD7wdEz/wWOvqe/01P5uOWJVUHhAqVITfFYKelreVlRfR
SqadppZe21NCjIYLO01lfbr2XDsW27CG+VZXLAatGbiGnhX2WvvGYfNnJFv0RmcL7Ykmt83iiIfV
SkW97POxcffFZLTrqPAQOyHGdZrLOGvrE4QpRu/kq5OYAFsNIYw2Dp99t4/EkuCNmeYUBfg+fLMy
74GlDc4Op+NwLCwf8rJmRzelUfAtycbzIRj0nuNtCaIFH8h2PGK7ruUMz70pGNNlazsf4egniI46
B/N4LLI75eMOkxwel4Q0T1ehTVaEAjF4YfmefYwV+WTXZZGrYmdFOTTpvvFIY4CKN8f3xikBiuaU
wlyoq+KQZCJgO6u3/YUwK5Hv0loYPpunPjnAniMFxMsEmxnJ8pXg5PpNupxMfrHxNXRd3NosqhPG
FkPQJLNPXoY2MQC60++rKBrDyxJUNfsz0/C3nGZacITkir+cmDo7voQKbHyGn5tWVy3/D3VnTtkG
Kbuq1lRtNUrQqe4OPWs2SvNEAYWye06lxdDk1lPL6viYB5F7M2YZCQDj5OqPRhDNAlsR1vq6aZI+
vxu0RjuLekAZTeCGAU0rysyAyS7AwY100+KEWO42nkcbLeslCFdJhUgN57MZI8RNm+GsygSzpwXs
2H+YKnGsg4QAzFA/10XJ/DEryYRgJ3NfY2l3PPa2uX7N5vlSaPayIvhtkw/oe+BfrCkcSURxBFMX
x7nrkv6mBR5gsn1cJm55Ssn0YLxaHqd4XiFyZbgL347kQ8Ay0t/ifxJqRyVr7rwBfMpaxyWLunUw
6xXCMYa8RLuwic2yhx8/Uv+cp/p/gtb/X2kU5Eida4Y/PlL/6x9/r/7x3++PUpc64+2Lvp6kSv2k
8OBR5Rg2dRKf9Z9PUiVBanB24a7mMP062PzZdC1+EjqVizA4mE0OTDxUP7fUjC9RLXOQSnBPVEg/
ZBSk6vq+QqIww46IqWwOqcJ//V1LHUSRTfdsruIE2Nqq75xuWtKSJcgHtDG5a0SdsAcS0Tr2aBMX
fkUAElTZkSai7UcQfSUwNvh7YedXK6VaIp/EOGjl3tOG/pypICRKs5w3fAbD9qJAK2jWOcP6wilD
ZwNuDsR7UBiooxDw6g/TRMTqhYqgQR2hVUbBZmQFM3NymsRfYpkAaKUB6LpUk9lugPkPjbivR7ma
OgeSXn7VT0W58SJzYbvDgf36Jg4FMcEuAKacXmIsrwSrtNZQ9KEVlMw9KbYwPXJxD+/PWZF7AEcV
hZzmdKuy4cgYwpjTg5V8mLgHooA/6ynDgjCSZ11259yrLsLc3dO0bprRoSkNINYx28UusBRuvWtJ
9CH25U7Lo9XIalUP8j2ROiHLxVxdCSO7xa9vXmdFc1sX04FhbbcU5mVZRWC8yc1TxSMrTgTNPfIR
8M9ikua6IdMFh+LaGe4zde3Y6skNvA1itEo/IN9AJ74io+hkxVwvhjvH9ABEpKZlb7KhiN9a1k1H
BAB135c5Goap3FJvGf46Q4IYhAvO0b8gNMWy16kjOcW0wo250zhvZjVEbup7XNxog8j+FjUSDy2S
BI3Ytwjan5pqgJsbsW+88pwHL9wzYr3Q+4/skpZF+YhEdqXl2tEqmr1wbuxSGigXqT4ts11MefuK
AuRL2s3GeNrpPltp7dYTPbY4dmmfyS8lLr68FtUmizfDHQvtyt7prOWM6qaKTiMJOc0Ss7u8B2eF
RidwP3Pddgh6m0Nf3cdqE2OpcC/qCln1NQBfm5nN2mCHnFzzztcaoS+LEo+Ev9XKdfKQ1zj/N0Qc
m0AE0kNgnjUWYxb8p0Qx+EFLcOOF61pTSGJxggdiP2ot9BL9Ou2AgLMLu7KqoynimKcG+7bfsgou
8wK5KzEIclr5oAG3MYo0pLh7ZJhHHK+rPjE3SaDfEU9/4+rFTQpisEFdyrDJz2CwFPJLo/LlyKhJ
9mpPP72TZO2YWfelH6Lbwu1W6GRpzhWoLeuVscYKFCv44CD9BGh2ZwTa7ZAla63ikrP14uhJJGwI
JukzIglBa8IIoypdrCCC3jvw1qiQkCN5zWsyVnvJe9wG2Z7hEnedjf2DpW5fb2btuh2dp9DV14bX
vVSZtcaZvmUItEoqxCJNHVxYNuvNtYOKkxBgJlpfZNuWfGLKIXKWPeYjlugs4bqtj8q25UklbX4p
fC70hbTNJNyKwC8ZWHmVGBHo1Za6SyHwoPyy9ZrNYqiF6H9NyNyL0qpqnLFC8Dmt8b+S4VR5rOYl
kbYMqZy8uqoqCQkUw1rAKEqkpXcLH5mA28ksvI1qVJVuYvQA9YXVlX27DSdH3EOMRMVnosjz14HO
WIpkCN15KMuyB2fdIx1faoD30OEMWnSBqy6KbzMtFGcVOgCz+rIq8oMC6GKuSUvOaSmbwRebAVAF
rLqu7egxp/C2Tjpx4QezKHDo3FJtDRYH5o0xDDGZzzWJDmvmPc693bZatGnCWJt2P371/08u9d9w
Wf7/Iq6Ywv2Xo5H7p+y31778+hW/XPumeAskpYd6S1Z9d+3PSayuOyeKSuOtVPi5gWLIjocd16zJ
3f/ba5+GTCg2fArrN0UjZcQPNFC45L+/9qECmDMr0rAN2xFvDdY7xzSOvi4IGqIGNVT2xZJBQHGe
CeHFBs+NvC+CvoAqGBcomJDBT09MSJC6TF37OI0TxkYf9y+CPHsSiBgb0LHMQ8ZouiZlZ+gWtR3X
aEYwleVMUSz3wyQzCvd4KlwoQ6PIF53QolNYNaHJAV1oUFLUoK0RzVIhg99gzpFDu2J4L5wJd4f9
4o81oTWacWEgP8Al/Zoo66YKvJu64F5sRHebY/padHW5d/z6ugyna6K4tiSHDPXHKERTUdcb3e3u
XHcWdAKLWjZ9g+yokKfSiNdeohlLAoTgiWQZshqDEXv+pEdJuIt1kRxk8qkx5dUo2nYZIo1YqiKO
N4gSDomUyc0EfHGT92jfGqJUiTLLLmTuP096p90VvLpmjtxlBlF4g+au0z7092wRSFWpxGvcBzVz
aPuyQPWTRsVLZRdry8wv9BhQu5k+en14iYfsXq+c+x69BTCXG3Mcb/AbYIRrWmxNV4EHKaYI90EN
bIbM+hO8zTm6o1pqmroqE7NYsbxG/34/TGmzkqq7DczsMIH5J24+Owxduwtr55PVGpvAtA7ocCk1
zIwfrIy3tYbZL6w3ERIloJh4BGPsOoVEhxXi+ErHoFghCbmSmYUeTL74TsIqPM8vnEzbq/LeENpl
qFkYZ5IJ1WMcPgAbRpJCFuzCgCa4sPUonZuqL1ksH6RH3oeRycVgSpCRsHJGxHCrltC/TurPpuPs
Jt//4pLXSP9V7aE6PvW1eipqXS5LI+J3HS17B+VHYVyQiXRdK3VCGE7MUxEf65KpXj4Z1WJq4Cya
n1F1clDD+BS5k60CU07nAOTKEujkMXcdNuLNKZDxReVaB70VhyzttnGCEiWohmhvVUn8POj4Y2Hp
9KX9Kuvkqi6S5dgTpTulRyRK7NB7+zJXhnMFep4tR3tR9MRFafwQidu3CzeT131e3eKz2dgqM0m6
d/ZG0m87CsbRtU9tGC9RJ5couW8iJYdVXIEvcu3skxG1R3xQ+WJy6ysTCZLtVB/MxqpnAeqhMJA/
9QbkV6xJG5F98gLb31eDe9Qj88AjGyBy9SnmkmsrTqpDPaER8wVKdnv6mLFuN5MiBBWKZT/WD2bc
7jTKjtAL2H1Qj5hNiQAwJF2df30NPHwyhrybbX8Fc8VNg2Zg3djesbI9Umf8jSSb0+IBcd1t09ir
iHSp8i7NnXXmO5wm/oXMYhxkfTlPFEltirS7yiVtqnZI6Dong/g4F1djE78IM6Arv7T5L1gm0dEz
2QAFfNWI57wujhGDB5kMiO5MBqclat1C2s9NV9zmJbG1QTGeoDtd6lphUQb2K6U32hqa2W3XVx+U
XZ+lXlG9ZiviGhZ2a2J8jixa/2hR8Hmd036OeqZ9Clp1LlM4nCI/pJKdYhnuXGC5jlufW5R7yO+e
qsg+hMUXTs0voWiPWj5sG44GOYiTk7hPQ5AcvTG91XknoXTwVIXdRuXjRTGRQRp1e6k/mKreeMO4
9cNhgUh+5WuMY4Y0XvRsQPfkGFkrLg8LTXmwjKc5Uxd/xsYXfc1xhMXXkrGN9DS6NGqdqXF3retB
ujDQWqK7MJk5xQTBmuoZ5dyL5wS7oIk2GT92O3nLKWgOWHBXmTvuzQTffBTjOkhn0gFGG1mivGyd
g1NPcBULrDzgQUOv21iye1ADD5rtP+hB9RJIdyN4gsg89S7LLLjRnPyh66muR63AJxuOLyUK9qZC
Txs84kHBTBf0qNw1/3OgoF9JeWEW+caU2QE3COkUff5Qtv5K7+N92vRYLXM82WQeJt0t6N7PGhHd
bZsSHCRfkyjhgbM+Ol2z09vomOXiOUPVoM3EGnPQmGdx9E45FHTDRX8YVOEJfSsBTHV8wbr32snc
HcyutTZhMxz9qwofg9XTJyika5mvL/C1+gt/bKkbh+jBpVlj9Zbgfyroa7gyggHyLrobYz1Lpq0G
iDgg8sOoq4Mfp5dphoqul3sThdqihfU06wIhzeLwIxb4lGb0H9nQnUrWyKjdzWvT785s7h7awtqO
6biXsXVhgoBC+rFhV7DRkIPvBjs8J4FfsI6Uq4rsp8Lg8OVPlJ52qAvtmh/2Nm6ZD9Lu2xAf6TJ7
Mlh7QUgKKmC15le8M0cPhoe1xYL74AcK7WFNViueFewfG6zyKD5wXYylOKlpjvsoS3Sujqz7uxrB
6VNkEaE1OivVlOsm025T25lWMsEaGZVqM6im5pSMzwbcaB+KjTswCCuuRzO5HEV32fVkjqZbvxTl
nnBirBZicM62OX5wtNfKydWuCf1jYw3M1EZjq7vY2LP4lA5FsUTQctlYKHzh5i/I6Q2uw6Dc25gA
HWneoGN+jcuZ5jyEL6M3XknP5RjoLxFAfGJc0dMbm3JRu7dFXX7SyYf1UCe2NU95FTsXsdvf1+1I
kFj0kfnrB3cat44PN1v4T9yUD8OI89Yu8Xu3t17AOKDxuPCY5h6rKCONkLgwLUaZ2tz7lTurjjCO
Dm61JbTl5HclH1fnuvCMgxcZG0FnzaVR72ySbdshZwQaiz1pKQ7CAXF0ZLjJ/and2EHlXEpVTtOO
ZRbi91IHiLPJo6kcjuJtrsKMXH/A98W0hW6h1JABzdZaEt+YyJTzcAYP8nWsVxbaW4AK+hpcQUHa
1DzRUd48u8ybzhfX3RDkjAkUJgyYw66RrsZyTNdZAM9BCU34RAoSG7QdM8RTlg+laaVrAUgLIv7G
Vcu27XZIsIo00UzribxJfOYi1PFy6Kl7KTzsiBh38b6lmrEvvdG7xcAoPmt4uy87r2z1K3jfJT2Y
5rz6dJFku7yRAzE/VJ0BjpmIaxwnVQ5IwST0jziztsB030ePeBOedFm621IX8f0YYWchT8JAIlvh
/cRSwxMqij5rlhUCOyAHyGULNvbXU08eBJoNziblWqAWFGXUQ1qR75fojrG36oApu6a1OOh0YQjJ
ieinkMh7rvKlaBOa5RK8x6IWVHdqSF4tLbYIp4sS3JtRZ8X35oTXuGw0n9HDGHqPUTniLdTD8VyH
gdqj/tLQ16JsHYXNj41gLD/YoASOKppnVg3eWoqHXjTTdh7Urc3OzCCVmry7HnpzIlsDgigrAhEI
TDJ4UxN3/se01SHNOdglAWfcagKvZ00lOEtimS5XHeQAMs44J1Dkc4LY2LyRHryGw5gfJMBPWFc1
QuyWIk5G/NamtjGwo8yIRjAgcHAk3ktLSF4Ls4S6MHIOyKkR6mnIq/D6zZIQji7UBqHybN/Ns4Z0
EnCDImsG22FqZisbjsNwmRopigY9NXKQGmXQm0tZJSQccSG0XEhV32EVHJme3hiCimIRFzEWCN2J
u2FjdAqV9eQ4a2mXBDLmeHB3Wdf0zj5MCkTMxWiSaTuIqMn+DaOKPfhvN9EOqSrsomH2mII2bpY2
vWu4UM5l3kgwI54axqzo+ewbczKYomB5XL2bQJ++soD+lrXpKQ+zpv7P//j9SyGOcmx73tCR1fqm
onr3UjX6rUYva3MlLXAf5nRAW/8KgeT1X7/MzPF6DyLibwKHF5Utu3pF0MEMKnr3MonTWA3ICrXK
LTx+M6EFoLGx+GsA8WfWuSinUduBDvzj1cOH//P33+Fev37Ntx0uSwRqTQYNfC/car8KpyXIbrr+
mZc9T/xpO97vcN2Z6TczCl1bobZ7v3ngV80vGq218XU68QMjiO/3DgzqEU1bNvMM4VhKzJ+ud5+e
nFTTyYDYtdQ6wm61CalPLrH3codn5aPIk0su6EujNb5OtP6QFff94OPtdV1bkC1kMGeZVSnvX1cn
ljrJczw5dq4/u1PrL0ebCS3UHiYV7fW7X8g/eRLf9tDvn5HvX+277QqTYgMLxcg9X4Bm0RVdSdmH
X2DXXjgudAYE3Q/sebCcCGXsRWdtgSl/ycivINjOZ8DiQ09NPcgTg0uuQBu/lpSrmFKbdEv0BWta
o3a2etyUwxVrCiImvKTGbD84/XEKbUgAup3qHv2WKHVqE5m+OCbUH/rt2DoN1kwErLWuPpUa0X78
lMjWz9IFXb4x6rIZSfXDso8MUs9XzWimatPaLirCdlTLseia5Wh1ZP0pvJNnkWiCdFDNj1iSNMlZ
4JVnl26nMtnMQW/xwXnLZereMpo6bHjlk0JF3GG6qtrrxp7IdZ/Mkr62NdBcr5SdQC+inOsV5Aqn
IyCEgBzjLSunyB37SI1px1u/mpCXeVpXvVjt2CELLIhGv0gLCbCdxQEtFQmtJjpmNm1XVsYtsnAA
BBOpmXbWTSgy+1NbMwS/aFqZXlW+4d+rgKvEiip3xW2e7TMG1OHKCiek74FSx1YvpgJDo0pTtJGh
vG2gETwTAsPeOfNUYi4NwdYedosC3uIb6vjXqfgnT0WLAJ53D+HvFGt3bfb8uxhz+fWrvo1mxU9K
57s4wL4UeTizguXXKAOuTJ3b+SvT9Z1kzSUWjRAfhrmwXaWS/KdfN7LE/zDN51r/Fvj5A+fi9+eT
aQnT1i1l6jb/xBj4t+dTgTCqSwQ5XxWWk13HTsXUqo0zNd1WMcF899b8k/Ppd1f4/GKKHxvlOBhV
+d0h7LZGDNfb4MVsE76G+UDq8Fdm+x+et3MV8P4EnP8+0Pg4WjjHyCmd74F353wtMf/XHX+fWuY3
QrdhS8jhue2HbU8lSmqaWIoi+jfF1r95Ueu7N3F2jLdcZM2Kq9Eh9CU8j8TAJDbTOnt4NsMZQwj7
/l+/mWzMv/+7knYx65HmS9dk3T9zMd/9XQMdHQhJMDPDrJMn/IvWrs+tYJnhO1/hvYWdIvuEiaog
I2BIxt2Q+qxyW33Yqn4Sh0ArcwITAO0t6lYx3Oz4Rh/Blrhcjv70WjUE0FctUD8RB/ml0SiG063e
o99m/2lWVnEdE2oaB9klRNOYyBu/vyeX2L7Gh9nvEhWM8wI/9B8lQfUbVfjBHteryxkVl4aidHfl
qe7IuOFXiSYKQoV/V9JI3uedZeLIBzRubIs0u5OmBw2m04J4lZoQREw/HsUG+Q21rcEQIFibiZdW
GGzp3LdhXBJnUQwilVvDQ8ANSMfqLhOlmitfltmhojXYddlILzRVQHRQ4cSfbNpBpMwu/mXNs4tV
mYXeuij9/EMdgBGMB7mLQOych84vPhRVme08Iiv2/NHq0MzgVwF3fBMkWfaSJr123SJEXA0gES/H
xIYOEatkzUa235VS9Tb6ggxCemzaj3Mu3ZlWgY1iIwPMV02vX3RpSGp7PHnZTcbs8WEstNlYHjDr
MPEZADMPPGs9y6aZkCqUCnT4zEYqvNfYafrYuNLbVPrPbpmmj7WZZMjHQFdG28aXdFyFH39SjExP
sHI6xs9jvktSaT5WKW+H6/nGSvV9CrfRy2+0cTQ2E6CAq9Ee5WckrtOWVB9a/8FmhhiUkLysvN3l
czxRw4RnsjA8OtgM/DIMj23a3kLLSbZVGKB7MJjEaCFgy8lqaInp9hHVieckoW+wZz/mUDWrsg1Z
lEJedz2mV35lro0hOtn53N+Z/Z2Zpc6qwT2xIL++mVmoG2lDIcIGhKU7eBrEeN+0xeyIG577JH0K
9eHEGR2tBvkNfeKAiV2zNXjOVHJlGPxZ3j9IP9M9IhM+iijvF8NALiKTghO2cjzQqfGgVcOdOaoH
v7YfwiEGyJiYD5Y/3CWJRWJfDGyrGvk1DfeVRr4f8pBmkdIgYdOj8ilE7Nx4AN3jbjyVVc2IQtHp
eo58aHqcqX7Qnb2hM8DLpDU8SVmdsth50IZmY6nhBFrvUA3i2a8tBPWkAagoudINgD30kuyzB9vY
J5G54zO087MJSV2/lTWe37YAdkHdYZDWxY+JiACFDV/LD/aA52Kfu+OzrNOr3B48pBHxVQ+qc9dn
uLb9CmgptKl1koHCcrpzRKu9YCS7d8ruLvD7blsGYKtMhstwHeqEWQYEmFcgAxF7Hv/VqkkpKWBH
1xlgJrXruwmC0Diy8kNXNs/PKg4D8r36ezPChd21I/B8rbtL5re3ZBG+HhB0z2yAfGVr44lRAz8R
K5stscqrNwSV0FSx9A3MwrMdARuJuJejESyyDhaCxH12w3r73gh4k3oyh/dFawCCzQVyFMXAxdV0
0CLVeMr7tgQEaF9X9tCxHUdWaTfDHQ7zK2JRtItMdHda0W3iIgU3x7tbMH2iqhvuegCSbHQwZUOF
SvN5XkJy7brE/LToWKGR1QyekvDAnItgOASSODm72dThgFTEbs8tZ6ZuAzAFn8RfE37Iwhzpcjtt
eNawSJGgOz2nQ+WuhWHYN1Ywnotq/KwJVnroID6oNPMv03pCiIKyMG7n5Zw7kAzKvJlfKATPUHrL
VptONCnPFv7AVTvigK+lSw0/jLfg9cYr5vr+he32W7/GpKIjbthBmLgLXI9561Cco9pC+RJDudSX
IZkCkFrY2bU10kzMmwZRO4chZtE5xEqtBNRYNDSgJ5RefEaAhNzDa6e7NmJhA9jHLtkdeb5+8jrF
vzS39GTn0rB20fyLT9lfLurc2tXzWzyxwLwEzhGs6x7okOZWElor/AQkVjFchDJMPwb6wKYyzNp9
UJHQCZB2ybTM+SR9TSeIbgy2mWBh/Fdh/OcKY+wSLrXVH48LzuH0vZHj65d8q4r1nxT2QUTaOAIp
Z+fG+GtVTIoXZZJL7u8sVZSGokr8WadIbgyjJioeJOGz/4P/9K0q5qtMA2OPkOrti5gx/EBVrP9e
sEBiAw5Eojd1Q2IomWuvd7UVNzYB1mNtrMyyrz5XmT0Zq8DItJu+hmeyRoqha9fsxTxyrSr7bjQo
dj6IAPnDhr7MI94x8puPblmNtGyO72ZnTwLIu1cmY2EvhlN0CCvCfFM/21lJScBlasqBCDm7q9yj
Ba2DsSonHQSVdGEZAdqvmrknwnD3cTTBS8B/0zeNZfuXhZ+Ua+ViymD5whSUwfummKJ9R4G4ySZW
roUk1xF5L+IxwLerIm6PEQzNg0nc+AJi/rWEb3WgKkleRT88J0E83OhWAPNDWKm79JUNs5SdF+cJ
ZmMdII4qonD7xtXtOxYpVSdwpYT9hRVEr50J7i6X5IOFSWKsUgsMW4WR8cIb2OSkANOcstA3mjZd
x10YBwurS41VGRf1tkeHt7OMtv7iWNGNMIDGIQ4ATed4a01S9eSNe18gXrom2HzlTPpKT2ruor6h
AEqxGzs6q4zOaXet0ZJqEqLjMyuk0DH6623qoCQZ/GJOGw0fixzqkiXOtp2jWdQCd67Y9Du8zjN1
CMFnGVIf4jGZ03qZeMdNymGqIpiRBTGhFNRLl+t5Z4xgbwejgVkI5Iplb88ZvEHH2O8nYJ+r1sKW
vnBHp11pAZ5qUBjhMTeM5iP4dtaioBTtY+2w7RuHMmDL5gzxCjJL/Fh3Mv5SgTM5UyljBBrtIH50
qqLadDqpL4yvJYFf1ZB9nVn9P7M0/6+UVtOT/+sD6656+ozk/zuR1dev+qWTN6k1FA4nnERfKQ/f
Onn3Jx3Gg4XkWs6+Y8Fx8euZhe3MwuTM8QSfYh6LvjuzGJlK20ZX8tX18gNnFgfd9/2gUqi/qCkU
ukQAFd/NGoeJULyRF1zZDUkSdPZylqc4dbII7aBeNqIAvOkpGpe3T04/f4gmgYSRtUb82NaKJMPM
srRzM3/wxPwRHL5+GucPJrz3ZD2MpXOED8OHvZg/wiz5jziw+FR78we8e/usO1VorIw0GPbD/CiI
t6difHtCImw0q8SFotNYpr8MG31ao3HptrllyetEEO3aZMXJd3jMZCPHRafjevPoetpSWzXmGK3l
mL0imYzvwbh/SWClLlTVlnuCn6oNkkS2ZGCu1vWQR8uWg/hqDOdwXj/GtwLKbgjtl7Gx7iunog9p
wzOe2nij4GHeBC4bK7MEkUukCFuyiTLZDgr5qfGC7OwCW196ogNiVg3Gzo2NV1yA3RWT8OtmDprQ
ZPFZatlH0lxOYoSVh5/8zUq841C8tzznyW5flP9/2Tuv3DqydEuPKIQwO9zr8Y5WNCJfApRI7vDe
T+aOoedwe1797SNWplLZWbfUQBW6gKoHQQnVoT2xzfrX+pZx29nDVW22t7j29lVZEu5Ig/0oJFNx
b1cHIWYfzvScr3e6BQLCd94CKz241vCl9OhX8QVVwmE8mfu5AVc22QCbK7zAh8YJ5AFn8hHrJnXL
FtEfB9Shq0ftaqiwkIuE7gNHny7mDBNxw/lwxLFBKv9xru2KQtxjnZfzlRW6Cgv/YtvBldcFOGl7
YHGjf4wKa6uA2R2dhduonQFazYyQ8cxtmKVVIPXpPCyNtWFyJpQNpWU9JgMs3SNLrvTHwqGIgb8O
daMxmeR2Hrcy3oReRjwy8cSLo868acD5r4mZ4kUuyNRkHlcpBW2HKDaSh4ykAhPmtHGypR5BgKZW
BSs3QKHwzdGH7GRCqWL2Dc/EVdWJMI/8LZHz4rI3rOzWTKhYRNGQUBOpXYzODYz2uYxR1TLmqqDR
I2+xKVRpY4hYdc17Cz15bsuVrcod45KaR/5T0ZWpfhSqBFJXdZBjPYYXtV4mWwGajXHpLVxR0FkA
uOtvtqqUjPOif2Mra/dq0LWWOqfhYepxpOk1bMuBG13Quvr9NIFvWg5dZ6+IsMuDeW6znFSxpVAV
l5rdI7MUQvtM+w5xUlWFOZxbMR1VkClUVWbhU5o5qPpMywmB1ZmiuQxVueaQFhSRkSHbgYxFcCB8
eT3qqo9TU9WcpSrpTEQz7AbLfrOJVr+bQK62ekupZ3Tu9yxdwNONidUy6wIf7yFefjHVr42qBk1U
SajKkrzgkbFPk6oQHeysanBwUCxaqYrR6tw2apyLR1UF6dzl46vewKtc/Od0/o+dztll1Bj2r0/n
d0Xy0v681Z1f8zHMcz+xZSFM+3TbMnRVqaSPrc7m4E5bIgYvBno6R/fftzr9kxryGd9txrTt/rbT
Ub/Lnsi/qU2SDRQ+0i/sdHiHf97pTEEYEzgSk2cuCj9XGiVFUqVDiXQUiTKKOJgnFFAAaSx2Y+PE
VO7CRE9POX4+hjtE7CjoCRsYlpkpokORSTyx+Nugykg6tRP0r7xlkZlkw9Jf2BpmRc95xVCFC8fp
nWxbZBa9j1kwQ/VrgzYNSb+J4NuQCfTPthgcYNgZ/e1eqcPvaa1821Sp9tQatQ2oaYwerbJTLr3I
VVkdL8FKELvlftbsahuWNR/U5DWm9PH3O6mCmGUwM4yOo3vnzCE396Jfl/yAv4kCS0xVB0G6ReUK
nG07O+7tPLfRFw6GnNhDlqqbYgp7czum8aBti9ENnnIhoi961QensEj58im4ccojz2gIKaHM9HcZ
jvrN4Ifze2YSjFjkDAW2yLzZ1iWJPS/o2JjvaDI3byKfy7iYp+E+KSTW1syiAcYcs+pectO/zTwh
h2VuGPZFF+UYWSVAS3X6jRaTqcwotW11l7qd5NQK0AuzGNA/oVab3lM+Sj/Z4rYbjnakGxUFAh7s
8yjQDbyIju29esUMDwhZ9Caea/gdsrD9ZWEHzDn1DN/AWg5zAaq8y9NbkKktyF4L2l9gDJKoYx0R
IotIejFHlHr66OlTfhDS7S+LtEaf0WCoiENLav7W0eLkyiHYCYAO1+yxmBs8PtJ3Bx9HiZjy7YDe
1Kw4STkeaH4POn19Rkqx/YOX8hVpalbMKTuGPgVnKXtrFZFqPMOpAJwDqiJfS4qXzBcOEnmGWSWK
awWoogaLccZdaQPkK/sMwaKlDW+PNis4FrU/6OU5CEDeIfT8/McG8QEmuptKwEQvr1mUr/jl1dG3
n1ZBlH81A/vrlRMnZPfHhfPjJR8Lp8ngziR27nIbIIipDA0fCycKBew2KuoUuM0SqmD39zsCuh0u
B+Zwrq3oFb+tnOgagIcIslM2p6tKXOdXVk5klJ9WToGd0GXYpDIhKk3/03zMEBHjIHtwaUkqLNJl
eUBfIsDPAmV+Tt6SFmMmjUVSW450VFyYNGW369owIzCpsQvDOXFFE6qG2oR+BICcV5JL7ZryaZ3n
jqF6x+I1UXahialdFUE+2ZxDBL57PXF48ERrc+L1bEail1k59SDtuyi7wYEwckAt6nBcGrZ0FzUj
O7q+IEJXeDSLQV8Hw4gYnFWdCgQOeuZsnaxp7pzEom468yHfUW0XAJ+MZNbDdGPUshznOTGWXuFg
4Ur90Jiwcw7OuYvQIJBBctxZuFrHp6aWzyHnlmcc/BEZORbP+AhsYlArC+LcgW4Lzlq0+TF1cbPQ
xEnaWM9WW45r3etpttBHC4CPrjXZ2hp6/ZuWkuAsB4uSl9RlWtZJ5kxE9NZuDx+kr8P65GdDc6jw
q+wSvJ5bhhXvDBIfGArZO35iN9HMcdjSBo5phn/NauE+NlDF+dTShJccv7l53x/bzqLLQgurnSHi
8Gsyzs3BRyzBU6j7B7zRAyS/GRp6ElnZG0Xc/YppNPgM7JjGyrKt1Nl1rR5x4dKkveEmMNxqKRE4
QDvwc3MPWwNwUQDLBZyRlUwnYNe5Nb1Bikv4jp3Gu0isAkkqTh3LXWdmyI2kC4ELFEk0PUIEiF/b
KSYdIrWnuAuMZjUNprhOJqPkgleI+EqEOtF29j/Mf6J2rlGApscxaQUeX6PbT2ZbdwsousC1yVfk
D6XL7WI5CUvba3Xvkke3s3yJaTbfl7YBf18rbFh+Xrk2iLUvwrHZpS1O2syqlVXCXZaFZJHuy+ux
G+sNS+1xSsxHV/C9ygGMlA1/jnAPcVqrwqhSe97XnLDJ0mkuy+Z5rN7oMltTiJU1W525y0mru3aZ
gR9cj4MHCFXLydXVJ01QqJxS/QCgSnKpmPwti8MGML9c+WHYbJIaFzEQ000ik7ukMPfUi2ybJvyK
15hLFwQIMs7tk15nwWEqckoq4vkbBw46Swan3w/M1zx/3I4UJ1dRUm5lQAs7TIPHdirh05rDoz63
wdKy7femdg4z9wSYwOaJe/zay6al3yf3NvcEcMgTwmBfkN9x9G0bMYzUvADkknvflPEOhOo2Nvj/
zVpyadvDNhbGiRv3MoU0SKTgvUnnYMOT9xrP2iH2hmcnH3fdoNM62fVHqqGug67dirk0DkzbCrLc
bYOfNRzXY+EdZD1eduW55YkvyorT5zIt7rKZB95O7H1Pt2YyDhuTQgMSbRq9FN2TcOW90Rufhyy9
KZPoZGu0nUxj/q6bEVyLnmRXEo0vvpxfbIHdXjYAhpPRJsBd1su+9BeiL+4ac1xH0birSpfwi/6F
qgZSn+MuqEmdmhFG9/gmEbBg66pBfoyndeiKL35BqMR0qpdQUIYyUcm9YoGP71LhmzhQqxowo67f
dyKvcVePzaEB974e6cpDzRDqXc8kfofea6wbnf5A+vys9kvcU5Bll1F8+qfcg/6t8pKKCoX6/9f7
9OVb/7//6y2M6j9u1h+v+9is7U9YDHEfMkugkPzsFvnYrAWcKW5AWGhd/HDn8cTHZs1dRljK5opp
B9fMH1qVvU98IEQ41+CKa3AT+pXN2lNuvT94WWyMQ4hIylQrDP7Ov/8wg2i8sqaKhzj/6FEkcZrT
dHo2cKATVoxS8h8icwFxQjbOu5tCGz257vQwJuktPUqHciN09xmK2oXlA7JfOoWVXTA+yHamF+TD
Ner2HUxrH/ioHRdcPvoYk8yMzL1pKk8VnSuoZlKC1zTPpM3kTN0UZwKneaZxTo0ic7KOj/ZRrZj9
qhTEXDJXcTybM9OTjj0/XhjZMBQrbgEzaz8cxOsxYIqejW1FoKJqzEf1dF0Os2VqHNMnjcZ3hEob
z2FGS7mWpxrLqFtwfLf9FiG/ns1NZw3mddHQ17LwvJZC3ajk8EFugAetxLae9WR4tlNvdLtKw4t3
G8Gxw/GpUxqT9fZdZEoipm1fxDGZoI6gidXpIFkQeXOauDLHMfh28HL7Nje2JRU3E8tkYpndmj0T
QIGeDXc1bdBPSeb7Nzo1ogyDh5mVM+8z5xomZPiUnjFZEBSYzoRnfNY/5dH+x3Aq/1YLgKmKxv/e
AnD3lkT168t//9cfF4CP131fAHAmw3VyIERhBeNJ/n0KaTqfHBgpDCHPruQzaO730zozS/4F5d70
WdH5Mn5Q9BnxQaAjkqtUk18DkJrKwfXjCoBXDq2EznHWEmRINQr9cQWIbLuLEUImqkooAl1Q4zVv
rJa3rT+n32auyGue2nBZ1wW8zOw5rT1KVsr00s+8fZp2xX3QkUKtsW0vhE4eai7atUsD4ZqzQgm4
vd/bIS6lvORD5m05XfhTdKO5dfRiDEG5ts30FUxResDKhCOhx/WlJ0W1JXCTnDgmg3fP6tMUAV+o
q008VMc6mt9ZOd9soGx+TkFnTKOmT1kP7U7y2FcekSSDamY/zzmbEa7jmJRdEVslRxTvK5HSXjt7
VOVxCF6gmxOG1KjEVJyHxtNIc7TDJRepg9bT+AX/Sm6DNq52fpOVGF/Td24o5kJGNQEMDwzJKPPx
3iLfuW1E9I1uuoy2oXB4DCPky5BiN7+N5aabw3JdJGZ4mA0qu3ObOlbR1BhlmD0G9TwvA8rHZunf
ON1MN8tQMA7lh7QACuWvqXMKl40kgCzgvG56b94G/oRLQctmjL59hRxR+cfE9sptHlnTe0Hz4w2i
zNbGpLIUsouetJ4qwLzJQJSmXn7hY/NZZEmDRKC1ROlG+9kYII3YVfduFQTUJ3qF+CN5p5iGkjxZ
TVvex/w+hPY0Zuk3b4wgrTZAdXBaElGL0vd2oHZHlltN+Bda806nEMm+xLrBrXgjetMmYF5/Zj8w
VrHvXvUx0c60dZxNVvu5WARdOjyYpclfE56JO2ECKo0Mu34MPKVT63k9QBETyYF0uespJhaNJUgW
wqaNwmjp9ZsyK1gm3A6eoVM3l+6oQ2T1TW1c4AZABkLOuyQGwNmsa2eb5qyEs2lnO2T9mSX46U6m
RL+bKAKMCNysoFWyaW6bOARqEUj/jRjuzKWFO4y7w/uYNJz2s3nczFo5X8MDSJ4DfLX1jQsj6Dbu
6uEK4Ce/nWwc5YUnGsiMAz0oN/gIg7WIfAimXCTNCw+4Nn71wWXWEA3ueuLvDqSddL4Oc+VP7Oi5
XAqSxKAJIs3eQxNgA6stBjg+/BOaJaoOAm9e8BnGpqPXLyGguERnEKfZFWm0rzntXybjNF82s4V6
VmfdeIJuPGeLPHO1pxJG66m1E+bEmjffGjY31FUCGR01DaDRvdtJZk+6DUfFcWJc40TGfQvISKbf
hrrRxotYlOTrbThLh8mtjW2Q9TMQJU0aD15eR+OKRqVY2/xrN6f/P+fI4EcRVf764Pk56l+an/ac
76/5OHSShmE6i7L+XT7/fc+x7E+eqWNvURsRn+Nv+w3CESNn2+fE4VE0b7ELfOw3lnfWlNi58MR8
B2j/iq6uJKg/7Dfqk3geA2SoUwyRf85YWS3KaeGYHNWiBuSelIGUhxa8xiuX+CoE5Blaq7oOZ/HU
KINDp4WQ7jAAk74rpg47QjHFXopbM2ECPIXzdd0W3jNt5UFwlI2M01NUtclzxN7wmWTyORpfEB13
m/Q1qoh9sQyV7YNFKzUB2MzpFUobT2pBCXGbhBt43N1LEo7WNQ4hN7zsiLhjrCsLq177AApV6Jnh
s+Pk8+UsbFjHeH1hdQwvgMLah8m1wgtKegJWxwJOwGDSrbL3xJQVdFgRl2Fl6ZiCO96kuVyHVXGN
xa7Lldq03Vt7zpulQZsOtmYWrS90k9uXUaasH0VSJ890Isx0feUtzcJ9OFNyJ7y4dZdzFkw3GTYB
d+vNOfYOMSbIQZbZTMmK+WAe7dgKlIHEjysSQsNsXEQ0zZ38JNGbRUG4ltwMtBKD/r8pwyLMJEEu
3RrP+MbG/XuwaEK1tkOpHCGDF8gr0bVeuZz1TEdKrmMOpUDGIh9vYVfu6rALL1qcSKwvgzfJtYDq
Xa3RpAjvzyg3KP8uO+rISf4EjAgJJfDa9iqTvjZtdPovR0qLsNp1pFHeMTtPwz5vKo0GMYisUHB1
a+1pbrlrmhmJoJjyXdcQ+7XdwE4R/KOgPHmiDL7ZscUsJD/PVWRJ9GU51VKKVQk7+1XvOqfYW7ll
9Vd8Y9Fepu6U3JqgF0GIc0x4y73CLS5NeiMpCwQZQzURkc/T9H0GFMxuAYXEatEVaEVAJC/OgjlH
KWyZ4bl3wnBS79asi/rVkZpcNDWczXV6bqqgaKH29nFfEIKuuAHdDmFGFH+aJZUXnFSov6BrhCHE
VIbUYoBvoiJDcwPjRaK2DTvsziWav5VEX9OpmKBxzon5PGJJsrZ2aUNgoEFBLvOq4WM0vR+kL5Xs
mpEGHc6cWCfi8qJxqcFYdn48WesqFLlJlN4xRsBhkGsuiprehFMVjIF1YrzKe4k0e5SeikGzHxKv
JSLpjeED0mPO+c474zKdqfO7deUrlua/drX/92U3odCq7MVfbwnHl6l5q6M/bgofr/rYFJxPpGJc
RI3f7xS/KRHkHzFKusJ0zneU3zYGlAi16HOeRi/nPaFovH/bGOA3UZtAIQ3ruHkOHf3KxqCmFj9t
DEwLAEzxhRjU1/0p48udgTXZC1dD3KW3RKxd+qtt103v67G0qPwwUCKk3xXjxqEaUtAlyuAAVrQ7
3BdSILI1kgrTtd4MUluh7ac2tglKinHawzyi6sxIfdw2k5oCtD5PRJVVFOCJPCogtYBihH9WJHCw
RV+13X3juMYu8FuU9b6hIOuiTFwj/yw7wXYgZR5GV5FFCgUY6jCvZzN6ID/M8yCtxnkolRvoVKYT
T0xl8+WdKJO2eZLOT1V9fsLq89OWxWw1a2p0eAon9UDSkcazOXl9Del3rr30pTg/v+b5WXbUYz2d
n3CyIeZzdn7uu/MaEABcYRRR1XO+m73Wo3bHrGLAMcg6FwGRELlw+6x7r8+dPZS3QHQZgybDMlRz
So1T5tCrMGTXRa2gxaRnVME1S6uvfdkUrxa3o25L4zvCjUxkk4GkzKJxi/8r39pnmSdPk2C+oaw2
I6qhuf06oAP3gq5mZ69nZQfHu6MV6+ikvn45EYZEVOoTfq21aWv+ofLtr76ChUdnbrhxZojXZ564
DR7YWjEVKS7jM3G8P9PHI6+xmnVBITaY3TOhPFGwcik8YvWlE2btFfQT+7oH2zEu4ySEWM5vpu3W
zAhq8z/L0/eulf9xpEn6X5kO/87y9N//q/6/aqXfX/ixQolPLnYQ1qgzDu58QP1YoSwEUYNUN2g1
Xa1D6CG/a6UeqWdSj4qJ/z37+LcVyqPGBR4/yxqvVp6QX9FKyUb+aYUiYM1gk2kp//sT8ECXoOdt
Pw1X0u64icVnda8z3TtxVvxCJf5NYAy8WyzN+IMJI5pbIy21pUEV8nqA2krcQwmJ+VlTzALXvO7A
QWycs+R4Vh9loZRIuBsWgBSzcOxtNSsOLZW5xIgbJWJ2Ss6k0YUsNJQX8cXhI1+D84AJGyYtcZ+m
8lFEk3PvkXfuQOrPfUiNqkZKOPjY64kE39FR1UnduUXJODcqYfwbTqOqWepV4VKQqO6lgYWHjJJq
ZIpUOVOkapp0VdjEdTvZBKrEyVR1TqYqdmLdebUtp3wQqvSpVPVPYiBD0qRyPtWqIrxJu2jEWufD
jWza1vlKj0C1dVrAmoUf2Q+kA8evdmvz+UKbcPjS01XvB3FrV+xbgwtn0erhOsnApDkRldheMRn2
g9mDC93B458e8FpyJtVb53OelCMVUrUEe94BV/EFMnXDzPTSRfk5lgb1V8tADtldUzAEK4P0ZNVg
+Zw0u2SbglWE/2atj/2jVVtHwlocjHmbUr+uv0XCsVduE7zFBVkf2/AoMxxuwSMd6ih5pNrdWw25
8ZbUAGvlaHCh51ta2I32zqX5hpsMim+gUfNXt3Lt6Ab012Am9dJd2zG2Qs+4cmr9G94LZ0G5j1xw
HNyGmtgG5dCCkPMAFDrudRRMe9TjY18Mn5N8fLacMdqM1hSs2DUODBS9tVU5782cbDCoL2U7Xgat
d4focauTyVtxJDiFZf8MTMS/IBaIwuBW+rKhgEVKGm3ztJOb1i02bQjezR2471iyp6mR4/u+0sMO
Wz3wN49qaqJBkUuDdJPjHvfGhUE8bOWinUXVfF/xS4T93ZKnMSNI4aJaVaJ8DXUzRhhyNOpDuWkx
vqOuZjkMI8RCI8ouRCExEswFlWNTLNICnb/OJ1JLntPe1HAKm+V/zpj/oKPP15Wf+68X8c9RXpR/
PGFyNFSv+Vi/bVQEWxA+QTfnwOqhIvx2wuTUiS2EmitsWWd94W/SgwnTAxkc9Vn/bnn/7YQpjE8q
F0MXgsM4jD9+Tep2SdX/8YRp6nhieBARMjAXqi/vR6k74WYo8pCpfVGmoVhI0eBzKprae216b9iU
qeoe8ZquuUAMoTewzVL9CXu2tktSG2N62FrxvmBmFqz9Our3qZFHF0U3j49l2I+PPd7pL8EQ5HC6
nORLidni2IPIenRavV8Eo22s0g47nVlY/pvTz8UWNaBaGk1eh3uvtqkSdhMr2KTDDFevLdrL1jeC
TdtQw7IQqBLJOndyZsgxXG4UNia5ccewHrhZS9fAVIlhDXn3xormeY8hxD0kWtTJtUfV+WYiUMns
us3dA2A0Wk4tO0hgj/fh0ii0ZFnb+cY3I/pm43lrWNQoG6EojiHURZRoS9bvKd7ArR6H2XVAN/Fi
ZItaznUXLgM0X2tNXyFN6FGPryauNiIpuhV/lIsyzL5hG7/MkuA1LKJkLRkTLB2noTq1auud1xXm
KqHHnSO8XMzxBfflCwDQ7SL3ZXodNHPP0148C2DoqzwbPe6egU33OZ/eNBN9Z8VUTSYiJDqcNrfD
RPXqZOs9myd469byMSnnUQm72e6XtaYED5LbgEBuMzAaZjJ2S6TjwsfLgMxCK1bWriFFPocRX2ZW
5VeQpcSyYcFfUG0BQrNkTkqJ662Ze3eJOfCrKGPyDSNV0xnIFcphnn0NlmIXWEu/ssCKxTXvkgB0
9TzZ9peMNpqVYQdb9P2FBWjbcuhGSKLyugXg0WOCnumfXuXhdOPl8svkjV+7RNyYoxDLJEz5ucx5
tMBjjdgqQeIBT/+aDv5uxhEV0gexkUwPdsE0r4yyvPfM2li4TnmVzfJbL+J3PkK7LSHlEQWYb+Ow
YRc28pqffUC+ZB+3ugjX8OovotLtN1wpniYIAIsgMPly9CO+xH3kaifN0NLl3BrJykwanD9TUjJD
cVpSVk4qV0NkzntGFB1iz0jiMoiNY4WAtI4d/wK7aL9G6Q+cRR53Wy10daLhlHIDJMvt9rImLL/I
LUkKOB2eOzt78J30GAwUhekZoECQ1KtpnleZVz1kzLcYHZiXszMdQNLGSwUitEG44ANLDUiY5Mbk
KL81bEBYpCb8WWV+1KgvPwSqEiAc/a0JdjPt8ZK5SGGktMh/XPsU3+OCIlDvZJdT0ESYtPTgkOot
m6pWf277vloVMn3GWQ/jlgQaRabm7HylHtuG8xqZ2QVDb33dx5O2KNnQ1hLpCoYuzes1g5vrBs9Q
t9YCNjw6R9r0ro4pYVlIJ7DvsnJ2eRL8gQGxMfQofpmCGgyiDu8KcgDy4LXkw9YDAZaE4bT0roFs
a7iPm56S0KyhM4mj4AtMWzjhkAxRT/Wsv60GfMxgClsGyfCLea2bGPKeXI/3Pvuh9VRPpTl+B2b8
y8Je/76yDdqJIlH9vS0VIvTPW+r5Nd+3VBo1KIikU0MI00BqVZvt9y2VzfHcA6Zbatzscej8/Urk
fVJll0yJSYypfg42wr9didxPNsht/B6q8ZLh8S+55E3jT1sqPZkWuTcqPQDBCYX3+nFLFX4fGz2p
dFD5k3nS28lf+TU2rcLU3C3MfCCllYmPJJoiH5p9x+abunNxXZudeEp7gMamlUZrkBaY95Ihii/K
IKI4MpzzS5d+vCtUHHWGnGFmaEaE4c7u5ZrxIP5NUYzji8UKvGqTxM9WsJaTy8bD97TGpifyVWDE
5SZ32OcGw3zMzLG/SjmLrKxI91ZTaFFVGFmAeR2tmd5N6CRf/HH0n9iA6s/QZbKVb8TWys+B6c9m
gat/aHT07onzeDNamLykR9AsHlZ9BKlWVmxkJXuQvWBFwCgz41ccK/D3oVEEJMWpnVzUBVMDbiI4
+dpsIibrQWTtMOH7BTjoPJWC2CzVFDgGxo1RNu6CJLxPIbLfrjAiYQmJIn03lHNerRNmwWuY5/V+
SNtuoIqpqe5kJhIHY46w2yVLRHEv3YQA/qCONr1OwImztcec1pPY05a51MeTPnbaY8HQ5K1qQwno
lPDZCnh/ih2zH7Pr0AWNBRg0fTNmvPKko3ghEYNwY4EBeJwlRVSmA/5/SMD3C8ow3go/ay8HihCe
/NYM3mzCzSt2fHGZdcCx8PSHN2KAEUbdSrzS/DYBFA5QoKe6nSm+LohEV8nKtrHbdQanE8EFYAm+
C6Co2UdH6Lm0EfvWpOJ9cjrkIpJLzyAllOZJtq6V0RCcd73qTRmQzs3SY+R16YrRvb5qeTepCYph
+gufROJ6pl10NYN5Z9oRi4WtOkD9TPO+DiqZVkiyfYkdTce+a8JrZpr6hQHi8SIzZPSKn7/6HEYY
JEZDwzQ4w3otchMjau+LRRrQg0SbIANag8nRCs9j9iWT/EJLEMpPALOHU1Upj78KT0aeX32xPT99
tt2su4pMI4fA7VavbBTeZxc0zsropbPqx5raFQPuR2HL7qnMXfcaMkL5oA3WeFl0frBsBtta9Tz9
LzNKGIZaR14MusElqhrbaIuqOC2jEctBlyT2KjTr6Uamdr1SQQxINgX0tGiar/FrNys6u/vrtrfK
i9z25C1ENHiTrVsfc5/3ge8nx5TfFtOXejo0Bk8wQ+b0C7br8R7kuHcIdTylDDQA3VKBUa0xEYzQ
Sam7/ueQEv6tLEhoXSqD+9cbyL4pX+r25Y9byMerPm5lxidSV3RT4j+ylMr/+60M4z9JKmxGliBu
yrXsxy2EkAD/BEABae8Mfvp9C7FcksEubqH/h967n+5kfGK+IrZJ+IXcAX8OFDcZcIaiya1lZnvd
wpzHYCc1qr9gEhwLJ+6XcRhcU4sXrlLdui+T9K6KmxzXHKhwwrYC77sZpd81gL8kfP1pWzt/VZRH
sbeyg5rmT7QtmUaTMw2q+Q7w8aofOOF10rqIhzpeRMRomD3MEFepORH+5HCfhH/i1cbbD7/J6+8m
rB+ppz9PRM5fBT8fhiIGBjJVPvjj5moMJbdpv7RAIgdHJfzJUkaIIZIMZL2hYuZzmll0dU6j+EXE
2ffPjHWGRB2Yxp8palowYB6e+a34IrswrfKxnEPMN9izt0ky3FPMPm3rIL75+98vx5Y/vRvIn/jY
W6FiULj483cstBluT5QaS1MLrFsB8+m5w1BD8wDF0ViEKvJfJyi6dL+nXglJpwA3eWSHVzRqL/K+
ak6BHdrLPNKtUWE6q2icK47XEOgWeFkG7g3lQ8hbbo218wYohLPtvIrVuxXku6AlLBrfepnL4FG3
mpF2olqKQycA+9N/Mqx7Z9CeLRd8AwMk7Yap+vM01NUqbLP2wkP+VH3y3wDut2sizps4Fvm27hgF
u8kAVDbT1+bsDkuwyHuh28eppFEQlba/iijhAhnduyeniMMF3RvmphRcEOdQch9lc5UJ95q+GK9m
V/uWAJPfOtZQL+Iarn4GywZMw8DurKf59Jl2q5Ywmi5DZ1mA5QmXeh4AenZmGgJwI/VMbQhp5yY9
gsA0UeS6ft5z16O7RDa4yXQi2JwIkvI0TE7qbkVhdOOWlLdhbAwn8QiJJfbUn6JwKvw9R6WDbtRQ
R3TmQbsRSDaepzinutIcBnfcFoN1NBuveYh1yriGGd0FQnQj/W2Xqn0X9g6GvCF1QJzrQ8w1GNcx
gXyj7LSMilpXgtvMiV/kGYpiakr5nArqWVdVRJ351qNz48Y8d0YPVcNYbhbxAaebfkn7yYM9yGln
G5qzJzU9P6XlDJqp9eeIY4nq0zbO3doY7riGNeQQySqr9u3+3MQtLY9W7gI/yz6nFCm9NM693fW5
w3s893mP1KRB0lI13/O58ZtcAdWdtQzLHeaWbpFP0Qs5wO0ceimqSu4B8fCuImcoCCZQl56r4vRc
1tqxbc3uvc1IjyzszABUcH6+/nMP+5/nU3hl2dz+ehv9/JI13U9gDuv7iz52URf8BrNuF32T3c/5
IXQnPvk4c/hHsJBAhn9MKxtQiZloMyUH1wk2g633YxcldKdg0+yiOvqOyar3K7Mp+g1/WjmZfql0
AasGd0QKa3/asZy+TiAVGvUK9YH5LEQ6k/BLMKS3Etnl0Rn0Au8mh/pjKJ3sap5dI9hzeyvfOxMT
ZGX1WPiw1djgazTTizeAyaXqLeovnQHNiy4Cla/1p7gUa0ZP15mK3wbpxL6gWYRy+6grSO5Fn43S
U35PQXJ4E86l0i71Nnudim5yDoFF3m2hDTzCCzMVzQlFT39hLVdufsI/eDKDItv1VZwubPRBMtQZ
jQX8Tq6k1hCrw79gbFJDYziVx94LVoEHKTpz2TYChuQ8PnhxFbzUrjWTDNSNC5FMWyKExh3CSHGs
dCNKV3OHOYvFLr/2quKFKJR7X4RFvyMgG03A9ArTWnVYLgEf5E6IuViB8zV8pbisIvWjIGS8H3q3
2rkViqDTTPaxCebhi+6XUDWMRiz7qGwhFTUQyYAZUA8EVWJR1IZ3ymkh2QVV+YXJUvJVTGlAkDCL
ripKKo3KPVbdVV3Y2ZJ6XIgncVqvCTX6a4/gwMrW4oDRimus/A6Sm2xfuWvHG7DI6FhkGhjdhTQq
OnF3UDN/aPAiwpUV5toy96J3v5n0r6khJGz7YLAXZNuGdjUlgQ99wtA2GrC4vdMhoGpZVW5oMIhu
ZoO9dBGEA5bSZC72JFUh3neh4E9f00IqqZy+2DTSrk5xzU6Ga7cjqW7fCbfqb8Q4WQcyW+wpFa62
ZeP7hnandUXBPuSGMtoV3JgZ3mdEmyKThsLZSlLIIbP1MPaANcJKIlZPY+BQJJgl48pTEnl8FrYT
pXEzeZz3NbJ3exbAcTmP99FZFnfOEnltFsmGCZu7/T/snVly5GaaZVeENMzDYwPu8NmdzpnxAmNw
wPhjnndVe6jaVx9QIVVkdJa6ZG1dVt2WD7JUKuQi6XT8w/3uPdf4ktDLDAIjru0+8KNFY08XtV3K
hwCzRIQEr37J8caizFuLRq8taj0YCjLSha2sKluji2ZR9atF37cR+ilwWCR/q4yeq2UOMIRifCIM
FJ3GFCTVYJDwWDudpCS7tJmzNSWGTBTq/BgoOGmx29WDWAj+9rkPLf0+Zrq7TtS8ulgNRbreHGbN
NQp751EC4RR4Y9hK5ip15hwnYoVvgxBjnKyj0Oh3iUmFjmfjLBkoQJLtQ1tM1c4GQ+CNvQJNOo+y
ayVpAftN6eyzsTG8aDKTQ6JRgWpIxOIlwHcPfZ7jwqQwAggepky+cZU6J6mry3VfWeV7AHJa3sg1
UnhW9WzMDgUV36zllOjPRI2j93/uXP+5oRyxsCWS8Wc7V/paT79cAH+86o8LoIx3Yikrh/OMLfgP
DVGFmcEWxLZGnnzZhZDvfh/LKeTWbIi/i7KngaLij/596yKCRnCNze4rSf6XxnKEYX7ZusiL6zrj
OG6A7KNkZf7+mtPRhzIJHMCe4FT1EU+N8hhacnasss68OobyNDp96FdNFFUYEGTj1DRZubNnlXRB
puXGWXaSZljnqjPc23WCnzZKmuJEgcCqU9X2AQwRzHK1ht3hCgwkHxRxSU+2TbZBLzN1jTZG71I8
hrs2b/qVQ084eWCrlLcTpsbHVBHxvgFpQVtuQtjbL9Fdc6+1K5teWpOu87wzb9Rm6O6E0cTqGnsE
OHrCIc5q0AHTULY6yetBb6pVI2vz+0CXHsZKJjmxBYN96fxcV3KdeGYqxMVuld4NoQa5YbCAjJIg
2EZY7lUXr1bLrL5NnSPb0NStyqKvkFZzy8gJsPUlZYOG+qTL0SXGo6VheUhtHs0Eb7BbCpBHXYMF
Qi1aEHBU+gpuCCT1Cgr96O9MqSMZJa35njqJ8QhLX7uVatysWxp0xsK1s560NV1BNfu5oOfUNcng
r2mGt1jtEfU0tR43WdxmNyCv1GuBV/csyU7kaUlx09Y1lfOw/gctWMtxfsznZckDHVXGxU3fc+eA
UFyxd9a9G1kCKN8MuWqwDM9StMa1uPQzpotmL8qte1RIjUNFV++02YQFaoJFoZ7vmER2taeRXN7V
eOj4GXR6aRpqSfqie6hGuZBBIqek/e1wrPFH4D0BdBKnKV2FZiftBlUj89LaaWCtlSqbNyV9Yvdt
MXJiD9r8rPKvHmR1cD7qurQ3tpAUqmIC9cNoe9pe2YTMwMU5kn/Eady5U8lHojM0Nd0aaePgDOdE
smoTs3whQd69K6ZCCd1/7UL53zIPgWoFzedP1sBL/d79vQL24yU/FkAbi4Gh4lRgGQSQsRApfvgS
lgge53L6Ov4A5/+0ALImYfHnzA9VaNEifloAycuhimGnX2Yv+l85u/+6/C2LHqZbZGAdgj9r4N8v
f71Ip0KJu3aFL/+kBMpVxgHJNWRLyeISMrOG1U/vzT+QlSCZ/rLiGir7AHcVhQQB2PNfM39WHvIP
GQeuhMWkxec7ay/I+Hjwp8WO30YdH0yprUzIy4tfn51C9K4mHPMZlNOwUtoc/kI2l9mjGuYtj4dl
hrcDSty+Ztx9HDstW3jG1V2STaA80UgY8yaxdgMToWQImQRHUww5E3V8tildi5IMeBJcxPAQBNW8
wsXfNMQFVak/y7NjtGtTHc4SheB7m57kNTP/1B9y/TrWjXFY/qaGXOyZ0Pc4yRhepTTOkeu5vHNC
FQb2nJHaje4ZKDx0mONd8BmnPpCi7Tgyxrap58YBQMlp43CTnyqWU8fk2l+EVIrb9+gB0aqauSC1
fW5uF3YZQIK4htlgXajaYjNIR4BlkvIC1aI7JmW9pqqcvONC0KHlJKiVaaW1KCgtgFQxGldJaYC5
l+R4CzsFZGzt8B36tgEUEBUnWSvy7Ml1vTPRPlwpFxeLrJ6rtQHSY8U3kjXEBbuaQLGYG2o9aXO0
nc8kih6r2fbrqrizoTOsgMMSZwNMQgWq01hnTZQfzZicgzKmGlS6annoeHSMfus75waHsN/kFQCV
BsVoqvObmjy3W7RcNaalmLQkjQrjRHhRMzNGF1mz1+QO9FJD0lMIZ7wTNc4/l5qSEqpG7mx0s8/X
Y1CYT5lk+qpW3WnIdB78fhbesAp2etSflCQx73A33zTmxCchdO6rSK53fWsxNx/zb0lmBLcLP14G
UtKNN2VE8icxzb0spHMfiXeK254cWNliSK7WTNpcqrkZsSlImc6nZpiT7w3YqVM5VR9ZYADLjVVX
majETgDbcuGLBBzETh45HiwX0QSywquQu+ZooYOGXIuXS2sFcsLcY0TGnPN1rS2SxiEbk9h2fI1o
D3RDTd/YsQAmo1+pqN10XBPcuMz4Eh3l3mWYbGaRvIW1Et8lX2ArbWFcRQvtyolV9ZosBCzzC4ZV
LFws/EfWRjUN5nU9P8CnFELQon1G/sy+sFp1NdjlAccouC05wV4uFgZXvtC4hi8wF93DQLoIi5TX
6gvd1fPEPzcLz8vpbYkQTr1gvrSF+FUs7K92oYBlYwIQbMQ6pNEAukDCmGRiz4eNvTDEwoUmNi1c
MfrOy12hZQRs0q+EjpB4AtNu6PbzV4Lnn5ubapIi+1Ma1P+Y3v/1X36Rpn686LftjYQ5h8l/eL63
/kZygyrsJQzIMr9An363TRNLVxi8/DTG+X1706wFgY1vWgUOgTzF0f8vBDs05VdpCgFM4cvDo5It
m3zhshv9zJjoK2zFmkURHgPh9SjFV4ynFzvT3wwBkLla7rAZplDXxG/qZX3woCmh5kmJ8wB4s3YF
UyGQduFDbap0vi6ImpZ6EFYhA1hNXo1g+ax0Z9D6u0kmiiMMKg/NBmRUYy8+sEgmeoedR76oI924
YZAeTJb9b1pWsWw50mecVayoXaHthmX+3efUMzLqJiWSWqu+nsStRp7r659ztzdw42bdcTTr16YL
ntMWlEPZpxUDh4VVqbBT5pL5kVn4sYhSUJ9aTitqLFFzNMonxmb6yEscw1PdSrd6l2/pWCqo3ZbY
g2RqF2oLaYmpgBSEa0kOWBI1I9Zlzx6K6ilNeznljBlatGWxJ1heOw5auS6ppuxRzPDrIet03zvq
rN4X5fE7QOig3aiiVc51lqUPSpTKH3I9JuarqQQnRxqDZJMUpN69SGaGRY+0XpT+VJIgWQ0dAvs5
YZgtu8kIPZM1r2GOC+1qpUS4KdlphyX1xtT/UZebHIA32eyISU0dfI8tijtJW3a0S06499/gV5Rn
QFmNwnrWZi+RFjpPOt3d5dilD3ZAs4JSGggdGE4eyZJRvTKV5B1XDp3uvHVVL31TofR+n4qIlp2u
NPEUN1EJlIMqFc3lumeovgpTUPPqIpBmRtvO98Kp1M5TxmomPDLLlbKLmyjP1rOg7GVP5BHelU37
C1QeESh3XdBhgq5ERCgoCXHHiV5SvneR0aP8aQVTGNmWqO4YVCvQN0rBmN7DmibdUvos6pUwneLW
Tgd7Uyl69jTT6uj2WE2fpqXKhdCj8ZCVyZsi03XJ/zuo/eCZtXiRNJML1+wlhXOXUWJNz7PNxz5s
MY10t0rDPkT57dFw0HI4c2xRBmV8KMptsrR3heEFRFjup5EWbY2IV9N0utXm3jwQagWoWBRgzNp6
U5A2usimJLa4R8QajlbuglT+pta4/qYSG0XV0c0TAnFqKjP2LYd7ahiHaeIaFt8DmU8akTECbNSZ
Z7TATzckcLlEfeEAsKmLhXyOo0c3xk1vJCjRVfNdybRbWmLOcNrS4fs8LSTNSL4DjnYQeXQAsxhR
H8v13NTotkjG7xAnQT3KwyKc3ihTl/HOlwY3R7N1uzw5NEheLj2t+MUT8UnMtIeNrD5HqgQ0ekyu
yhzdjXKuAp4clq40ou6VlZzqUj+Izu5olK6e8rLZjnNfnHKzJ/jZl5uOx9mOzFvZFtV2Kvr7Lgnr
sy4cP686v9Jp+YkZWnF6FJanR1WxCdLmqPfpNrEF3njHvqOSN12QctAtU6nxSrngMk4TzqaE6nan
aAXxLirYKlHKN3rTqm8lcHUirUW2anNBe3JaPZiReVfp5l0hk/3Ah+G1E+5MrTajQ2OmwwVm8b0R
0849l+NN3M8rFLfPeLYfMpkrNPZDOBXBEK96h7NjLofPrdq8M5s4thmh4UrOndI11C47hVTcNeac
8Uu277LQvhu17tQEw73sxAuUEnd0Q0aOCbt97TXpQw/0kRu//Vq1c7qpMvkN/s1LU/RPtjSX3pQR
BJ0ke/vn15Vf70df2wf2b4YaDpe0X2fCRBlE1xFA8zgc30SUb7sEXbb1YgBIKUalq938vwOz+v+Q
eLMkOf80Znrq/u0X2M2Pl/x2FMGuaMkYpyi74tzxc0EndsXlvCHTzrbQa77u4L8fRZy/GYiSYHvl
HzWcf9y0gQ9wRGGapdlErzg+/KWjiLNcpX9m3XDRtqihW2rhGMmBzP/7k0hsD0OkqKEMiiKKuzUX
A+m15YY3wc9gGjtEbECxnMQfpl0wgFLmuDZO0Yjcf3EYi0Q+lMPwRHESoJQicMJHE/7MJeMC0Xos
6MOxkDs8VjgqGtUdJCWoMVXnymOqVjpFQgNIEU8yjP7TmAzrRPFNXIC7S9R204dpE3NTyoW4sTuS
1j4OavtRRDqCoj6OaeODuI+M6wQuUt+Ess61mtm9vNOaOb4r+673JtZUdLgW655PaTXmFJYLyboJ
gjoUfljJqFOTwC7tdLJ5ycqBeFPazda8gWKQ4cHMpG96nzUT4x5yU7etURXzpjMwmbjcxYr+xhxb
5WMSBgXnaTgnr/iQleTO6QmGb4VR0hQ9NZA097GJdLJCXRw1vywpYXaBK/KnBvBNeZ3piaGvtXxg
PiErElePIEnRzxiuNZIbYeXMXTZUuuPRX4cdo8K2pKY+FdnZqMPbNmH4BHu+5i0ttS5krB8W22FM
nG+V6kgU3OuRsh61dD7j0yYH1gwmabgxG9SnuG5Cpp5h+/hfezP5f9fhDLxz4Yj8x/OJ02v9Hv9y
ffnxoh9rhvI3mp0tYj78z2+Akd/VOcYTPKsocL8zS/79+kL4nOJphDP+nI1hMbX9UOc0cu4KYp+9
zDtU9DHjr1xfGMn/umioS+UG39lSdI1ov1xvfrq+hLoEG5YcI01TxYlZWfg6aHElbSCN2Ac1ncL3
phMwewK5fNBSmFFahRQwt6fUqHeFY0Lxh64FiTPLtoX4cFLAtXK+y82R5zGUIE9YaCNyT2vLVFM5
pfaXQPejoDsKkfToUghT8EE44wZRJfnm3HU4hQBcUWWnrqqRAKSkSSed+j0lrQMPxS/xOA35Rlbd
5ep7BTmWIbo/tbVnwBlqJhXjySTv2+ncJcq27O9H5TBSUE7XOhAULve6Od1mBjqHboLQQmkRS7Mv
x0M4oh9BST+WYcBkqZ0nRuHpvor1l8Sob9Op2mpSkMBVqp8d/S3uB/M6J92ZFeKlU/pXiSqe4zgy
tDAGOb9mOeASuONMlUuRrLAztZ6pt9VBFaY/a7XzfQ5M81C0DAUwoc6+gvGoDcYtk9gNhBVGGxae
JqT8PPoUEY6oMvaI/hwzlVOCMrUU8KhrWTsFOBfwhD2UZDjnLLmvjGclcJCyZs8I3gB0eZNMcCZR
gPLpkyfL9cYuFIb4SxFc0efPWmDjRJ6gvqsZ1zTunZOWPuRzwAE6CVaopp/1UIIRVtu1Y4ax3xvV
Y1Z/07UTJQet24RYyVQNKkZQJmsk3bNN69J8LNJC85NRXFPb3MRT/1qkmvBlCuj2jsXqPF9yZhhd
/BQT8d0XWXJgYkQ2hs2UzDw+dMyBs1RsO0zvrllil+T69eCwkXlpH2V+PA8Mk/jdeNQIM0EqSbsq
UvUA3JQ7WA6V2FjFMFBXlpZbW0RyeYVVu95PfNxc2mFTvwoD6YioV51KCgRXXYOTzk87teN+QHER
gSWAYDdpzWc55Vjgz4nW7kfUr8SLiX1SbjUH/WtZAHYkZmTWxzKK7KdKl7iUNIr1wpQUAVPLnOqb
mLNRwX2STE8BpjqudFWJ8CXP0hVKWlHuDHYyQmONjAlCZg59UM2aGBcY/G6fBeR2WEfK+zLSlSc1
maAGhRHzwJ1udfxSy7bT+wv7Cla+XpayvdlgMKAQlKvaCv47Lo1ZmNzuabdshRfE8zFlc7LR7sgC
V5mWPqadpb70Kqd1PPsy1jHAL82DLEGe9M2xKKtzmlsEsfqyunRBZt43s/KGEcaQnyn6Wi6O3Thb
hzgmCuAV2kRXVjpk8VZOChBsuVEmuY/ZrYJ0m6q3Elb+xKsT9Opzjbl6Z1WtQxErEUB9Bcwy34fh
/FYYSbzTsi67KWsaM7dM4IsDxWHcW6MZH6DbpUazteyYRrF8Ip1ORmxa/3P3+09O54m8/Kl4d3rN
Xtv/ZTr/26t+DKfodTKYy1uKYhHl+EIb/BhOWX9TGQvhKwPN+psO94d6x4t0pvIWRATIsl+es9+3
P4vtlCfNIY/zW8bn/3D7Q7FzVOZn8EsXB/kv46muTByNrAdKjIiV/RDO5kfNmVsm5EJxmq/GRfPZ
DVYku50cIl/JWROQq8xyhs4x3p3rQEcsy4KoZqyWcniUaRf4TLVUerBFNJwn2hwM4gwiFRe8a3q9
1qcl3uZIVb9p7T4Y8cGE2EDzcUnAOUgRwMIzvEtul+TR1tLr+DZDSRopJsqz+0KYuE27MZGLY5Bo
4SkMhqvclgJwgZnWyXqUh3tgftIDBNnKA+CaXpphBhIth2riUtxJ9jXqJ1xuxBIxYzpXFKL4LsQm
8FJiTuCZdCysokWLpActijQfvt3PyBi5c8eso/eI/eh1VN7Xl4mS0s1osGkYev9sJ2HqqYJ3JlH5
+kybNpG+U2Y6UiNW65SRA5cHZyKwyaSFstv0mmOQW9vSCFVxYgyQK4MOXdu+OimQdVMC14U/t3KN
krHK0sHrLVQKt9PtdSc15UPtJDubUsrNZCJ95qX1OWjhM2ivVdBgdgaU+VpES0OTVTIvry92Gt6M
NZmQOLaARGbOtS0i7SgS57ue9vso1MUuVSYajAAX6FUmVrVdI9Gmggb6pjhnVfSU2BKFnvrTaOnn
GPfxUfSK4Us2+Hy9spt1PvZU1+NOIo673CT6bn6EaoOQ5EwnKDzICaRJvcAco32EnoqI0yQbgXub
iWCc+sowvA91jAfKLm+pHsLiNjlJcpbRfF0ZwNUqr/vmmhuxtnaSwFxpWK+2lpE5m7lAVO21ZhPV
cXvUIyNcV1OmPauTpN8oetVBKEiWOGdZ5rI7a1O3mRI5X+twJ48cVDo/62MOZcFk9g9pPGunAnWz
d9Xcor2XMM2HUjSqZyN23shGrfK5jiZ7Zw48GLGoxhtZnYd92ZfLFMVRVpI96L4SjLpv4eg+Ryo2
Z3eqa0h2BOQ4MhjpTdloyimMVHtvDVo70CSdKrt2GaPZwfBqB5r62SAkvreTWZzRoVj5lTLr32ni
enJMSmeZY1I20LKZRr4OTZWwrpJ0C/XuC4FnlGX7yCFRZk+anPQ9LBdaXtS0j4WIi2s+NcfYsaRb
nBPJt+gLsFcUUoKBZgptD4O8ek8A2P422NqzDs5usbLxKV/wfPkXqS//ovalAeZmT9RQPt1U74d9
3Qxq7QeUw8fbAVMrYbggZ0abNOk774tYE3Gegk2ENh35En9pDWdFHzylw9VcGirQ8rnszIdeDpRw
NdVGdsgw2ITebNRyscWyPuzSXOYsZDd1eYAAO7kNhxiT6enEbbRvA5Gvyehib5kiR4Ul1zMFOGPK
sy4FH6ZdZCn4ZUlunRS5lY9ayClQ4vNwT3KR72Gw5Xt0N4D+WjeC3NdaEa3nXJaz3yb2/zRu/++N
2yRB/jRAe/jXf6nT7LX+yOJfHCC/vfKPERlICgL/wHtkOkkWEfG3TRYI8xKwXdwQVCTiwOAi+bsD
RP2bQvQG8Jqm2URvf2KfoWZhilBRpAAS/VbG+BdGZIvs9LMspTOHMfkaOoUuDOq05Qb60w3TIoVo
ljpt9WmZvHTRcOwzCOfLcGocXn+6e/8D7wcrzT/4YqSFl5+UudxXYeXPX6xpJCkxs1nxJKEO0LGS
+FbMUAKuXTum3+SFZNu1jTz6wRfgtrIogN3qbKeK1ylYn5oyN9YULjW3UywR5P2C5dLc3q6HIpSy
rUoXQegJy0of2i/I7kJtrz1zMmwwgcodTCNnPwXsfAi+FzsZYmYVXKzi1NyKqfRL9W36KmGpVqNe
nuy04PqWB4h1XDGKTP+uig9mfltQt5e2qq9ski+1bV7qMFlVpbSpS8UzWgACGVOnWp0PhC5vO8d4
tMMm2kht17pVIxXwKurDHAesglx66c2pfR1BaXSUtXDSb04t31tBfU/57XNZVo8Gq4ZWE4TJeupf
LJD0s9qYu27UzduaRCl896yX9zNDAs+JmglDC/wDziLU90V4fFUUwlyuSjrZIwnjNDddqKFkWIn4
bph2vk8tsxdRD3snp9QlH6NdlcO3Fr29j3EsezqLZzh2nOFTCRLOsFdG/dM2slOhU3mPnW3XZ+nR
sNtnPcYC3kQ4HHDNuZXOhYPJj0tD4WpmlApTLtlKvclb4eQrbIfPrb7prfBRBMVnDgfaFVyNh7q/
oOcfGg1/5AT1CP/oFbQSymP0OtmP3dy7dUiiCJ1Pd96DJd2NX+meWHrpwnGeG1ppECBcflAjr3S3
r2iLM4GBBoeUpFP6wtBuo+QKE5Vk3Yr4HFIKYF/C7CVWp8RVJWU3FvE3km98k+aTBSs6KZ6Zgm0F
VOkkrHyrMGgUuODc9+IoI/8VdpuUg6MAHdIOxkUxBp+zpj/FxanmnZDNyXUI9jildZvbYP4MMP6z
OJtWuZ7wfuTxteRjxSdCrTZa2Nw4QjvNat65kWCgictJGuIbOpefzCm5tXUGjcN9kvq5VG1t5iWy
5iLwXtN0k2cvo3lJUwvfYrGxdOFTIXyo3kYOi65UFetWGY5mil5A+9t1VpNVOLgqekPAsVE4+olT
JHMuxnNB/mGO9kpn55qUjRkqq7GcRg/iEnYjp3/LpeAYBMopjcJrqYRHW1gXJZsPitGsACmtnNa+
Knl2zshD2dZqtMxn/FV+P6p+WvhZZB6IQ1FpKm8gndiQW/YlNnzxfYFUgx3z5u6xAf66ajneg7Jx
o8l6N7R3q5EPYZsShYz9OC5XY5UcRFyfWMthkAB5rkxnwevwvtyoNjr0mK84ctBTN98Ow3aK9dGL
1MGPpo8ofQABwvUe1HlE30SNvUhRqn0VovSqVCJPrANYUF3O1US8Kubddeq1T3jSQ8gefXap28y3
e+QMO0ejUseDMdbruhxuRPPk5NHGgofBsHgpLHXq8BDTkC1V4a6on9v6ltmSO6saT4yRnjMLmMs0
vbFanJ28/taH1UpIWwqqEZHUld1nK9sa1/hbSWHSzd2Ut5LykDYPMdVVYdd5DJ7dlAEYVPx0pnAz
LM2z3fqZQ09RO2PfUr5FwbrGy4vnYcmz73UxH41glYKIMXXKTCPzCOvMn/kgjfm0qabUq9Cx59Oc
Jr7egtutCs5W7R43krSq5PauCw+Edq4MNg6xQhC/FTttkHzCvXBfjWct5SgtRgICDQ9LHV2i2vR4
VwZLucSE8XBE4Jsy970WPmptf+BDKcu3pEvWnYUsJTriuFQiaVb0UCbjrpmDXa5Pq9jpNa9XxdGs
1G2pprvZSfcq+UdN3OAtfFHSnsd29o2IaWtkXSXrqhozz3VLzU04P/ApvzCtYEoSfqKyIWTNDzOL
3px36GD8XhOfCmxvwQsp+JTolSVk0EJ2i5NNl+cjFx6xUuTMLbQ7i/Uib1kVclt5brVLZseXRFEO
etx4goFwx/mS2U04nSXd9iFDLb1ILPloh6l8CDrDL7Ud3mtXbmRffg+s9qTW1pMiPcMKXSdjLdzI
aD5K6SUusZ5U+bHHWAhZ/6lAMKxkRNsgWWuqygjXvIbwOeMKbIy0G0dMwCqWNsXa0nK0Yr1owntp
6bOF1s8Jn09Fg1OqwGsFLU15K1QYpJpieb1C46TRua0xbPruk9CNC/Me+MMSivrOr9vC0d5WNjsE
VABNErtCelSSe4X1jfnvJmzau3awWbqnh0jNn4ss30tmTg51ZHjetdvZEp+1TcWuTVDUmZuNTegy
0ZNTMANwCkkS0Y6cZ4JW8VZ+q/JmjeC0DoX9BmLLYIQz3s5x9FmK4L6P6HuSLZ/KVRIz40px+k1d
4TvIuuel353TF2DT4MaSMvb8DFbzboQSHancX9k3i2S8pcjZlWv7Fuv0cyvWIj3W02OiztRdxZ4p
9nQwvYZjezHOgclHW5wK6RaDuU8GZiW025B6rgm7B96LlXZrV15O76VasSvKruSoB2vid67oyrWY
b7J+OOYF5KoIjGOQr3F4Ry4lD/QuaWxymC2n+NDqBxD/dMDsOt25d7imeqlCJqze1CS6+lg9TDzd
iqGu4ikjjHQXW3W4EXGwB4+EKeLA2tYk9oXe2qOR9nSvZdvBcpYk6y5NJdxAnZutRdHt+yr2u/LE
4cjD9MG9Mno1JdU19d6XsBvo9nRWNNMH//+di+pLJRsrCD3wstStxVOgy4ep6V+mNLwVQl+hgXDu
Y7l7qIjKEYYL+BCaZAL1cmM3DUG4DMP9vNZSfRtRV+mM5k6E05G6s7zBr6if0+nZ6GN3MGS8EZ80
B7hxdynKcEXo3lvK7YZx10KoMkLfZn/rODt1urELpnSXRh+p9qa/WFq7gsjVzPcKXlLNYSlqt+gx
nqaln5CKTvKoq66lIZ8DA6zD4KShCtkAYF0t8dV+y8ngoUa+NHzwYVVlYIK9SYTtt8rkGzUk25yF
ISs/MqWcGYJ0mGQCDzfCA2sq7GAsXd8NvVsrWebLyWMw3oyZuEnSvcHRj6yEN/UcvgAHWEw6pYlV
Az/N59ASpNcfDK7LnRqtdJM0nsJEpPYsdF69OkojPdegZIT2kOUaI5fOpTl5x7kNE3GOwk9F9Pg8
VPYOiX+FAHM01GnbK8hU7Q6au4L3C8u121FEoQk2DInpTM/lvDLvJEyWWa8xCoZgIissRqyI/J5i
2IeSQm8ibXKKvOqbcC9Xz+1n5bRrWUyLFRRRnxLClne+VPeV9U1l1UZOhjmzmzJoMP3NrFSOC2V3
T8wCCKU0Mn/lLVtu0W0t7FNX8eswEksN1mgd4i7IQHm4JPwpyJCUyXwx4azDtoxs+swSFuobgy7v
k9Dp23O5/MrPWjIlF5GFNKTrM5B3GF/io5pGFVrKNGza0vwQBGW+VcwXlgczJo7YFziF+LBS2G0V
unHIuEgfqnyAdCowWe+0r7KLLHcovgiXDgx8vfMNS9howusUo7Uul74Ma2nOIDGunrSvOg3VSYM1
6JGeFXKp28iW5g0si1gM/2s17/+WQQtkZht99z8e5h5em/ZVFPkvaYsfr/shaOvwRkBA2rjBv0aw
/Bd/CNq4Q2CiWlxKTcNQiUb/fNeG9EgEzEJlJlwG6vH3ee5XUpqwFlXRBi6gpUHtL9y1HXNJQv98
2yYIQl6BcI1lEhvGrfL3t22JJTseBC7xoLdZBcKmAaDK2Nc1UZY2kzU/5UpsnnM4N5vMoi656EEh
esyh1obAA5hQr+Gr1Hu58NI8XUjvWZpvYfhdM7nb62p8iaZB2YIu3xHXfB3QfOneiykGnNQUO+lY
+fREoEwOMnIcFnqRP+CMJQFllXcQzJtV2lscDTQt85ue/gQehaeOJzCSE2WtmwllSlStGyyu8Wjv
077a0Gv4DEDAg7NJpZr6pMjVTg4AEkrdilDMRjIpWVKKp9EENDk2N1NTTGsKyWgSquhpTMFrKCzP
EZ1HNWgkM9i17LiZlOGIT2IQRnIXr8RMd4XEv1wn2V0cIWuHxsnK5PuS2spVNUwv/TAchCbzkxTh
d4BHn1EdXqLQaXdY1A/Ij/ED/vLFKgMOKpKlwrPT1DcjRGuDdvi0LIiUDtU6toL+TBxM3YEb/gZB
KucKQNGUgkwAeLzyB5hf8SgoX3K2SpDQqmOix1W1+kJBgua1RXeYS7tYN9rgD3pI7+fc9n4ScbrS
eyTzMHCy55aG3Wdwlm8jAi4YHk5e3EuwFs/plvoPFdlUecopd9sjhRM11Iq3tlHvJVXBSTsW90zx
BhdDDMCLAYx8lBWfWI+AES7MB9IavmlCQ7PMePSnThN3uS2/NeVYewUQJy9PgHeZRZf5oyyrXm87
9S4s5bPSQgohjXGYdGcbaxVpuIibMDtcrmUc23lCVmA9qnWgjt9x/Bh7TUnI7xXiLlEKJgI6VZxW
k+7o/Rj4pgPmAHWxQWJaOQ2yflUIDoDDjTzxzYHEnMlhaNp+olPKa6LhVWLqsZInsZ5BA9hDuC+d
ZdCgs+C2SU1xZhkMkWeoIdjkQib639Mh2ii5j+m6ceNqeuPneQAGfz83VrMa6Al0KY+6j0P5tdWy
O4gcuYclfkA57vUVkrbp8sD+T/bOIzlyJk3TJ0IbtNgGRCAUGdRiAyOTmdDaHeo4fZW52DxRVVNd
XT3CetM2YzZWu/ozk2QQcP++V+4RgIXwOyvdfOTpgHC7i/Xe5GhrE0cedOZaJ50PLVxJZOaCAFHH
fJpSMrCyGfGoNaCS3siZI6E1xGOIFFpDF95I66VPpzPW6Hsko5DiNk1brW5EqUv/2AJCRCxnfQQ0
tPykYc+x6ds6agb/kkLe/FhSLyZuvVuL174qBBv4JLAMEXae+1qbHZACOr1FCTKlliNzAr1mu86x
IgyN2a6fjW/6wjyK1EKijX/SrHsmgOVoNdmAotnVd7jY4g4UnEy8jpcBB/++4zbvlBw0auP+TbSs
O3iLdWc4BfuNTuUurDyFU2XdnSy1MqNt0exIknVzt8y6GWQONiiPhvjEsverh93TzJYVfL2m6IBK
HAgksmi9GXwRX9Tg9V5omsvzMouToxeXUhsuFRF1/o3LoDDcOzhC3tJYdX8YxB+DlnsU9lg014ZW
hLrc9ltj0Uw14LIVyQU7CjK0xvbiLGuYUiW61aImwZtstG5nIPY6lLMeyzW9A+aEyKG6RUVV0NTp
/UzgTyosPrYFJGzq8L6igQcX6Tw2cOvQONud0nmnqUYirGa/1mUMyZOddxv+/ySZrwM/JEk2BOOl
xfpL7XXqJVGof3pTfuVBPhj0dRd52YcmAYEUbFo7OiotVP0cJrAWizswzzYpntRKbh+WbPaQtveV
2F5QVvO6Ga/JkLyMevKEmyGWYzV+0ivZIdzmF01SaX1XK8hRkTZYZKIuB08hrrSs42JJ9lWD7gXA
0mOEY3rjuHBW7RaB/mIvxrHS+wdNmE/04fn51kdbLYeTlZBvYxvrtiMFmK2KgsdI9ZQgLYS/aF1g
NuXV3fJfNFmzxZleRHyGhZocUJc6m2I/IMzBmEsjWznEq1Xu1WR8LkX6U5q022btYlL3UgcjV93G
c5Q2f+m/zL7+8hi5RaJESdNnET01N6l4Z5e7bdYrouQET+KA+rCTjMpl/TT0MtYkDRi3xEVL1m8r
0eo75DgkfNR1H9UWrYK1fTMw8EQPGnFMSDaCcSFeY1EGgBNimmiYBogVeQjJSeDFFEHQ+A5yn9JS
EvwAGH9T9rqVL7PyTafD/UR7GrOvB9CkDnciUUWg9qU89av4Tafm70G3QtGsV1Vro5IJeHbKT/DV
g7P0z57Ir2q7XDZlvk51RkJjuvhcQS9Gpj1SegHz5+356odSrqwbyn3uwucZ6UebExMhG+UW/ayG
1qpDs9rSPUmtBAftC/FBeuBLVYvYHKwpELwvHTRRILculpC7jdFKnm1c3gRHINDiQzW3Khi6og/I
8eM6Ge+yydiLWxImnlSKmliiCFva2K9szfSbnNC+ieTLazFq41nl2swN8M6siZCRPmRl8VNTFxC4
xfJsiwU/qfxiFKMDBYbT7+y2PJql8yDn5ZTm07UYtLCjF2o3C+fRaN1ATMUe5ftd2rp3VuKd2r6/
LJq3J+03rLcsovq7owJoNZxdsRIrQbhRRtlKzhlDRcrJGP60kpemzQ76bShQFnmCWot7a+poZCcm
Yyn7K7Sr97IkynPTibvMY6/qypgbs/HzxOoBUjVtR2CKP+bqfTVOp7ZRviFvgiYZectvNYJ8mp1y
32hw+rm8EigVFopxLr0KuGweKArr0ktJgq6K68jswGGzmptdLT5y2lzMBCjWdF5HA7hdqYY8cFWn
/UTZt5x1wi1ql0DLsioQ6MpHYZg956vtRnNZeDHJVlQJKNgBTbc4YRnigPIGgIzSt8zsdSQnY1fO
jIUTZYWDdBLchWl/nrJ+oVp6pSjXKC9JIQ2/pQ8wIIbHB2EmoFTYBy9pt9dEq7lD9JZBk0Tw0S9U
rr9WUc9mDoxc6M+pW1YBiSMRnzzVjoCFguEx0FI8CaVqPoJ+IgVLWdDhtapoy5yN+NMSLnkmZJRs
6kkGGReWbotz0YjjLZxnb7ka4cjKckoIe+nKqQnm0bmmRk+pDtc8uATNBXkygoFnnkVHrWrzLmCR
8nINDlgtlOeiQvg3Y19wM7U8iE2JnRycxdWMIoAZwq7ByLHj2haBzCpio83cPac12J5WpAcrLa9D
U3zShImBpEhp2FQnJgMzveHZ8PsIJmXKY6GRiNJnzFXM4nunTR/hnBiN3fJ18ZpLQn+bO/+aKw72
qs6RA1Tla1Z5Fy0lWigdDJDCRsRev54MS9nXyhAURfuGLft273j5XmTGk7ZSqbH1j5NKNVjWTGiP
9TjJbGXfSi2WbqeGFBVxe2cOgmfyZ3fuppFFBg9jNeN1s2m6dBb1akvt19Jsv6psuE8Y6Xa5odzf
3DrlPO6FNtytc5L7ilhCsBsJ7EBC02oR19ISvGcL995Y9G1vK+tn0t78OktGrnpetGG/NFbgyoWG
sVXjwtXm9JZByluvMTtR9R4kBPzEg1NWpL16Lji7YR04qGxyejhxs5zZo7A1fZdnbZTfpO61ysiT
jfV7dTN8Gt6y+aWRP+tzsne6+lESkSBbYlNzByXQZCcvWSvxjuh8AEV/VzcpKbpFERneq5uYb7mX
GmG20YzRJ+7OLTkOub34TGsk4Gl2mGdxWBrgqWQ5e5tThHUFijzzblr2jI6oe1hVaqCKKB+Ur85b
+W1PJBFx85lW9TlibAlGHVlrNbrft5ohejTk0Ru8M4m5u8Fg0RkZ59Vbv2iHZKM6DaMdp+V6lV6B
cmfVea9IrtgTlfqx4h0EXibBA/0KaltZPJrz9KQkXh6lwxq71aqEW88I0HfkQqgDgSQK3a3XOefw
dVJ6OBNvJKMoq/NT72QPKqHlFNClJzKarP04yGuaDlQxWWvOQZ8AQCtHFg3SbisXLKxqdmbjGA+t
aZ+YJqxNO2K9xsaE8455xGXAGWV7Stb+aK1CYyFwwadGL7FPAkYS0giu09D7szRUnm5dP/UKbvXG
YcahdsXL8wPs1uIv8I4OTCCWKvr/KvDKlWIPd1t+eYXUggl5JB55/ILW3B0WnQkDM6EZCM3+osLw
lI+OGWqjDCxVo2M1QyVbb6Fq9VlQA5jFtjo/Wc3yOxmm86Zrir+YubJL8iK2BUwZ38oR2VR21MfN
T9Pig+QWiNRbKCzJv8+Zbr2gWSGyhB3vUI2DHbeDtcQ66cXDLafqsejUly4bX5hXCA2ckycxLL8z
pZYRUQkvqre+rkZ3N61poCvN++Asp7/MLDXDHW6QB+JN3vg8Kvb16UUpDGSeprbvbZO2O6IUx3ol
3uOWt2BnmOCr6nFUZu0wLQtxk04La4Cs+CZNXYISesInQrk/JttSx/bG0m5X+n096Mq10jhzAFCH
oAFvDeyhuNNYurlNVn8AInwme74Op7IQkZfBSaYbZYVDYmSwhXQ7UlsVZ3kigpLOGL8ztHhdiQIb
1AXyneoaiIb801TcY03GV4RkzI1aN9u3yQzL0CWLsfcSaowxg3qcmTyq97NZV/8f+fJ0k27u/wPy
NYz/XmDyt7/yV9DLNIC2cD0hx0QrCej094gRLFEoO1FkkixkcfT/G+Sl/QvgEwYFPG0G/9it3+9/
aDgxPlAwwtiB9vPWv+f8ZyAvEk3+GfKCM7JBBmyd3HfP1f/J90SsBdFm6eoENO5or2u5LVDluZxG
/AkuPW71RrVklCgkIpBvN7LhAIF1RwAVZFelS9j1lklmnszaZivsamAiX8rB23fWJA6WverHolfX
J91Zuue2tdywLFSWhdUw2MuQvXwKoTPgE7LE8e7Vn3AbyO/TaZ8b8OdEAzlvvc7tZ+6ksjyqjr4h
LzVfViP3u5tpNpzc34O7rwqSUVLlmpNrhPe1CO00+eq7ZVc2Wiioh7CUzBc4WbmqbrvIoTOdvbCN
60SJaZW358K7MN3d3rhgapxIL15hOfrqzjX6+ggbofbqw9xMx42IKFYVrFyD9bmVXUqtdiGhZJRv
tUE1nlW/RYddVXd/sWt66dnLQns+2Pp+cokJLt+VgjIdGpesV8K/f8hb+FW6lbGrb/CDNu87D70p
aOA2LXs9cwPXpV+pxu4OyoAQAEIeM4fIDhTMHJrNfHbS5traAA/4ylIxhyu/gHq5p800zJziHg5l
8E5zJ3dkRdyzecCxI1IIqJP5Q/bKh9eqbxjwjvrgHRTPjE0jG+jC4GNhiyftvMXcmeUpv79EofOk
VJ+33DZ/ygnuuuRgOYDqB/pW+DqagGk4VoYZeSu/+Tb7nYJ0OJ0MWlXjcKZ+0LsTOife8tLoV4xw
fqa8tMJ7YJvY49j/AEt8Tk8t0gkiMRp2yWX9Y3SlP3nTx+ZUkaL1p6ae6TzfUYEVL9VyqnBzOEO3
E0yi5M5eROLiedUPqZr4g0EZilulXwX15qmNoibRWU8vE3IGbvX9ZIuSm3AM8qq92BNxJKQYkwDF
i7xL2oec4kAiGsgxRyqjOkfLO1GOlRR3kE0QRAte55s/XhFbtsfbuMPPL6v+WZ14LDQZrph5sPOq
/eJP9q9leYIW2pO1GSw1ILEoZoz5t1llr1KTZXuPK03wLaNm3n6kI7zlzzbF0s6f2GZ2GuEIFKT7
nfnTJChVD8JsfW17Gvg0q7n7pJuMMBnmKXIKcFrnE8qUtHpSsuYNRi1oRrKZ7TU2kvnUDtDJiu2n
2+qhgQJGUF62QQZEAh7XIrm0Qqo7JsYn+gCCmSTETq8+tFw/K8L4w5a2b+meWQ4ofi91RpsCIVv5
TSQhbRHpwj6RM3cg7Bf5QNbdc0f605LubXCpVhPHEh6T9IQQKfHOS4Mpm0PUwgppghnjFV2/hHur
oQrKSlV8YhZBAt9PvVzQSp5os7hLPYTVmm5f0+6n9bTjVtyRYXbWLMbiBsoeY3P1zatHI5jaWrse
78Zu6NLfq0NqER7IBtzBQKHEz05TWRUQRzIGbuJ9YI+mHl0HjygUMizdmtpih3QdL0SF9VPSbDYV
TtRNNkwnNK/Y0x+DiPjKmAHEBU7cvKz6Z9lcPYMoOAZM6zRlJ3bpV/QrTJQnaTKj2dFqnjx26iSN
Mq5pc5mAJ5zDliYs6lTlDI733FF/pjSh9oNm45yulj/qI7+a58ptwtWzohU7zqI9wnbaxMeM0LCq
HZDrGI6jiDbhPm7zyCRH5/LceDHGKfBKIsqPeQmT/6GNJ5RG1hvZqju7eVWMF13hXXuWQwwUEuir
4xNz44z3aPI9HSbAC6jitsyoU4zI2UAyMyFBrbLxEaBHr4M8LQhHOvb2Rbf5VEWofbYEQsGNEzkN
naqUkZpFHt3RVL9lQQPABnRhn2wvrCa/V15lGg86nxi7IPWfsKEJo2cbTmQJMWgy45TtqQNtbHZO
5ffdn4ERVQ/U34uLw3+vz9uusn6Kbkept08f3rjuXYXnkoE3Gc4b+nFe97T3fngfV0pHsu5oeC9r
AiEM6OLmQWsTWUOFl76FCvmd1FflwJhV8mEl905CK2N6aljh4ZK/ijcamkgWPK8iGIw5xk3Xiwi1
+sJqzErRFyShhmTQc7bl8sJHrHNi2c5n9j5YexSHjx5xeVrUZ/HMwiuinMgf6YSozbQKkTNI12bL
KCslGsKg5TA3JLg9bHJcGF9J8+R2kbBvxgDJlreG6LUQCiI4jivzs+/PFQEglrubtLDFLmsaH7No
aMV7r1kV+sH4NWN2Krb+OFTnEsZGW/iGRkgXjUYO6eVYKJZORJpYfpTVzIKiSdKTuhL0NBnlbsJq
Z7bVmzFkRF4c1TZHg2ihDChfUFXvcwJHpi0nTJEfH+xVq71TARFtdzqHsPWjqAO/wGlXGCFw64HQ
lYBMXFJfy4jWrkA6Tk2cxkye7aLUlT9Nkr7AfpY7Y8yOpaqEtfTCEqzbt20+8AW704SCcw2keyZ0
YydUzA0J4h3nw3b6aCQ3UKyfTv1joj/EdbYjusrXcxgMxQwhL5RRV0OPoll0JqbGXwTD8c7sO6S9
F2wpBJTrRfJNjTs/VJlWzbklrPUk07y/c2m/PLm1rQWbZW1PZptpd5CKOK7lAhJH9Py2T5VS40Iw
6sc667sK5mU23sYM5d5m5FKNBpN3JO8b+UVSa8G938n6oR/H7l7TZPXU985q+3nn2PeQ3uVNwLqx
pjV2j7/R7kgk7LRi2I/lvE7xqOB889WxHdaQX2r5jL7d3g/kPD/meTESkWbPQx0bYzovOyB2S1yM
gajjHZIAWe/YHb2rViqqFfGMWodJGxUyM5mkeATK9lskaYEre2gHeSJENI/TIcHbPk32AkYxTVPk
JYABm2egEEM09dC7KzqIzdPk/r+WWv9/10xNKoLD4vC/5t/jL/G1/tMa8te/8zfu3SZ/gXYOVfV0
B379Vgr1N+7d+hcH1hsi6z+ayUiJIjIc9p2O71tTyL9x74b1L9jISCd0LM20/7NJh+w6/555/0th
iE6Ih27zXdg3afo/6NxnfRkcMnPSQFbbsXbiJqGHuX3/hw/kf6JwZ7H65y9j33YdeDB2p1tD+e2/
/8OXKSmlTpyUyqVJNQ+p3hPC4HRHKYsjksbPCfgEzJZrzC5Ps718D95NaIgLBW4Mynx7EEsduKTN
FOb2UZtdYM/pHuWvu36JLkAIHtBLiFZIPciGqVJG7U2dE+bFJ/2AULf6z6wuSJSZOUy58Y+S4GLQ
eACIqtICVVNptURDxTKSOTl3qLUFq/tUZ/LHaL4sgrNdHESKU+5JVT218lUzZvTg/XzqjK5/SNYB
uaDhbEdRogSQqfUAaZHv0O9gR7Uh0Be4v/xw02st5XOC8jtFgSY6UK4bA1ZBclpCYeMy/Mz7xLR2
st2rUACqVd/I9L0zvSV17BXn9qY/X7VoWJQAbfvFGJWgrJ4W63a3F9K962i+skmcb8Eq1pv6cdBj
o6WtyyWPKH/OSlA28zddXW/T9ISEXTpzNDkd8KPJKpmll63N119TCuBlLQym3OuDDQa0KUvGZb6d
9cR98saD0VxMGhYLx3imVyoqrFD/ksh8Uool8za0OsSSQlyUGpeUFbqb+V1qxFeWzaWu+txXh/GX
WxvxArFcz8qrEFYgqikyhtDyGt8ybhlFeKb4APUS6ZtDJaZzw09YHKzSi/pS92u7em629iklsbFu
93b9PbKf9MYlBUVW4Pt7JjAaH30aDvPlXNS3fYN4bfTvVRG15oJYWd57t0HDJGJ4Tay9V/dXA21A
C71Q2UHn/TLKfJ8ggAFSfZdEHjnyvc3w3Xtqd6G1z78FFK5wMFP1tKZ8HgjOO9OOFnsG1WIJct8M
VY9qA9pwmfn638WsB0nrxivUWT8QHWyV313rXgprhXbJYrc5DDRluQIXd3UxCKIqWyTx3NGIA17L
NgmSXL6VTLobhM4m310yBjCuc//qbzzJ0BTFbqvLPVRPo1zW9C2H0LUaMGXPpNLwPl9fBBSwxy/f
taF55BKsyu8Osr60UUu35ILIjok8vDWc9l6GQtbdy+I6dPINoQxv4fYbq8JxTJjBWqLFnqgLISDq
lzf/VsoLVx9T1mudxipDcg8Ijth408g42t6r7axM6MO412v75ooUiCk7X8lDsTaHcrCOdB8vOPXn
fD5uY0sv3fAhlKNszYNJpNJIE4yaw7h8ThNs7Yz9DMk90aQpK9qgHK3yLOb0vlHG94mmkjqzDnp/
MTt1h7oxlDXKSWpSmMkTNYQ2HlJk0DgwizlDEoLitAGpz5NPrC0MNSyl1l26GYSvG/sieRXtHhPE
W48WV3dlyPEc27SlISkPXPtzXdZDKulXdpCJNKTMVbjbamJaG+2rrWlitUYAwjzc5MLmIHG/eWDX
ObEAAbiFZWPibX0S8gNytJ8zXr/SeDY2ApozLai95OK2RA8IjdMlx196bEqzDnPF7I4w23qsNRlt
AVQCmMVLLvTHvF3vSzJZQh25g1qbcTtZrZ+Oy59JUsaJlX4qr7k9nWpvuxOOhNJNN+g7/Y+CC77I
+xA61avzF0K1ni3Bm2hMD2NNSnOlAvhPa7lHqaQTiJcEnq3R/irui0Xe2epDXTE+IjH+0/cLFlbS
yz4yzMbMxPqflaCfHboUZNThMB1R9e7czjn387F3PUBcjBh0ESIyOYlUj2DgAUK6T49OvkTJz2II
09wK29t5UGDEQtLAnLpeRrXGvpLhXnCaT7RPu8r9IxB7F5T+bfmncF+HbqELG7CARJyNHrv1rvUC
hOCxrJy4yr4qXKzki0WVeuKVJCGVvR1lBKS4sWnn/tNwxxMSi3gk764mKoFRfuX9TsrPzeO9XIaA
4BxU8xXJ06Z5tsjTmas0XMqZyHFtIhAND9xN1azs58EcUFClsdEZx23NjpP+hetJhGT2Tr7l5Np5
8RI2sCJ7MTb4UScPmx7GIyX/0P4ijide3oALQu6xBiGYda9SK8dmpH13Y6uEgz2DBo04p+pkfjHS
lkO0Gf9off3SpSvTfYddxXrxCu9M5yPD/lHRlsjASuB3Hnq4wR4OwDr7slbSfSWwEo/lPuuQPzNR
7zu73gtze2IxKVK7vrXGP+ZzGmnT+pQZNM81faxbnEcKVqAJDqQk6zX1rPvC5exG+zNn5wRMsTNJ
OOH2f0xxL63S8sVTotf3iVtGMr+M68LBva2Hmex2VoL+6BhQTrOJStg5dU3/0FXncTHOI+EtVnbJ
2QzH/icZM7wZQ5iRLiT6UGPtRFqXjAYybzdjYiDXpMcl4koohXUBOQMt9VXyUUhUL1Ad4xcQOQ0T
laIcx1y+pLX9Lu01YiABgHOMHQYLnFiGesOXugtJy9/GaDNk6Jeshc1NqBPCrLVLBk7jpV19LGjW
znZW3iYnLtccph0l1U4zA4NldWpiz0C7Mylw81QeaTrRIIiliHrNfBtvmpB8tfqUra+Ah4BtFNtv
Vqx+9XNgqEwKWw9hDZY336YKotvLz2XMj3JFx66t17UFRxwDwcxha5eqvjeHR215wqdxGjxoHlQG
K2DRnCFRrKYHtpCHOQlxsSBWnsgKVOO2gpEUgDmILyqehjLxN/vHzTB6SBdTFtoflQRiQgFI8kM8
bqEBOagoUAZqgJWFNi9xROjy5ebpcTG2Y85/EubvHlG5Yy1/VAL5LSPDXBXqtXfpijWk+BDN3oMx
/WTTnTmlelBxhG7ly+TERJAKWQQ6wVxttTxkHvKJ8AZTgZfoGwHQezquOFtR9FcgqtUDcJFLS9k4
T+/Jo8aBsVhni4eUgsrqx/i1un2ssUZDIELfofnOF2z7wy4HAJi3z1vIKfSArw3WOav8erq3Jg3h
Pen/lrlrx7PtfvTN6wIEKo9FEXSo7hGQT7dpEC4bsZubxp173/N/6rZf2RybyhQ2yW9npk/zxqZe
dPlYuicvGop7Xv5EPHbyYUZ2V6TYOrm6KmCVZudyLjpjvG6HiahJ5bM1PgG+Gqq2AckdBCT9M0Yo
0b5jlphf5PLuznymp8KNDc/0U3D+ofFXvFzZYgMxoFD9XVAQ5Iw2GZdRKajJtnybI8XwlEvXE7Eq
79f0yywjwfxt4IDRHmrUnu37bVBrUhyaH0n+ixd4GvdY7od8n6VEpK49NUYmv3l6C45uaveWz1cz
dgPcMJ9YsWmE/tQZlrNbEpPjq8KYnT9ouLr8k/40nQ43HEiAXgO8/ewtflfAEFs56EHrVY8SAnzn
FOJPO8zRQFAZDP+AXM1JUMeyTHyTJslhTfwaGmDTduk0zxuTEhSmwFS3gd76Nb0WWWWSHjqDEeJQ
qOOeDDRKAcS0t0wFuetMVpm6EQyw8c/KjVlxqhi1RuvYS87SLIFhWEV7zDw11BRzu3PUteKzIXxi
5UcYe9PelS0jmYEdI0wmprCxatcdaNnDqCxqLNUGDwvJastMDquonTtJ9+6uUnTeaADCTnMInHEZ
S/KhW9/bRIPCQcayAAOt6lM/61Spr6hck2myHlppY0xrCOsY1fmbUiLx5DoEBmEUyC/dwhidc9yF
rrWSP4nQLsrIowE+1+PBdK+96MHl08QF00Cnlw4VUW+euFLrdutI4o9X9Et0AixXmhDx6Tpzy5rb
xR08TjfUy6HSJSi1iqrZWwTv3nn64O66QdZHi6XmQG3FHSYwi7ELxbPjJtqBr21Hc9VbjFjaGNW9
edf3vSD4b6YlB4cy6T69OavPRNgO+3ma9GgeyXwfhA2FjzrwNjdD0u3HytDpY7VTumStL4QvRSBs
YdNZkaPflRMPPLm1x2nN3kudJAZXu9eb5eLMrgi7iVGztx8Tu1EIGHhxjCWUqfzIB3KP8jV9RPEw
j9ofbXmwqSBHHBopnRNKFbHRpP3aBvUlz9JTZasfZlr8muYK0SqSUTEXF93c69ovqfHZFxoqjtYa
0U2sANpFPsloq+z5gkDnRrSvB9WajrMJHKkTO6w8u0pjxlrBjxGk4ISRNdXS5zLn92bP2w8xQ1Bp
6vL2X4vt/N9pm3Ack1S4/x1sU5b/7V+H/J+Qm7/+tb8RyOYNaSFqx7ABXHTd/ntCAdQyGUBgGjp9
PLqKZ//vFLJB1g+BnfyPECCiA/7BNXFLwQMAUvka5KJqeDH+MxSyY/wHClm7BWZqtuuAvLIT/1MK
nlJ1TVrKyoSq9BO9iTflk8tglmx45Wfv3qnaw6L2vja/5m2D6kz1+SHDVlyHHloF4/xqBkly14/V
xZVfi3MQKoOw6YTNcHS8+lSZZzO9CSUOQ+3toBwdKIClC6YyI4qXE5WzltYeczKiinyuG/NV14Je
y82Xhp0HtnDuHKqNm9yC8Wk58wiNFKa+X3Geuer42i/OdXSSY8aC3ZDWjId6d1PKbN4DOdVBMdd3
klCggk4WZrepi3JUIGtfXcy6exuYv9ec8WXGBNkkOyv5IZn3vclmc18O3/zFZ5t7EtRrt4zkCckl
JOruWrSd4rtmdydM+sqVrn0kweQloY9Ab4ntM/tXxauwAsDOcKiEMH0sXi7rkb4wzoPQEgGn6pde
jZ0Cqbd4cxfsKBpBaIeNNW4dX9tPgIN+LHfK7ee2aCkYzlJP/U6iKLKH97LVrpv3YzZNhYOLg+Y6
zh3W8K90Kx82Kxwd5sdSf6CEaePSHq6GTkTejLSsFVNsYY+rmvZsDANazY0/kRoP0+wEDWu7rE4j
+c2bcUgcuCj9Y647Or+tH6vOYHWXkpaikmBTbqQU5Z7bYaNFZlfr3DwKMFGLjMzHpYBgZ30zKzgu
gR5/cS9Zov1M6hgsq/2dK2FSLaFYPGzaGLnxcar3RvOtzm0ssiFamQxtOUSV+TZuP2aBJGBZ2z9J
V33NqInbJT/VmEmIW37LBpFH9WDv+RDB3vAKiKDpLhkWfi2Nm3mBrrs9XvSeskm3yJ+1QHav9Lw+
LSbe0pmH3sJwYGdaclRccYQIgSDRLGw3LhkEcmNHFaz2xWvlfd6GtQ5CxegL/C7nVftMtRrGxvM3
E49Nx46sEa1MyPnvYpshnQlRZ8cH4NHisbvm7GX0D+8to751RvC6yT2icgy9Ny6ribVqQq1gMgIZ
cHnpHM+TKy+KVR5sZNHdOuyW7EUz870zuoo/OvItn9ZHMqtZwDT1RbM83xneNrbiqRIj2r12TzoK
RI3G0vwOYxGDhfmFMu+t/GNlZB4ZTAv8Tpsxvlvzq+nwutL8NCG4U71i5Zvlz0zjj+29WloZJDDi
uhxjbWA1opYEjyBm8JS1GjCEN4s0gZNRvxc0gdc6n3X7yVIQuTqUBHLW3Th8tvz0EgmYKwcfZRN7
HOO0sek78keCFgjSbix+FrguiQZcHesnY75jLooUUxxGY/s0rAHCyLUDPbdJ+eiGg6dCwAIPKboZ
98lyZD4JZy+5whKhPP4tMGLXcER1TzqkODuivsfwA9gzU5auyqexXE8IxU5qQiqkx/Jvte9NZQUl
gkYmArebg3rlAaCO+D3dqgOM2251p7PRlDz+yqtT3a/tt8XkWIlDtnlo+jib6ir/retZQ26CHdpm
fWlc+48lS+SiTpFQ/TyVu1ZSU1l/T9NSIawoRn/pJTBHf7YnkJgu9/4kjDq7rE2bvZErVyhpJnZ9
jTuNN1AgjXxG7SGzeCMm2GTzHWue5biRIsywx9LTSEXkwRU6RcvN21wPvjHIOyX7KltimWRxZ4EI
mfjglwnVjnse8uRMStVlcfo3z8FPnOw9nBsDb6kCYUwHo18mxUHtx4tTjKHO3rsiK01mJ3QAmTxR
/lq2N723g+a/s3ceOZIj7ZbdS89ZMJJGNeiJ6xDuoeWEiMjIoKZRGdVm3hrepDfQr/fVh5Glf7wf
VZMGGqgaFFCZ5SFcmH3i3nNHIowHjEQ40M7YNqYrD5PHlrH6u2cDa2ACFIzlE70bMClENibbJxMl
/Rb5NYoYnOfNG/Zen4YHvFgvaaoGUrJXuo/ZTw/6sncWGcRbU1Xeqo6Hc5ufcRn3MgO4W+AlqpiD
w1hmz7ai2i0G+Q20F/NP6yHEcick/EyNRPUCQfNN4yIrmJhYWcOhFYT79qsOashQf2/0nbNssauW
TSBp3LXNhQP8faXHl4yUYaj61tFpQLeU3XQT9hGlc2lgGkYo2TIpWLkuMEhJZ96OA8OzCoMQwm9I
b6a/dyomNcVQMMBt2gvSzgtkE/LRothbNwV9lEWYy3Ngl3w4sFr1N84oAV6MhUDLX7KVjGeoJWgx
mCgQqe7eZ8qLIT/40jr0SWXDzs9Q/w7CSK/dGE3FkuwUPAurTANkkm7wkATGRNMxR9witUcBmg+E
SK+Qj6OMqoqctkXbjO4YNVa6IgjDsj/9MdTfPADbotevNkxAHhVn81uSVVygpDFlZ0YVteTIFRGa
8DnMA3WoHINqlR8fcb+QuNXbCGFIQ6jzMR/67I73MzMYHBXTZhZpZu8nbPYrNMvzOoB1es4kHQF+
l0pwPfgRnOdaZs1G23F3gymUVreMwzOnaD58jiOVFq9JiBAiCSefN0uDl2NgPlzaN13p3IZ6F0Ts
JJyA+JCw1MZuEOAzmzI7OSJ8ycMZRRKrXFQ1LSHPOhiugqhEV9b7CKLGdWffgvScrsNJo2ZKUKvP
8SODYVp//ouJtHUCLNyvS7NmSjWcTxqTci9cws8519MAy74LCKlqmKBW6e0cGFx79Tjuh4pNv5/L
5tHDo+f5+zRbxj4PPSEC8K9pyvDwT+xniyuz69u16bvsh/ySd6sYq6NnfC/YBJ2T7bEqIu1uRnrP
NcXlkrCnw42tYeN4pRi2ymAKjt79XAYca8VYrOt+kRVjUCzqaZ0bIaK3+YSap8Y2b8jsPI+XNYCx
awp0LjCDMQASvO6G7mVnt2JrAAke1LURHJWFnDY6xAylZoH+Cv8MAmqB431EnhKdIQ/ASOAyore/
ZSgIyKjlYnVXfdU8xuWMP5WBkVs9e0Z6PnbMeHVK9F7wMvjwJuhl6n2XQFwfk53qm73R37IO52m8
9cxdDFmmqMbLRUCje2+dYzo/dG5E9Lh5jPVNi8EviuTalNUBFW+KYGx6aHpiJ2Vjs/lgpoicdNub
B1xn6z5aB050JNcYni5yFtn5d1Op/Ts7uZSoOqYqQH7HdgNB+TpStXfeL3EMaYMhrGbYTzOw8kpX
XYexZ99A8C1P8xxlm6iz5DF3ZXRXjAaa4mQUZ9Iw5gMxP6zY3KjdMUidjsmoYAWxght3BEB/WjhQ
qazm5CKr1bRL3VReGwOqQTQMtyQaO7vIDtVK6AbsRZC0EB9E725j8xEr28cUQxgRrXUFT7NZ/7/t
/P7/3epT9fusuv/79nBFKmbyJ3Xxzw/6VV1sstswPSkYzdq0Rb+s9QHRycAEGysDmj0w6fRlv8Uq
CNo+OOjs79G4W/SNv+iLvZ94gMVM8RdR8t9w1LNE/PPCHbEknSaqZ74fferSO/5u4S4Z5hdpF5oY
Pu30mDcdPvExJUEEbdEWf2frI+kK1Tc7dDU6oUxOyQ74EYW35kp2IKLaOIVEWbIPd9VIs4jXZLxs
K5tM0iDfe2aGGdMZo03h4SMzATHtcX8H5yFef5y+HXGtWXWqCldtSRxiedwiPmrNZc0MdnUbSnRa
8NLI6anZ6FRaV/s8ZxDtEQS00Wb8HoezfePP4t7CBb+26J7oDsb7cqg+c4emxWqifq2mGUa7pHFD
Bn6PCgiRTo+32pp9uclqT9NvSuLAG+BJcQqbaAwMJJvd2B7rZskEwv2KlnhbucaDLdhYVXX9Pk+C
PLxUfc51nd0E2qu3mmkXQCS8SspR2aGfkg9I6sycYxeBTgojjAXThPSQY8XrUIPpxtEXhWFRRbVE
BaXJ48zJtvJjpLC9PXx4gyZS0enTK5wgzcGg/t6kRRdu0mXq2pudsyfnCOSA132rHHatkTmF9Hfd
Y2dxgs5+VGzdnsUVQep3qSeaS2mV71I5HPoOB4/3JX0aygSbz+BspDmfkilzTgn0p70AvLXCbIWA
cPlZg2G4akPgsaofHzXPsZGm6Vk4Gi+xAGfkygRSfFxtswhEXA6ZM877R6Vy7pjAPmuwAOJEHsez
NIvzA6iZcuU4prdrhFsfEqPNXtU4QcIdKhQAcTKZK0Ja/V3ap83a7Ov6gEOP8qlXxms92cRNeUzD
yVhU+7yP8a93qXkLCDmFf2J8xFQblwUuw3XOUX9uLm+CwEmHlcFlvxLWoK+4QFooM5N/GvrWvRBl
5h2GUobvOZP1lef347opE7WhMKSCGjMUAKzrnkQM2Rx5G/sLK/QOU4NnfBz6hwhbMaVpheRvhM9C
CNUl87tHTDHBzuIzvteRgWME0FWEL37yr8jxHUn76QDnwENBUEg601CTGGAYeYvutu7PGl8kmzzQ
E1V1wEK5JNe+wO67V0Ih42+jV0OxUsxNeoamRTBhhQhVswWOrnNTrLnrEyaBNpVeMJyKOjgZCRTB
1MKsJEPEKDNDdFi4qGbDllwqjYjT5Be9CETrXlc4DvABBK9Eq4EI1vioiDlA0ZwN39nGIegu3W8u
aWSbBmUQmfMV6w5iBxgGkCKludspHyR+dqzqlMP8AmZWGQTUD/f5oNytVff+WebM84bczkvt+Hmy
d4QhcGmWbstgPi232ajRCXci2RLCRN6Vnov8PoHozoJFEKCE7MHuFC7WjPsVNCUZLAOU6WQrlmgW
N8sXzHLOS33kx+s/w1ZBgBcBiMNNsMS7DGVK0kvGdQo0IgmZBpOu3F86zQwlAeZ6caWMIXoM037E
4B3iTQ31kiaDG4JkGesrZWYy7YRKKRXx98Fo1QVczjA9xH1Mu+EQNvqdbGzmusZQhXxKGgdrHwLr
7pvDuctesyOWcwuhR1w2evKazdg6x1RUzF2Kwja6gxGJ9GrsGjpXvwmRpxQm6S4I//tCrjFey21P
SDaW69Qdpj3eTHxyY0MI/F0bu2V9BNwSLzmu3qWbBJ25+qc2+GsAeVc4Epncv6sNyuh//6/8j5Pj
nx/1c3FgLnGNNqYjbnpLoP/7pTiwA9i2KAopDdzAskkv+X1xwDzHx3xkCWmKLyDuL8UBmUsELnnw
btHpfVmW/kZ1EPyLGo+BMQYmh6/J9FguLqvfFwdh5CmlBoea1RkLueuk0xHGazn5tacG9qae17GD
DCyoXOypZvS6EQru6jB0MdTHsEcKBDBo/tDQVE+dIEhohVbABSYKqxaxDQuZwW5xhIYBohgMRQJB
RauKbtdmY+HtI8cPeqwiS3yQlcca2GffDWcDMBPrPHCBCa5KW6KkLmyHVZnoR7Bf8iucqPgKKnK/
Qos0yzsGxl9hRnXYTvYOLxXkFwR2IHY6s99m2FJKlIAysZ6DpDKmrcJbiGQLODb4LB/v/yYxxwBV
3ORX1rqL0hLjM04/nO6yiQ7w13OL48ZEAVHHZLIyVPHzZpt6QxtvJdtM+C64WMVOz5g83J4eemMS
XEisTHkvrDiw4dMmDmcMoPvH2Yyi+8mJXdaifaF2Y8IeHqhNqT87T7WAhzwY9gjtUANGYlQ+zTTF
GsZEaBydQfdYAPF+iIzIW0LjBWCvXPaMiyNQvFvTSqIjmlKFfqcukV8Uqrae2DraIePUBC4pfpKU
3JaQIPWVP5nK22Rk4rElbCPL2NO63to4Ni7tvgz8c2n7+iT6Zogu/jla/trR4rD2A7D13x8t2zZL
/s9/YOxq/ni6/PzAnxXF1k/QVRAU/8ByiSWI/WdFscC/SOxsAEYrkJIF1K+nixQ/ma7NwYOs2F/Q
2Tzol9Ml+EmQ9kbngRGRNROtzN84XawFBv4HTTER7fZyXC2i58Vf+afeI5xsGFLZLNdJkCF9HeoG
LCLGfPTwivgy8EfKO5uQf6Vr4fXtddCOPrGgoWvdU0QNBDpJDw8fdCg1J+Mm4IavIXVNwaWVFS46
u37kSm3jeytp1Bt6sfqurdzxVVHWYZMp3Ma6bI2cTXzvIFDpio7BsJ10LYXKjMz4YKdpPG6RdrAb
SsNS9Yd0phKvWoaXyBQqDU+LUnrl1zOfb2Z06Vuo8vrcipT1mhMOL7h2q/nYNpb7vS6zWJ43KVjQ
fCop3oe4n68tcCHE8RSzupFJuADxWY0zI8YB5nuLYy0O1bVlaYiwmWd8g2bFQKGywp32vfsxldGt
7yMCaazGPKsrP74wrQotaIj2wGO3uI2sPjsR4xFfjHLsjH0L3+1KtXOfrCNnqOLdDHzgFMdGeqIn
6I09FlT2K8UMiSJNsxxiJ9BPbVNFMccIL0sz07sB0NU6a5LxvYrG8ljSRFwYBcwGGNzKOXx9T9V0
8pGoBv9bniMcZOyyCFdB+UdFu1YDegRtBJ8B+6o9M49p2Wbt7HBaAmpZU1aGBmREJDaDDsaho78o
veYbX7qUtyq/dhbTCBDOs7Z2Tk5nM0SLan0bBoo4oQThbeuPn3FfvM7GZG3zShw15+RmNCNYZjCk
vqqpkK4tNkn+aERxGztFuyp4arejyB/6MIXWMQTYJ6QPzCac16RH7UU8R/R4rGWGqH7N+wyWTxWr
A7PnGGromF+Juvg+VeHjyBt+Q9q7s/LC6GaM2wxgNJWu7/ofiOwhWM6dg7Y8PvV2d1JjcKMiAZK3
wEgl0uPIs8vAPHPXOlni6cl12FpdHD4Ng1AWLXmAsKUASbaPi9A/D6OeNN0ynvt7u89QhiApZUZm
V71xHZCUGK8M3wZQ0jDq3Hh2Wz0Jb4Qjql00EJ1KzmyPQRLsHsRXfubsQzvwsFplcwWkFRQx9GfH
roN9HpFeiPoClm48msz60NbET6IPGYEXwaBYOeVh66z7NBufHZzISImjecG5ct/BzRACOpAy6JFa
CgMJJ4K/XomkA9k2MoujH4raTh8IEHM6GmQcYqjpCuNMZOa8k25doFhPoJJpZxvM0zMA1Y29DDir
IDhVU/4N5vnLiJn62uyQQyWStqTrKhZryVPdLcI0oR77mPWYA5liIXMAMGpWJAq/zX1/1tXExLUV
7yh3BhnldOrD4Iws13OX5vY6hb2aMuGuUSuxD4F/gJPVfW+IzX6CgynvHBtEkLaG+gxtcfctTUnb
WXmW3TxrOca34OEX7CY8k7XoVUp7Riydg/zDE8HeqIb8UuYhi0aTieShLAcMxnbsz//cqt//6q1K
8f1vb1U8VYiO/nylfj3q54Ld+mnRUBDQ5HHok0nGnfbjSuXetJjLwQKAhLkU+cz5fgmjED8BSobj
RWiDRNKxqEB+u1JNl7/wUYhg+fl7eYfmv9pnMA4RSU94osNRiI3ojwX7MIVT1aOcYGIU1v11nwvM
LxY53NUtUi+YuYyPjNd28lAJOnlMZtLYGO5VnXls1ux6QR51Q1zsWO3H/rXye9dB/dlZbOFNouWU
kYhb3wzS7C4L+rGjhmb3vm7qGm3pEKfBM6taXZyU8ur5gsRYFt9RFOUYO76sZ2YdwSWHIFOxkVzM
avrLuEZtqd6VtdjZABEa0M7xuFlfdjfXisLrsJWY4FJOMwxxBlcAmlqBUc75Ms3VVtZ1W68Z+0Ms
0UKsxVy3FPAy1tTQsMiSXQt07UEtzjzlNyNO+1mM3pW2NazEsOPY2QI40otXIUq/wyLMAW+bJtiV
Fssl/JiWJUZkljeszFi+5Yxyk62V+l2yMfoBaYM1RzZ+mq6OEe3JeSQkYUidQz8uVqVGtfElbkrv
mjNnmEk3FfNrPqfBbiAl4Wh1NnteX6CL8dwhf4sd0zzziI4/uUyTH0gkF4811DAXXm+NnK6qMzMh
gSiO2q1LQlG+n7PRnXjhQvdERt10P+SY+LcKDQSEvHQOybAynHpbOxZ8dxNCGMQ24hNXU8IWgqcV
PHySS4yXAJ18YIvW4No7VHTG+EDDESD0jILZOEFhCnDhMvQ9Hx1nukaFmR2m1ErGbd7V6TnrVnQy
vKw3ZjvDzEF9l67ToRtBPHgTyuXOISPPlML6MMp+fOqGduQaGjxrPYZ9gOQR6M5KmLq+b0TmQbsu
PVwQPTGIdCFVLxM0b3lr7CrQkff+IIeQuRCiQG4epS+Ldhgeui5d8smnoYAukA/1vTSK4BAGXghY
r+vBYCv8ni7Sp7cxaj2cEImZnKxGquc8VdGF2TLXXXlceffslN13e5yQ0tTFchEnpFXe1LYRsYtz
K/GZKj+7FKmn5t1M4sEmqVzndmQjBkqrGuq32pOorsev3pE7lj5ywF4/wr4Aoo8qBm4SKzDPMtZG
ww16Ytp2iL/Cd2VHOMOt/xXNW3/F9KZLYu/4Fd7rLDm+//RZf/lGMOk6/k2f1cxJ+e3tTxm4Dv5H
HvbzlSB+wqfIggccDItoZzmUf+6yfNR/Dlpx33FABiP/+/2VIDzHET/uEHNBy/x2I/BVyPZZOrcf
NJq/02TZy5H/B2Qyd5Hj2vR0NjGFdG9/vBJcVaeD4QTdZgTKu+1dzGlxe8DCGBiU5b4bnRkD+WdW
lW1SbBbw971Xf5y7HRGBV04LOV/pKxHihGF+gTZEZubeN4HQgd99jEzzoXOY69dFtLChBihvGaRS
rELfh6BNrjg1vXVbpOp87sa7KhCXwlX6IOIamBUhPSsBEIHPLrC0RMb2OyN54ImNg5RLV9WNSqLy
+9gVxJENoPWKwnJek2ZSh7A3+9uhkM41wM3sJU4TdWd4XQQqc0L7sKpGUbzGuSejb85Y2ce6JBp0
peaudXE/yRxtv+zMg1SZt80h9ONsTCVesImohMdCOPEzpJ2wvNFFgjYY1vlZpXO5mpl7obkz7RKI
Q+m/6uUJqjMIu5tJusOBtpojMvf6NVFl/WUHFXOTc5KesKeX32lSuVr7YnwGF91c6JaoWIXGEgFY
VBFEkpW3IrAPWWrhEo879TANKtzOCTLvjbVkD3Fwmdt6zrOXMaJs1eXkugB5fesAeaW8yKTsjq7H
N7ZCRQJBpubokGvLEOuqguN3lnwNryI3rN86fsp0xfLPvSV2L9pApp3YrnWAwbLlYHNpQVmYcaS5
dadeVCntTbqcgHZdwxwQHT2WYLyEMwDnyk4up2WdCvZoqCN3o+NxjuqUUJHUQTlvLyessZy109ex
y1ZrekuWs5jxJ2ZESI3h1liOaWc5sHs7re9jYy5fkMcnm6lFGVlqjRi8oMt40P2kyaIN+BaO1zKH
lL4JLTfIo2J87OHxfEEvKrEncQAIEnPIOvowrbZFEJX2Pu1Ur4vpiAwMM93E1syHPuNBMYBYIsYz
p3JNYBJjaG0wJ8VHb9bVQU3UCXvo12BiGzYE3orOssDIMULcX7u1VZz3wOMehB8UxVUfT8U5SFj3
PG2GMduoaOJxmXZAmhV27Xp76PzTjQOL3dpbaoT1EOPT91Zl1mSvcdElQKvdKLoj/CS+p1fjKs8V
4rGB3ELvVnlc+5U0HAKEwtBHnKcNHw5OxNcZh8Z75m4xuHazWmfbCmwzqLMI3khJ8HK9Gj07Puo5
CZ4k9oQTyF5nuWbTDAtjejYLw0KKoo+isDu5LsyRp6dDQxfz7k/d+CSAvX14xZJVWPmsbjPZ+B+C
a+6zHee3dgk3rJeYQ3ewSTw0IthFpo6to2ll+bVhEo04/ghJXPIS2RlWJ7GEKIbc6DuDVwAJBBGL
s4UkqPchVs3VtVkiZs2YhPAak3mU2wg+/rkC/+IVaDHJ+rdXIL3vf/3nf/3Hn7qiHw/79Qq0Hbm4
E20J2dZdrrNfr0AbGz/SApqb4Ee/9JvGgdQA/pTb1P2a//12B3JxIpj1hc9+A1GMY/+dQaMU/3IH
eq7NqFNa6PNNx3KXQeTvRA4TzkirMo0OcGlH+E6iJbFFqodMk1iD8Z4GJeFz+awKf5NiQRnXEyDe
R3aCyIg9+Krvkv0m1nH4lyRYIKD2DhVaR3lqy3ohqXzNvp1lDC5/TMSX4bjPlNw1KRhJNnOYnfuG
qGAUQObHiPY1X7e+Zu3RtMzdNUnBT+prGp8XzDG3FRjKY2Q77rb4mtxrQLD1dkA0ysHahtkDH3ms
kMvAHwM7HCiJCAPiTqewJrkOwiKqgro9l63dfU5f+wOC0K3rbOgRCzfREshr08+cm51R7IZCGC9j
1RIhZw9BfyC9xD155Hs+mkWYbZqiQNKhLs14qE5QyNoVXJOFFjAkB1TKpCoZwEyNMaq2UkXzp8wi
Gh8r7p98K2G0KmS+6D3JT7shal1cOIUeic5DE2GN+XToor5DlNXA5Kyj8lwWbruRzCxJwZrdQ68y
65odBj5CDwJlJ7DEUpL3FyN39lbDP7iOnB5CJrjblYm2NCHJBAgr6iko52uZe0/KrVCyN/mzV9V6
681gj2SMCjuYrVdlYjRME3hfhkmQFBmw++WxM+kIGlH2jQ05fS/y3t13KXFzXuF+mNp54GAMcOZL
oDqAecjesl/ssZJrI0ImAvv0CizPsC28wlgDUr2sihjn59g8+JFx4/e9XhtGgM9YQztKJ2gCpjhP
bYP4YlMCMCMipW1vLHh5ZHW89G4CzwDY+aGykTtO0xc+NkOlwh1ASmFxaDx1b+f4KEcV7PC2Oc8G
0rFVxiD8ME66PEskU+257MqzOsje+JVIMCjFJ3qS6DqOYBoxUE22dWfd9U17R7DfY8iYfFMJUqD8
FrN8YxZkLanL0hHXcVG+Ls9PIQhqn8jzoZ0nKaMulbdqwXytAxtu61R+DLl1MzCADfv06Fj1bUhB
DFA82GsUjvvAgAdmJPVxeT7ZTM9rxprEuhdtge80r7ZDYvAaYeWHP8VVGmaEkPk4D90uOoVUfwTv
yG8odfC2ZeIZPRLe+NErL5Y/burmqq+mGjUFKWqhbvptJZNTl00YMBIym2CbX5IS9xQPutoQTrlg
Oj22d8vbIdNdfynNlo2XErCwK+M5Q09PXA8Wt6y5hG53msENgRyBmNbJilwh7zLG0bszJhLJsoE3
h5pGZxsuYHeqUxzdwtzkkYDFXMPVStv2iePP2OaeVxKyN+EmrfGQgbZCvpgMb0Oeh6RheEdN4AVW
PteClFh8hHV9XSMu3UiX7f/yS9pa7WdXfVueTQK8UQNAcdq3vMlXfdCWPEesSadCnE1m9lw6eBkF
io3Aaz+8siQZz+1um5QRqpPbD2VcbNtoekxRDFDT85adGffsB1SqiCbUB0pIF2qtQ4Xf1Q8MwnD6
e8OjHaNpmRVGel+peo8z2lprWbKj7YGPFeZyrtbNS1U0T9TKA3C/9LNa0iUY1GiQxOW0y0QyXuek
TeKkTcsLZ4jgivUoauIlehl91KIlGQf/TDQFdRlzuGtocXybQKTfQxuWd1ktac7pEuwcfEU8f6U9
e2as2SsQAV1XEBfFEgtdfiVEA19E2OQwEl8VjZDXzRImzWYk2naObC9VUNpnlgV1jjXtayr9p46x
ueWXnwRRI0TzWSF5HRRkbCIZzvoO0F7RY5iBwGDsUI+NN0U/d/taW3eFpnlxzWIJq0nNHfjkcm86
9rfQNYftSAN3pgoHJZVKQJ4HfnXRIghHM9uh+LDs7iXpK7WxrSK/m/2OxCgdmu9JADuz13O+DnMQ
JyuuNOshbUkqI8oGtTXXzSmUwXjem1DQzKqP+ACpc6Ld9XnLSGvfuLHeR4Icv3iQcm1rgvUmegtM
zNJtb0TZntzRBJNgI4oZlyx0fr3mCosHKrZ4yUqnbmR5Ui8J6i7xmHvfD6H/2alBneamfNdoSIcX
e0lgb5cs9sBDeP+Vzg6irNtrzn48nGMGHYNDVqNjJtDOiDBDsf0ji5rkhXtl53x2eF+/sdsmCOaf
su+vln1MBf5t2feRNCWDpB+z9bOP//k/Asuxvh70o+gjfTnA2yj4h2kIGmm+3I+ij79ZQFaL6VAi
LvrD3IOVtGCnHDDyCL5KxV+LPgboLJyh7UoCe0BAgrL6G4MPfgK0M3+YfEjbtaTD3IUsK5sJDAv1
31d9aemNHHukQ6AGR7zYktRbjaq5p3s0L1K30tdGWbTHvqiAgLjGdECDlVwaSdzvChc9O1je2zEW
t4MxcRHaT71hzSctQgwoGo9533DoVe1cba3WH3YTMs+twmq5GaV20bhq/2q2BjaJHQ1RGvvb0MZl
VIcDMTMqgwEbQtcnU/5yztsNIrh5Fzezs9FIvsBpTvvazG4EDq+dJztvmzWht++bfIu/rznDCmGv
dOV/qgmPmsaohsyVNVvBhm3TW/pyCKxH23Ch7S6iOcmAGMIoxfitR0K6ubKFE5pbX0fVe8va7SHL
M6td4UoBccMiVtxqJ/Ou6qB1L1XhGS/tUEJhMBx7vGRPlg/r0VXTqTRxDRpVAeiWvGoJstAiCjHo
OO5lBp18JTj8TmHHinLV2nV/KJagOH+JjJMCKzk60iVJTnylyk1ZYrJnRtyJJ+r7DAx3zy1NvboE
0hXRUvxqR5G6mhJYhw5ufg6NmHUaMwnnmC3RdnUxLTpDNKPwJCkY4C4ULnpJN+o4ffOovHMhbREx
t4TmVcPgH5XuALPCO2Gth/IZ/oLTtRd+EoNxMQ9Vi2+020Wpw4hkY6d44LHbWQtjSiHWXQFduCYE
dN1r92zqm6cJ/azrhi8SnmVbqHNihd6TWTyM6CmgPIE/npp9V5jcqbDZWwKUphxTW1VaW4PEHk+0
5148fOZgobz+vEhesc8/1PNdkj3Y3Ucdg8OqpnXwyTr2jLYDv4VJsVQdek3cZ3yj+4vOxC7O9nGM
O2AE+s1zsaKlYg9rB88K2wqUO6tU2xhAnTtGGauBxYGmCOgS73uJp0QH2KtE/0Ii7ZUonywBsovP
zpBBUYjglAZb3CkkV/jpM4CjjWEl63m0HrVnvo8mL4Y5pmdxPH9kVUrElL9KAwoM5yOZmR5iihHe
Wdp/ECuYq4te7lxYAUiBmaw7l3V060QvTqEOyXAhTe6vk2crcwUAkit1dI4l4RJNLr4FibzTzre5
Ns4t+pA5h/Ho7cCJcFHb+ZqEmyNhwlf4UmZ5dNsEjGeKViCqrd2UbQfnOuoAW0ITyrW/aRuNPQhE
JeMOlARrp/ER3m4nENZYeRRVOhETG4QKGxzJculPmm5T5C9M4vF+JY9yCXXS3WXffK+69zRuyDcO
c0u/ZomxaQgIXiVT8iril675CKaXBg9WwGfZ3Ob+HrYEtcJxYCQal1uvcqCVmSvy1lehOzzb3ZVR
e9uCAHKRonb3yC9WGWE13gbB68rMtzjNiMe9bXSyzr5kMGTO2y3kBlDWpDIEcH/9hswfZHSYsUJ5
jjv6qjUhDaTPvQNNixbEvXaRQEAIsqY7b8Yv+lFoFkW3fvcUjBsRb8YmIKnyLOzqDbxRYAMsteon
I1SnXIPMHKjrusMg8HjjIprVmz1wdJjrObmLoytLX7N8X4f+Q1Bdx4iIlxXZygWeveqaLIaIX6YH
24MHDb2oAkVxXs5ufKwAChPVI6qaoRj/a763dXu0o+MwY07mSCFfK3hwgvC2zatkJXvxECz50zxi
OznbzNpE0beIDyNOmzMr7Lc+zL8xXNALHZKIne2SFY9Lr4WWY1CWxLU8hMgn4jy9gna60l52BQ7o
hhSHM1Xn5+OUY3qGJRgXhwIc2ogevWyuQwZggXuh2rsYb4FHSkpNkgrcqKa+tYeM2RcidUJSHSg6
1G9YGovoXmgyI/pY02qV6XdCEyec21GFN6ogPoB2e9LGW53bl271ESRvlfsttb9H/lq25s6ZBRFV
QfRYVMF5n4UbEjW3licPKdeWsCGlxT4tTeCd2YX51LdsFBuL6YATXNPbIVRJkb0sCujz0XyVln1U
hXnf2YWFkMbbo7IKHgRGvPu5FCCVTOIjnOxZOONNmxbGqbTMAInUISQNwiWm3W1ZZQG6KpFlrmap
7nU3EYbmUMoTl2y05sXc+ruaJLa4hXg+UPKysOYNHsN5z6v2JQ0id+P25j1wv2Dls4TgOqB1rD5L
iahwcm+MgGO3ynZUiFsE7wfDhS9WfsTGd7COVOA9IigYcSEgvbx8CvrgzfI+vcXOhtKxTqtD3qo1
bu2t6Allwa0fFNGNlbnnBUtlSGB3icoQdhmCIEIP1K+/B0sJvRbPalgdjMZnrE3924qTHduXTYOq
PyiTbQPyz8rVxnKBCxa8giFm4Xp+L0p3PWGMm8qbMAaW7N+a2t+FzsEvjxX8yFQPN4OfndsJbJ/w
NMQhpCrvvEbp0jUw0Hz+1YjtXL9J3KA2q0JvGk4DO1pzUKfG6i8CYNY4I2E5QTcxXOc5jJ11FemP
Vhb9KgqmlalInDXrZ62WCx+VyVaTzJOwLGjm6kLn73OCTSx044tBtu/j4HIIjyTKKlK92bHXuMVt
4os6XdxadQ2/GQd4BGZa6+zK85ixdNeWP8IKJCa3j7e54X2OKW/Q2358MyC6eRgMVcUHRAXtXtkf
MjGPtTt+r1yv2rMLPsB5AKfE/Ei1EIkNj9VATPZ0+GQzhI/Ge+SxrIuPS/9dieTQlU9d314kpQMX
unqKo2EVoN/hnk1XIg4eNHUakR3meiKp1yXxLy87vStTvpqV3sbiaibsLrVuzDR7XPwzEZNjD1XS
1Ksr7b6n/M7FQEeacU6RYPs08Gc+8Iq64TMf4jd2Zbkfp+AFlYTtXFX/l73zSq7jWLf0VDrueymy
smxG9L0RvT3cBmEIw5cKkADLV2V5M4E7njOGewbWX4GUREDnyLx09INCepBIAhvcJvM3a32LROpA
BQUSqPR+HnDZa1S2s/moAvHBScwHU55Oxkc0brzu7SczXIQ/Oy/0zyYQ+gM7CFYFpObiHQ/nueEY
1xsfFUZv3xbeA9BC/CGhgO/uJY8egW+r0JzhEUdM2dWTbydQr9InLPvhys8XicNwYrB3KwlWLApx
hQiaJtm/TSroyZS6hyGb75pp3k/afXbLAtNuwvCwuLStL14ckF0GnCM1oAAwwenq+oCceOf6+FFG
aoHab3d+iz2/Fadoom5VDEZt4cQP6pRQ4bWw9UleD4cZ9KXjx9YWBt2dS7/c9tWNa342+0tX3PRw
Yudy3iYZbIN65GODmjLdeVBWl4ui9QVg+eJ+HpNsDWvza2F1D2EWbeq+uevj9IpfmglZmOZrD87+
RH8ZFsk2DDvsFPVNHH7Ipqupt/foLnn7ksyGk55LOa/nnecNBFDx8LyRXWD5hp1c2V1/X88YWJkY
Eh/NsGUrwGjGi80Npwro92OpxbUurMcBEENZqV1QibUy7GUupWnH591oWUeDUyZcgANzYZ6BLIVi
xqc8b9xqg7XraDR5d2L77SbgDl1sGo7rbYfSWk8B7DTlJ+fSpqtmbn5T23ZzrJx5P1Qwp7vxXDtw
te3+xIm5/JQtNmHsXLDn2ibpS8RgU0/T1ku4MMcrdBT435vthCyCA68As0LYw2gVmEQ1VtfcOR8c
4mphOUmyDOJeUhlb/knpG5tiRjsnYP8HEajLyKifcfxUwxXGV83zDPEp7WpJKBFiy9rc5Sq5jqNs
n8Eps2qad5PLKBEUZwwF1pGY9qpPTjyepjq98Bw0pv49weKtdZcWzwkmtNC7bYslcfw0IV13piRJ
+/6xyOp9VjF8SuczaRpIFiEYsYvNQZbCEKyKU06eT26ATNFipmszQRkp3ziihPk0Wf1hyot1PVSf
ouADNqBQnA0Jg0qjfU7bjMEOFRUXZg8HxcYWjKzvZCL+LrTnsznMdiR5eB0s0OaI1vl8mK5HJbn6
KqAn8AevFTq/sjnF08ZoIl73vrl36+m0Cb+IOrzIpo4P8dfBHLdSPwyR2EdOR7F2jErC8MiA0L29
6blwYuvgpM4u88Qe/3YW3TpJ9LBIeVJFEqNVb/qs2dWpRXxtummM02kGj5Bocsix/tpYLIdj5D3E
st+5iqVitvbqnLvUuspIadDVPbFkTHog0ne7rr8JvBwsA6Kcrpc3NuSrai07B8ZbvDOqm9Y3T83+
nJQ7v8hulBF/CYE/BPZLoYw9ywxWhJDLxmJLYORFnt9iW12leXM5ZzeiV8QKcteXABwBqQqAErW4
wHEfZgoaOSqyawTEVwL6SXulcXODteGqaR50PtygY2FO2sDfi8VW892YgQbmvUPnRcJ3wWgcoqd8
zkc+p2N5p435PEzwk6TjS9raF2kHyHgmYCPXzDGZBbt8v+JT2VSPOmHV6Ur50DfAUKo02ZYyvwAk
jzOlG8uLgF1MnAQ3eW9uLCzqApWbqUjHkGxTmb1OYa4BVeThbkAEm6jRXvV9yGaCRBhGa2umfQAJ
nFsZQJ3N5zTcZEPqnMVdAMeTXcTBNfC0AgYKLv8eTv3J4ZSFfvH3hlObeHqqPz+l//zHe//Dt6/8
vpbEXfXqfwA34Un7h2An3FUmFmKb5aJlmW/Empb/k8e6Eke0s8QtvbNeM+XClMV02fnL0U4sat4N
qJAKMZnyGIdJ9KSMqd4OqJq4JrqAEMyNPYXkWafa/tIBTroVCBYu0zwJDs5Y6uo445hkwDS4zUef
+ZNeDdLExZgO2sJna6V39GL5MUWyCEEhns/tBMoWO0wXop7rt/6C2kpHLlGf5R8Ka8OjEEoH2OaV
0O7V4GQmkvLBdmG0SNQT50Ov5L5uh7HfhWNq1FsAfXG/G8J4ONYDGUhy8V6zeTujyedMxOcYcO2t
Z9i/xEAQeZFF0GbGtEdTGPT72bQzYBdCXQcJkzVmFJNrbIZUteAaos6JgFUzmzgFrtLeVbUIT6Zs
kBCzNNE+JfI4gQ01nY9+Y0fQ2gmL3pQUZ5+I0iwPldWFJw3pN92mSyKbtqgOr4e08/uTpixof33u
FXprTKGrPGBWt0c/6C+CHexn3asTLV9MaZ1o8adJEWTHFHvAc47A8x4PK3VF9OpqQ7yJw20kmL0l
idKKw7XlQTbl1cAQp3NAAcSp1OTx+rOMyPN43RDnbVR6h7jLyA0ndNxYzPAslIPX3XKc5P2dMcZs
nMmzzrDivm6iKysyPg9+w/QgS9lUB7MPjYpVL/NvzAnNk16G4pbrhrexxCcxG+TQ0oQwcHudo7uR
lTggx5F60WGH7d6MwnZZyvVmgvaF0ErSSdNLjaB0rULAadJLQNemFOJWYJLBHEkVss2lnAQZ2YBU
m7jRvKm7LEXUX9jYyNeqco1txaV0yBy2W+QQ6E9wE6lwpry5tYb4fOrUzk8Q97Cb73ZmUMPOdd0j
CdX5gSyWvQgRL4kkF8cwDo+QnzBEJ/Z66E2a37gAYUr3TlG0psk5jKjXAHovCG5N6OC4CWzR3KLB
V+jIwn48CCtTt1C9u3uNDgEeNjncuNlKI6wJ+0SWus6ylILMJ+vDWMW6jPistN5MHRQiuYq7gioG
qNMSa15Q98edlTob5kHVAAUuTRf2waSvoKlV2RkQ6E5uKtMFs2wjvcJbCANpPSO/9c68aSKf6u+r
4E9eBTZF8O9eBS9FPGfv8IzOt6/6dg1YONpMgBm41gBdYBnl+31fVPg/uUt6hkKBwrISDecvAk2u
AYcbAv+tj3LEx8P4y6ICPKPvsJ/wUJRws6Dh/kuLCmfZQ/yo0LR9xKG+yzCb7yZN+901MMRI9XHy
9KAhdGDtzTrPnrxwhnHmKOao5G8a11XdeI9FkFlXtTDGdA3qvrPIgpu86zDFrENUlw+MwGFuvi3i
3EA9JiMGO1Mfpuidy/YuzB0YVegxZ3EaF4JQuzhLjigFvC+DziuCk6oZsaI9mJf4wIZNJ4taANbn
sEKGlRhrm2P3zp8M/9jFdRatkNPhbmmyHD/X5CINWDd8NNWKj0Z6M4yJReQl7EUovqM+NG1Tpbug
4yVapRov0Tr08iag3JVw7ERgoAuwmo5cCiusrxKzZyI70jMDy3aoDlERNc2WYxoqLq1Nbu1ULCOX
JCLuwF1X5HzWBxmmXwbR1QgTubwfO8dqQOmV4kFDHfuAAsRqtohKoRt3kkHktUYe4q8bP20+DG68
cBhbx/mA5odxHir1/CVQojIZ+OdmgEfJg0Zejf5wOekRM64qGDmO5AyPF2HFOJcjAM1D31jnMZNB
xHdmn67zQfof8f8gOrJFZlNL2hknc2VC1e6WjIMAe/hNyfgmP5W42PSqKh2oRb3Qjy5qvmDd9bDx
V0zrMDZgkXD0FgKVudBQeuOTj0QyXY06JzKxljEeRLyR4k5ohyxfvy1J34vSj6VuILHM/v2g2uwR
6iI/vVG2+jhS53yxMz/CDOkBX2FiXtIm4sIuhi0PWd4RFtBY0O1aaxkuihkho48x0CoIZrE0NzrL
EwxZAP1ND0mCMxd613P8fmkHrS6c1LTPDceR10ZF9Hg7LU8nPkokgFUXzVd11SmwaQpGcmJChTzL
sGsDqoNnae8KE8TGYcICfdJVdZLTCvtuczaqFBe2qBDaMjjQMZi+zPcxsUUugckQv+l9AzVvlZgI
Avj7FP6Tp7Djub+7Lf6f/8au89449e2Lvh/Czk+OlJimfISCFND+L4ewZeGOchbxIGezEJ7/g0qe
At70UckD1/1ZPfirTF4tJTj4IuF7JAa5f+kQdt8fwvxwPmZkC0QTq+zXNfePy+JAmIPNqUiMl1lh
ltHRbGWneC1dBD9WC4uwYEuxSyzbvEs6PZORrBbApKoHtkKhrui/G/i7xB5bVrgqg7oi3CHBN7N2
5xbiQenTZ6swITTeFgbkc4vTHu+fHXuPyJzQBHpTVTDL0GPypeqc7B5ry0ggGjvW59zg7DoRweS+
MEvkMyZ6kw+7YLxPqhHb9H1vld1M8mCgb8oCQKvIJuB6eaQngIcYi5c4UX1sQtJJPBUPm9qQw9fJ
Q9hV+X14mbIiIilDG3pbqNx5QJDn7OCXiPOEVCMAjzW8ziTJU/pj1VVnoXKbaRNL4XxqMjRQqEeq
GHeuMJtVBz/JpxTnQ4ufNg0EQWQ2YnTsRyiv3WjW103opgfcpeDiiQA1P+rRESeR20Lu5j00MH+t
s+xQ+YvHO2wNKNetPwTrOOzVndENDSL0GVtwKovqsurQlw2hRz4z3RZJLPWQrw3iBWlC6uKc/mh+
LBrDw2RNEvoFRzVSQRQNw25QnvdMK0+tbidDaK+aSUtuXRVZj9Ns+F/91Aw/loma0lVatYhxYjdj
m14k2SHibwc0vxnkFW8q+iA5K9bLDfPkwRH63mO9cFvxvibzYJzIwgQ0/tFWDOPXyWieyaZtn0Kz
a2+Zi/tUjtzbRBpYoiP5lPS5M3uegifCe+l/KjF0z2Hm8mOWXl+MO3TULlh10q716Qh950BaJld7
FkxnZFWVL01h+cswRAKPUPixd1GAyX7rVw2uDVgW6i4xTfdz67gFp+/EBnC2B+M6A/lLilJGlniB
07vYmHObnqfJaHj71EnJW1W8GVaZahBjEz7H5twZVWzu69go75rMiB8shmxfrXBgz+T5t6YmAUH4
cYBaQPFrwG4Ouqxs8BLIPLdxRAA4nXiy9TDTXv99VP+Zoxp9B6WsZNLw7z1NqydoyW8cTb9+1ffD
WsKYk/wqnBklpGVzWn7Xc5OIbQnFeftbaY/5k4/6G5cRuh4T1fevLldId2zOlmmHB3RiccD+pcN6
0ae/rZg501Bzm3iqTR95+LswOqw8QhizHW8CZLkmyLjaVjvqO4PIIOKIiMNBDFkytLXimwFAnbca
iGZYA1ngVGiKAp0lJVy3mxLWee3EqoyBgEe+bC+bS2KAmcS3kd98dSEnP4zUtqwjrBpkWervunYg
V5kZR+gB2spm2kMWn+d+IM2nwe7N48RQJ2eFMjefc8cwP8uoK8/ZTFj4TocJrOsIBmxdWaM4yz2Z
bWMXZSocAN0Ul02Z7YsydFZFQwyNzwR+7ZqEQRe9t/Jb9x7e5d714b1OxceS7cMo2mcxzOw7mu5s
SusLpKhXuCXWuiZuwZe3TVLuCojsXZFe5/TSjQxvKoICcE6G4WkVXQcDmxsYofiGonWMLdg2xo0t
1DE21F0F4poIaeJE0txD/YuE2xruGwMsgjldZgQTTGG5K9HKm1W8HfChMloHK2ZlaKTIfVvnbPwi
RrzskLB6lYx8G36IyAiv5jy2VzIRq6KKzHVEFF8Vuffs8nkVUJSYQ3gSxKVzEZpg0mU/rqThv/TA
gvazUk8xWM0RzYztmRdyYlvqTt6Nxx4DPOA9B1PMAgvcnncEUnpmpJG1aazsMxr10xkd9+TIYFUz
y8rs8Yol2iMTrD02GUZooJeB3NlAdIHP0d1E1kMEBaKBwZD26lw14jlrF8WokeyCkeSVEYAaqEFW
U0lH5Jhp+RcBaXaeIturz/NPbpF/5sq5AIvoEqBGUoydi/3gcCEqtQ8GyKZqvJ9mtvyTA4nETFil
pvo0DhGtZHb2Caz5eg6MfR4NGwbop9yl5Jj4+w7L8DZT9la1jIEC79mC1srY64JwFCLLnA8yZ8Nl
GHhQM7PeFU63CfpAnyCpAHExz6hHS0Ma4YaEdCC2yLrkh5kuDku4XTUfKmlbpHz0Qf2I8TY8dRm1
ZfveaaqKVUxtzf+PJxz/X4ZLUM8uFvx/fxT/z38/FcsQ+5//eCe0/PaF309jGyIPRC+IXybulben
MQUnRysjChSONpOIX5gDJl/k81sMOIB4vfo+v5fOC6kAGimJFEvsBH/A+Uun8aLzfHMaUzpL8C3M
0YVvCt4Xb8fYWd1HUZzDvZ11T2KiO5iUCWk+lFfEPoUwsCMrPU9Uy+kcWAblBdRp0opt37hGpZde
da+FSLrUJCig1J16LVRI0xb2tnktYIbXYsaPMvUwsyh6QU1B7PFS9JRtVeGklCHc49TxmQGXeRnr
0wkdwCchYISeSR0nxEK0IrrGslN7x17b0Npn5Uw3qT+li7JpmQ9yd5VAyzL44QSmifSuMsuBvVRc
QZuG6MuZjw2DRDCAv1Ukuv6km8KgXsMFbZB+Wy2lodkX1U1n9f4mANO1ddv+aEJo/CIIA/tkO2p+
mHC4fR6KAMxjY6cDM5K2NZ+ChQpk5e09JReomXDoE2IN7GAWJwQ4xZ9FnERXQ6I9b503fvQhzJfy
qxws0NRu5CHnQjBtwTTVNO4ZDJvJ9Iht0yMYHJLlUVWywXKNx1iWhc8imRAzllxRGF8agoTvXjQI
6F1bIatpxh5yNcOKECdeEC2hB4gkvb0EhU/iUM+3WLoWSE0hM99uJ8xYmGtE3jPqEzPxs3OTFWu2
MQkYyw+FAQpiNeYwcsJa2bsmksNLHgvjc5eTMDbAYdzPI84diNLlaa+6APYjyodlxxzdVqnvYW6Y
YpqNaGpY9WoGfeSVeentoMcWHYeGJ+9m8zSd/11A/pkCEpG3j/Xgjw6tpzR9yt6rw7994bdDS3o/
LdJrDH4LQ4z2/RdLoHRAqFAiCk4Nb4nF+fXMwknvMu5hHyaVeBtmrH6ibGTEo7xlj/cXQSmL0v3N
kbWYEQV9Md9OMmFYDukfu32yX9KMbh3LARu24xgF4W5ynXZvDY5kIAXZHr/WEgDW5HgzjFDXuz5I
jRerxp891ZbJ7EkABanpMMU8fDUimL15GF2YubzyR2RsecqOHUNaA7aDZBgAexjiCosABeF86Ucj
3FKAMcZTMtmYZm+ugwBObs26buUAItsk1oy8sCEYgaQHgjGEtSSHgT7Vpb0K1JBtZqOdr12jKI4F
hy1GmaxQm6idwe3DY2EUrHIGp6nIne3cT/OD683INxqmZ20GkST0mcAS+K4bJrtRv+H0Gy6rvurW
P7w3PnybY/+voss/lHHRNv/5H6a/EAbezLctnwk6LQPVOo4B8939ULVxXzNh76nykI0JxY9pBAiL
VE4aIUDZkMA6QK6lwGE1RwSu+WF/3TaG/8mw65c+IsuRsnEl3V5empADLlNpT2u37tRVXnX3UZnO
mzhJ6AOAlpzbcGQBN0dcM0nSQ3r0jm1hXI68fJupnVFl6i6j90/j06RkQelaRNnYEVantCOYJyf1
HfFdVIen6ZQDewFrsk67xtw2lVVM+B69aNchQF0XE9LjuhmJKiX2Z+VkRKMpZ0EH57KKztLASLYJ
4oH9aFCIBUTPrWzX+5iGY7X1GcqspNbLzBzzUz9JInVNFJVGmbnbZY6+URKYq1VRM5e90VwEAdr2
jHvqYogc5zh0EhcpIosNwgP/kAyNJ7e2sBj2N162L8e2uIirnlyWptIJXP60M+8AfYt+A9MRHUtW
ZqeprS2x4vhuSQiZ3fm6zHtl7YSqsZgn8xhjhCy51RKqydqBnR316WU18e4vglFvI4JOTqJ4yA9p
QFOvipExU24Tw5fawSGuAm/TATE/gU/TbWuABls/K+5iGRSEXHb1BSgJUDShRQk8kdWcsOJAt08n
oCz9IW/JVzRqj14HpeIaQ5S3q0raEZfpxmaIpuS8a14vZXN6SuFT7KBK0yW43lICEDPDUpD9p3Qq
vBGYPVK2muRDrc2ha08btgaInHphfRRdlTypjqhwMxvjbRrFHAUDP93sihMTPpCPywE7AHGvzcwe
mZsZBg+pq4GYnA0tjXPy+l8FsuYTxlIYu2wjPpTVkJzXqsh3Ausc0TKHCey0itnmRrV/KUNro+FI
Yw0FJQawaOOMJlQLQpa5bJfiqEoOXSLFKc2L2oI+N64iMT+LsrgYhoUPLskvKAbcDPFgqRMG39CP
3Do7sPv3d5ON/mzVCbYKPazPbUlK10nBZuFUQiuH00NK52DtZkweBzo6VLaxvpZOOG9+/7P/3nfN
1oy5FaATCbJe4Md5e8w2swv5UOe0fXNS88a1wT+gMfJTOazxQ153OWO533/I3/BOlsdU4LTsBblF
WfzuMVHVWlaeESYNx9rZKRPHZmPYD7hZd2EJ/SPLzTuIzhEp5t5TopsQxy0eAYdlNMY2LDQRbt+e
eNY+wYjjEiC0CdmNMcrsKhScX2vtzefZRJzhBEtZOEO3QrEHvi5wvpL5ymtnGRSFWSw3Y4w0ugw8
yMzC33bMKrYxCLgj2kvOJQOhf0Wx9/t/f9aXvz1uudA8yVpd8cSLd8ORNIjtkkBfxGkLMiSxerlh
fW2fe3mpGWss95BZw+UAXMSPk4k1IpmRDRPm2oz3GEBIMR6DysPEk9f6EUSnvU3z1DsPyjGCujfc
9y3Hk1OE22Ianm0ZNvtAdsZWyJa7LEj1vvRAduqsTY4x4giO3KAlEszg+NRizA6+1QfrpHIs4Pn2
F80+b5sI0g1Bf+8KNKl7neUtRHgisMbcLS/TOcELUCi7LU7JChIrygf/1i+wwW/w9AIdyXQ33wzk
aj3jxmBeHM3RFyebLdzsqTY/RLLwX7rOJtXX6aMRqX9MyDaf+AzNRKdVr7dGpOxq7ULXWoS/ue63
Jcmc+HEbjAdpJvqrIJYM74fKowCWce4bOyG6ZFjHHDzsGUfTOisaWxNLaZLwHse1IhGhoFNPA5MB
BLMUIMLdVA/GCrd0dDdNLdaays+QlyueqxW70rnYtaNIvqo+h21fjL3BndJmyZlLGh158IPCniKe
4jjp1+4IAb61mlWVTZ9BEOXrpIXi2fr9KeFJ6X2S1cneIoZgw+ccCweGbdoZxrSnzpBPYItDseXO
zxiMJ+godRSso9i9jlUDPF4Pt17C3m5RB0e6mPdzgP8IQmTHPR3GWxXJa6bGJAVqDnybdLAVFR1J
BYB3LopQ24hssMfh8rjm5on2PESD9LLiCcSfwGl69A1SptyuvJZjFB7Q1msEQ3iEZE3iTdwnQOet
B0NKcQAZwwZEcS4DRQ3bxYulAGjmrWfgQJqaQ+DkcucZpbWLVCfWpGkOqyEjC9DSfnuedGZwOQPx
/9oRwoksR/ACTM4tdj7ui57pzuyq8B6wwq2ZhsaJIYqE0V5a4LrWvAohCwMSOy1C+OSUPEYWViDH
TiPQLoU+Y/ZIlMXgY2DO5nWT1upgqiKFVTnUG3eSL+FCMsUT/mRIx8Axsa/o81GdzM1hxK4V9rrF
dmStoEiddSG6m7kX9V7kKPzzgiSeOidFO43JXSojF1N2lkbrKcFgPfhOdw7uIdpOhSjWgGdOKWpg
YTf19XL0U89wQHHBnHrwbjhrsDQgl99TTZz6fc5gb8KTJjvx0fG6+6ksk13j5vK+jVHMjgCaLkx0
F0RsDBaue0ImCGUgz72F4D/M2ttrI0VwjD8KNfWUkAdGa05VGg421DdQbRZCUoQDlCEDUvvywfSz
s4qGfBXG3AUGmzGvqTF+kGtdzFN3lwyTIPCak8MLF2Esvv1Va7rEbokpO+EI46TGoLhq3WSdJaQb
VTIKNr3fqbve1CYy74zc4UQ2AJi02iQMui5ap/I+OjZ6gTQbMpbyfvaFZV124djlXs8eaRNT9rkx
A2NFSm21YfzwNZzIRwoG5a/KtPxqBVChRJQ+yMbB2xV7VNM6rnkbzafMF4xNBaiQ8qkwucxL0Kxp
ov4Gdn4zFd9O+uU//+PpOY8LztG2jr+0P47Blq0EtlHur38/QPs/9fNT9PSbZca3L/vWiZLBipJn
2SBbmItf5Trflxm2ZL2MQxiRDzJR8JvspH9Gdpo/4U9G/OPQar4alX+R/zA+c0mx8EG3ie9Ut7/g
U7bl+17UgZmDNHPxKpMcix71bZEUoFRzK62DTWxrPr6dSLJk42a5d+kWkmSO0XKzG1iN+pLpYH4l
KJuH/eSZ3VPfpMEtm99e7Hy3z7dglax7OUWMpdsMttaAMWZbjanYJ8lSKzuIUE+I6zGPRZiLG3Yo
5iYKTYubpq0E6kiiYz5bXY+lhKEVkAffy4Nzu8jhB4dSH3IE+2A/5b5XCFwagFzX6eRtDScWO68u
6GGj+NkNx+wYRmYNZ/hTPz3HpTpYc/TRqyMi4lD9a9w6ZYsSEan2pV0NJdtX8DjRiFsxKMUVMZ/x
lgA6YwO4ojkzEuVfZEbrfm0yGX6c8ikgGWSbwZyTMLVmMvJkbZ3FlXc5t2QZUGSX9FuO5exKb2TE
T2vm1RTpNNuzta6WuIzyPnFZryA5x7p36RB1OsljGX+qYvM0k85lrE5m5e6VzO+mcb5MLQsHCSBI
H3CwCiYSTHoiPDrrdNT9c6VBoHphZJwmNIzrwGFg74TyRar8PG3p2qrUpQM3NixhPwuVQ51T6trp
46cq9unY82TctTYgsjgi/c6iDE2nfjOMrHfskgUQyrBxxWDgA4XWlhbkQK4eytAhoVHDwIsQh6Q1
bZ9IpvgqclYOcOcsjXehK8FjtDS2MlHmU2rcGNEnC9eG1STw6Ia1mvUe8uZGttfIftZ+TPweDqH8
LAcbs/GEfyiapgDkYeEeyJ5yG88zqrK13SUXy4npFslFHxYkuCBqDaF4tvqCDfmpQBEh7YFL75qN
A9Qx2XmrgNnrJROjuEDm5qI2JYqtRYW9KnPrphxvY4N7DGeuVAWG0xSHdYIpXlJLTAgmSPHpw3MR
pGuRI76FQZ2PcQs2oqRKtbjhdHVZLrSSEbZ3LcSdZR7jtqUeyK9Btm8YzzxjRme3MY/bIrcJbMyK
7DDq4WkU0ccx9MCeLL4GHx8YlTUuIrOA0D4OO+XYX/vkejAt1B4RQjspwN158wcbJMYqyzQp9AVR
Qwwo+pi03X00FVuM5YsnktBTOgftXZkhFQlUG6RbCbKFYe111JxmYe96qmshF+tutTe+sODZAYld
uwneI8d/bDVfPgwnRAe2KxSuZ449fTS14mZFXov9tD8wenmh5jJ7SNIjlQWX9gciwx9QHDDoRVxX
zO214at9rfq94eqTtKnP0kGdj7a/a7jVWyWeXC88Qq5azdN4PrpXqKm6cwbXxFB9cBB/rNRISmco
SYCdv8Tm4GzDbgDH3+Wb2Y68dTWVX0zjU+1D3SnBpfeaobpfPHfpdFmFFK29766mgrBRiR0+8gnt
gUer4jM+CTjzVxPnkg000Q/ARvFh4+qt+uzSyO8McdlFDX5iaR0SG99t9zWL2k2F4rHBUkna14qq
fjUhM0xKTTp8wYuevTi8eCTaovktCe4I7vwAtzEYrkPpEs2lGSSsxzC/SLwsfqx7kLG2210lqHkr
BxhDRH7tdWOMwdYK8YHNTbGBZO6egGcRiPewAjvgakctL6jAxrp8NKz8PJLhyWBWx1brEyM66YPp
Vpu3gPu3ZqNgE4lHdDgXhDDfD8RiU6hddgEkIkKOgyk6B7qF60jovVFi0VPAVkIbULE1tp/b6RNm
96Nr8TJMn5zQWMey/ZogR4Ggc6VV8yF3+4+zGk9YX25nV1+OJsTHMoH74DsEhHo84X4td12yK+Kw
3LIs6Z5T131uBgzcIX74MxdkzGYYRvs+yob4xEkhw2/A7yDMc6AKrsIgd1s6sCxJV41XNIAzcfsM
kIZPgzzOrxiuhY9iIG5plQC+2AOhT/dW6xFhPxKQHXbC1JvYUv3WSpfSvWwRqOc6XzCiVjaexoL0
FB6Kc6Fu4hORF8D23bRUoJXj7GO9cJnrV0SzkgJSTN+L7AyEYdKRyUTE9qLZmteJS9LVrnhFPP9Q
VPyLIeYiwf1xhOnwTAlh4gKzILNyi7y9oyvH06Y3T9G2cYhcJUUcL91IBTqRLd2oM93iYquNPxhl
/KYwePeg7yYZhhmbAc14tK3hHPhdiSOQFX386HfNHzzSb8Rvr4/ETppcQewo4p0C2SVwzOwruns/
0yeFae7pPnavz+Cydg1fyu9PYfNaCH0pyaiOw6h997//dVvm/Pu/36xq337Ff13EX2jwy6/t7/6p
/Ut5fMpfmvd/6M135tG//3Sbp/bpzf9sXzchV91LPV2/NITh/VzALX/yz/7mdzLOHxSxSrJ89X93
Cbx6yv75j/QFu8+P1e8vX/h9n0L2CvtV9imuKcXC9P1ZkgNtB5mOhXydrCjfRA7zaxW7lKoQeAhz
AUPs/bgExgGFUgh6D7/p8O3A1f/8JLx5MX99cX8c8v+LQR8ienYqfDwgDfjv3qoxYXLwdZiUG3b0
FXLvmRkdmfHfV6CGPRJxf//T+NuFgrIoyhex5qIZNZe38w84x2TA0zRnrQD2Ee+LofrILvl6Eh5X
pTimkN1Bme34Sxd/8DF5/cY/HgPM/vmHjoEn1XFYCL99YF1wh06auNtp6k/LMaEsZlu1qqdwOqtf
28dhZ6KHX/msdWAskmY45vWmNGnS/Zx0Srf9bhJ887F688wv7cFvfib0s/Qji4NBvQvREUZaIS7q
xTp3CLLqtUP+YcSeqc6WnMGIQsJe0ClROzo3vawenTK84Km5wQmNOwz2zhrG0JNuJ4utQTrtYitI
uCuzDxVq7TUbnc922O3KKXpwCvM5S4KOxc3M9VSXV9IsIpryJNw6NQYjEL2PgWSogPfuSMAFSdH9
175E7D85wV3UqzPPLy5lkxE8GCCHnbzO246OhO3BizeHOC/NMKE6KIJPdY1VLci6dDe0NRbWMqBo
Ga2NiRQKdau1ryqTBHBjxLuf1mcNLJ1DP8t6Q9Qx0yTGA9KWzwReV5sAm/dqjBerfRd9ZT5GeHc7
Iwvytr4NzWloqbhEBjLHnympo44xxu+/YeW/eMdiFTEFi1DkbwS7vn3jmCDwekXAy9poBmPj+jUr
KgQfu74m7ZiFSsfafZzXVl7zrARaIjSy/y97Z7Yjt9Vm2SeiwXM4Hd40UBGMOcdQDkrdEJlKifM8
8636HerBejEl25L8/3KpC2hUA74xDNmhjIwgD79h77WRASx4wLAZcGWgZosXcoOpxd3GrRhwBbAc
V13hmmyAMsYoAkdSIfJDIBZ+mgxWVU0HJ4b5EidA6hXhYDN3BO+jOi36v7gxEJTgugEzjjNm0Yp/
e0e2rRZWXV3q67ROMi/NxVWpNc86IW4gQ8Bx17Yg6yV9H9eAxc2YDYeDsMDWqlPTIwCtmvjv5uDL
T/zhtkClJm16Yl0SgPXDO8rgZZVBhNcQt8mxHAUa32l6FyKkIGc9ef3597scsX/5aayWlGmj1AEB
/8OJVBBgYcuaTPcWykiVj3IJmjkOVfq+cazHLgH6NBnRbYejYzXkbrstVPA4xWwVEaTAmk6S26El
Tz5up0MQIRJ2S9a/dawIOcIEM9M7CSkWRMkl04GnetrnQXiYsUauzHCAjexylRjTHQn0ir5uFusK
2KqXjin25qI+geF4Bo5+VwRJuBWzbq2yCl5hHsJ9NN2yPUGPuQzBkB/KIbj6+YfzLz4bS4DBt4Bn
ozgyfvhs7MRuKeQGpgMFtvCYt6wlxhJwOf3dVbgcdT985/wkYhNZOTnWl6zjb54L7Jg4DqKOdJ0l
gHVYUL85mxzPn2ogrAmbJ8tIblPfeE1SUsc6kYrtL/+uXHHMmEyxiLV+PIxF31dBZ3EYT/Gcb5jc
0nXq5+Un/vzn/Iur2zXAgwqegjCXjR8O/QKMsUXYExhRsDrhGF2JZLwJbHJyzfr48x/1tp7/7lNF
JbGoLsiTpAAG6vf9vd11bjpRfnRrtFikMfXzXdkp2i1+clsNJ6uO90XQb/tAf+kzLPg4iT7obrNN
A+3LIPTfPuvEsrr6/q2wzkI0z+OfeRkaju/fyhgkiUMwXr8uO0xRWgvbZXEQWbl7zFK0S3iVt5nJ
kgrjQN4n2ya//JsPQ/78HagfPgxntioXHC5ZwhHoqbEa96VgH1HQsxntEce1p0FAqhR58UH9RLgO
CSNPP38Pcrlh/vopKJI5Waqiw17e4zeXeRpmc9smCbKE0Ll3OkaAInpsu+GpKPtwW2KJAzUVvS+o
vWAefExltB0G+Yij8LKth3dBIx4MozkG5BdIPXgg2QrGMb9SXs8XU487MK0vwr78QjP4t1/eXx6B
WPs4HJenIEoe1D3fv+s8UDzXGKKtRxESm+PfNKW1qWe1LaV7zazj0mpem7Z6/PmHtcRy/PXD+ubH
/nD6xG01gRVq+jVpf1sL853FWENO2iYSgPhmOFx6vi2Hfpeq+m/Oo79uYpdfmUQmVEuI8pFGfv8r
Y5fQ7VnwRWHxfN+iU0Ygl5+7Bu4ciAubgK9VFLm3IjHPZdV+6FTxqUvxGyFzoNXX9gAw0BgNuBHD
6JLwnENcyftslsC37BdzjB5jcna6PFgjVX5RHfMCbSIez2e1j+BuFxjVfpiSZ9OCu5KNiBsleX+J
qh+lbzEVTRicWBNpgUoF5zJyrqXqus92XZ5Cvb9f7u846C4KxRY5qJqLWhTjVe6KraujN0wbCEk6
giSVxwVDZusyjYMYwyFYcBKFcgqu4qXNnHvTNjwNJNQaj/WNVQ03psw3Q5M+YQXakqfgRbncjqOx
sXWYtKKlRGo/JFl7sPKavTK6cXsONzndxUrI8Tyiz17nLI893kWw7srwkaiKeWUHKYpKhJx/8yUu
6Pq/XEAUEAAkiNZiG/HDBeQ4fB2hjp6gRjNDZlJ/EObwym75uXKCu9LF8JPlT6b2wJzoYxW6N1oW
k12E0IgxqjfBbF7lBSuxdLx2muzgBOYBzUS1Ig2Q62++LNTQeCJrd6U53P/Nxf8vzkuaO5wSCOco
PN/iwr45Kboh7IFZTpxWpfM6thNTVaZGfniabQZETGNiY2R4hnSflaNNHfHzn88e48cPD7ffIkLg
2lc8Ot4O9G/egN46RI+6BT8YdZTBtLqbHvlX47oI3HTXtbMqMJOyYt9WkBkSkNMEi6zsAr3stsok
nAGyVCAn2Kxob6QcEMsNQQ6i2HRyERx0/HkwO8O2/EBfQEfBpHsEK4rViL8FXvSG1bCOOJf5KXe9
n0wfzbLS33eVZuMTpdHeqqpsWfARPnhCvhCcKlOwbIRzw/Zj1tB1YB/va0BJ9fwhMplm+3rQPqh4
tD8ETdA96dGgPck4Fw+5O/jPsdZEWyVGwutNX+cvsZuGGT5i5bL3gtr2k207hPNTydsvjwOD0siz
axX6u8hldr5GUjUDfW75600VYT6c6gU7aXez2PtM6I/QJVElV7QQTMH0pnoxXCKYYyzAa/TCeQJU
zQ4hljdB9KlzsmxaObXR33eT+gB6VDsVJA4Ls8DKphLP0upk7weWi6SDpqPSIYxlbJif64BxmliW
rIUjP80kOB7sKKqoOKceazlrDhcH9RZDoL+NaKEMupuVKHV/hUGOfFDfjrfGhAJyGNhLkaK3ElEE
1wmORFXiarYL9QYYeYXbXq8sP4RjFs9n1+Sth50xHwBcfJ6b8KWX464O3DMGbTSZ1vykYpC09cCy
Kq1bJue1syMFTe4x7SzLeH1b6ugAIqhtUeMcKXfdbWYYSJP78iViv74KUhV4kEJv68nUPLMbki3z
DNTjvnyv1eycK/Y1K4Ap/pqBrcRe7LymDWz6hhyDPMPcogdHfYFzDNP4YiGjRL6GTW+S8PbjgJVS
GtYeVAhUco6HggO8S4Hsq5fOhjHpwDqArsjs4P0S6fDo9GBTAQsDaU3h1IOIe5/b+atvmTuWORO6
nPSeGObK6zFk74LMPbIbKLBk8zgLBpbl9NsIokMwxywP7o2E2B4nJ1I3D5+x4zGpIKwvVBB19XBv
W366Q+7zlLblnRO6MzJT+UiwwN1kCbyd0zzsY72Kt9WIvD1GIXVk/EtwjerYxbNZhLXhJFtyhayV
qLQKL8uoY1RtWxJzHRSJYTv4R4PgmhXC75I7Di19l7pgRqY23mZ9SOgPE/Ew4JplDV8ccjne9pZv
nRLIidsEr9OlMVaQxRjyI7MV+6qZxyvNcKqNCw9vyb+oTl01EMNngmp/yEJBOx91lsQOGzGu9yIM
EbuKfRmM9kWIk71pcoZFnhO+KXUYa3ApijcFT/9FzUPuFYDcReRTTW1wWURKa7w5TosexInFcV7P
CeogcAFEkMs31VD0piCy39REsgtRFrE+U5/MBLkRenSURxEaJP9NjRT4mvbRiqL5XUKQLr+JIHSW
ZIBR3TkgbWnviiY/JkifGMa05qnIg2bPt+xc+nVk4ZxdBju6pTN9RqKXoRpBQ9uuXVN7xJPv7p0i
1d8jgD0afv8RkrRXKSlXPovF1Tw4j0DQ3gmMAfBgnI20xoOSDVDUe1pw6gRWcD1krwlIgjch6/Fw
zEKcBIhCoHIYbO1c6KvWyfBlRfFEkEB/nVnqoZyBcjoZAhGXxB8IaKQxjIl92fbpB6ADaC5pMHeg
KE74EQyaTNhcltzxnd8VIKxXrt/LK3ueuzO6rn6TRvFFnLWM1KPUayEbEfc7bPlY93aUvtTSvgqJ
/ggrnX14He1JUnoa40dHiKX6597MLRyoRb3KiZ+lnkmvs8E8wS7YcMI9TIE4ugYEJT/YD2V+FcO0
cwMI+yFbS625Ljvz5FbBPVeBvhpM86Blxs60/UtQ1ffxZH5Uvd6TFTIuhA7eutHufHy4fTGlK1A1
wG+WS119QHe9tztUp4u0CmrEPnCb5FQFruX17Ig5o5/txrqbOZRJVDhNw3jpZGobdOMxVNkaUdK+
svV0tch2JxAMkdt/5FnIiVSfdStapXpms0YE8aFK44YgjHDLmb5r2PLtOlML1qosLonn4qwJXv2s
KtmSxl5R6IRF8egY8eyxmHxnxvmln+eUS2X2iDbsxneDd5Ps3bVTcRixHHsHrDnAwlOd3Do5azWA
1WZCFFSMD9H4Orrn1qQO49nQlbskAvlYZxMA6waMnB0dMI30WINR82Sx8SHvpl1UzrdV1g5e33Ck
ObU8CzR9LIvFJ322as+quhXRGNbByZwn4FUAth2Qw5cF9N4rQr2st4QLaCOjn1byclbkt2Vm7Wue
KFswyoKAe0ZgqsnNJ3tmLOYm1Z1uoBfPEpIxVGiTwRVNPnp3QYbPipF5+TgZbR+/c6uROajI9eFI
qeGc4nJZ+bHefsqKoONa6iuewoIMDp+biZkDclGHSmPUsVPe8fAtNXbT6Ba2ueECDnmroP7Zmvz9
1oTZBlOPnyl/2v57FzPTvi8v+qr7IapXl6yz8ArDdEDL8/vGBDuywEG8GFMcBijMEv7cmKD7QYiD
N4Q9H9PMRX30p23OcnidwhX99VW/sDH5ouv5to1fRvbIowXvwhYuRubvu0NphrZPvpDtaWUKRhOt
MP6MwIzCZpNa0Fzg9cc+iDb+g72QSn0klW64qeawg5ESJtEmsIiK1UqNAK824w+zzk92FvB3BIVm
dq+lrKux/tsXaSnGeVP2g3MDdze8IJ0G5HLT5dYe2DV4A7uaonwH+4yFMCL98WxMiX6Bm4v8Qisz
BLTRYeSZG8MPup0qcEXE/S7huFGg4qOC1ckJBL6WdwNVLl62ucmy183fVrz527rXXDa/kUHOEotm
CU57QNsXdymHYF+zLZ6F2jUUu4j2gzZ8YsiR3RYZav2BXKYztjSeiaxVoNErjWW0kes0pumyo7bf
1tXRsrkelx22s2yzQZ6lJ2SbTM9Zdfu11r365tBuqsDnCGqZ9uMk280YT0DX7GMt9YzOXYtJPfSx
3LtJsyUh8aqf3dtGI3ylKx8lIz1hXPoKOq1jejGRPTW82KCCrOpjYhiRhDsWlD1/L/PuUA04Fohf
wsHs2fGLMdQ7uDbELGcfO2c4iCQ/TOa809BLTnTrhuwewqR+Limzdr6TborSvwosCUuh3RQZ+bIh
TP1wviK9cqt3+b2ycKBnZuzROa1nnt9QMgbgrxaFARhcwm12STauO8t+IjrvAx46cvk0FEQ8WFqy
gaCwi5YWyWpgaA8ZhGhlbFzJU9YuT4XlnhtTbtgskhxA+TxTtmjdNVvyi7RyLgN83QKUbQzeFgop
EWAgNMdN3BNmIBqS+xz0WZF/RZDxRoUTIRCOZ/mB1wzCAyfnVeF4MOzsgOLXKyrxsewdnDvdSbcQ
vig0Uw25xozRTppB9ABeFT0GLA3geoS3Prq1h2j8qCrzFpaqDRRd3DHyvXTtJ2t8AV5ItjvPS75z
IO/2cSgs4O/w85DEI9K19OrO6pYUeZ3YwY7fQAATLQv/MPbl0aqAto/UabisR8TPiObD9llSmvix
vKxUsk5G/6ZsoTaXc2zv/KhzrmYFPgoVj1uVzzrqVQDSw6cYDF3ux84JrXDP10NE0PtGjauhR5Jd
z3tzvKv15gNG+YfSD3wU+XfmVC5sY1KgIMJKVFN21nskaFIn93v0dquYkXVpMXrBCVrqMFEG9TJP
kh4YqdcylQ1gxpJDtS2d5kj2IoKnJyftHhPrU4IBZhVARXdmfwvg97Zdcq+Lct02wbaNyeSK7CcH
xVPOXKjA44/bdNOG3XVUX2sWgCm/vAiaYmsMuae14POLYmtpzpMd9tt0cA92k5/6wT/PVnnhqvlC
FOl6DqZrZY187TZ5J+mTAhAoi3APF3ClZeQIiR6gszafLdmiB6aF8FTEOCKhzQoYWonxY9e010UE
iJcrBtu/N43VFd0zTIEyO+WCXdYUm56MXzi2VhqNoevQyTTmlTud2xCxTAOq3CV1i15gLHLtykKm
soqbYhfRP9Glp8Q/+NMFnHUv4BN04vcpF2VOBFtsa1e1ZdPMTIaX0VQV7FOcyWWMB3+4fo1JF4nC
/FizfQdp775A4d0JhDhZYOFvIfXbhd4b1y8pbRcL2E3TwOSZuFEb6JeNeYYDjZP+gm/ujLgpW8Eg
ADaZmRc6aSxUpTv+kElb6WVqONggB4zkkh3l3srNu9ByuVO5ihs3OuQVu6Pav4UlOe6cmlmZjdLM
K6R5PQ7VQ7IMps2G5ZPeMz3UgKR5me+0jyyU0QFCKGJbSDTdlLW3ij5rR8dBP8+dsO2ytl5rWCHW
gQ+2YmySfPAyPW5ugt6tsGSRfqr09KiMquVKcY0bd3Y+63WmdkPq3A6UgeeWycg7wKbDPg1NRdID
Z1TPoe9ep5YcO5LoK7s7ENCyr8QYnjO/sfLTIEoQyGHrmw8+0ebMTRcxAyIiB+9ViaiJ59eSYq5N
lc6ac3TFugQxdDNYS9h52XIAuVHo0ioZ9MuagTmMRTcKqXbJSE+XtPT/t7Xa/0zxion8+adlWPbc
TM8/CFe+vOhLGQYtETCbg1SaAaTER8WM8CtLxvpNh7RlQl5cBCj2ggT7U36t29QgyiC1GtbesjT8
swyT9rJFYP8FPPdXY6L+sk1B+I2xnV0dRZht8m6+L8PaMmvKriXlRegdQxQu2maGlJEvLKkMi5En
IfLnuyCeoIIGTNprBqZhc5qkaCBCUWpch1FonQn3ccwjPHNo5kbg9FcqhF4+Bnr6GGLPbNcVNgYm
lP1iU8yigkdOTcLbssVKz0GwUEl1EiGAscA+KTiofRe0QB0TbTAn820zKesUlKX7GsIqm3ZYkkSy
tiNdwPwvivFU5wXVn1ZK9TQ2bn2pWSi0Vro95g+V7ALMwxKyv290VkYoTYAWFhRuck8yY/lZnx3h
H6LAzq4j3vApUgFDxoFsq0czT9PzUMyceJyb6LSXjUf4Cq4VzJPFgfUhqzArrUXd+BdaHk3ATSqn
fA36utwkKbrqpApjiqFcUvjlOU6ooCEWC83ZcNL0GbXANManbITPUwQEm0zDwDBUEX41kQj6SaHQ
h3Y5VQf6LcKjtF4Ox8QekQhHgdUfpqSN4g2gh2qlTBchRLlQw1rLTfZSS0CJuamdDMRCjPpBLqyx
/g07VgcQyFTBruwcv4HJkoVRlr7hyljvgi5DeoealouT31wudDPosfq0DiXMs0CoGvzZGwpNvmHR
xARnK1pYacyC9As2hNbWiS3zfd2CbGycGLyaO1XBtU2k+XUe58Nn+43DthDZ7IXN1pkmdpZ0IbbN
b/C2fOG4VUBn38UOvtEvm+p/Osu/7ywhbdPV/aSz/DwV3zlKaCy/vObriSZ+w19JDuPi2MANvqDK
v5xo0v2N/5EmVLLt0y1WA3+caOjtEMbQVPJIlYb+hmr5eqIZzm84TeCKG/SX/M0cdr/QWJLu/pel
C+0pb8IxsLxghl3++zdLF7g9VdnragazrRe38Jh5oGdmkivPsrvgQzxYXFeDxk2r3JCFcZIBIsh9
uRidDPzX3PgTsyN/0tnOwHUh8zhOZUh+Cfpflm+SEZVoVPNggsH3ewvEiG8zQl2jZ48YFhM9sk9w
pUD8JAXNtsLKPdQNI7QLnvxsWXVWmGJrZn4/7vrJhi2SR1VSXpCZZF8NfoVl1m7Oqs6nd8rHbbcS
y1Asy2fno3IBQAcq/NDiy/L6Qsybyo4t0h9mTNqgmVGzF7EHyTF7sO1u+bfauXMzROmGM8j3gdWF
OxG4co8FsycKpvdTe1cQJXTVMNBdhsoaOx6ST/N3WSowBzedTa/HqI7lTEANeqc7mrzNx4wJJ2KL
06Sc/p0sB22fNRbpnWMQ3JLLgCPUHEXTbXTN6G8Ta+5xQWk7koBLsjSsqn+27bm8SOY+vk5AK/V7
SS6KiRUmDsmTmDmD9mbUNmyDs5YRsW7ErB+alCiCiE22vChyAbZVafX4oena6p0P2O+56ZrwbrDT
8UJQ8h10q3AvSjvu6dOHUu1i7ET5GnfJtiKK+qODK+Ey8G15p5pRzZ5uJs0N0y76zL5wDqjkZ+zl
Ttu0jN0NBsC4uSvCgkI1M6Ie+PZK4RvW3kp94j2qIb1IMBhxmTQ2XgQdBJdO9Q19ZsWFMwMnH0NW
1InW5e4mgp3lrLS4d55U3stnFzvDwxhZn+o4GK+llbnh1u87Bs6DVZj91m9i+7koR/7ioYsEHfDc
YQEaoig98xFHZLCgIadNT8hstHuGIbaqyGhDKIMwcszeIZqAzB6GmU7zFXTtVWxwma8tLsll3mIR
VSbl+/aNGcynL5/6N5Iwk9TkY/uFL8zDwtiyg4M7rKeoJrYdfUO+M7+wie0cTjFp5ozTiWHrLttW
+tVtPDVX0Lv4ZiFuYsbQ7IV6HJcLAdnt0A8Qh2aGR4haLUl56dg+yXFynv0RQZxDbC3KuVEcQtSV
ppcF9fBkDfnUfFGU/NKz4L8mvP7vKLj/B9a3gjz4hYPFAf7vHwfXTfZM3fLp2xr3mxf+UeVSr3KG
S6RJiybn2yrXZbqHk1ECQAR/+80zwYGYaOEkpARVzBoXkeLvzwTCVSmMEVVTAdPXqF8jJv6V0WWx
f0eybNmYIE1q7e+fCV0UtlRONodnUNhMEtGmsFcUisi2CC/c8C5y9Pw9+WKkphQ5LrfRovJ133YI
mhvqbFqh8Nts5M29q7cq2A2RFO/nZozd1VTZzzz0yFcc7+IpeTRrF9duZiILVuo4j9p0SJW4d+x8
H3HogPyjmmKffBEUQAdT0RID3OUhLbqZeboIH6LKiiHD5B/aidY0CJK94HbfWpVcYgiQiOSzhbmJ
QAezdGpyH+Nk55vZjRsPu7hqtrmfqH3lT9W6wKSX2iXTKQKCtFocIsfnwMzOddl90O30opwtlojO
rjVAYr3Z1eKx2bVt/zQXCbWti1hJRUQsEQGxgvF9aFt7O6cMCYYGQNaQrlPZszUamgtREaMRsJlf
wQb+rPSapITgPu34cKrqto41JjmYvbEE3QFHYRy746HpKRF9MNysvPF7zRbbJM6Jw7ACE4owQBjy
1VvN0s6WXk/FnZ+lrdj4Q9e5+6zTmCaoQhLFA9DYuIqTuSPGr5iHkHGR7RJ4U0QDWQpMvg5NWY86
T6eSePjZhA8CyKYvXjKXErrXZ7UGvmQ494Vq9OEKFZFDVl4Ys/V9u3N+6aT575whqM3+cJf8r/+/
XCA0uUiL/v0x8x+v//m/p2eOmm/PmbfKc3nd11OGItJeuB7Aoa0Fo/3nKeP8xgYB3BZ/yvZKh7D6
ey9NkoFELYkAh03H16Pp91NmeRW9NANhBKs4GNWvVJ7GX+Q+nC6IUllqmJJm2lmWJ99Wnl2S2IJU
tJxUUDT+mUGIN6UqBohAPRaw3LzeqeSKtc6z0VN9KSh6T3EEw11LiO7j2SvOWCmgXRjWK97TElPd
2GIHiIpD5LM89SP+wiy57Fz3tbbqB5HYzWpMQcDa2Rg+omiojiOoB7RUYbuXlL9gSA0NiD5uZ5Ao
Hl7E/Fiiu1jpTk+iV4omj3tiukIpDfUi8uVlWbX1gb+TpD4EQOc8sqpTNgdqw2YouI64L3c4D86z
2xD1VlvgumLHva4GdR+1sYYOnzKE/QUBptrIIeQEA1Ahjrk8kM/4IWJWm5JJvKQ1LWrTPZuFfVA1
QcCjsk9BMWEkdawdBasbuiPjaemYC5floTEhfJBh7W+z1rfuObqTu1Av3U+OKhowCCVnm6x6BppE
IzrpSOBJNITbua+XPDWh3pt+s8jyoB4wsGB/Ppvyo6nl5nWYBf2t7GJ1MGvHvhglFUfblw9AvwJO
QqUhGjCTbWh2cqXrucE/ImtXy/E+tyLg4CS3rpkiFORuJQL7Ztxd8eUZmDzznhW7TiwwTkVPC9tq
rTtTf7AL2W4iZWunyNGqI5iKddg01mVEMsEm9WtSHYd8S+Doi6TxZ0FhCMjrfgkyDf5IzM4cVZaB
ktC3q4/o3GFst7q5k1oY3IW9QMk14CcRkJo2VRfkR5HOzZWdB+aWmlFsSn2W6CyacROVEK77OCUF
hmP00ixY4zSm4wB7c8imqHHOBw4G8iQrau/tmgg7qNqZHkY3sfDDOzFb0QaGDs8X4JCI9XvVHttO
C7eUygWSidamootCtc+sQm1E1wlvFN24raFkbsyhIf92VnBcBKgxwdvejcZY3lgl0tENrkeB/7kg
aNkAw7Vx+tG/bsewOzQB4zGm0VBY+bhIpS0A2AFe6y6ruGw9w1DaiouuJXQiZJFkBw0Jz9J8ipyq
OvIhs5BKNf2sLaHnsg/5Lsti32WjccCEE6+UXwSfLWfKydocwcbGKHbRH5hnKDVYWNoiOklym9Gt
1HB8ZlQryiSf1mevuoqTrr8Yy5ahyaheoe2yN5EuPNusT+551pFJ26Gnk7DSGXdH1bqBAuLJyglf
yBEKdzCW7bUIK3XDU4lnb0LOZR130yrlA8SPbA2XWlhLBELh8wgYEnyzkXnkST3kA+P4NGQttioH
dj3TlNwWEbKxwZ3DgyHq8KHXVHjoohyibk9tXSoOgi6iObDheM5T8blSavTyEby6Fo6X+qBra71r
P9FEfmKC7K4NzY8w6Q/3uLyGvW5m66RpYJPYZxed4jrFCU5iSfE6MYgnb9ItNnWh+dwJC0nd6trN
2MwMpgqHe4J0shhjNR8hsUOM/WOt22ESuxwzmjyozOMKCZDXlvY1tJcjRRfi+0L3PX/U0jVgwGLL
tnTakCmDEUg5foJEWIuY1bcB00GDTOMloonTSWdTRGxTvAQ49UuUU7GEOkV1JQ8lsSL5gkKuNllC
0WYsQVDa8iDZ6MnS4gRuB2QPTRTS7YkQRTPtjZMkO/AuCwnTOyqzjs59nId72iuAwX4UJA153bqb
rNDJk1dLDpc/XuuZsdQ7qCuOA/9jvbGbKsqubY0HndfYsqcfS7R7skSHz7hLg4spzlD1YgoPtlE7
WLe+M6DASJirMArIBhQYHT8Vl1du1p8bDSjeFnj2RCBJFdufqtbSj3qucxazR07DjdmNKEqbnjcn
B6XfJVOemGvyaB6lU468y7oHNGDUyAtXCp5zv4hQHZ+ldgFOaqp7dnmKiLJbbiZ6Nl2N15PbcsCD
KLQetChMSNO2gOGtalF9DMcG2j9t8ISpuseYkKW5gxZvxK/mweNA70YAQDy9qwF5ryZirJk7B/ju
VSlf88kMd6Pj+t4/tdd/hWi6YGSW9upnxdfqeXrp6vbb0uvPl32pvcC+UFY5iJjBKeM+XTxuX/cY
TP3Y8FkuawqWCGIpe37fY+hQUJkWMPmj0Xtz2f7R4bm/4V3FqsQN6khsor+UIkU/+L1M3cJUwfIC
dQoDRozCP8jU/bYPtLaEVD9phPXdirrkIYTOstR3nSLTz3MDNRkftKqtDrlfLEhFkTmeCJW5t0Oh
BzdjjADg5MY9uJE8lA4PJNFVdzB5B4ZQVrhD4JhezCEP+NVoB+49gXXWSz/X9S2RHONjH2k17jQM
mWGWGK8kPeRbIZFa1uM8vM86x9zwcB7euy5NZzE32nVtlvk2qiT9aFPUBGmUn0ekjqU/xccIsBNU
OoLUoYAm6d5FyHKTDPnnvuT38HgM1i9WnrbrqSdf3W7rBjvCaNKB9SqkF2vYW66MCKk+KYsRuuQ2
aK8x0bfkDpt9E+/MTpMluUM1U78uzsZdRzV4qFRm32ILiS4QZVaHlrjqj82A6rbUcx9mq9TlLTOc
CsrEQGe/jtDGIBIYq/4zb4TJWSia1F/o/u0hVhYlbvoajMiDjbAywKFRkm1sMQJd++fm/oWb+6f+
+tN/LoD1vwCLv97gvPRrc7Vg1hVjcxsi8Hd6MRKKMAvjtaK3ecMZ03b9eYMbtGSY/fD1cu8tFovf
myv3Nyz3MJAxiguLcDfjV5ord7mBv5WL0e0twyDTAZXrCGZC3/dWJWPSvuEqJuYXSmgyq3eFIgaD
TIBifgBtGIq9vjxNH8Jp8R0kOLyGmETPcdnAhzm/26Fxl3w2UbM+AxA1LKMefxhfCL+xHia9ZawZ
EpWtsJO/ULFgIa7TLhoJ+40yIsv18TxFWcukFXhhI0L9HDhRREQ5h+OpGer0JmGLSbi8qsSDwC+x
CqtBOp5cwl6qt9yXbomAaftk3CoDF0AZueaqq4mKMVkmmkt4TGM28ftmCZSx37JlaCkAnWdvmTM9
5uJ467zBvueF+z2+IcAHkXoxMGWMLRLDAt/hZka2smV+i8VGgTm/Kq3JvE4GjEdVALNxlRsxT2ob
pbm2zvpBJRuTOQgCFau5UNVM9nxjlCB8dL+6TwysFaqr8/nIiMl9iObW2RdU98SXtYQwqT7uqk1R
jeXZzEg6ouybGgAlfB5CzWo8WU6itLUA0BVv61qgnljSJLRoDPZui8U+JBhd0dur9SRn8H1OnJ8L
BKX3+ahu/zklfuGU+OmY9z+S5rl+nv5FCcDL/jghIMl9nwn5tQTghBCLLBTJwhdC+R8nxALaYLzC
H6N1QOm5DE1+PyEchrzoK0hFI6xVLniOX1n86cyFfjgiLAerF5AB3RWIYX+oAZKB2HlzNrmQplkX
Fw1W1PJRytjp6JoN4rfWNN17OgJymYAAgfBKHM1VxFgRynUwSeKVd1k8ZMWGrlm7NPtI0O6FGlIz
krHulJsGNCsyC5+KPrNvumFGe61HJBigMyj82yac0ifQk8OdbRB2KBM0jRvTaDBD+daIcq6iw17x
hIUGwEYNiYHZ6YhzCOwFDEdCFurzoSWVdtVIuWx3NGW3tzJjE7iuwiorVslccMKAsABXRi95idwz
35pzr+Vrk3XTjowDseWIZywBczw9DPFIZmGa3zvWeBsKRi1alzwYqabeFyVjBDY6FOCMfROQq+38
gktgfnHAfnWbbiRzp8uMaT7DMdZ3ZCo108ZIQWQ0jNM9hkUhiiIn3Lzt/u0yKPZqSNQh9st+W9Ib
bJNRth7QKPfY+FHyOJVW9bnyfazLUaus11HLjrNRMsWNXIAWI8HMXhr38r6rsHgkg43pH8XoFcYb
Z23rQX9TywlJYr1MqBvmWQjXTLMPvQEoyfw+xSvycdTnj47smgz826LZCNMEp5KgNYf/pLDOPczC
OkdBq3tjnRTFJpTh9PmfU+a/fspIHsz/fsq7em5/GPF+KUOWV33tM1AXGIhoEDd9Wfz8MeOlA1lI
lYx2KCa+1hpfy5AlrZbALXsZ737JWvjziEGo4NC3GBbKlKU++YUjRi5j5O+OmKXGEfBLsJUyfaa+
+b4KEUWsuGDV4FHZZztNJ/tV+GX25sbYOEw4pr1b/B/yzmS5jSw927fi6H0qch4W7YgCEhNBkBRJ
USI3GZBI5TzPeQO+i78i/o239sar3lXVfflJDioSlNSlBuwoR2MnUjxIHGR+5xveIUuPisgbmLfI
5nFpMslAtUu4IccqoRYn5tRTEKaZtIZU2V4ShEeiDM1JTE0T1fYovWoUp1wnQa/hNFSjt+rhdCQ2
oXYkhvltjlzmQkraT6rJ2CYRmg5mhxUuMhMkIkIi2byVGh+L5q6zW1OSt3QPEFuvLWfq0lw7GfIi
v0Jf2TxTARxfD1JaofNXBLYM0dQ2K1zFKrQoL2LLyG8DFG5muhHXp4gkRDd63OYf6paCg7O/BEQR
tMdRKunXiStZRIQm/iCDbmBzxNhBuYMzXUyRZMwS5ICaocvPekmAL0LnYjpIUcGbNP6t2KXFpmBS
uRkqxTsrhaJfJ+CnJk3tFLYZC+ZHFUVGHA9AzTZepE8VTacPVJdIByaoUSBWKMF6AcEk2rmFF3hV
NsijyWCKvZAlGlfx7M7NRzH7YpjCDYAxWrn9UYd499QSEMiZUNYix1civaeaoPsbSeANNfZQhw9p
x0yw7ZbbAYC8T5OvxNEnbpXARrdOo7WdeW+jGqiyVlrqiZH1+lmoD4pd09g+k7wkOhFpoW2KQayn
ehmm0A7z7tQn4lFXedFScpLqSAhwYGtEt5ghcCiOzVNfFGe5Ceo67Hp5jmC08t4kBfvYCoFzyfGH
2hyil9mdm+fRCUIQ6Qgoc6KZ6dKz6XKrOdNDJopZDYKlcsUeFEWfX1tmkX8esPKxg7EuxuZcQKyx
1R0A/+IqlcC7Grppw0r8AOBjqsfFWdXkU48bCOmy61ZQN75ZrOgzWdM4VT5D8ZAWSVyqpwmQB8R9
unyiVfA3mkjP172DkE8UohoX4ArP3oCQ6UBF2LVbJacF3Mupik2P7eh6d2wUkmSD+qhO8zQG2CBV
zamZBQk9eZTyijoWrkkWJXXTBrjqIKmLtI6LvvbEV3FHd6uTmPEJJjm+VIKUG6qjPnaqT3I2mCu5
KbC6M0JtGsK9sisxysAeK94pso7NtBCH9jx2dQ09b720Vci9kMG8T34lMX/NYFNjat6sQwszhdTi
dkkGwL89UEZUQegE9xx3C8UP040mWNhQJl7YzJWsQ3MVCOVUbvEYcBUfPLreKyLCKGhwl3nQrwXZ
d7klpJQ9b/uNAdxnzmjkSuhQy3KsoMTaDowjilSyGl9rMJIf9PIPPZH8PzRrfDxQiMzfPoYu/CLZ
hq9z3REY93gMKW+A674UQH7IdWFPkciCeqOf9ah//FQNg2QbcQxjoUrFQg1NBvr7QQTwDQAEc1CD
gvjHcl36arsHkUwqDqKC8RcHnHb/+2cgN38w3S6Whd7GCPpjG3sDuufZqqKzHLqIMUr9RZdYc690
YFfjNaNISEW2nrTC0t32grHdX6dHVouMuaNhTSBdhlmHdiqGG6Z2LcAv5LyhoIOc6MWyCtURFqNM
8x/9F2EBnGOTaMWM0nuaUU2PSpzncgHLwGisGVN3nsESvQ1xEG2UMW8Cc7hp1Shdd0rIpL1Ab0Ff
xn1965UFp6Zk6zC7bCFvqwlDpy0Oh/JUdIEXE/ZUpegXjpZBEtLWWu3eykFsezpEI1FvkNFSN0M5
K+PMVlXmNQAVSmulxA6UDEyIejTxhtvQDa6RVWicU9hy523o3A4G7rVmeRaVN3IRnzqYgvCMTqMU
AoQrNWukzoMuh6xPhqiifprcwGLFoifiwI6wK/OOgCbDWXOlpRe/Q4lsmGLltjDNeK51cDOLhSqn
p4lUXCZMMt0wX9ZtcqEh9BJfKPQr1Bo5g/DOBcFRkxmUvrfCGf3SSAxErxdF7Z5alr/Eu+W0CDJs
ObuFqXsfOr+90zU6lS50XIM5YZOnjHOKpZv4oATz6KjXexTiOO2ERtrkUm+L4jDtNGzkO7Jg2TqC
Az11Y/MtziF25MonAf2N1AABBjzErOuJWMHTNdu1TpyNHLjaghldp23loXUHQCvudVxdVGsaNIQ7
7rlW4Uw1LzP1s9cFZ0oF7dusTpG/xgZCMSduJScYek4GwQMuVjYf/V4ujnPB0SdIO8/zZFiO5mlt
MGCHbOqzUGa20xplfVN2JXjMocEwHcHdWQ+cjpHMcDRgtbPuMIZRcKaiH83U4cqMRYDrZnSJM+ep
iblLiXn1RMswhYo7Z44047RAg2pj1IK6wF0UhnFsrqC84lAg1+ddmMfTqi5PRYR9sSA+DpEAQDUw
mmLu65SweEpMjRiBLJDaPYv7Af91NTtB26NYZmJxggklHJa45ZZTN6an6BPHeJu1WTSrLV9ZZ1jz
lXnfT7CoE2gp3dYkA9MB9t0ygr21oXZ2FhiPSKedAalYiM0bv1AhsSHDXybGEojkeZxKy6AJ5nKc
LqVOORtycR00PGFar09FMQiVRSC1JrwyKfQ2cduEF2Ve+hvq4cIO3JztIJ0VTq1KJXkTgs5JgSJZ
amUPnYTbV4+1wSr32ozztJKlK9mVqpmhd1mwlAI3uZNzeVR3EqV2Ispa6yNJ3aqrvNcQjpCkAqFg
HKTQ5AO7MaH5NKwDEulohpuysZLkvs8nRaon9bQyRY8UDecLWFTw+QuY56rZ9yVKhH5vC8wW8FZG
i1U88RHjKNZu0UAryxxsEWzo+/ir1lp35oSFuUTsSv1IHtA3+aSSavHUpHY468xO+1A2tRlNgV+c
yH1S2VWlZOM3hfK4KwFmBZ2x9RUxmtOYVk5LxCORGxfe5q6gXHiaqx8FHe41pih1R06hlxtwZfGF
1Zd9ORFq05lWXuadE51HFx+gkecFTdOJBG7gfTREnTSRUXy4iStIbFM9TYzrvhQZxXqe+b6T2+LY
ivEfQaq8bbaBn5MmVnKKRywu69WRCbt6Xpb4sw5KKZyJWGcBGaUzgWKdC7V+Xmk5+ElLyDYZsgrH
JpZX5G1DPWnMAF+LRBBtHa8owtJQ2XHdESdjUyswB5Pb+igHJYx89QK5vtMEMY+ZF4D5Jxk2Rsl4
FQ3MwCuUVVBjmWU0anGsBk3v2MNQkGTWhIxYvLZc2Zo5FcKaoVkeJZ6p2BAJUATuW7AE4iyFJ4f+
JC6t5ju8s8EB50eSnPIoCcoxclDHow15wRAb4IBpLuUovQ6tCLOdkpxaYPsGUzppY4NbDSS1nbuh
tey6tlylSXUtZfUJyGEmvni9V0tN6dECyUPIwq1w09TFVaVr115RXpppOI8UcV1EN56srFFlkHKL
Qwi3u4A3GwUaimFVIAGP0dfCF8JNwdk1Eft0o8t+ZUdlN6yNzo2O9bheW65/4UveBvOREnsz0mQB
USGTpwpAMQrqCMd3vmnDQMQDN9tYKXrc2NfD5JPCeWFxEll8Q1b50bTQJhzA+E5DAdjHWN6i2uRU
C1+t4gVTXHOKL8wAe7jHCseXMbUJkEVJY9M9UXGDwcCu8+xRTP5TogsKjiliMVVyOLRaiJu5EHGE
NmkoT2QpHKP+uQ/W78fbG/+caNn7QeqIOft2Yrmmh/r1Bgd/9thFVd5ATxjltDHvGZFqXxocivxG
pUeB74ZO9NBG0OuzzJJJCvg2XBkx0ZNkep9PmSUEM4PpK1wH2PmIEP+QkvH9oPT5nAWUPbqh4xTI
wvrPuvcef5ZYqgVXJoJRIHT1qnkSgyW9LhuM+mJvZC1gGqSt09gY8G3LgYdOdKcHnx+b4YA4CvT2
Bu0UQD+S1iNjVjXSW1Hr/KtYEws0LnrF823s0vKeci2MjlR5RH6RzILCUDGeMVCHspRjsCrkMBTK
pTtB342VE9NvqwVUczp7JWPQYtrEeM6gwuj56OQ6sckkNO50LL1NGJWFKcf1daV5nbx0KRvjKe/h
laey2sPSNKoggshUeccSGZc5c6U2B88RhiLOtD4ZkRUMtTW36sIK5qFlQmao5QS+iI76hjhz4Imm
K0fSHDapD0tYzh4VmpD10Tk5VPsupG1SUp7q5WWe1QhVYa3pbnCmZLmhUPR2ohmBr+GtmAnBVHJL
eBZ95DZwwTQnSEhpKpweIs/SVTo92XDctmkinse65blHauvX+pGAQCppjJip4VvZ6MyGHk7v3JgD
blJvsUcSVPpSaH/O3DauZAD+6A3PTCPMSrsVxNJf/nhM+GfEtT7WmpR53w4JK5cR+1dKTf7osdRU
qRoxhDUQsL6PBzzbj6UmYxXkmpio0H7S7ruXTwGBZiiO0yZOXxpYU1qfz7Dz1huw9AZgd4lqjmr0
hwIC4PjdUlMZgRvUtNAxeCdpR7w5lgIcdWqFRr//LkjeyU69onU10MFzl6jXLKIqXudhG07UxtQm
NXq9WZK8jRMTeYbQ38TVO8v1bJy4P4hDfi0lPKnoetAsLZlnWDGOj/JURhECD9OzQZEWXuSuW9Vc
mfp7XXqL3dyNEQqbrKwxeTDnUMw+hHp7PWqWOZ5rQ4n50BX63M+wEDW13uYmnxihuOlx9wkltG3q
M8u4xAxxmCijL0nqYSMidvhGg521hiM1SQW0DsDKIfctDxuhwKewHbQTK7RAjBdIDZzIWrlA62vq
NK2dCL7dxYBAMPBY9RlaArU6EWHzqPlWjxj1yjilZIlClsaxrOfijakNC/Cklt/YSEctSepn2P6s
UFYwqO6sYS1jzZW06eegye0ibD8F6WlXC6dqVS0JcucuktizVCA1hjxX2bB3bvJ6lcb+cQD6rM3e
oYM2UQQUk50E4aawWMUDYlb6e/Seer86ldpPCNRPdbVbulQxEW8amAhVgGjFvAjTkEJeaCghY3WI
SQbJPUmEX2bzWvJPy9al+YWmUiZgSehK8czzoxPGUHMaX+TdxrHSq4uYYEqxpq5Spad9WU6NNjiT
oxhhDU3E++ouqhAqaOFBTTRhHVl0ZktPm+Vx8l5GEWI0tCGJm8mesqoHAwnpDldeDccH1J4nxjDM
9MJ4XzVz1XNvBuIkw2nwijk+NAh5uPgfRogeuXMZS5RIPFbFEEGtc7c61qVi3nlsXCGGjOrK4F2P
6KjK+Hs2yAVuEpF63mX56WDZJaEVyWi3as+4oW3H9U4itAIc1M+Sqt0UCFhUEndzph55zZmfb0kJ
3SGIIeDjr4NkU4+ZUaMaqM8Jx7X7uRAizcZ1KWU2WJxYgGfAR6NQVU9QHZlocRjSEYxob3YLF7kE
Wf/o4mVIi7StrhWV5ulGMk1uEH0WjGq6CCdCTEZZe1IbEjQqdx750kUnhg0Ckgllo8O9k5i4JGdw
JhpkLU0glKMAdC5T8ptwj7fIsCP+kaA1KYgTkOxzK66msdEtxazAOcWlG0x3/WPY0azNljX95Mqp
GTq6FF+Z0aOqWrnWPNNd9cZQy6PYwUg2eDtS6tSLMEBmU4n6lD4/UgRpVOgLT0U1pSCbARNRFvMI
diQ25uJJGlga/QsImVl3oyibtrno2yS3606F6dcV0rHp9wOWvzJDWMYQtma2/VyrtODYBN+6FOSm
Wfq1YthhgMZiU5b6GkxBAxYqb89hw9V21vjOeS12Y3M+fydrskal2/VTkMzNUkKfEeWxzLcZDiNu
B0jrwwBl5JjpSw12Xp0ant7PUPyRl6U1GiQCbjsKYu8zjr0XFiqCsygxyefjm1SsWwBfcq/QZqvE
m0EBl132CpiMDFHfmWJ02aUQpP2FjhnikUQ5uqqpaBZoZTXIVStto80EA+mdicTIyJoJuYMZfAHl
Bu8ZEX3Hqa/1pBCaBoVh4t/LJYqMhdnOcpT+ikpdvbTwhqFN4bk5qi/Ic2EeU+YOtKIaux9pKhiD
Wk8MpOGAoFLHoqqJdZo5BY6d6xPgYdatUQbQPH00hYpZ3M7k3rLO0B1KR4m7GoSsVVhzUfeAyAY6
kv0QVOGUgxmFE4k+LwAZ/9zPtLVCbx5hXMoh4ywrqIgAw2MSlcGFp0obTlI3Rq/S9cNZGyufvVwL
N3KHHWU1Ss7MzCGFThi8F4dmU2pgaxcmWgEU8EG2UIUz6b3Sn2nOVo6XvmPr6lzMZply4nST7J2r
4eU6bwC4tHPHmACPNfPTCC3esr9CJcaM39Lvt5QTWZwAVNgMSDO14PvWIRI/+CRZvsFQbu6L53UU
ruJkXuRquFQVNDw+4x/ritdGPZMbUNBGe04vxC5BsKlWQkarTWlDOo5tjRKIGSB1vsJz/LEYzsBz
7d4OwiKlCROG075e97E5/AOp1z9nOfZIXiRd+XbyNdZjH+uXnf7f/+5LQSaJEtBRdNVH3NvobvQI
a5HfkGLhB4SS/VhZ6b9zF8cpANkXc2gYLY/iHY8FGb+C/E6BB6tdpWpjiPwDM2fjlcGJNpaDwG4l
EDQI7AHHeU4qil1LVToPu17QC6YxDavaexuXnv8Rq/FBXLmGFrpLsQqxUlbj6n1cuN2i9ExpW2CU
mM5aoXVg5KWW9NGRIsucxV4Wb8paFhobtlsIpRBtqQ+FZTobbaSWpDljYZ5RY06Jg9O6HmGXl6kR
fusV7aBJknXHlqP1x7hdQd0ZTOAtQ6eihO/nV3WQ0+/KOvlMSDxaV0KimbktOqK2LvoYjGpbhcJM
0ZpiWSEBa+faEH5AgqT8jF1cJnJGFOhRWgmj0Gwo/IVfef4sYlA9L5KkoS0zYMw+aQbUMtTKSw1G
v4V/UVsCBiGSDj/dxp9dSGwIB4o1d+gGjc4TiAyRiJR5Pod7hQuJE3tRRz+60pEXgpczijFlAmEu
CaviNEIrFH9axVxonoHUd9IqPtZx0YjEi0os4X68dvqnfoC/C1693qIyu31RPj0+v1+Aq6hOqBQ6
45MLCpVB6JeGimy+AQjGNMpgSkaBMWrv/A5cxS7IoOLiD+7rri8NFUorDd1EpmrgYe8f4B95fqWR
rvgCM4KoDk+wfC/lg16KxkU8f4BFbXDp5JXQLUiTXbithbi29ABmb9+jzolgw4D0YCqWM8FqE/r9
ArOJ+ESqKvfKbHpE3DpDH9ZK0wEgc9e504Vjh4IMz+jvhHJY+0V4BkhjKTrqTWD174lm21irNuQJ
0USBT2ODj+KpUZnL0Y1fJCjwI58AVDPsr4SwuiraARRJ3ir2oMDir9F/XUNsgeFUpcsu1tYVDyAh
aJrq6bHmqcscudN0ADALBKPiTC0Mf4baOmEI6Gf/Mca2tWrdY5DvR7E8zCOhThehBllYlsPK1jDm
qVMcykPc1kO6oI2J8V2ULBjSfIx0d1b59aL33sEPnLVVDTJFusqwkIGXa2d+MOdGmAxwoPBJjf36
KMU1VnfAztCf79J4EUvGqcXojFoH6e4SEAAyAjhku9EVGc2mhVWWufqon5XahlUjOKczBzF8LIZA
4DANmFbicGJ1tGx1DZBeqSVnpsGm5/L7pNHnjfUe21C0yVobGA/owWRdVXdpahxlQXvSmv7WBy+R
p+KR6svzIb2yRoCJPGTLIF9UvQd4oFzpXIBML5jG7sQF88vuzzIUdnFTb22ry5l4DfEkEDTctTAM
NOvjkkoB4WegugyGWq99Z1jN0hNxXVT53sa53qgaVmWAEYVeQ6g42fY1O10iVI5cx3HYW5cdQ7wo
9z5I2LIzIdhocr8VUrPBU7SOKsJr30TRrEEcZSVYaU02Psgw81xZ/F8WC/u/SoTmFL9XXCCR+E7S
4kd++bWQx189piwG9sxADaAYc/o/AA0eUxb9DbNvbezh0gOS7/tCTyA5A8s7eUxLaPES4ZRn6AT+
Cm8Hujtf5Bt+IGV5HfJQOZPGpGhkC0BJu/fUedZENstYFNzK8BFfjqTTIXLr88w1UGjF2HKaBWeu
nK0HoUneUnYpJyIxzC2g9ykr/X2aUKYNiLQGfnk6xNkkMldpwb/ooLbrzHDjSYPQACorAUY3qX6h
0lapKQ2pKjL6xDkhBa8DgmVnXUV98jaM5GxaZvkRcWGCEexcddoPXrfQFH/BaNwWwEl5AGqzVD3q
A2NjpPIneJkKMqaEYjh3lmRrrfA5cTV9Eg3iDA0exELpcEy9aig+eLgqM3yx/Yj/x99IykCxo7j1
NKLQo4FdS1yLz0CMfnK3aIfRj6aoznwfWwx/iKEQQN0EBZu3UrqCFJkdRwJE1WndjT5+NRUk8T4u
Ri5mFEXStKUgDCZ1ayhrAHhevUgDiUDv9AIN6bxn6qkEUbSpC2igs9hwe32epJl7E6fZ0CKfw7z6
baOp1dum97V3apWm78W4js7ANFWfPEFtTwA4Fke53FjH+hAAxJNLizBbmdGZ0+b6dVZW4LkKz2wv
sqyV9ZWeFca0r0wkVUPG49KZWaXBCk1vqZwKIIgXaLGpVMS1PCDBhlvGSZqcNU5zOmqH5mqzwXPT
DkL0XanJa9AajWKsW7kF3njXmcexUVGrrarAKedpW2TZNEOHfzKkm1hhSG/dxKC0UqaMMcxHxyxO
6fgb87Z6J4OILtNzPU8XBaKXaVa/05RJFlzF1jymQ4dc0CpWLIKuP6xaPb4Mi1ahro1LLF8w4Vgk
+O1Kof8xKjwMQjrzsxGeVSPq22pTCW5/cqIBQX4wWTo0JOuP5Yz/A8Ctxw/yVa/QB8tTTDPH356l
flJdpq8MRf/Qf3qKP19f6IX56Ke0TqrRytT1XwqXEc124uz9Jd0bn35vhWhb+VV9e/fXvwAshtGA
5daoMhZhPPD0c+0NcXeMlkzlxhdVGwH92dZ868N//3O9tmN9vc6LK9+im0VsKavC/1Q9PzNGxiWX
/sc+/84qzz6/jjYbdS+QNXgfvMi6n2+DyrlBPxsJn4dfPxTjf65twCWMQeqL4/Ybt8G3t8Ec5UWg
qYqIrI6vl3eDbLwBPMWvxtz+z3YbcADru5j8H/781hs8vHgKAC5+5fMzuDb1MXuAeHP/eijp/my3
wdg62es2GDs7fNEIXb18DMY6k+nd2EF6fP0JbwPMQB6CFLnz8wD9Ohp++zFAlYt+GIMHgAHj6+U2
KNob/I9Bvo49rD/bYwAY19r7+2foaoLLQEDka5+fRoSo6bC3ILM/vP5826CMDcs9H4MR5myQ9N8z
dF5HwxHGwskzyn8+BIuH9/tTRQMUe5SHILXH00DUx2FDHvUG7l98zudno8nRCTGa+f3D6094NnI2
PB5Ze2yD/oZ4QCt89Em9f73cBnQj0NgiJjzGjIeU5E91N1CSy3vHxrG6RmUQeYyHXSDYPL8bDNjw
8NMgjn25Wf5oiPwDe/UlpZ4yfr+9z7j9u/I+tD+klH/3Pzzlpa8XeMw3V7d//cuYUL/4j6Pa8MPS
d18ogv/64vy4z4mf/fIpR75/n8c/f/yAr9/6xXs9faqnHy79u2JbfPL6+1/0j5d5so3J2+16+HT3
PB0WOJ2ByBG5+V5+v5y//uXFxT4LjN9b/YZCoI5uXzJIAFCjdkBQ2Xf163Rwtzu5vIxGCnfovktf
7crrgeWzRurlly/vH9uQd7/9/GozUEwkIO678m//b5tEfl183j6tNd6H7PVDAN93+cs6+XQX+Ttr
62hYP/3oq3raX7LI790ll4wemVg/LfR43dgWj228PTf8Mg1f3SKk+Qf4Ki/vQr+43f7689NFPl63
AST16Uf/+J5c+M22fFrmcWUTO+unH+2zMk2sp2UeV7aI608/2mdl/6U0EncfWkcHiCMX2xiTqacr
fLhoBZDvAZ70i224LXaNKcANj6II+9585/7wIrayGSCPD3BXnxa39dPlPe4G/rgH+ApP/F9/vt29
ZqTrD/C8nNw1v/18572EeLIjrH6Ard7Uv+08iAq8kgMcMpv615+jnZiqqMDSn/b/H39eNtvidteZ
TtGUEbK+7523QYm63L1qTdEPsdNbul6vHhhGtwfYkfUvf6u23qvFSQcP8KSjNf9q5Ycib9/dXqef
tq8ORxwV1AN8k6Mo1VefG7R4KZT2vnSWD6Nt8fryLdhaB1h/25d3xU7eoIqkmIdYu6y2cZrshEJ1
FNE6xOrFzgGsggg8wMK//gezquLpAh/CN9zksfe677e5YkOSj3X0tNKXxceO3v6LZ9ui2gkqXLh6
gAPt1//45d/vdi/7oS2/72UvGbD0T5/+cUPo0x/gopfbMPzl/7+6ucHQHCBaLX75W/zL33772dsm
O+fx6Ed6gKtf+MXdq6RKQ5jwEBe/HfxtUt3t5JmP7YN9v9FZGfpfC4kaRI8DHHCzYoBrFL+8ZYA4
jTJae196MfjJp93iksWlA5yeM/xbf/3P3YJEIwk/wEExg5yzeyeCBtcOsDSM123xcRtyFD3t8MNz
qgELPUDgsu8Sf9itXSmLDxEUf/m39PW9gnzbAbbll3/bJuOe/PqfO7uCNsYBTs9xeQLYNtoJLxrs
yAOEAEAauwno42Rh32eIlW/r3TuFbOUQF51GO8kEfWvzAI8mQm07UCUcG2j2HuDMn4DE/eW/ds7O
UUL4AOFq4kd3n/wXqPDxug/SP5lsI8RW78rdVAhElHmA2/unHp+MnZYBgq2HqFJ+Kr7tKL5nu+qn
pNpGu1XK4/Bh3+fmp4ROx0769jjz3nvp75h77rsjv/78KgLqunmI2P3Tt/379r3o73u07L06kfvl
maA/DK33/R6/L2++52X/fXnlPd/g+8qsey6+3nr3igX/QtfmZWf2gdssHSAl/67o457X/10lrz3X
/r6Yw56LTyg6X3bJHsnkBzjvv0c53/Oyf2I2QO32/DEdrxsw8QHO/L/D1trz0r9PJdlz8b/nkrfn
8uvvQcK/u/bXZqtfgIqvJ65PAMSv/dnLcfL4Pz5Fd9viX/8bAAD//w==</cx:binary>
              </cx:geoCache>
            </cx:geography>
          </cx:layoutPr>
        </cx:series>
      </cx:plotAreaRegion>
    </cx:plotArea>
  </cx:chart>
  <cx:spPr>
    <a:noFill/>
    <a:ln>
      <a:noFill/>
    </a:ln>
  </cx:spPr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_xlchart.v5.10</cx:f>
        <cx:nf>_xlchart.v5.9</cx:nf>
      </cx:strDim>
      <cx:numDim type="colorVal">
        <cx:f>_xlchart.v5.12</cx:f>
        <cx:nf>_xlchart.v5.11</cx:nf>
      </cx:numDim>
    </cx:data>
  </cx:chartData>
  <cx:chart>
    <cx:plotArea>
      <cx:plotAreaRegion>
        <cx:series layoutId="regionMap" uniqueId="{120AC0E3-9C84-4E29-AFB9-CE60D771CAFA}">
          <cx:tx>
            <cx:txData>
              <cx:f>_xlchart.v5.11</cx:f>
              <cx:v>Grand Total</cx:v>
            </cx:txData>
          </cx:tx>
          <cx:dataId val="0"/>
          <cx:layoutPr>
            <cx:geography cultureLanguage="en-US" cultureRegion="TR" attribution="Powered by Bing">
              <cx:geoCache provider="{E9337A44-BEBE-4D9F-B70C-5C5E7DAFC167}">
                <cx:binary>1HvZjt44ku6rFHx96OIqkoOpBobSv+aeTi9ZN0I6nZYoiaI2anuBeYzzDHM/d93nvU6kt7Kz3e5q
TGPQlTBspDYGGYyI7/uC/vf7+d/uq4e77qfZVXX/b/fzL8/yYWj+7eef+/v8wd31z52973zv3w/P
77372b9/b+8ffn7X3U22zn6mmPCf7/O7bniYn/3p3+Fr2YM/9fd3g/X1VXjoluuHPlRD/4N73731
0907Z+vE9kNn7wfyy7P/6N7d5Xf1s58e6sEOy83SPPzy7JuHnv3089NP/dWwP1Vg2RDewbucPCeE
0IhRhT/8sGc/Vb7OPt+mzyUmjHIefbxNPw99fufg9d9hzwdr7t696x76Hubz4d+vXvzG+K+u3/tQ
D48Ll8Ea/vLs5s//3ZV2eXj2k+19/PFe7B9ncHP9Yco/f7vqf/r3JxdgEZ5c+coxT1fs7936K7/c
hPr+obKfF+d/7hemn2Opoogq+WXhv/IL3BZMgF+w/vgjPw/90S+/w57v++XLi0/88uX6H8svxlYP
97b8vDj/c79w/JxAMGjxOV7IN/FC9XOtKBZSRB/9oj4P/dEvv8Oe7/vly4tP/PLl+h/ML3fL29AN
nxfnn+IXKjSRnInvxQu4jVIBTpNPEpj5+4b8DYd8fvGpQz5f/9d2yN+07uvC8s1D/2BhYQoiQWNB
FKz415lLPOeMUSbIp8QGBefjmJ8y15dE/7ct+b5HfisR39j9L187/vyfd3X5l//q/vJfn1finxIO
QuuIM0m+Fw6MPY9IJDkh8rtp6veZ9H03fP3uk9j4+tYfy0e7P/+3+/N//7//C9gLIMjXO/ObKf6D
MQJZCXBVRLGCMvF1jOjnXHGhMETQh58nVeT3WvN9B3379jf2//Ls25t/LCf9RzeM9p+MjRUhkK0+
FXMAWV95CaAzlHoWaUm/xNjXmezvm/N9/3x+74lnPl/+Y/nkxFa2/+mfFzIsei4JFHqiPvlEf+MT
Jp8TwAGY4+8ntg/m/Mia77vk02tPPPLp6h/LIeauG/7yX/U/0SUQBxEVijMsvvUFfc6oZkzh31z1
dXw8WvLjcP2+Mz6/98Qbny//sdyx6VZb3/8zGT1QQ8k1uAMAwOfi8VXWgttcAT8R+lPWeoK/fo9B
3/fLb28+8cxvN/6XffO3Cf8XSSS5G+42H7SUrzj/j+9+mD0IPE9e/REq+LjtD+9+eaapwFA0vgIK
j5/5BgHvLEgl4Usd++ath7t++OUZ+JBowoWOhJARkQSS4PTw4Y58riOCuQJJh1IsH0eqfTfkH5Qe
UBQ0kwIClUghAVT0Pny4hZ9jkBOoVAxsgwT6RcS69NWS+frLgnz6/ac6uEtv66H/5dmH2TQfn3u0
VVIYgHAFBnISKQ5I5tlPzf3dNShl8Dj5P65oUbngZU4WnbqjEDPaEou5aQtfXkS56s84WdM3Ea1a
bWSKo3PrZHHeq6KKUzKkRzQOzQkP6paseTiR7Yx240xuPWnG3dyJkCAyK2KIUv3NTAbs4rnrUxxH
YQpx1At9yYSozMJk+TAtlVriqZvT+qDqMPm4A2MOzmfsJfy2xrliDxPKq43ka+3MXDaTNVhFLd+3
otTECDvmwRQpj4ZN1mMYPcwhieSsb/m6DGeunerhRUhxvU+HajFREbnTTk35Q7A44obYFN1nqJAu
rsFD+bYtbPXKzdodQ51tfOn8pufNGOcNKk06t+2LlOT6LCLT65YV5JL1mF8XGKVJs/IlN24slkR2
U2462+qkbMS5ispwinm6vGTcy3jFHT1hbTcPJizTu7lA3aZx5AH1Kbvv2vHEYnq+olWbdM2XmMll
MW7l0w0D2jAkayXFCVvG6hISzRBXekRxP4/pnlk7J77oRMwzfOj5kJq1q5TJQ34ZEVXHuGH017Jj
dBNpqkxJx7k2lfNdzMR8MdS82YCsiRLcpeONQummL+aD4wuLpzXvNl1l2QF2ZDLOzVW0iDwpSjRs
51DdRYM3K10OQUdlLLvqpXLdu2K0Nsac7sVsp413Bd5mVk2JsmtkBPd4x4LX2zzLsAl2yM3sanTO
EcnPaKB20yx4tKamtjRdNYW9y3mIcVq2l6gfzruaz2YWpN7lpbCmkl6c66nal3w5VVryYVMADBnP
uUz7HtavWpPahpddW+ZlPJRsjIspvGztUJtmKtLTOhPNdVpYdkl0HXa2WtrWTEy2L6bAqjOW++KU
Z8EeVUaya5LVA6zg2lSv8p62pZEcZgYG/tqnshySXoTGmRaW/gyLttmLiPIDr9K5iMuuGHOjOrbi
hJBpkiYv8+HV2HSUmDYbI7qrw+MK9XPudh2B+PKhm3pD5UjK3SztTSZx+a4gI7zgZTO8GiI59Il1
q3UGtiNL2iKyR5+2eF8Q9/hUtETHkC/uuCrt3EUoqunlhzT4KUt/k2rufbN0Nss/SeZffv3TjXfw
54OU+9vFR8X9t9/OPkv1T596HOjLY7/pwY8J+Is4/CSpf9Tt/0bG/+HN31sOQMWNIEF+Ee3/qhyc
3dW2v/uMWT9Wg08vfawGoDlCOoJqz7jWUNhV9Lka0Ec0zAmwSMKE5PSxTnyqBlBCmI6klkThD8UA
dMxP1QCUGywBuelHEC0UQIl/pBwQgSHdf10OuIqAyxIoPVgLDq2Eb8tBRBheONNTbNOI1DFXVdRs
/DwiFzs2ro1ZxsinsQu2vbWQJzd5zvmFtCtsqhBam2TZWB9l0elE5KWP+4xlr0Kg7szNRJFDy4i8
DW6MrtQgqgCKKV1mw7M1FWdTxUVM0zxUEP9N2RvIBEV1WNrqcbcvqHuYokXLpJ9TvBwsV+uY+KhZ
4fGhKQqD+8zmcV376a2WeVxK2oymX/qsPYYK62jfYpxF8SKKjJkpB73eODk+XilVhGPrA8Xbdi0G
a6IZdWXM655lW9rmyhuPSLWDxM8upj5fXvOycsx4plcHKT71eMt10aB4wa7FNxa8mBs8MUxhQrpK
jVpBhzYpFJ8+zuYJ3ZZNxm5heHlCazwd03YehYlwMxQvFJbNa0V8lptiSZ3ReTSXSWo7f49VSS/o
yJsba2vDlrpqNtyW8671Shyakg+Vicis7woQnHRSdbq5FXipMDwb8Rv4Zq02QhZ+V7SzT8qegf1R
SqPmzMnFX/pQcVNGS19slqjsqsRTlw1JxgJvzJwvot1MPLc3YzOl0kwD7Y9NisiLpsvqzFS8adLN
NOtaJDXJBkisnOvLVA4CGz9EYjsOgfoY44JGUJl5blacQTPNc6hpI6lmbYqmzV1sSzGUppi4ewBD
5TUSNlM76ZdhMF0xFNqsrooyo6Y2T5Tv5ybpoqqxZppSemUDRuUGD2N+NWFc3YqeVq99hla7z2W5
yti5wWVmKtPxgLjX8HelOgwVTc0btI76nnnN8wQQwtQf+rHlbxtE+lOEkIKKQ9UbpCgaDQARsWlY
Vap4aKI1NbPPOxyT0KK3/7vZ9Otk+qfdg3+Ub/t/nZT7DdX4OnuC9PyjdPubivwbaP/wysdky/lz
RWQE2VQ+outHrPwJelPxPJJMgmYXaaa4jCANf4be9Dlgcg6QG1oQFCQ/yMOfk62A7wEdk1IQHgFW
/oeSLQzxbaplURQB4wbjIg1DPqbir5C31KGPGs54XDbFbcin07HSJ65tjJsnKDFfitCnWvw1zI+i
v8rrMBjQTED5XMJCaOATXw9Whp4OdSvGePDIrS9c0ZDm2NfE5pA8fVsb2syUnOVCF++7tavVzuVs
GjekD2qPe4ecyV0kuFEkpM0VUm0QhzLLiv6StkLV+9r6Id+KtazRoe1dNJ/QNh3afSQnecZs1foL
gDX0VPR2yM7rvLBLMulubk9ysWTtduW0ypPRqWxJ6LCKfksQdp0hRbduypaudTID4oSXBJ2t4alg
5W4Iw3BpAe6Q7cjKmh0BZbVlXNWtc3s+8bSKGzpeLFmALw1zPRZx1LjmVkPCb40vV4bitpctN92Y
w1IUoWeXhc9UETflBCk86lbdmBY+EE+0GrOt9ismyYgLPJpB4RydTfOMD9CE9CHphmmyDgA9L9td
HXniTsfGiponVQAyYYo1SocD1XUBFXQJQpupsaGMVU90t8tXbwdDJoTnx7JJqFG40BKAX8heTUtY
68PqR/66QAU3fMzQ26xwG0LQVTOKKBEULK1XNMc5HdFmsikxtF9byMqoN2x6/FKZ1kmDYMRRyZ2d
woajmsQV6Yck5HNmogFAcyOvsyhvEpIOrzRipVlw5pO1GyDf0Td5kDfRUlyjeig3HaIXsMfpWd8A
gahWOF8hs+2Ychw73OsYtv6hXaAyaSdSYzMnTL/qLC7BBlPY9mijcNQLtvE40y2IU6UhbNh517oY
Un5cSHQxztN+HNcpsRPfV33dJWU5XVGWn1ia2yQv0FZBno7bwU2JBtqctOBsZ9N36TQY3mkXE9Ie
JzwuZk77vVsdPaOzuOY1hbnR7A4Q+3GR2VmjqgZKYjQm7Zq6Han7LW/FpRqrpJhDkxQEnY8kbFfV
XS8kOy/XDu2bfjiOpDCpCpnBsg+mLLozlE7JTMVZjyZv5nrZyWnZr0t9QVawoPHRqY/GS0HzB6Jp
nOVdd9OF8QULeCPq5XxhFTDHkL5kw3gCTHGPeLFugh4mWL/0MEOtSRY0vFEVzoEH2ATIVmlwtD7a
ZmM/TDamA7DbbK4PmZyVqYe1i4lCkeGlq+MO4iSp6vw17zJkkA4Xo1p8LAfUGY1xovPc1Ei/I0h7
k+n5XNq22OWif+hnWplsCWOi0mLDKE26at2mK5kNQLazhribqPS5Ea0+meh6Wq/20tNsMQD84nHF
58DtM+MWMcFAJd+6uqjjtPHzNmXeGUXJK9roKrFqmI1e+50ClCii4Q0YekoVTEUP+F5DfW9x7i9X
m7/vqv46dWo1RI+7ro1O6iq8idi8H5htDa9Rbqzo3+adHuOQsrAN3PJ48SlKlo6dIU1P5AKTppUD
jt32bxmSuenT9VBw258OTbsmS1RcssbznW6aS+1SIJzFWJixXfcBeWVYLh8Ii7bOK3+ylNl1QwaI
xDmaNtDqXg1vfWdC16nY1ysQR9bFjoKgwVj5PrPlYPpRv1rLJR7IWp/I0Nymekw3aS3irmoevAVt
I6NIGo3EVvCwEaATmNHZ2XQKgJ7NreklvRhXBlcGe9LnuNlZFG2ZA1C8gJRhqqAveE+O+cIOWVqe
4MLVptTDBo/pVV8GbtYWIpRKd1WkRQeChZjiUVRDXDLxKlOkfOScedygMRif0nwr2+hXIsYTKkoF
MI/KzdDUdFN4eTO3kTwU7fSoyxz6dprjIWv3BegGgNkOywqjsS5aYlpyG6OcrNcllGnjuTub6zbd
laGIO1/KPZmLQ+Tku6nLfVJPyw4xzMwos3Ij88BiluYogWRxv1YkaWpFDddzE9dlAAWopVtAoPMp
7luQQfhYHOoRHWe1gKXAZwGLtyV+lbs03wcZtmkGcJr1NuZFelXJ7Dxy3X0rYH/7sTLe5mKjVbtx
PSgMUoGIhRd747BOaA+8PZqGPO5EB2Slz877Vm2WpZObyOXzBopEfQ573W8InjpyNlerjsnUowvM
XJ/okGeGVUVrWNOCX8dyW0X9UWo0b7o0FabQ44lvq2PbsD7utHzPphKyASlLqIsZrTZWkUElK25B
OEPHtqjxiVAgw1ielvvg53xPa3uVVd0tp+zMO3IzMEeN83LXMRxN8brK17Vu2UNfOHReAz8161Sd
ycqf1XlogOusIq7EslV9+1Y3+Q2dPH9YXIUTEbUXMgrLVdku1W5mdgvF7+0q/e3Q+NZo1y6HAuF9
Sqs5EWmzz0NNTVE3atNN/lBHCJtUpm+XOdtPrXg/+pzFdGzUvuB5czm6YjohUcM2JVEMSmTtbrIU
KmaQnMehqhgsFDipxvPLWhbEhDHf6H6aDZDXayoWlnBLzlZfvXf12m91aIDMLOzclhBQjvchFrZu
Y7S6wdhaQJntwkXQfUYh03V1krn6dQ1YLW6aXkHgl4AXdHiV6rSOo1JWps4FMrVLl6PsmpOQ6e6A
4YRcrJ09KWBvmDrD2OSyuK2HOhwaLN6opdEb7Ndfs8ZdIUhPKSfASjvdnVEnaMJsyU8xK9eYzsGa
kbcocbzYr3l5VN5eCd+dKVm/EMqyDVmy6LH2TRsBtPZ61UtqmMNVnK24eqGi9VbMgQJ357vUVw58
ie0eZahNyOjCVds3xQmn6KzpG50AF77NICKMJTicRroAFVNEcqMnh95NrLoP8+zPyWyvhQWSlkqA
PFoh8kooua0nYYEmexT7NboFjbbZYsDa2yGn3hAHbm/Rwi5YN+z6FRTPei2nzYjTQzmwjXL5gdNw
QbS+m/h8Bjucn0ajG5MorbahypxBQp8Ht0CcLMrH5QDFwZUEILOUZiizJOPrCSl1bXw9vvO42mhG
TiorOsN0eReV7GLt9AVQ/Jtm5AnB1VmX48JkTXVf6tagNIPq5iOc2BXvVysuI8quhtXtFsrfzCA1
pBLQBQC5PB5Uq8xc4btBWdAHgngFs/VGtfPbcaIvsRw6Y+V04jpyo2EjOoq7Iw/RGKtqQknoMnvh
nIOtqLsx9n172xRoNmFN6bkHY+ZD0WUAynizVGGnurnJr6wqHJQVheQcj9FUP9iJyvKQ5+1I43Kp
3HWGaTmD2BJN5JFFuzzpViFOGutwtEMkrZHxBZNyzyOJ67uyW8vXUxH82JolYlAheabZWR84BkgI
vYO46Hr4CJd13V/gjqXa/JibPJKwJzxIaqw5HGnlcOYLOvjfUpMGDgoEyaIQc+KRBSKCOPD4Ymib
uFKqZAa1WhZxsUSExiDXw/rXgN0wzFf3CcOyfCEYH3eordib8rEsTZzU2Eg3ZMlaDqpK1II8BmC2
ipMcQ8l0rJSFQUvNqMGdwDeh81kTZ2icL388Ozh18GRywDAjBsKdYBorAeervuZdbS1zWY0yxIPr
qlfQ7ahejbjaI0ehGqIFyTdRWyq8+fGoBATBJ8NqUAzhXKOgRHHFHrnnV9yyROvAMjxBl6UYK5vw
umEvWUt4v+3m2aWmo+NSGC8s7GjnZkD786KQeIzzKoa9p9Hf8fJfrwMolBTDnoJePxzse6IrZjWF
IKlyHHsngdkUI/WJh9RyWo95msWLXeYuLkTaX/x4JR557Td6JtOcPhL2R4k0IuTJQoyZFiOiIMoE
2M0nTtbqZC57dFYAAb1ETYPOWi/TMUYTKv7OlP+K338QHUBJAD1XCdANvvUByZEKmjXQkpFT9nbM
VAPpol67LGa0gN3WyTVSyY+n+zSWQFAWmkHbErr4Amv5ZMyJzp2UKc+SUK1HJ/d1GjbBv/k7gzx1
poiYhNOZSotIUabEk4gVE1t7J71LyAu9rZL1cOGiZNebt7+Ox3rr30Ab7QqKBmkT0D9jtYekv/2x
CY8nq594VoDIESlQvLWEHCyeGlEWQPFkBlr0kLcnuvQ3eQrwqymBmTDp0xdzPnVJhcRxzsuLxoE6
OkDqdcr2+6VqVgMw77Eu57VpB0hzXur+OMv8fYTCIc1CVcZuKABAeVZe0W7NE9JXBWDW/PXQyBLS
PG92PKoSqfN47aMtdERjsfgXvhJHaaPLppiSiHRJhPz50NH9UDW9iVB38C3zpimGOK3dYoZRQb1m
zJoCIOIp9AbpBkh8biY3XQaWvulwutHCvYD/8HC/MneiRpUnQF7Oq2h63Yn5KCpYZbGMr9Mw3dJ+
vsVj8zpl9Fiw+gRB3CUgmG5kA5RyJu1hdKg1M9I32UQTl4GPUrwtbbTzfD5g0l7okcuTXqn7gqLt
OnRVPGWgSq096OJjVbwguTtveLRd7LTrpTo6ppJoBu6t8a9T2r7Ih+jOtunpVGb7ZWLX1us4jLaD
5NLfOgLgkHWvYVVu/BiCgfN2WzhCtCsWe3RIvAGEBqw5O8/dkiwUHkYZSL5NeD1KICsFqQ3wsW3G
0U7k6L6E+koJtLlAmX/w3N9AfdCmHNbdZEFUhyOvMURngnz6slag+qtm2Kx5H5dWXueMvhFlHk/B
vVq1PwbHQTzHJTbN3G+laqHHG0EruTz4jiZjo2/rWRyyFdJI0Z7TpXg9ZfYRG+/LcdradLxzkx5N
YP6a2elFVaSmdWyDe/IriuRe9RrwKzh2rNaLvq9u8owcHW+rZBj7eOXjBGVJeb/N1hq4TFHfRhbE
nKwA5SECmBZLnL8AQPlyGvo2AUWujSsMuygSmFwFBIrCNFwMrL7JoIu8bdu5NzbtqvvaM7ntMDlN
QfVfaX0SubDxeKphOOySFNlTvsrjrNfRpA58DCcd100LOsWaqx3qFm/qctg11Xq6CMviwPorFNhw
Xs8IkO9QnDPVnwARvkBtD1t+cWqLcn4souYEqOlRrxBnYZHFttG+MGRc5S50FdugjIIe78rlovTN
6ViUuzR9bHTyYhygd1LsqxEYZugB9LF1OfAOveSgjh14G9AViDPvi2pc43FAr4dq+NXzAVrpaFlj
DOr+IUC0bay3t4MebiKXwqmDJZqTHtYCy3UH+WCIl8ULk0PSqJ0/RXUUD2l5Aeua1N73Jo+IjqN1
HqH15EfT+jmKbQe4D9MFgyTYbXhlz2Sf7iu/0lfLvBbwxXCjG6is7ZImToz+tWqgCLcgs512k05j
DzDRiGaokmqYFDNkCCf93L5PqTjWIWtBdPH5piUrdJA7fqZzfT314TXqp+sp7+Ksz9dYpqyIJQOJ
rIFoByLO3/AOt0fU5vtV1RNoEdBGc/qsKZYNYeoGY7apKJGJ9CuKU7A+GsUFjsZzMWe3fUlNIO2u
o/OeOLFroLEz9KIxKWiNq1/ObSAXqRZbCjul8/bON8Ox6tCGopCMoE+gdt42isT1Ul6Exb51Ndnk
Hu9txS9n6Kt1aj3pl0wYUlVbrP2uVeQ2rHckJ6/D2hRHXQy823FXofx13+FxN0yyN5IBPZg6n/R1
QBs/dU0DE87AONtugtQ74qKHCE26AsLf4G1FFmlsYddDKmrWb6LQoDtZU5DmumyKo66oX1TSiusw
FR1IwrDoGnJjRpsTgsb6qh1sc46RnXeLXkuQhctXHLghbP6lfAX9xMk0/TzHNaXFDdFw6gBE5HcD
Iod1RCnIKCQRE3qPQiRACxxnkUTMDtNhLVNoiXXDpWy8isnM8Pt5BZHkmA8BBM60Av1tVvjMl8AU
VKlBZRCZEdmojMjX9ayx+KWgI7mGplmfgq4pXwaLwqboeR9X1UQv64JUOqYwyRPVeYDRTA5vs5K3
x6JoFpAisYTzEFmZxrVcaJKp4QLO2dS7tuoPkbYn9Yh5jIZ0MF6ta7ymwK6WKTqz4wjdvgqdqkld
DhPlcQr0KJERKBB5CvU9C8WxzgiHLqonoH4ApM7L7tXQszftPFdm6MrSCNnTuItadGSqPe/n6WoZ
h1O+1CgYKQd/T5fhHXPDtCPQcY7HFoEI7NoU1C04izPcajz6eJZ1hd5WOVfOLANonuM6rGbx7S2e
muY4Wg7951wBPb92BLp8tHaVvQCtij8Q6Dpse9K3+aZoOYGGcFQLUBTLvF1PFj4ULOnXJfhEKVa9
oja96ICsoAOk1nwENUYTl/SVghNKY53ONs5SPv9qc34fMizcXsuJnA/ahe2s8jqRyKXbDIFgkRRj
n/dbi2c4blKWTX4G+klkKvjbrJZdLc3UbX2aAu/qpsb3G4hlu/HjCtpppai/WNY+vMnaqj13gWRp
0irUJwX8TyfQyr162wcnN+VYNddz49JDZotTkQKYYXg+V/lo0WEUbGxjwPv6egR8cTOgrDt2tFpD
rAfrrsqwwEYuSDKDbpWoJi1PYTMOpunmLe/zy2Wc5U4h/2oEQXtWDEETm6YJxbXdFPMi4nH5/ySc
WXOkOBaFfxERAsT2ypKrl/RarnohXK4qCRACSUiAfv0c97xM9HS07UzQcu8537nzMefBUE1dsP7g
iX4OCztVfMUB2Lk1fVJqFJVxWfERLDyGwNW19J+MY/rqR033Zo99Rbf+cYzaquizhs4KJmwPZmhS
+bua5rAMsBxBEMm5UnrrT0UkswD65iReUIqIMlM+P/M1Ec/FKPkb2e2+vxYTZa7MHTsnGdnu107R
H9JyVaFFaQ/RSFlTQOk6yr4Y6iTWa5VH7XbrwzU5Dr5YT7Sww3JKQDod0T6oHnKgw4Ee0q4rY+zn
kytm1bQLNNKNuTuZb+sHfLG03rx9gZfor3oJIEGQtoU+MhT5K879R52t6pInZOaACTYohYNa6QEl
dn/MJ+h9MbkOyfyJR/Nz48VDb6MDvK+z9vOx99sxZCarVbb2B2UHIFJxqLNTB3fzr0u4vGuZP/SZ
nKGqJ2Q7a6vbI8O6/L49naeHOHLiukU4RGUwsNLDEbvCI1IlNy1eV++mmq7On/M8eWqH1ODJi7RS
WTLfpmw/5m1nnmSim9WP4SlzRTN1Yj7DEiHlSsV0tau/xw7ZqyK0ugnUCklbD5+4/ceTJWuzc5Uf
umn4XECIlEshklpF682Mc83z8NsRyEq22r8sTZ7TKDBoXfQlkv3dGq1rBcX7NuTFl+oLXwe9LXdo
M7VLFgboSu+wlsJTr/pax5B+ATSiuWfrPZFaACIoLn0wM7hXy73K8xsbgqrzZjhRV6hqc9txo51r
NgZLD14GbsNOn5js5jKw3r/lYftGWRpVsO1sqeX6KlqpmjiZcO9KIYE2FqghQigcpTE2+rWiCBvK
74oyXnt/mmDCkHPfhWszK+rxrIuku9kVnqvxsUA1sIpySPKbFm18n9mAHgOXkA/IlculNQIUypiV
c1SIZlGoX0v4k2jdlZAWZsCmqszrJDvjKciyoGqvjMxO65b7SlhPvrTm3LES3tGfrjfiGEAmAdsX
PwlBt4dB5vELWYEyqi2/zUaMh2Sk8le6mnu3ja7cC35c48A/KYlKlSXDmyr69yXp9jJpewvNFPRP
S3QlQ7WWQ7xfmIb+y1b9K08X04xkKTpccJl5nOzu/slBzTVOlp9977JLn0scyMR9yKFFs+CH7m5k
2EctUfsJPKc6KL3PVWtQsq4MPpeJur6m7ZQfxth6kDfstreFryCIPUxkEn/MPG5PUTRkdZjNTfyf
ytFOZ5+o44AzD1U2bOhxOcg+ePcye5qcxuOeD6wAjMr2EPqvyYEChvNzZ3wlF9EYsi1j2bZ8OW6B
zX9/58ihYrYFqrnvooTt6ZkL13d1gluvq0RK2UscO/Gy02R9T90i5yODDm9vYKemoZwXGdTbItrG
S5TzdodWmFJc5gAAWQufFJdltLYP4do31hVH1NfzycfdE+zLkk/mMfXqcdN9MwTzs6XwqiEnHckE
Z0tnsFS0Kf7pIZ9tucjlB10DV61bVkHGI1egtcFhD7u56ifgSnZn4mB62VbRNMuS+6iZ2Toe2RJ0
p7T3FY6WTxeavhxIdD9F9Bra6QJF6wtWBgV61DUdy2iTp7ivV4iTZZrNAGNW5Uu+6RuyhVdrsAIm
178IOd3FcDrHPPJlMa3gOBNZAdLqy4zpB7VE+rbR4lpkenimwogykqgd2kycnVpv4H0AbqL1UrAi
VGmHzVbjTH50+4JTksXnzZGIl60Max1Fn0pEb0nQJs9w3lFQ0WX9mYV7VGad3vBgBoa3PP5oxygp
1335OQU8L2FQ0HPX+ddgL6angnEU+jTOmzUBAbbssj1g+5wTU0xVF7H5EPeQBNKWK3ivG6mhb4YP
GQ73quf8g0woFwsnYRUl/V0MkquxCWrs1d7j4otKrEkABrJNr1Hq4kMEL7wsuuiJmeK5DfDYVfYP
DKipsr54yraUNZ1KUAtNllU0QIueyIdC7tFR5LDiBVmrXS437otrkk4j+LgF9ViBhqiPmb8Ajtqb
3rH+gr0rATYsxd+4C24jKnHrE10Bnf2MTXpVY69vwwRtwGXvC65gtBTxWcOFPgsTX0IJeymMWY7N
q9/VHs3lAu/mmeb9bYDPdO/YmENEBrsdr/bOBTY5skHrcoV8G1W28NlVrRp6N58ve4oLku6zx628
m8poKU7MRvupdewF7kZQ0gU6PIqQQzunCzuQPnjqdHK2gRs/igSVsusnV+1BjO8r21pzOJnfTPhC
3MuiwPDlzDwIYfJXl/QwxQfPanAZoIkFCXE3+Alv2Lxvxm4nm9v0UgwcPZXZ5UknLqm4bE/R1P0G
br79mVY6latMiss2+N9ER/mlmPZK8P6nUhQyUDb/HGN982SWzcLS4JyNq2iGlZt6HOZXUDd/224A
9YYztpFj/Jl0g6zmfAmrDda44WvW5P0GS8+oys/dhRsVldHGbqKTfZUPeE1LEBxSmj5k++aqb+Uh
ou4l3+wjnlBXu3Q8bc6eDJjLkifpNY7AjCetGo4KxzEE78ceuCIq7Ll4hED8i+xel57mb7sN/8Fv
tGUwTWcS0RsPHT1FQ/choAMCMNyCprNawQ1LZbUlUXpcV3HbWQ/XRfj8VIwc91QHIzQm6vdsoNYv
yxCUKPUfDKU3KOSqkvPwaBRY6J7i+SdB8hs0Iv5ERvnZp55Vap6fBxfnFZAhUYeWXOXojoMA1c9R
AV74Gso/QsjouOBHXNp/2Aibk63Z3YStei/m7WXg0PhVjq7dmvkh2ig+iQcMz6P5TSnyBoj0xkbg
4t0U44NEW90mAah3Gr2GSfdoZ2zogIgn2N6/kgW1UJH01zneEE2I1V5q213DbdniMh2ExoaJeJVs
4WMyD38Yxc7pkqDmQzxj9aBEBBAK+KgDYR64Yit3/d3m5AlY0dVR1Odts3vcKLsulpri35Wi3e/M
Pr9xJV58BjxC9cGrcUAYKT/hKSYlSfAPu7hts/xA8XsuFDpc9B6QEzVQ0R0YB9ZIsdUqtmMFGQ3e
yhI0iZpf3KrfxA6ZJzDqCdkGlKmzvvaK3cdkPdne6VMr+qnkxN7aNrwiGXCfF+ZZ9mIutUneqRmX
SgeANHsy/pAkgdIqHnvP3zIK+2ru3IFO+3lrxSfNt7e+J8e0AJTVxeNHqkX/TmialqsjB44HcweX
wkDSG6cyxa1dsqW/26zcyxAyI9447c8koV9qm/uKL/0hXuStsxn+rvtIUKCafkCLgSxByUAbRyqd
qiCi0NCgKG3JEbb5Y8rAP1gDfIZ9I6rbp9PTaQ8cKo9+ng4rEhP4vxBnp5m8uJm/K+7/YnPTK51E
X8OfEA1rVTOYqYVClj8Nwr1kWLlFCK95zUJ3yN1yCm3/mG6oKINEt+V3joYF8BRQf8HPR2N/4Lq7
oTHs0BH5GBVLftvpqCAxiekAx7QZl3T4KPpoLVUspnrFEUR3WIxi6dMmTkfV7EGO5ST7T8HMHeA9
d0Sbe5gjwutRrryWm7upVI2lMMkDJITnNU8+VAGWT9ChxO6qF1nUPh0PYoO+N3X4QYDCF7zjGKVz
WpwmAeJipVr/Sjb9JXiRHNFheZyKW1BRzyDJiDhqo5rLZLmsOIrrKN4GlPrklqP1LuM2QdPWto97
Iu4Q2LiD1XbPFOSpWFswt2TLn7Nkf1u3VTexsD/HgQzw5+IjSdsLmD5g3B4X4RSioG9tVpIx5w/c
O5DBNv3Mbbjj6sCfHVugxrldn8IkicolA32VCLVU4BUuQ7G+k4m9TgZNa6HGu5TEXd2R4ZXutMWC
kCcxprq2fZtUcF8hi673jKiHec0f5ja+kimIay46ASjPfS0GRwCo9BcuyVFQ+I/e5SiYlDuv1F/U
YFBDcXjArjW0FJORtZ/I+0Jxq/M8QsUedUu17gpSeSRqt3ZZGeRDULMZHQUwwxhdMEOYqa1IYU5b
ANYEFMhT5KetEXCQ7kksX3a1JrgsWX5iIRqCuJMejypKmjbfsKdElWf0M8+S5YMoCGd0GnGgxTdW
cFruRpJnQ3HTIeXTBZd9a/84DfghUn78vY1hcJ8ts6gsKZpwba8g8WIIoHJ/Dltgzaqw10kXKXCn
aa42Q4orn0R8lHMwI63VPZqeQB5rE+iOHc6ZPbOvpoWUIIQNwBHO4SHQQQXnb35ssVpL2qVpvZvM
oeTMQfQZHszvIGXNa9pO5gZevb2tQTg1s5Z2u2tTIBRhONgYdZZdy23JBn5lBJclTs7jAkEUfbk7
dEWHswdl3KR+J6mlVQy/7y7mRXHQU0xLWL1+rDOn9d2u+XO3EV+pkX6KPt9PzuftCSUf2nzyIbf2
ywRTelZJ8uYVgFPQWKoMc/FnGFlXcQ3BaUjXn34A+eF5ehs2stdhZN+BNfzoitSVSF658v9bZp67
BpbZn5HNYQM8/HFOUYwQ2kcnGPLsGAZbVi9mgxS4R78ECwPsVnz9dFlOK9+edYCoFYHJ2aRx9LcY
wr5C2AcdNhfXwHmc3zmwKwJSpMxC9UMh0gSPf2oIy697HPnLHLA3ih7+AOSwUYOXDZxC0JEhKnYb
bf1R/Ye4QBczLQDkNovRRQT30ov14FOHJtSBjRFFeB453tSQ4XCM+66xUHRA6aGe0ynJa0uA9Mss
+W15+0DpyioIslkNZip5WMJlRvipWPFgdl2ahOOZhZc5V/whgAxWx0xD4UaSDVTmIIeoyhKNuwEw
HjIdzIDWmNUj4ntv6ZSsOHiFCPoan00MB+2Vgd7K1FSlaQd/J1zCaDwmrhtlow045TLU30ZSirZ8
RLmTpBeTZGHFQgXq61vB5qFBxzrMJxXND9KPPfrbdGq80oD3kHSrljS+qRmOFQ6cs5PZYeYowGPX
+kMhc4QjXZeMh3hGDRRCUXEhWtsMDWFtg72JxvUC+/GHC9Lf42yxXLNJVfNUvEXKYFkVLwHUc8He
oD88FnYUDzsg29ruhTrhjB+AaNLTJkMCJitAGcvp9P1lBq7LyKMM7MMW4lMQgcFV56WYoWaMP5O2
OEIKh9yUiHuZ0KwUXZaUWbCcRw9KrWg3AN/rUU/Fq47Rpww++hms7r1Y5b1L0VSkaJMgWOy2rXY8
rwU4FPvRcvfhVo82DtL7NubkEPriLYvNy4p1m812ryG9Q70tmk1id3KUk8z8GrkjsLkkbdo1k/VC
0WbTfK9UO70DVmkWJ897395bR762OHrWW3g3x20EicG0dbEvrBKxe5Dgi4rM1yuNGzvrqUym4VmM
RjfDAroSn/gfYNkH0nNzFK17GtY1qmQ6kNqPm8CfFI0q4hPz+bXVgNOSHtXZMLjPePQ4jVxYx2Bm
WxXDcNsgPM3uFvNfY6x4BW3mEsiiyQNR45P9gN/82hqEVtHwomfiyEhR/cX6BbdWEe1V0PHTlNGP
deLPU6ZgurG4xvV8ZRBPDaIzaChPdtO/Qu+byfhm9hYS0gLTNX+2qudltiz3Q0pAdvLHDcoAVs0Z
LcsxmbtfmTdzGYFhOYstOy1JCEpzO/OQnseM82PBsxe/gXsy0XRd2l0eFPArdI8eOEjX/xUt+zcn
479A+Vub0EfU4z+GTlzDmX3L2PE7IwJcadZaUGQUVbsPAMtkQ7je5VkKeDdBsUej9a0f9yfUX0sZ
8fCAZuNajKKmCionyaYpPfRrmuPBQPWtBuIfI9rZ+3DZIa+Nzv1UUYqGAMmx54TN7QvOKLjTw9oN
1U7DyzBrOPML8Oounsea9gFk/i3XtQwyKxoRLOk/IyL2VjDNDoNXEOiiZamkJeN6Rsi38skUN9Eu
36LOe/CyITA52L3agotYSTbX8di7WuYhGM6By6NLZ1J/d+9dztuqbbOvlq3qZZIQSEvL07aKRbJC
cAoz2zifNMgN4Ov2c1yl3J8X7QB8IwjeyQpUzlZlDIKMWJGFjin5BaFUYzfyU4679dFnMY6ImYRH
1HRfRmTFYx7PH57CzSFt97BwI0tcowZoWt4fyGIbxil57liU1Mhz3XlgBqAgmh2uz0IzMNaznl86
lfZAykfsPLqWZAD+HM/Bn2ju8lqmANMLA0xtS+bpgc9hilKkOAKNPpLNuyaLPAdSm3xpNEsPjtHX
rOVPyLDeM+2/IGImTTipoPGUZ/jGDMLfd/sTZ+yPBcZeByZj550jFtCz92ynZ1HML2ZOLutsqyGZ
vo9JMn7KEd3yYK7RRsRR4HxCNBns10y1rwtRfKE2QQDEdBCLSP6HiaD93Xuc5YWM1GFWcQ7BUgUd
ULp0NMiOS2h9uXmiYsdHYIu8rgM/CaTAahhVdwg/qJKBhw4mELZ9mw4nviBhMqEZrGyPOFcQvPl0
fiR7tlZbBJdvtBvMxzSpkmkL8bCyJkPmGUZAYZAPHnSdROgwfPGEKqGGs4IkI49fRoHkpNtczQL5
g0nzpYYR5doEazC7Q2a7bFnSV+GAPUuXm0XgsMlEFhyMsI3wuNUhvNuS9aku8wRWJ+rQaz8j5RGz
PauiHOFzQvXFB2vDvTwgfr81SwTLd/aFPxhlz3sejw3e+6VHXvmsJwjkfRs8aNdfAhr/GCVAURMU
5NAZdvOxdffB3v/U3fI2rdl+XkzeQo/oWcVtspdzsjxngzwUgk+VMHyrrBywUwg96HnImgRqCTw/
iiu1BW9gnbqS0H743mOp4ddMZYuvV+eh0NVKR1/Kts+u/RIcZivTEthq+xLmmf3O2XwAprEVau5b
L8LDOqQtqB66/SE2+LEbi09sEyCksFnKvY2RktYdP+Jp6L7M8/5jo+Qv1/HyQp1EkEEaHMpD5GHJ
gw7ZN9T2Es+XzOM16YE2x2NQIPfpbx1n8XOEDMBSDibBbQP7utJg9jGmoCvKhc3vIM/vEqQGQUCi
7p7ydzNqC5sM7epQDHDRFW5GBQUDntNua8idZzHxCLCXuqSBT897h0rF2uE1W6OnYUzHuitEdLQL
Ac2yDhBKwBZ98+5WCjT3hrcawu9MgO8FIY2OoDEjV3J8J3bFu/fFoZszEM15qE32GHOFIMu6M9aW
qwr3/epoxqCu5nGcXAX/VruIHWwdg3jfq2EYNTKkgiTD/Y4sr26k35CaCRh11aws6V63CAJlsw1I
n1zg9hdZEyZyqTpHihibJoZHPiAOxWuUQ/tnFiE52iwY+JA2YYquqUlW12M17KltfM4wR8INwfjX
WdQ2gZpxfKsFv/SuS7LdNFmC4g5BmwEb0hQoM9BG9f3ftNt6+S437PJyRAVP6iXsrP07CoNLPwQR
dtpD6vUPDblVwBB8hziKp8/s8v2/bAHwKeN92KE/J6ibpAqD+LSNRTBV0P7+UBtHcHF6VOaTgf3b
umkc7zaeO32BMYQXE7K9+Mm0xOfaUufxS8G6/1bh0u9fa+Rc/rUBPnnna0u6hmIn4GNRkp48Q5H6
7NZwonXkx+E+Dl22V2EvpuOGqMV+T2whaJ2jXJfHdGWxakAExwBymAKykaNfGqpQi4G8JKFbjlGb
WX1wluf9CbfnhufuydoeBp3u2Q2R8KK4Dp7k9ieqvg6Za3ClU9UKHJ3lWuRr8NGbbiYlYkPoXfmw
pARiA4cIFxg/xaie4QnXHQj7hoIbG0BszC2qM4wkOLJdAOlvzRq+YnJC0TUIeIT+6IQMFlU6Y7v7
Oc0Cfi7sasAOIQY4/oEmw7cjhzYDyqhPLUpcvto5hho7SNdeYK0PfbWJVenHBLmp8cUEaYriCn7x
9jSNcKYvhoK6r4VCRv3CaNtF92uGnBy0ERge7dxDGMHoioBUwU62pNnC1X1BxZIrSq58JvfcYRTJ
gZChh25Nhog8h5hR8bEwve5NrCyIhdjAAH6KdCAkYLp+PeQs1TBEuQmBU6gwqu03O3oh1nANHkbs
LVo8O0+2zKmLMuQ80GtEjyGIdvecCp/SEyLoeDOwiwHZ2jmfsrsM7dzZgwLWFR5lhNZ/m3dXByDg
cnhcog8eO4na/W6IshS/S2f7dSLSR+ckSKfswacClwiOdWCzRTi59TR4A3yUOANxNeCgAcpuanF8
ACPkL3TwkGHIkM5vUjOewDITfrpXZM6vGP6Q/An22eLeTNh0grGw3oHYv+8jGJAlbkFQJw4DXZ7G
eTS8mjY5w09M9uXNBxNFuTAAaIPUFwDoZ8YjigHt+uLm0SEY17L+MBqJCSPm27bMt+473g/lGcHx
Bd4s+AiJgihhfeewFsPxN4iR8HfX42IpY/cfjonaKqhpvCT0fU4c0Qd0asV8Hw19tyFs44QGqo+n
cxtxlH3LkPO/WBovj7IDX16tZAOq1gPojc+5SaMfQYIkQ9n5DBkPvm4AdZjJbX8GVYoGvo9GAbKv
X1xymvMOyQabBttzkvLXodsA527RGuxrGbVrNF9kOq7/GP7u8CAhm0Bu4wJ9i6aTa9EWw65COpO+
GugdCqTWkCxNNO+BRzii01AuEsq/sk3laSl73CxWhvnnOIj5trnC3BIaQNXh0fcQAWhY0Jg2tr9l
/YatXJhhiR63Hh+ngtElzkm/5mnd93T5miLMDyg1pq5E9w6o34mKEUEdn2LmDbqCcbmgbEBAnWIY
zt+RbGzA4A89rCjZYgBcKJ4DU4HPh/9KuwjPFwAJjs4QXBVyDv/R9mkHTHsfQ3AKRrbwPvQ3TL+3
GKwDUUo9INuMIxLWytuyGKRe4sikjZnUoE7djpGXVTFj4ksp8yV4TRAaYnUfx/GpjUd+t0D0vU0E
ESiKNiGrQkAI6rBkY/ga7YV1+LCkQ0wlEGfTrvuL5VN4g6QBwXxWUCsrTeRY56Kb2XkKY2xNBxWQ
QqmCzHZMrcTJpkbmHgFmTR+AbXGEQFkyA1QLavZTTDzHDJ2V4XxEH9XOmA2wY8YQ3WJexxo5waUb
Qlf37R4UkCiAc9sOdh50H6kPM0mnO935fCmLYp/OY5i6j9TlwOfDJMQ9pDeIy9M04cKdcrynbUrX
Xzqd+rFK6ZhP6EaSZC2RyjP3fE/Jb3BOqP7nYIKGQTl7BF+DH6M4JZB22cgEGBP1MS9V68i/Edxx
VWBaE6naNURSN++7nJbMQ9NscLxs+tBJxMfKHbHK/jv/59JmlqhGLiQfAyAk2A3lwE3wKXzvfmK+
D1DefN1uiDrneY1KX7zDMhR7s4YGtCfGGuE6XnNGHwab4gwPyUYx6chM+T9i5uXBYeQOwAE3g4ky
uDjjcMdAnbUf859u2uZXIFD2vsuQXdYKC6FCMgJraYwEwqodM+mLkSmATwCAiPHRPf9sfUc/QNjh
v5URKohbjn6L15jxOMB5aQP+XOh5AoxgMvHacnOHCRhmadCLo1o3y/Yql51/FEZB7SLZSEGaDFzI
T0Mi+bQFhPxOBKgD4ez4u0tDBdkuQWw7GEK0U4ufof4IOz7DPQFtR4I5rkE2kakcZurOxur0XzfP
KKR2gqoECeToABVOvANN5cghJZzhzXigOSNxJK7XcEterFAmOFFYLQ9QYVwTrRh5UZOYr8/od18X
kUQ4rOgKkHlJ9v511638a534tJjm1aRQ4nzj3TPKfnaLcBs95fANh2ufacDhW1cgxo2BVHOoU10p
OKMgTL6TupniN8UnexdPE+ZQiazPAFIFy4PvhAVuzkP+1bGiBTdCzfSGUZFoMD3YngpW34AAsEPC
loRePwGTyP/ga7MnGrcAjBY2BXfJbMibtln3NYE4CRCrs0V+cLCFYfNBlaY18r323OWQzVENBB0G
PUHbBU5IsLR7QXGlRfF3JlfoPR1BsXj90KOt0I0HB70dBeQNbKj/QhM+t84e43gvIGGO4S1KPdYl
qj2s+3DbZQpAdOyrOBewHHZTsOgSLDL5B4M+eAyZ6CHqEwf5+7+fcx2GfVQIhKgaNIW/gu4qfmEC
VfhFPCJpNeS5+ZlzW2gE5GMNEQXM0XkICM6MbhtxwggZYxm3oESPcRsDtzEZgH7TK1w+E25oMEcJ
/jPyvZ8EkxN4zGhPzhGBu78aB/EQvCO4K4VmhrUbCm5umMVvh1YA6n0KE6AofT/81oBq6iTskytR
KU5dR0WxlxzC2EWqIEfVCmLra9tdbA6LTYSsRmQG/qK9aO8nJI/rrNv2A2HZUPcY4VChbIAVmHlI
juVGhhxpoGD7bsRRMyvopLI/jkXkTGkQzpUNcpni9yrRvdfwFZBn2luTHcIJWfSmgOj9D6BylJYx
C9P3FRsZR1ko1HqUmAU+V2gU+PZioiyChRdLDZ5UISNSrMRFf5b/HtayeO7foaZg5hrXCWBEtCKs
zMSyQXxtEQaTPrS4O1E/pzqXCCkKPJElhLiFf8zbe7DimFi25l0li2K7adLtGA0ELhopBHw2jBnA
CDckjsaeyeItzRk7ImVOX6IJxulmt+SdpzGKyxFVFyl7dHQfNNwkgo00B7mULvyJm80/gLCKnlaf
Ml2TRX4T60iPdk8pONm2pAlRtCkChhJJ75w/ZRZTny7xMvqDVXr+EPCM3jlmGWE+hH7TEyhlnavh
T+gVw20MihoKb3oPDwAVe0fArCKtpiP8dIqorkKeXhwkZipAKyMOy0XuAvvHt+jtymmCI1hOfrLP
4bjry6xp9wCX8yvE5A9MTGOYQdUwh6kb71M07GmD0AZeqBgH3CODXiJ6IgXHELr/3/5rZ8FaI5KJ
rdUBcK9num83bzmfq7zVWOEOOou7UoZVWhZbgo4y+y9vV3xfNffSBCY+jFgpusTEgf+xdx7JdWvp
lh4RbmDDbADNd7yhPaIR2UHQSPDebWBWNYcaWH2grqEopRQZFe9VNbKXeSkSx8D8Zq1vMWZ++wNM
wrkiCty5SA5iCD5XsgoouUxv7txkZ/OQGoyC/2IpxYWfJB7nJcZ5oS+VLEKtXaLL0p+T+VxBZY/F
0db1cdPKKTbOpeNZyXk7usrfTMAZj3bXehKrTM8HlPgVfwTbJw+ooR1VsjNr6IZrCCI2soypozM2
2qFPdmWo+Pff7gIsZXx5cCEJBDRISaWWaFgT/J5vNzBsBs5oM4nqI3fptwOKuS60fEYkaWRwMCSy
CGKKgkNKx06mgYuOFU63BHNYWPoODSd6evQKWosIbWCylhwmO6GX6JHX6TghZTZaS9y/TPeX7ltB
2HDz0W+zdkrKIyMCM7tCn+bFy7ZDkbjEH2skm8B2LG8HQaqtt0LOesiBC3U7+Tk3r3HiukDpnCZ3
WhZVzZLZr2SZi7qHsxqd5hevnolSCi0HhJC+lc6yaymkFmPlT/oyD+mrlpGM+CZHvUzzs3JUIt51
Kcde1FqShytNK+p7ziHJYLNQdrBWqeqYTPk1KhRTMkpaGpYXfGqb2qeYadvgUEZ5hDVCNjo+6yjB
zVEZxpiyMkIXvZim3Na2oYjwoi8QBhrtrU0H4q4pizAvdpVEKeVoc/keO3169+07rBnEN5u0CZJu
1+eJbgPjo8xe0q96L2wpe3PLJIidsG42IG0i2GTcVdwW3lOo64hYOoUxKA19293EpmevBh3/+jX9
gu9spYp0zAlDlr2YkiEn9/xxzJbGNDJytYdWvwny2qo+KdQ5/oHOntPPqhV7GERRyV1jepzyQKtI
l8mcxEc1FA/GJToLP6VPDAFzMFxMGzaECT5+r1O5t2uUMB+p8t3PSeWvY1dDQxVhr5nVvFoQnLSS
c28I8rsgMhSPkPSiHyyMHiZtD6OIhTdmwSmI2WLjNGtRK7Vfjdp7wD7IHdG2eVhvWl3dv9n2ZlYf
jNWrb8bLb/zRl/8OKOD/5xir71C67zFWNDl8E7P59G9q0w/owA/hFjM78J9f+5NnpRPwQ1/mCbJm
bHyP/ME/UbJwhOkU4ASbuFyhuWII/otnpf+BAgIJh2fQLNNl4uZEgz6jZOEKzsxA7osWD11rRl39
RU/87rv857t9D5lyP5qObQvtESxZOm3BS/+IkvVbmERtaQFL0RIvvhZ1qYVUeXGpbzvXxS7qBQg9
HrWqrfa5X+BfaVAyrEToWjsZCj24UnHtmkcv7nsFU8GArMC8t7rpGS4tuswOt5GRp2dTaLLwRxDp
3ZY4M577qa6vGT+pe2wP9XmcqgFYVWK+Ap9gSG5EdM1qGj5nHUpVNnzDZ5q1elVM0Ddqq8w3UWUg
lm+K+ppn/Fcl+nXpj/GBipctgAVp41GD97fzfObFjLS+QqaAKdGqsH62c/AoY+/VS+6wjADohxjn
YtFszgQXMO10ZA2v6GQiHyFP0F66XYGauLP6Jt5anWaU61gwgFt0GPu3VPnjvnIzeT1NUXQ28Qb2
rdNGLw3dwKHUcz9gy68b1xpyoHaD8UEilDNFxIBNVf1XXkiITmou95YV/ql97NpLN0xfA+Wxcw4r
1vpJNIRrKRST5v9c3P86uOsf4JxnGNBauRj+9bX9dyDTT37r70ubE8OCXwJEDfTcfK/489J2/4B+
4OEf0GEZSDGH4vx5aXP9Sn4Dz48HudmwDH7016XNb3GvgK5vgvKUktf3b1zaHLx876Kf7xuOgAwq
aMds1D/fW9mhnjB60512VUvX3vVDs0EvuXGntt9aTbN599H8eV95fx+ZUQA/HMziZaPfZY7/ERXg
dWZiwzzlYI69q5nZTlZ6+PUhPlIB5vfj8bd1vjpumTaIv/d4hIYBy4QvCS6vUVzrwgGZZaiXblBb
1DZbAF6QfUCi/F8d9A3R947JIINJ6wQlxQpolrsQfnQaLQ9QcXxgVPcCS6Vd4Ou/+PVBTfeH786x
Z9KhzgPAs03H+4AECEU/r6hrRlh9b1xNuSN3Q4GNNZcu9AyvyA+o31KwPHpL75yO7EgCe00NqbbW
MOnHUKuKa74CfI0UmUh8e/7QfTGPMM0imL7WbVau6xlrorMCOTNbK9olncAAV7rNwq5leYFP4Yzl
+pmR+cmqDwJMEUPKZLtIh11qQRVdBHUUPBqtlqGEDMJDE+gePLOEYf/SiD3jqumzYsNXKZmjiiC4
qZht3RW9tJmDF7VvbsssvzFoPbAmaWGC9zZXRztIRn1jhtBNmNypNqQY97MaWzCCxG2UVBjCS6Xj
nTDhO/Urx5H9WWpZ7XlgVPkRRZNBrThKuZxqCxzWlCYPztAJrHqej1PXRz5Q5ezfyyoobhnCjOtE
GbsYTfdJ9UF5W9YVmPEpmQ780/rY9pn6DH4k2zCBytlkDdpF17XRSvkceEydfmkmsz4lmMBmGdbg
rHgd5ipPbOex8er8ZPYWrOgW+Q/SkEHg5Y/sA3/fz68R4oafR5wgd8wNSwSo9GaI80JfrpWXCghy
VhosywkxIyYmG3N6PSTmueggkbygkcweG8YFODGKTIu3bWDknzBNJQ+W39hXXi/6U1iPBbpJw36s
Mz4OJsZwlYYh+xKEfnGtjaO5mYI4Ph9xmT4z3Zq2uhO7Z4ZyGGaHKIAnWXS7wtPPxhaN9iTzQ+FG
DgiuCM111iGvtNMtW113yWKahjfyvfUkWw/DcF6ujEx/SdPpyDIMORTqtVXF8qmuu5vI8wdQd7W9
NlV85RROv23s4cbOM3fVuuDqFKsKDGrNxnCsXWH2/bn0wicEe3dtV7LFGtXLkGZPkVBX3KNjxv7y
ouOxv3B9dMPs5l5yC+S3yb/l8wODPt0NkOMWesu6iObUXdENXZkJq4IsMz9rtbqxR+tz0DifI8VA
vE7tz7jAblK2TCs76U95PfI1qbtaY2kceGi5QIqhxJDMpUvGMEyCokPSj1dV3bByskD1+q7xuR0A
WgZhf/JVbyL1YtvCyVBf5QkSBtUi+cbFiGK+VvoLw1T0Q810ZcXpuTApidKS1YNUjnlIY3vHOYTJ
bToO+rA1GjR3oDPxxem5CWaelzklGNRsfpcX9hmRzKHwxhejyc4LR2FD9pPzocrG3QDAiauX6WoS
tes0n+48tz/FU4fqNUkPbtXDORj6bRWyNLURCefGXZOKgVV5+jUa2YtzHn1F9YBeIHuqm/xcoXTD
iIieaBxp3uydL7xpUXMzwPU73NnYFxZ9x+K41vqbdP54K40vRQk+QOWjtXC08Upv+QOJ4ReYuTu0
wp3P7JoRVGBioOsjJFHgse6YLSFX7EEnGky9r41mujNDPqShNvJD2ZnhGrAzSEqLdtrThLdu6/Gq
GLpqAdfnonZUvwEu0i0d5syhHZ8r09H2KNNvtLLfJGVW70Y+3TJsWkbD6gYkxUlZzrTobHtHpgHK
/Gzy1pVhoqwdEAUOOY4gzwEPgoXzCMbzBmXBhjafitLpTh33TOFgrJy6ibeJLG7Bao6faepFc3n7
NOIvmarhipmmc03jeCrr8VnTK7D5Q3Nrof44y3C1eQzfFknnT7gU1YvhoFfnC7UWYYQRt9OmK7hP
L7KGn9KN0IMaY54pq/ETsLfxPKfw3jveQMGcstUWTY0L1b4JPYhhoypPcSN3wk0OdCnLqGKKAfVn
wQp1UwPo4ZHhFxB4UL+qxLJW+kwkbWSUM8ctn7uZuzgAgbjpYuOmzsSdUw1o7gNxBYyA/9N+0ibz
VJlyF89ffGZzxTWF3OG05lPJhugMNne4boYwRTFZG8PaDXTcXwWTzYcqyu5DaIJPVZR3h7BO90JG
OtOH3n1gC4bQDK3QNtfj6dsz+D9d783PEm3fl7iUnR71yL8ujP+rfp8C9o2X/+cv/VkXG3/wmHXm
eR0SQdhGlHLf6mKSjMiWslxXOhQ13yrmv1pe8YdNs0tVDPXJpG6lOP+zLibFjUrWpkelJ/72W/9G
XcxL+Fiswi2D50/CFaW5R/3+fSVpWEgCNTuBZl6mbIyiDhz9NrDQBaxTuzaibeKyOlxW/IC979TT
ZxYeEmyyUpi4h0m0Dmwh9lqppU9TO9u1wb4mW5uV+dKurexWSylGaTzlWVoKhUa0H5yrBvfcGZx1
6VGT5TbsSiAVC1mNUb5FOmgSqpHm6sRCRD8TsUuJYWd0ietywKuziAORX49V38z1QYO4GLZ6fHCx
hEfbrtEjXk004u5BopSYqTpwZ5bUO0Ubw9BMUGtFZjysh0EZkGkGqeHMSNU5svpka07C3TZWneLd
DNrwIeM9Iejo8IpoIjk1qm921HMxeiVYtO3SzHV2RWnf6GuZhDh/o3SI9mpQ1r2DZmkVBm16bAfe
UCrlq19r3atvDS0lkj/O6tgRImmzneDACKfdxQhzzQ6u5ugCLTB2XsJempvmXzo9syvvAUkDRTn3
gSjVjrWKIWLUZngRVM4K3MSbeG907NWIGcAA1VgNzuYvEZ+Mn82h3s46vsHMXjpn2M9SvtGattoA
UDYstqbR3cHAeGJtEW4xrq6L0r8IbGPT1i2RJ8Eqoj/3wwlxPCyULr99k/ll1By+AQRoLMUqaEEH
mzawAkaxsJ63SYbszpYPSeg/Rgi4qgn5JQrAqO0XPcqvNxWg3UwsZhlWM0BZe+jeQvA7he3h+jDW
Hozh2MBTNVUsJbpLBkJnaeWcB2oXCn+tYsDbMAEaMmE8pdZxj5lANMOhdxrOXP/C8VElheOF3zr0
CcEKNdCqq8ZVFao9xqS98spVUYmXsnfOrK476siOC9dbVPjNp8r1jiBbF26RHnS4GNQRrMGbT+yo
V9QclAjWtR2HEpeJuKFUPffkgw1CEQX1qoCzyne+anp5GIqZSePjOwtw6S/ZsNzYHRKTWYzod7wD
gYemLKAj9+XBrgoMNSyZvgkTw6LchO2T0bKkYztQuQnLdP+qbNm7lFMstz6esouJsTr4QRxD5ZMe
zGyAavgSu8jHZ9ViEiJ0EXB75OfGRRwKMGGqp52lbmq9efSt+K70wXTEDiajch0EKKpgjdYIfnwJ
wTK2uz0b7B1S58UscCxtZvGOsyxRci0H93kagXiFjNeRtsaBQcXsoy9wmgOYpIWaHpy0u0/sL0kQ
siKMy50z+ZvRra7bQKG1KJdtE2za2Nt2kXxAuL7JYVUUaAlKZ0bddpdRfanZ+ar2yzMmXRtzyFda
i/MG4JStOQ8y7Dfp4O1lkx/7wT9NdnnmudOZKNLlFIyXrg08aZDLzE8fXAWdtUDEHFsLLWNpJPps
QbrCyaaDWzpIiMn0idYDhjwzwGoqaK2b9rJgqF9wxkR4q74TZOaCzc4Yo5aLn7lt4R7HbuMkM+Lm
whtPbUhd2iCgpAqJgnqjCgyl9jBfHU2xjQL+NaB3TAfYJgeHzSSfoBPjWi0JoXDYYiF/tcmKyJnZ
ZbmFqildOmyOKV1wBL3GUqHdzSGjoPlMSw8Qa7cVHklHgY25KTyjraYJrZ9THztYy6eNZiIbuVAb
bTU01smNz1DKnfHNnWKrzhZlCWE1zKC3GmiFO2vLf0Q8W64yd9hLDQ9jck4cyA4uPFWjx5XKWTyL
RtngIrrzrzWFwNKB50NBJ2J2ZNalGqq7N+GohQJnwb4UGLve1VS2TnvPNHZYepKKt6rrW3fM2mvX
QweFeBBJIlfCpmMSiY/CDsDX2CkOriQfVhlAoasABsamwlG3dHXKdbNqOVM88wqb9le9ztwtjfr1
oEb91HoDUL1R0rLD4SGNiXtUz03fu0SwoLo97jvZ7dlu7yooZ6eMvhEZtijLVRe2vnXnt77MTx3R
9dxpTSe89cs3zHaXUt5rYzVrjhQ1Y2kb2dWAM7haly03IC8KPdgbJvoKzcSb3af0v+tWTeNNyp/8
H67V5qLw/erjzyJxnvb/v4otmrcIjvnrAeV/1a9PxOV+3Fl8+7U/KzHzD5tNKXJsk4LLoLb4uxIj
O5Kf2NRa0mYBMddo7yoxz6FqY/I0LyxsqsF/KjHGktLVqaA8QDzmvzWhtIwf5lym5RgAPin8DP7w
R4wsFPBIVmXpryKrjLRFx1oTe1iaOZcyNya5VKaEyIGP5FIIO7uGPZ8M29ER3RNCSv+mNwssyS60
4XXNQOmeB3iVLtvUzE7YXMW6Yv+3jeMGDBZTUn1vFqG4yINM/8R6UFCoCAzeeVvpyJXF6D8jrQ+m
pVawUl64TuafgXHBiQFubDf7XrxeGdveCxQFHOaXZHTWMMz1DagjQYEQvTIvSC+CEICkYz724yt7
yp05m6zrcFfil/jHGlMl8aVVYTv5xx5D23qd1TJaKx8DZo9w/ajFHub4vw0zIwv5dWCtU57wBpYb
ksuWRm0eo8q5nBBn26AoChIT2Phs6PgvUmtCxlO/eWoG7Mto7Nbg7WI2wi7TiXDKLmEZbEfQxdFj
FYlDatiXkbefPLmdHTfg8S4T06y2su13Lr2bR02hZTgL3c48qLJ/rShOscuEGtYFsFG+3ZtLOzC+
GF52lrRIZKpEonvSVslkPeseFCJ0zycsfvRzEPDDLFab1ipAyTIhi01gfQky20HRlloEpi1LxVKJ
+fWVETTUTw1SXRxBETwlnRwOyaamWKnS2htwbLxwpvTd60jDNqB/wFagWF4wiRRPifZJCx8hHMzy
4YuA4AlvKrfK70ktORUwCF12VAsN08YxS4xk5ejuLm+afMmCfmd66dPMG19IPDMowM6Fj9Mzj4Fm
5HsUhVs3MJYKn2QkKZaIX2IIuBzJoet5F7mBHdrXSuvynb8owy7OWh5sXGZ+KtRNpIXrEbwgISPX
TgZICxehPRnneTAuWTAsEfadkZkHJBH2Nrv3TGFNnswCmYUJRh2HZcE7nZSBLFzX70xxwVx6E3oZ
M51+FXb9q14xqVCTgl9hVWhuQHaocmCaFt6qwFk39DdLpJ6ouSSKxFAg+MDsvSFt7Gsfn5ApQlIK
Eb4YiDUYhlxZDIEwCpfkduThWVYtjD4CE7MNR/RGjJGm+Ts182pROteCZ+LQkA3Cc3GZoIZ1sEms
RW5t+sRiM4anjFNMe2nZ9Xsj0D/wC4XtgqHn14dhXynVgtmHkGKNt6Ik28IdO2+BW3dH3M8XpZ/z
yLTBpKJ9nNIrtxs/F12/jpORCcrUnv6ySmmy3CdNfUwG70xZLny5AKSV/iSJDOhzwPmjOlPympFz
dyY0jhJeoXNhZqrcZR8Y67+9VEE3XHmg3FZvfqpqLBDpPNYusY+Fu3T6slpZbv7awciE8OCte4ZT
Yz4Ru6HfYlVYJkWFmzE6ciUsJBma3JcspsiuHzCcn1VMiO3SS2bCmn7ZYYudIsPcUaRgkPuaonsF
rL1qRmYgsIJg+eC7pagqSmBLOV96+sXmy2ugk6ZpUdAe3bl+uHaTwN4Vkg0sAlzO1iA7j500eqhh
QS4s2V0D5t1VNnKF2SN+ajQAFyZZZ8OELz4nV2lfRLS0HVbyFesrTh7j3O7OVF08aGZ2FhrBfhDV
RVuWe2wF2CVuSrTAOKVE432uQv1hsKJzTDv3s8UribTLzvf3k4qOPzq9PLqnwMIUzSr0uR0fp0q7
kCZfw/hoBxSVRvs1ZusSuN11iQQ7k/0tA7F9Qn0x4QZTAntBETObcnFyU6y4S7c2Nl1McR0UawNc
2WtCW9rM/SmOk/Qo556Vxti6Rxoe7YEM0tImc3cb216goe3LaHpR8NIAN3iUdhYq6RMYFUhfGXgq
P9ECkIZgRRZx1rlbs0/oqVtnOGcGyK93uigpnrwerRJ9ePbWkqPVpz2P5049mnt2DjVrk5por2d5
igg6wXVnoPK8rZHof6mB5EmQD3rdLXtY5MduigB5gYLTd6KyK3hB4BKCTe7WfHLvhjs/We39sHfj
k0IcoJNBxWSGp8j305LKdkrhTPOEzsb6GADsiXo1w1TJNmi8Y4lICbLobw76Q2Hw4aDzz9/t3TQR
ATEAdbGuwR+wft/bBKJE0YPbNb850g+by7cjOexqDXZF3Nm/P5LUtFT0leIaAY2XC3ydBFu9fYL/
mSX+fpZoUHq+O91+IqBJ//f/Sr5gCn1fxrIT/PaL36rYOX8TaYrHnl2Ao9dtTsFv80RDzkNDNqWC
bE5XWBY/+auK1f/ALqFDrqcHNB2BTuavKpYVPNv1uWmhDeTPoa75N+aJ8y72/eqb0tnzBHEIXB66
Kd92ue9O1ci2fFJHBkhBVvi16CDTzmyEFqBDs3MYl7/7eH5yNc5b7u+P5jFRJUdasAUn9HM+nd8d
DQ9J605pqy/bONrmQ3WLWvs06gAMBv0iUc6lnZob3nT+m8vk7Q9/PDAfsm3zodqkgnxYv5c5duOx
THTMmRgMGT8tAsRJKGWD8VgX1QqT+UZkGHvRNOGKDEa2BRmCHQEb2c3MEK2N/5ucAOfjIPdNcID2
gn6EU0B4HyQOSFgrrDkgCjLa5nVf2vFiDE1QcqlAwx9SSFjzqosBgP2pN6oHuwjO+Wg+WV0/53Ya
1ZLG9KlsIdmgJB43kYno3k3SK9g3Ysmc/Jm04E2BGcHOxStwcGBvGf46qy6uDZGjPyeWdG3XhGbm
XffgG9mcW2Zd9DCzIcKQiQM9a7T9u7D3jo6bXxoN8kXlE1IHbsVZA+Q6J/LBmYkj8PeDmOog9x/r
egDrnXYJSte6YmzjU7QocwWdwlnpMFwqtLArkHXAG3FUNM6YQkIxmCyobFd7jb5AdvJaOWm18hlf
g8wiI83twq+t22uLpp2OGj5g1/KJ02ypuPTZycF0wwOYA/vi1yes8ZMz1tItoROE69HmzfeD92cs
Uv+s94oA01+DT0y6tbvIUTNv+rqvtqOJMhxEM6FaWc2n4pfGmddYE/gCbZ2GDTNkS8dqEKF4t2CI
rj2CZXkIYVDpiPtkh4vjwhWdwYlGapqw0xVCa2YqdHACuqnrUlcX4QChvK6IHu2YWv36/f3swrDA
uFjsLFD1eLO+7/37a1strLq6RO5bJxmuAnFRas2TnihMFjACaF/EaojTz3Bh2w2LXQZdpOxJrToy
IY3XFZvp5a9f0seHJ5eFBayC5AwbYZmrf3hFWcLAMCA7hpBK+1DislwQ1foJT1bMgD95/fXB5lvs
xzsSjb3jomFkq4M0+fv3X+RJIY264Y7kpcsqZ+856cVhqNLPjWPfd0kmUFhH0O4Zgg25124KN7gf
40asrdrpWE4k10MrmKK1I0RkiHleOQUExhJ+lvmU5fROwhCbKHZRCWJ7H3cEQBD3RGluId/Azs1Z
Yo43YKpd+rpJMP6GB58yMRyDoj4SI/XUBslNESQh1BNUxFklcRqELU2mV7ZHU+bn4QB5uByC3yh5
fvLZ2AJJFMIlHg3cPr//bGQCkKXwSPXxi/aapKAaf7t5Huvl+Luz8GOyBt85R5rlQjpfAiKp7480
xViqUWwLBPYQXoYWdlje10DyRiBOuPoipgLJNbTa1ySdCOASjLN/fSL85L1yxjFjshBE/XgzRrJU
BR3+z+UYs67JzIyuUz/NR/z1cX5ydqOOc7n7Oq5kcPXhpk9mgAVkvSf7XZEbr6ILkeDVwTcloCz8
+lDihweM5BN1LGmwLSRz/eMDpsPzTbI2Z2mDlQI+9nRTdvOsnyO31XC063hXBP2mD/TnPoMZ7ljV
o+6hWQ+03wjRxEehriU9inC+YxOdoYEm7PsvGA9o4mDUxO7fjVCO2xyzvlcu7Nw7IEqaSWTaJrPI
UAuG85woOlQZv/kw5lPouwrg+1fwUVDowD713Cbome4S2qwqtStxApmI0T2zPcyEBI2kOVZHyyAA
h01P4EcPv34NbzrCH1+DKw3PItLSsT6c5mnIcrKF/LNMQufW6RgBiui+7YaHoiR4otSGEkpE9Lmg
9sp68ZISRjIMxj3uyvO2Hj4FjbgzzeZAovajoQdY/sxr0+Qt5TVJGb1+QHR3FvblbwqVHx6B8ydH
3cRTELm1rs+n2buiLQ/AAxgM0ZZKYK7o/SvgKut6csEAepfMOs7t5rVpq/tff1jih3vCh8N+uPuQ
xgVfQjUE6Mh6Y6dwURhrkMm+joTAkhGtKz3flAh9CNL+zf3I/eFuMB/bYRY9PxFd8fF+5MXIIifB
FwWv/HNrjAR9CjYJjbtqFOyonAonirxrkVinsmofO7f4glSGh7rBHmnUdgE3yWUyEBITRud2nO/j
yrjNJnYoUj5bKrqPJ1YkOZ4wLX1G8g0CdUQ95A/YltjpwmfYDWPyZNk5yywFP8wow03i1veGj+PJ
Thic2GMJRd4NTmXkXBpu132VdUnWWH87X99x0J0VOHkXQdWc1aJQF7knNp4OXxaaxWyrTW/cORuy
UvZ5GgfxkcgoHkQO5j8Ypc9t5txa0iTGBgpmEnVXNjhky8jXQ5M+oPPaCD1fRbmxUcpcS73Z1qKl
RGofZ+8MPuUt0D28i1O4zukugGeoE6vNAUthZa94FcES5Om9VECbZYDtGxzf777EH1Pe+BIpIPAZ
OKZgG/HhBHIw+hqh7naA4lL8Q1G/Fwjj08l8qpzgpvQyttf5g6XdMSd6qULvihAFMIgYpRijrgDC
ZSgQLIyi6tJpsr0TWHtp26QbM8SdyMko3KFZiYygGmu4/c3J/5P7Jc2dhZoEuYmHPPv7a64bwt6N
wpG7Vem8qhYCJedH4IfHSTIgYhoTmxACR1aeeg3Q43cPZPYYH2+Xrm0R5caT33B5dLzd0N9d9Hrr
mJQEBQdOZUZKpOzGe/6neVkEXrrt2gkCLhwEpjYVOgLCSzKdIlcWKMo34GkdCkqnDySsUeldGcZg
xCusQZBTifUTwV7XC0SudtiWj/QFdBRMukm7KVpf8FckkCHfzghpzpifctX7yfhilZX+uas0jIk6
jfbGrcqWxaTy7KPRxsGxskTKRNsHKu5OGm5ucst63FWqnh5BoYPp1oP2zo2VfAywuj7o0aA9GHEu
7nL2jE+x1kQbFyuvYLcLTXkhm4YZvj56JXClGmz0ph3C6QEYSVAeBgal0ewHDf0tDEiJCyzxWIe6
LX/eciPpQNdFlLKS3SR2PhP6g58aBaBVWgimYHpTPZse0KO4zDDaWn6eIA+W5HlU8Dy+4CWGrOvU
Zn/bje5jmwkNHOauENCgI+mSIaHVyQ60k3fftzQdlW7F66xKk6c6YJwmYrqowjG+TJNR7WUUVVSc
MOP4KlPWtm21ibPEJ0CKgAy6m4UodbwiSd5tBl+yLSZDazkM7KXcWTYe4WZhNA4nGWi7LFxjW7fD
65RwgZP/sdeCeDphZ86Z1ZvTHpDs16kJn3tDbevAOw0ysqA6TQ9uLM+KmtV5lqJM0Y0aF5sIjZ3Z
VeUxaHTQBpBhYGpvo8Y5UO56EPdNJCR9+RwRcLoIUjdYCTO9rkcLZEc3JBvmGdWSAEYEsHOgAPua
hQ7Yf8nAluzR1HlNGzEtGyTkBC4tTT2AQtBMkIvUsx24wABGTCqjAfMxJnA8TMGJWRqPl9xZKTji
K5iHINwIGWZMCvLKoSuySGjYdIO4d3pcvpoxAWhNE3RNwvicy/wVsh0kPHtckC5/6xOmsuotw9wG
uGnYDUA5BrVFWEEUE5jEvKEPA3KKrebWTCpQhogFojx8MoEPjGOcfApd78ukhztpIwXQpfWQtuWN
ExJJEZvGvU00xGgLdAsj+u1Yr0jqUF2/hybnHBj/4tV1kS7zAAuX5Bglm6SYCEWqCPKyMqXf61CR
nAX+D9D5KH0PpgRbSR4UlD8fbj17chJMRhjIWR8+RTM7DG8Vku4qJULXUNe97dvHhAzdTSLG+NxU
FUoThvy1CUu3Akt6oQEBWKMMCNYIbKtjV806SauZAszWgnYewhaxjHrEuH4VScPdVuzL8OsKVBdZ
Y5XghHAdHsN45k4y1uBUJHvN1Tag6nFm8qaglMWp3l9X4BrPi2iOrJngHvXrCmhGioSeWKIlOJKu
XBsppm4e3BlAQtmHiIqNLowipvK5+8VKSnEFUce0gbeEL37XanIV+JqGTyKaPkGCJYKD++QQrf1I
uTdOnYLGJEYnPyQ5I6Rl31rHArDUjm/ZOfeJsl4lb4Md3daZPgfTKhM1soJZ2Wtp964+eTunSPXP
cSwOpt+/2NO0qlzDgPgcK6ibzj05s59EOcDSSp21Yau9i2567d7SglMnsILre+8CBRdeWC80VmWK
uBhkVb7y4jDYyBwIFVyTmToej4sx6y8z270rAYmsHRCfK691o7VRZhbltzxv+/TRgZK0iGkwodtk
RystTZpMMgRtg+wm4vMGJVHh98aFnKbulHtWv06JAYozZE4VVMI2oYQV07DhY93JKH2u0bWH6H8B
b7MPr2efhv2g4ntHiLn659rMbdTZwGfy1G+oZ9LLbLCOTkNYW53cjQTWeeawGWHFDGV+ERvplYeG
fBGytdSaS7QuR0jkt5wFcyiMtdcyc2tJ/9wtrNt4tF7cnogVb1KgEVFDUulv/Vxt+gJvryyjLdsB
TnX3Ma2qnew6Ts1A57MRuwAAzrEiynPVsyPmHv0kG5sMoRGySHIcB8SHhM4FnTqEM2pytHeV1Als
oo0Zc4RyXv/Cs5A7Un3SUZSleobGu5H22i3NK7fSww339G3Dlm/bWVqwdEuASYx4eiN49SHlsyVF
hkOa8Lbk0aHESJYJoLk4P/dzlNRNmd3j1b7ysTGPRu8tnYqbEcuxT9IjdybJqqNXJyetJjSRILQ7
Vai7SL2Sy9Ra1GE8G7qSdJKK9XQ2Jkunsb7kMtpDM+nhiI/6KovNx7wbt1E5XVdEZa16mEw8kIyT
SKaYZbH4ohPhsLKrjqAv3cZA7DzEPqk0ZJu2Fbkdfn8B8N4mAJAEEgwRfloZ55OLIwQrB8wNUbYY
S4Qes2d3ofxYDxIaakfM2Y1u9sZllsjixQ0ljISIIAsow0WAvUB3yvvRbMn28P4Pe2eyG8e1bukn
CiH6HQEU7iB7JpN9z0mApKgdfbujfYH7GDWsad35mZ1T71VfULQt0T7yEQq4dQY2DMGWlGQyM2PH
36z1rWpgDkrsbr+n1IDxV84rP9bbDwjdWz5LXcVd2Aj8NOBiYuaAS1FQaQw6ePxrbr5gj1KCCXTS
If0p+9pC/LU1+ZOtieEytmPATxP5zzXYx6Bcmm9XJt886uvSxBKfUEzTdTIoeVNhU7y/mxPdT+AK
nHlEyOASNx0Tll/MiYLNiDkvRuAPOVT9POhd+mPxKFoAX2C9Y5g7+xZ/YmliuB8bRIcVj4OUyEIM
zmzjbfTyTXnsNZkO9JN4ID7bxtmUyvaylAIpNfvPZRmfI7qBm9jlF1NuWqd6Mx3jWEHFfOTeFTmp
DlRIhzhqzqasJHuNuE/+T56o/rgUMlt0kOC2fRMzDyncKzvqVi0AKBklJUirajPBgDC7YTn4t+mY
Ew5glsumrPaZMVPe/Y0d9PeYCh0r2g6Ov9L87jyU6D4Lez/G4kQU5ktUgaoJdohbfgsSzCWGjnTS
iV3nZluLfs4/mOr7EPGNk9DupQQO8hgDUiO+Xgk6UyYoJFuMe0t4BGRf1D5+xmkeWxA/GEV0T9GU
RdQUoFm8RQWg8MjW4/KQaqKqlu0wr3taMZQJufW1rjHLT1Nj2TsjVJq2F9ZxH/dhuy1iA60BPKzA
hi80Taek4KQnjK3xFWeCNKRNXpTyMSvm5i0CiWpTmtjqohsj58ZWRXGnZ216nk++egk1uz/1vL7e
VxycB9gdXb3AXtfuC3K7z4O+ch/KRrEsrkOvvypLEC5HblmL5YizK4FCNjXGuaeK+IijH5qOZo3T
1gGTC6K5Nad4E9BUnRb5eRd0Z7PIt7K7E1azqxh6VVBGq1bGD50ljnsTTI32OniHDJonknwVBxBi
+7p8j50EopdZ6TLyHzPI60W1n/Mnq8Cr8a7Bw+vVjalvnaa4dKtiW6NORUdx4+AwjG8zCgR8fGAE
jzLLn5noE+SH7Dqpe2xcddYwGaBX2+bIMowkek7rkD5y8L6I5FxNHMx+XxhLX+SnTmvbX2dxf52N
f3I2Yts2HPHDjfIjFWKbfn5Kvj0df33c+9mI+JFxriFsYVtv8sdfz0aDPyHsnK0xigDfNDiFf1ko
Y1ABWWoiejJ0jGnztOT9bMTWgleXh1mOSS0qoCz8zNn4OyiDDRRFEJ0gdA5nfv0wu6Cs0CrcKKhd
Bj+rHtF6p3IVDr2NMyvg8kXsNIMcZSSnbF2GI+bJvJNdvhzhF/SAS0qSDFEuwtTLslRANaEbHjax
DAlzj8yuTLdOZMu9r5rmoWbBDivFrppz3Z7YXGpFYp6npaTKKTVTkyvX6qnUI7d2dwkZ5oukqr3d
ULvWHt5WvNNSHIuIKo+t0Xhsff1hcPN8ZxJXVuPCWBMNVSI7YhlbVVZFT0RgEiuY/jPZLPeCIL1z
Au0wDhvTKihS4A1GQW4Aou6BgCDk3r1WEShGm7igK7lodSKUqyLbGDknFRbYXavJY+6OZ7FTfMZW
vLWEOtPN7KIy69u2vCfwlIgD/bixunM5pzGyplnlZsK9JHEOdVs8FKCrFq5PuGZW32SmSjbCra2t
Jfu9NbZPFUxTutR4CziHfau4KKIGIxws/kxVK3M0iVW08CtWxf00qC04yUXkt4cZCOeX6WVV67d5
V31xW+HwfmavdFbpJZku7qLgB8GdP7e+qeaRY2jIc41Cc1/Fmb0CkgZsYyy5fUEb22c18X8qSY8k
B2Ms3fspx0U7k4OHXlMbpTF1Ka0LkWeHPm0ZrRlXnhYLCjQPzBNCJNEYF0JgwfSStUheVWadQgsi
m0oyD43VZR0Xx1R5fHP3EQgIBqH6uEujemHExD1K90vMFCuMwA62L4TA3prYXXlHr0YSI/y0uUIy
BYjP8+4Gi9jNTj+AJzjDBo0X0Z3l+lBHF2zC4IxfFHa7B5N9lU94DdOh4q7ohScKWyQBlcyETLEs
urx77r1hVbeEjwnNPVVDcFKHfAI8caTGclrpWl0/IFgwsCPTVt35bZNeWxUhb7yUahr+m+vR+XD/
N1OZUwBSff2w0Nz+/W/Z3//2f/4nQvPX70/U94e+C831T0yJPRx6nI7v5+Z7tQnUgjU0+2GBPkZn
EPrbiQoax+F3hWM4PI03AM4v1ab/yROGyVkPxf8rJeNnTtQ3kdq3eyMwN5zPwpvrWg/uxodJdux4
PRCuDvvTqGtIAlNdFuhp82I8SVXIHm3oamWukrEChSveQCss2yiO7Jm/Es4kFth5nzUTiXLgKAqN
ImOUp7NTh/Tqdl+ivgCfjVhB4ISPmlptCDOyLtiwgH9pVOfvQ+FFL1bbV0eWbCK2TaN70dosvYNK
Ddtc+gBlpCFtpiylpeItw3egM05Sq7NK7/D+N1Mdbk1rkhewXMEg1H4/vXRa3Czx8RCFNSE5Pc9V
72ACMt2ndC6kFaT4TT2Ii9pPFXo9iDbNDOTCo1wu4pxKkNiV1l2brY/MO46jL3ZgYlgC8lC0TULM
Cik7va6alMRl5eOXBzuZ5vVAGEeCEjs1HHTsbXOKH3kWmlCDlb7q1k5SJcfCrGq0pg6blFAjRCnN
RiLepkReCwjXtw5MRyAVY7Sy6tlzZIpS7rEaY+TrQht0/tjqN2MIqz+vzOkBaAmQLsqwa8t0vDWw
U3VESG77yo692g6lrF8ypAP9YtLFpd2PX3Idcbsa8vCEeKRsRZQgKEq9Rzo9qeqUYZWzdEeIOlWH
qrVpq3QTcW8/JwzNfJ6XWpui09JH0GDTxnW8Go2sgWXeSO1iDfBNHlkwdU/RRmeXhWcVp2lO7Ceh
wNmOv5eqq0InCESIwX+QHSw84ojxyxcWhGE0cxI5uew9Y9G6VQ+KgMP2QU2W/poDUssQuHBIm535
qvoCtiefpBsmd/qRyFsyGtnrB/lRN6YksWBfT15RwJFJ2zj+udP2xEqUow/A1zOmjEiAvrmefC62
RRrrgAANYi2YCD541aBty85Wx1JzHgKG4Mc+rsR97cUpRH8zPnUDyCaOCWVvYRlTcO+EXkM+PWh4
PdLthfIqbcPiDRvSqI1kQ1ShBZ5T13OsCfmoHLnVnarcWcacoz2QP2aXLvA81mhkHWuOaMKv6/q/
quI/rYptWv0fHuP/+N9//1+v6YcD/OuD3kti5xNT6llmOat9v8OUmbDIKIhZ4qKSnSvfXw9wZgy2
q9s+5z5/jPqSxfYvB7j7if0vHEUISegVZxPRTxzg5u9KYoeDm7JYNyyPZ4CY5sM6L+gLu6ZPx/JW
J+u2DwCS4GI0waie1pV+AxSRk8mvVEPkvZuYtxnC/GWiJQPRFWJYo6WUr0Y1UFI1+r05wNcrcsPd
iliT0HNw+Bb0/LllKxLuhLlyx2qHJ336kjoAwerRGC4nS30xqvhSdzULAB/ZimgM3eaAKIyhGOiI
eB9UzNlkKb01zOQWX6l8dcC/6tgjXQlP8zLszes+j8AcB6y2tKAUJ6znLimOsMicdP74RdnewYg6
40Qk2JvNCTUPoV23HSa9RSxGkuc7375i+pjtxwkL+KRJ50xRW5qtpy0DPfbxIyb5PaqY47xNYuAi
xGR6JcizxLQxYQaqObXdWrINYjziaI2zrlq3ZTcSEYNd7/iA+LsxrW6Nivl5XpB+abpnWVZtZNPV
6zGuLpw8f84RnS7JqDnzUnKs4Kdrx1z41UvUTtZ5M2XOWU1UALe0ycvQKhZQVmV626OROoDvrI96
LI5Ay/NFJ1B6JUD1SUnM5LbObSjtmhaG2KINlkBRRuCARX2x8BuzeQ3UOOI796/R9Q6Ltkp8XtxB
XntZS9qhLOslBy1rT7dnsNq4dXuSB059YLdqEbbkBZuhy8JFA1HunNEr2I6acI0np2tIJy4mgjXI
X1sRxIxWLsQm36QNIwsMN96JzKszhqcHoYfTjt/elIosjY3fDPHeTNz+VQvaLfiCAqiHFppHY2rj
T5aizdckqOGLTxKaNr1gK9hXPYOvxEcaYAdev4mAh3LP9Me1iGt/F7sGYYq1d+TFI/mBvdJIKsp9
vCBd9prUUL6topb3heZ0R1TdQIod8mbC1lC8Pd20Hp124ns0cl2rTK5lpFe3oWwDOrmRO2qUn/Yu
MYzs9wqRbnouZEI25aRWodKSjeMA5iQpWWeYPgrzMiQkwYUMI70NLoUQ1B8Jk3mRj9ssIa2eVV83
BxrW7U2YaNF1bHTM8+C/7mwY0lf1CMx00VlsFlzQ8VGqoWGwYA0uDGImv1R6FdRLmi6W1KMk//Vc
r8vp3IwnbsA9S4RLtuUN77iRsIuKXIUYqwjM4lFWLXgQ0q+Ib9WbJ9vtcIUkkq0o5VBcPFMtDOV2
LJIme1BQ+I2F8EP9Ar5IdiFhmTir1oK1CYqEFPV1hqw2I1mbJBSy21NG3STzhpLY6sj+3BGK8yzb
KrwGI5Dz7jUucmOw0yo7ygKjF485ZRHNz8gufA6Iz0jOQROZIXWMerWtu967i31MvUvdN9ieyKou
QRR4BPhRT9Qkz8ug7hBT24MpV7Dsw2gVMELE4NOZfDE1dmz/BxAOTAgpbbD4BeQtzjGZ3JyJmp8s
IvfMwTmusxCtZGNhXav65CHSwZadhm2RiU1tE6R5IV3skGt2C/WwnmJNs5FMmgOw4wpkzzHk+9y8
QpMQ38MMaHaDo4wc4it700UPcFVwOZJQs+5Uwc4LlQKS0q7NK9o0mRZnTRXGwVbLyCz8Zrj9B6r3
+XT/rnyfhRwMRVzd4BfUf9+f/hzlrRzz+cnCxdhPo58c6cChaSp1knNSXa3evt9PVRIn0UtdNMUX
9T++69ze7mK/9nH/cV1k/PvDv/JPv9B3XxcC6/vT+//pO6YjtMGOfvPu/M6ycdSop/y5/VhMfH3Y
12ICwwZq1JlbB3pwriaY2L0bNsQnrMXitzqDP/lmvuZx/M+rD4s2cu5Lf5mv6Z883WItgqIMKxJI
vJ8qJmZ66ncfJ5pB5lRzVYICi9vZh2Ii0RTIXwma2a60GxfxeK2B0CoQWgAH0PWtpTHKsGg3vGLA
LjnUX6jjWcKH1j4AIUbW/Xk4lru6D8kuJeF+pSbqa1/LTuwpLNeoYDncQmKbKpzDXkxx7pNOuYDZ
R1ZEf6PC8UTj2lsnmvHFbqN+HWO7W9dIGSurEEdE/XXoRdIXH6Lvtkl9kxlMHJBlxZ0Ltp1a0U8j
hOuKV5KiaLtEcR/7brt3JryAeSB2UcQGMmw94wCxuTwUTvIU0OYsaET6lUiz9qA6g+wTR3I/rL1u
E4TOeVrE1/GAQQFQl42XoPkM7/uJ0mc1Tf4IwYPZnF+nGwhO3I687IWFBRwYgA6bbCjxOQoL40Ge
L/LorFKEYVjchUanusVrvusygsXchiUAMDD+C+8nKcnSCPYmVc1mKg3rQG4AnLux7TetHl6xK/B3
MOMHOGvm2WClO8oBwsm01LwBmtNtbVHd5H0w7LLeeGhShp1+Y7TrjMQMWF+Dt9Bd4jyzwKKxU9MM
a9etg3IibKUN9K9Fa/JLPxRUK/IsLjhDI4ha66nPN3ShX1ppX9jETMH1KlS+IzgUzYcHo3YhO+aY
S0Z4kLemyp+iS9x3xgOxGbD/6ARHzbiOIaBvG3bVi8yPI3QMSBD9Dn+xsi9ElK6HNhYvmcOM1cm0
A/Q5ZEkSYWTiHlpT2+vRBBK8uTckCY9ah2pUGPcjDMRVZk3Nioy3rkQOJohbIMrv0R0zKyAdJlTU
PBGXFzhzlROeaw+Od0RqSrInwbTqlybK01VUNvUdaQ7NWYx67tooTf4qmHn3FmbvdRHhuU6ihPmm
F6PrCeB1E8gQNseFNr0MZn5kZ7a5gb5yB21jTw0wJ4lXxPVGhXvadYwFqnwMFkAd8xVUIMg4SEXn
jDnQ1bk49/sWqb3CQtj1bboKqYEXgx/siIO54h5UbienPfH18aoOCDonKUesSyOaTgbQdWzbCfoG
GZON4eNcuGGDSqiPx03QS5RlNsolK2DInJcxZA2rvqK0YRFGetPOr+ULPoOeYmwwVqbJVUmZWmBV
GiRaLRy6qe+ewPi5RX6crupIi46YvyPBmt3GdauvUFRpC16xO6hRS6YLB+UOr8w2yZSys345AZ9b
uZLJAFqCuygdHiNAjQu9p9nvGnUviejihWVySQTRg6v5MXVfP2A70JtLbK7x15sYY8Q/Zjt/vGnO
Iy9Oc9eYYQ00aR+E8r6jKmLVoHFCvnyUU0H6L8ECiXkZGepPhPIfl7nzt8La47IVxn5g2x/Ga4x+
haZPtk2OunPq9WrmGmQ7TTdfvrnT/EEd8HsV/PyNoOnhNZnHePr8RL7ZGjdjbSWpBPIysI4k/M9+
QZ8KJgXTcpx+cb0SKUl4rGXFrXBA1yB2+JNKxPidrJNnwEvKmNNxrHk78/0zKKoyGzzBGtVyQ3fR
aJT05mjfp51ajQVTuAKfdAcQZ/DB3DWhxRJDHnspw70/eSlm0fi3NdH8mrOrcLAo4Ap48zd++1Jk
TkLeKBtn1PZkiNg6xpf5BuOGGgpl4a0mvbqWaXNnKnPbUJ0RlpKhW+n1lyR05J89mz+4pWKUQG5A
mcZuzJ3luN+8MWXVhiaB1eBl+urE4Uw/asas2HWgijy6KKE1a9ePgpVTD9ATtedo9B+H0dsmMrsw
hwIuZzaex6Z5qnVRuvzxS/WHz212x8y7OYOF3/fPrQO7kYUKENqAZsC1UN5V7bbMxesw+Bcdgro/
+X5/dDUICBOeZ8/XhPuhWq3ZxRXDyEfE7tu7IIpvJx2tb2UO5z/+uajNfvcZsHSL6F4+Ba7Lxf7h
J/NileRCls6yNsYLrbbum8D4gheoPvej5qmKg2ydpvVnw8OeKnpCWYcXJdAKvGVsRLQAJL6XHUJb
VX7hBwHkAI31xMDD0BJCEwKNAOMavepaZI/ARlv3FMxHmyw7ZKdiQ6AF3lONwf9SJx/rRlNGgEgr
FzZCWUef7qRsfIRk2PPdSR/BiQnAXTjHo+g1qQC94gutlnqJlilju7kifUts57vNkRVMYkHe32Oj
1efOyAwkb0mHSbLxUOrWUVMhZBqJCL/svb56KWVn3AdIiM8DYzAXFvagTdXowbbK/UuNYPVVKBQg
2V479zmXFolRqG1SWNPpNCbkkc5lgpand14ybNLcBM4O7izudZZjnWcvw3kF2nUGX1kheVzrTY1S
tk6iReV3JrFtPRyXEJbNepiK7GANDVGp6PEg+wMs4cYCa76896ak3hsNnC1nkE9ycAklJ3QWJvKl
MVqnWuU+9nVK5YQSLozGs4QwKkcnkcikfjECxOt9VBHhCqPOgZiFFs4ImMGeVqm+s8t07wSs6ky0
3+YoPmdihhU0xl0zJGdBQ8fpIGfwQPg73SOV12Obo4MmPJj+0+uuyo4wYnavexIpblB3ESYdu2eq
IZIaJgQvPoDAwgowNgx0oHodXhHkyiWryyeWtRVOrOYWc2y1MJTBklWRkGxRQnK3v84bXrdqzlQa
bKmtrSk9AS5KVFaMB604wwGZcFqFLaJZkuSsKJkDz00wVsFxVIf2FjqiXBeRwVJVBMVShcZ5ZxqX
RkhidMRvwB9eg0w8MeT0qmmW5MewyIIWB0q8E6fgE9xAGUltdM0GXDBsgytPNx90k3zHUtw4XXwU
xfEqZngXz2MQFNDw/fy1cJCuZz5yZasOSPfh/4gK+eKbXD2Gq10hhT/EOpF8o4mkMXSd/FBEbfzK
Z9VeDx2829RvtV1aV1tiz8gr9IOVp4JdXyPRTjLAuCRCHkV5oLYKaOyCaDMoJ/NMLeZCXXgZWYGM
gGi7eZvzxMI5OBbHqL0kzhOLwLvgc8VmdBvDK0Fue+jC4BKt92oQGNX0qkOIGxw3cXFnRlO6yur8
yZuch8x2dhNVa2Y9JyGEbhXAQh5ZmJIiiY+kGxVBpPYmjRmGeEV8oWv+FU3+zdu59VPd9f9L3/zt
IvU/tq/F6VP22nxswf8tm2sGJTpl2D/X9bExe32JPmhX3h/1PqiHa0DZQgcNj8MGk8Dd5b23Jk8E
lpYPt8vEaEZD/ltvDUGVU9vT+egC9fq1sZ7DCCgfuDN6FpUiZeLPNNbe72sjogTQ0zCtoRJA2/f9
jVanWRvrngk8+eWo32UVhhPJRKhwgHoldQWehsnZBroOtNS25vBPI9bCi8kdhntkjMpZMpQre6qC
QVSIWu3wzncjXR51gL5WJDdCP3JE2PjbLvHNa4yPwVkeBgoqFqS/BcI5EPRujI0c35iOliWjYVtH
6QQtOahi45XCJS8XlWO0n9vYLR/coiKl2E0a/xb2qZHs3CRpr2L8WuSXZflrU3hwWrDuVWCQc1aj
fqYZx01dQkzVpP9qRiI+1gOVn7YFHWdlaeLarNIJYTJu8DUpnM+oc2S/TvrJpvpXrXOVxP61O43e
DfPRblPUMaH1UkzyJjD75KaOwEFxBSOwXpbjPOUjoFI/qqIStQk6eu96IDSZXFpdxRyBAyxBLxT9
tSG6ACn0oPvnTcG32WNJC7BpCukQ5pe1+kHVqXosDYtwqGqyp4q5fiex1YemZ6Kyyaq11rnue2vw
18X+p0s5tlU/lqr9/T+f8uQf/1X/47++X8y9P/D9erc/cS1RvM6m6pnURw34rqxAxWYbFvM1yHnv
A7PfZmk0SPwRhg9ih96ag99maRDzkSFgPpujrZGx/cRijvPlQwnqmPzD04BYONs87Q/XPCEVYRhl
MllNZZfGG7c3HCqsrCejIxTS2zqhlRxiXzEMCAivtbECgECAWqJdmqObXLSOyxWZ8I2fq8Twb/2q
4YpLCV6117iuC2fTN41pLUjE8e+Jlixey1E/xlTG5VQo7AHHLVAnPEyOhwqryIqo3I9prh7RZjTh
sVlGcQkKTg9J1wI4cNqVtrt2J98ZrxJvTIB1YZwslgBPmNAE6ci5lXFjv60MvGbBEFWbIlYABFv2
YwmwdLcgkVPHItSODO2XyZQ0bJssCnF8Vnl11Vod+3xR0O+o7pSjLn/B0Vc8ssKdmOD4xnOfB9yj
G1CGxdpTyngKYqffWpm6m1RClKckiV3ucLRN+lHehNEzIpPwoo9LyLNZA5ZMYj1jeNdbDMHckO3L
spgmy9tmGF1wnJjrkTnqBDyv8QhGoeGB9uy42gMI/dwDjIYmBN9LKKMzMPPaLVY6C2yp7c/bkKGD
y89BLo1VgZnBX04EmglkJ3mSb7yZwr+IbbKvF1I4ZbvRUSUYEKG1CZsZ1Or0QDEr0pXRjm22wwjF
Mc52tdjJ2rc3TWj2r1mka89tRtZH31jtlhx7mPiDLPYkRhGKlotELa1ahddV4gnMDyP85FU4Nlm+
LA2TAO9OJNd9OTDvIxWblzmdxvHwV4Xyr8QizdhR1zO5hn9QojzVKvoddfTro96PLPMTFHe+Fmwm
BLPfH1kcWGgVMBDMRQz80G/G/0jEXEhNjOVp0mc/7S9H1izK5cTyuAhBmzg/Rx19o9l/mJzQKvME
5yEOUyTnw6yCHBVd1yabHVvasWmVTW37G9i4HFFAE6NhpXwN6Ayeheiqz5jIU1g0Dg1xEVPO5ASH
robaaDes+6I16+hoqzwWBGjIzOZMs9pK3yi0Ml/cJkzvB5dwtbqzSLmxEm/Tqp4A7FZnL7xIhnTC
ga7G+uAFpvHU251xOjpTlG3MYWqeM0cznk22dwcoRxaKoX6Mt+OgQQOurEE/zoSZriOX5LMmPC2b
/KwpUhaz0lnkTQ/UMqFpcbEVruAG4at179K835Keinszv+HqxsijPuv9VDNhb4/HpD5Rdnlh5Nqy
JHoo9MxrGohNXgZHbZ5c4vlZNqa8qhBgLBRJk/sqvAz6yFoTtUF4J3y2cTqytWGF8+Q00vzbqjGj
ZRlEBychJt3GOBlZ/V0D4FrDjpW24xGAlk0xdUgNZvQ01jhp09NZqVzA5qb/UsDO6RR1hVOWxfky
aHgS9OMXeCJsHM/6gvQNYxmm7aYK3Tu703kXBvPW6OVRQBDviTSKxxKnx8LUvFcCdknR9P0naNYY
9hKc1MYJaAJz4Y7iStQ6RozyjqM1GtpobcXiNLQ0WEmhtWrI0NWMbj917nZ0TIJ4oh6+6oCUtX9w
62gLQPoUBuESi/6ZnU5ALYneZvx3H/b+shm4w2GVAM30OVU5EECI0sEAq5blyyrvS/TXcRttDNQv
JwFrJIQ4LGvI93Hz7Dn1uhO7LVwi+nyB7VTf9k63Snx/GyBm6/zhbpysVzniPUmM+LIbknJPKDQ6
PTt9tCGyToG2zcJ+pexmTxgReHVv23pER2HzWPtKXkeB+Gx11M9Je5L59k0tnXMzgySraR4gSaPe
5E67AmhaHoUqMZlzTCX6mTdxePImFIfHQk7Vm3x8mJXkJCEhKg+7AIXurDR3g5zPZuc0VbUZkPtN
X+eP/21V5r9ltwjoZWZ6/POjGEZIlL98j4AGd/f1YV/PYrIzcBIYaLsMxFPIbX9tFy3vE7N0x6Jf
dN5Zzr+exfoniFbowND4IsX6xukwo/P4Wr5Pl4dPgo7xZ6pHsDUfq0cXxbA7o7M4+I3fDbFpv+Je
c3wOVDSe685lqA+6JS0ORB7UC4/UGq2HJsHUZRXjVF7mpXj0BkBaWh+eOQ3+nKI90wPC0V1J3QAf
2thiigOtGWa30jBulIMptsrAOhNhZqDf9/OFaOvX3m+iMzI1xLJhM7mfSLcqSbnS3aLd6XPwlSkC
zpxJ4S1iaLeN7NB6JlshPhG1Y23g/JUYAWT+OqgMP0FPXlaWEbMVzYFbQUf0Vs+w5XzK2uSBlPLi
ShNAqLb6aIIEmwPMHsOUYc6LM5TWSfWW7VWQU+Vy8M2ZX6mtYCUXYNqIUCfzI4xt8sHGqslvs7fQ
sLf8MMI/HK5oG9Ftm9JGi6JHSmVY+SVLTIZ88wtUJfYgVqMNAx4cIovHObIMSEF3UC0ZI+kcaCbn
aLNpDjkjs2249wXBZy2cuH1RE4YGGqu8ieaANJ1FbkIoxZrxW3Ez9kVAzrtHxLZZsxlz55i1ag5c
G8Axkfc9AqiwEHTsNINoNqKD5tsE35iIJ5LbcNLLXcqyU1+WJWqwo2j0SnMp3aB6UjzLeIES1r3U
KykJ+B1GsPxEca+TwksOYE+0hWa7DsYthYMjtxn6uVN9YWEBPtYRezHd1FiPbhKX7bJdmHQXyF/X
qiA6dHAENnsWsNGKhAeNCZ9d3IMnjk5HHCJiIfp2xKyPsJfgVhuMm2UHa87e4MzRMn/XWXF1HWpT
/mBNuBvGpqoP4P8qwGKZ39+03dgeytDnW6BxNYCMeYaCkZRi5r3t3jJVo7d8VcIkgnATwMGQnw2T
JmdVxh0rQgRd2Xjiv0nUx9IJPF6TWSxL74Bw1nkT0dqznlZ0U3giprbcwTZBbgtRBult/SbDnd4k
uez7kee6lZntuxjlAZDNLDvrwjHb9wic9nHd4w4u5Mjj8JUjUmMi74ot9+fxwmFoZG7NYtBybIwd
NUTOUOMxJDI9A4Qh5VXvh+G1LgbDWSAeaGD9TJa4LOARbktbcw4B/yAaky2S+xyWbr4c+lrcZ6mp
sWJOqjZZc9/Ud+4kMczlmTmPI4UVnoC39e/s0NdP0XU75AdMeMa1Oj6adM1ccTac6LRckLCNgZdH
RTraz4mZdXhKonX3WWQRcOfSS4gxtGvvs+7l1hcC4J8a/PpksSTGkdtbqid02fT2BqurE8ME+6gZ
LU5+UPLH0hyRJrp2VJ7qwUBYidfbG413YFV0Zb6dzImkFc9Zl1N5TsEEhY48Pd7jctqkFqnuf7Uj
/0o7Qsyny5jzR7fA47//TT2F49P3E5T3h723I/onvH5z14Ei6e2G9ssExfTIYiUYAQeKB3jCmPMH
3ico3Oi4nJiMQnb8ehP8tR3hxglwlPYGFfLbbOWnhqbGbOz+vh3xuM1z1+YuCMGZoe6HqWljRTWe
VR3Cgj1AwNCkR6MfGcQd0/7b2mKgVitmaFd7WvRJjpfZZPDx1DYO0wIRRlJbDXrqJseFmZUOutXR
fepLVEisvADqL1qn4qBpYjmcYed9DcCn36L1Np9k0omHqpRU50nLbGKdCB2SFq097qmKoGKLFXtA
lFVeAEdAWBNe0jzW94StAiQooFW9MGsi7jhV7bKXmXPVIXm6Ay7kPptjnSMbsSvFFyEic67iwa0t
JW9Rjk5AFZ9RQKjXyCOKEQ3RM1MRuYjNNjgqQuYhQUvU6+jVl14zhFh31bAizo5+JytORUXPYveR
sXTDmXw/le6qHKHR1H6+ZimKS8MKs7MskP1xwiiEbWCn0Zo4gkV56fOSJLVs2t3oO4Q5yH6eeg7z
ANR5m4VOb3PR+m1GWr3NS9t5dOrOQ9TxbZ6avM1WwYybJ21gV+GOLaipY3Wkfh5cK9t6dgPI32m0
8iGzSigLcxSot4jqDFm411GQo59hsTTGVk22YEMDQt5eYVjLWTS7Ne3S7RdmZMPvBx0XimVPLCpz
HZUeGTOqKSl059jTRkYnekAGRtYpqE5WCeDJmFFPyLFZSmZWN0UAaO1hDTaR3SAFA4yowQmIsKRK
Kh4TUznu0h44gY/muVO6NN5IU84EdKoLAQgsBhi3OKJZ9rlEazCM3NVjI6t9LExWxxB/sOI73bM+
lmG4VKrkk5K7JKotSJzh6eNV0ccjfhQPM06ae2cmk3sDQQwfHkT53f1fR+W/clRqHG3oYixwCj86
Llft9PL67Vn53ePez0vjE3MYC6g1c12bNuC3lgEdJi4Qlk/sbN7MfL+el3Oyn8Hmid82KQveJju/
jG/YWNEzQOnmRHXfXCI/MXE2vY89A5YTnhZoOubXnJbO/OffSE1ayGcKLhbIFs8Z7zppuedktfjN
qhCghyYvSs4SvawI9rNRNVoQLZqV14ePgwFcViI1/wzJa7xrBUSZwBqZZpA/Z4s1F3WNkkEzvRO8
gom9xLkwvRYNCUl9Vhsr1u8ApqOwQxrn6lq2nJzMWDZo+C4tlC+bvrS2oSit58BICcc0C7c6k64e
rzBlu86GeVSwZ2Jp7GBU3/fNcGIp5sBpC19r1PLbbnQOTCrGQyB1fRcEpjxMWpxc17Ts16Cg3Gdy
XkgMxOFRX5a5+r/sncly3Mi2ZX/lWc2RBjg6x6AmgejIYC+SEjWBBSURgAOOvv+Z9zPvw2qB2Vwp
dV9mXbM3qDK7kxxkJqNBAO7Hz9l7bS9svMDf+YzGGiJqsiahP1oTn1KueNklMa7y3nvsgyX6GHTB
vQtS/2qgSb+L/OG26NP6QxwTIOdCj3sZfIMlStxETIwc/2D36tQNa+IEU+/Yw1/gjHTnAUQP8/xp
SYdjnomTivzrpEz3ke64kMtySHR1a0Te0V0bON7s7VYEluHkJxPkLMUxwSqglWhWm58G07mwCD9w
jO4V2ceNkQbnsuEndM9FTH8MM/hUxsgQkoNEYLDYw1GtrEVB6zoZHB2mhtPzptWmyz8N2ttXZD94
TgdNBPtI1o4VLgEr2OiquRZrR7zIv/VJfrWMVIp1K28Tzwd88TX3934TP1ol10ATuAfXK9H+FS/A
vByxKnZ/YCJL/hDEzhWsxS8COJxNoh03V/6lsubnhppVlpwiHNEMlwKtLg2+u2WZvcNYE2Fbt9Oj
H5s3yDLQUta2xFIiwWnp5bLCV/UwW15Y18GXoCifDdn5eyIJs5CG4y1aO4JqMCDgBbBJgwCru288
bsEiY6XNdYKQNY2sHTGxV0GnKWwTnBaLMMjVi7lOVtR8ZAQo9ibpHltCVV+HOiIRx4pPcRdhUbLN
89wWhyYK9mgJnmTa7pSJcXAuXzVJgD7x3e1UvziIu6CbrRnQJchEKFWkcQR9wJ5ENZ2W8ikd1DYl
Ae1gV8urIGKxUOQEehny2kA1O1WCOKfyb5DHllCG4K5XJvGSRW2dipFb0zDeXDHf5dL9RN/zpY1t
KzSi49TuBj5wZpdhBJ0N4/ExqayHOoVZTloFhD1ruQcv/sgp415XQxq6DslPwXiEEo5HPt6bvvKP
unurJReR94/d9KFrs1ttOE+mXyPK8uyO72Z/nWL7E+veHjHTeUyTNaDHstg1k+vSS3GvD+IJyDOJ
MYvekxSDkM7IICQZ3i2n0NeMHX3T1kPHgGg1GQ/6axybt3GXNjuSfOqwqeqv0AznTVDRhRj74qvI
x68CeEwYZK8TQ7zNYjlbRiGkRlt+SfMun+xLBYm0CFlziV8r6bgGKgOuPxUsF+QYEls1iQ6XiL1Y
rFFZ5/wqMPsf6Kr9P9kvY9Dg/mW/7Lr/r//M/3xU+PWPft36MC5gL6Tg55+26bNt/XFU8H8hlJL/
wnkApzuw8z+2vpW0BOYWTipAT2wqa4vtt60PaBIDWPbkdZdhjBv8S0kTq5rvB8UnFNbVXM/GjF8X
beGPGx/bkeiHIX6/7W5kmr81Y/9giIxv/EcP8e7XF/yPotd3ZVp07f/+Xz9zg9HXwjPxgZC8H5tW
mcd3G6yttYXNl8Qhjb4t9F3EE8WypqajhtjaFJkbk6jVMDb9Yxsszwj23v76E/y0w68CXwGihVgN
KFTrKOiHD2A0gkNMjsghIdAdyeEb9N+jY5RvUZkyJkn/5v3+6TcWa7wNHVFUos6fruyA1NzzaZ6E
dukePQhQu0DZd0UBp9aYqi+jPbxAaqpWUtHea0gP/+vvu95Wf/5lAWGttGQasj682B+/sOFkhj85
+DSnmUB1PaQbjqavyiPjJ0vM5w7h41YMGBzTfCbR3Iub41KRLbXM3QPLdoaIQ5e43+Dg5QV58ywb
9a8d9v9WTf7PPuJqweXDifUO/NNHtHBuxnmH1pr887CbSmeH9+4c56xgDavzpqrmv0GeC57dn64K
DxUTQbHKC97/+3f3YTGqCAHfRAwcWZ+7KnPGTRMVzqlam5ST4UTXBuI2FNf1l9xLjn3UB7faoUs3
96Hd+k9CR7exgYJzkASw5iRTxe9cyKbFDsom/Nc/4j+7QHQK1mcTg4DwV6HE958Wh4fhYDiFEwp3
2izm7SIdFDpVv80Fh3bOeBd//Y5/ll6gm4KGhKKLd2NRWiv/H94RrIvdzVBirDQLDvaYUhb1+Zub
jsVlJ6Xe/fXb/fwFUXXRqaBJwQH+J1mzU3WtaXg1A6HMJ323b+kXBHmNzpRTaFFX1cbDhPg3b/rT
d6Qxw9K56tqowZk6/PgdeyoWJnQ1AVx9aYSlmB+0kZ7nXFxxPDf/5h7/uRODtQzZNpI4ptaMr398
M1m6Tduh0QqFO8lt1fQn6Am7tmPOSC/5oVls3N0acWgzT39z96y/1Q9rO+/pCobjvC0WR299Fr67
e2p/0IPDeh42A0XjugxlefbmdRNSY6K2aYvSQi5N9TffmKi2n65wgLqI8T3SQL68COiBff/OZsmA
TvmrANhzzv3iuNuF5E/8Z2lyyjt943mIdtqq01RXA8ePuqvvyHC9xeWR4pshaSCm4eIGCRoZrzd2
dAWSXdSMzWEw9MEpV/1c63IFeYkzPx4wT9mi2cEFM1CFDoUkt2VEg5txK4ij2QA5nzMeplty16yY
eMpREornYuoPIx6C/qbQc79Hsq5uI+WQcRkrqJQr79PxkK9KIB3QeyGqS6E1Gm61pOXOnFkhdKyx
IMMPu4kBzV2oomlBffZZFOwQ8/TBdhhMcVv5y8Bpx+DwIvHjkoVZV6RDC7Im9oFskAnNXQKv2qss
CP5BleI7dnrGxg1n6jaMHOm1JzixKM110ReX/sKo+9iT1yv2qe6SEin0IMWllqY+tPWa4pAa7XKf
RQXt5zyJRvxLcZxvh0XG2OBGbBvE3Vlf5xwt5KacGd6EoOppqCjXwtHr+O65sydmwElnPGGTKm6L
Co/9YaGB+RrVpfnNtftXzo3Ml2Skunbj1inwwNGudrnnTi6XDYnwYYJeCoKVKuc5NmMCyfHnQVCv
OWzC7I260rlK25EfGwlFqGKi143IpbTPx3nnwn0Jk0a9KbsFm9N2u6BauVqFQlAVW491N6CPrM1x
RxiCT8Ykon53nJ9VB1+5FOrtvdMYl0xiOATvmcHwr2cQ4bjq9T2gmSbZlRPTu85QzqVXxWc7KJ5G
CoVji+XjWOcwEJJuNYeNVCh0lnMMcd4xJa/qQnvLvnNbb6c5pnLaGinBg8+weerLecoiPghBogn0
52O0MtMb0qq3KYYxEF/9maj5dFsRmAL2D61HgaWe3Ch8l7UT0/EapsfWosNFvFNRlDcR0UZuyQEB
HoHe0ZT8kkT2TVsGRiiThT/3ZpJH4ekWYgbfLa+nAd7zhGBlk/jGqfZHscWlGW1i3PTh+ysVNfqs
MdOPAWmNcdveawcp2FQRQBX4LPrzkJ2t3H1JovaxaiwmhBQDeD4v62BaEH5cej15kKR+hjKI840k
wnVjkBWe5qO6NEpThvbi2EyrnHS3YCYpICIdANeg6OjPSQ14Imv0RYOAd2PmNQOt1v0QEA+9KZfs
HNAF3Y1mld60hXrr1+SNsQKcwDst5FnikZJNS5Q6fNkuHR9ga1zQZCVDJYjfZMkvhY/jjVSkN47q
tBnzZu+M0cnq4PUqScYuVLik3014rmB7s7t6RX5pBYRDyGH8il6VGFb5Vs0XtJ7sA+KFa0pV9BIR
bWerNMutkjWHcLMLtjLPJgjPRsdVtamdci5d3M0nypdi23YWQAfkhVurtFzUdzN8bSy8dmx89uv8
Oku7cus17k0Qpe0mqehjVDr4xELzgAHtyi/jJwZlegvaHn3xWGH59VYOdvsZWeJr0vcrtM9uiVwf
j+s3BhElyYbEyt9F40NmKO7bAnNFL2f1kA2kWmkSuTgnN9ZnBELMu4GpdyZQzUIIY6t6cwpLLsFG
Letn1sNDVvWvTRt9mAt73BVl8jYM/GADBbroeBAJFiM6wKOQnHO9CuziHePTIXLuixp4D4PuUHOf
q0jcjlHyZrvLc7ZWkdgOvvZW0O7GTn3uJse+WBp2qKkCmGH3DDYBiHzoxpRs9poRWCvN286kuDKC
7sqK8sehpgWdpd5N44CyYNINnXRWbzMhx6E9wT0xE2a7KFW/QtMgq62ylk2R2PvI1HeCccdusoOL
IVFQrSNcOcJLAMtn59jmm9jm9FAv4hgLnhd7nE9LX5u7BRxA2pMjUqf1J6MitG0ioX2TlFSpTlE+
LJXP5C8QYZFm9hbEwTaS05l7hdzauEk3dl3evF8t0pzPg20+l4mxL5PpswfWA+KI5m5sbiJtMLLo
MszEU7EdK4YPBSSPeUk9RoiloIZgt2wE8wkW3AnVkntE/5ptZMaZxrJpO5pO+plFhuaK9yK43hEY
J3CvXN3SUifGPVdR4H5wBv++bsvLrqltMooLRN7EqeHbwZJlWTUuSJzq4diKO5bMbrswY+Dl9c5P
vIeWxTVcLOaTDUtg2C/Zm2GyToNCY4cL7um1nepCHGEn8gNzSd7PWo0+S3osjBMou5PI+EIp6VXS
39uyOc4pJuA22TeFPsPf5Q7jODYTvoVLKNYhiQr5M+pN5v8mGiYRsy9GFQ7bKWkuS1GfENmfpVOf
ksn8kCFY2ch+uPMj+eW9jGSapYEeFuZH8nvFphncbeVbNK0GWNNt5t4Y43rfde1V1ozH1iNyLE7q
by7fkIQHPDW855RGxYE2rjp5gr4jIpYuHHHttjj+aZbxSf2c6pxfFvqizdikHZgk54Bkese7odAA
M0GAAkNeBFq21xEplIHRt7PyLmWc3Th9gUu95afuX5e5vqnNl0AODwUISRpGfKKxB405+JC7PWVE
V2NBIq9WwyP1DbEjfsaMWfHgNMFyKtz0OcqQFxCW0FzY43JrzFjk8J2mG8O8smiibdvUKneVjUnN
l6wQaYu4gV1C7KLCvZezOEUuGpne6Im8Fsm1x35mjLLd5bqBMwlNzOzIYkog1G1MWYs9J13cDWKw
triaULLJZS96/60axmHHHHIBLF4B7inIYd8WsUhvCyeub+K5vmS5jfecY5DqsoWCYTU38Ic/scZw
JfsAjj9BY2sqD4LGbPGePEuxhQFI30aCkyN1G/4iuJUbN60+B3ZGyqEiQsqwlufAgQ4DsiU9zW3Q
HYIO5L+fz1exh9FLzADlTWVxYYSbffCkfKHIQPODWeRQuRPOPH6UHWvkdQRyHSO+vjLjgBwU37SA
OdPWJ5HDOmgS6cLEnL+Mzfx5cD1yKpdcbn2/T2+mycxCuTjmXqXsGK3UMydcFv3Ec5pN1XnutvPZ
rgyEMDsbOMuxCaJTMDf4tKZpq/OyPTYifxAlpyGLI6BCzY3E0+punEJ95J5IN4noniwD9URrT1fG
svIUdFtvJYsSHeeXpHiHCkff4rq67kuISPjVwSJFrAgWOXjHMmKbtmPwEgmlJw1xrIK+8IgB4A5q
a/YQUznu5fsKk6zlWYQdfTfk2sKeksV7oBUnMD+8rk0bOV8/iagQpi5Dcbm49HYJ2Jt2PHT+/Zhk
7BQ23wXS4bw1Zao+1wv1gmIAuwUIew0rxuLUX/UhFEMYXKv0IfebrU/Ow86MpxmTWnIhgoSTRYWA
vpnip2U0t1KwLRn15N32juCazXm1Tz0Oky2PBhYUfzr0i9b3KFHsC+x97hGHwBczyMrQ96E2lmNb
AsJjhcV2U36IQQLeRG1V7Zu+TinuhgdXTkxzlFo+eRk8bVZDtzxFvDDEm3668xy2Q9v3LxcO7JBp
DYkZGFVMnX822+WBlv+F5RrfBGzYi8LO0djblDhgHyfCCvv4ZJCCch1VEvhGkZ8IfaIkVM4e/4AL
joBdNkjWvJ8Z2hfs2FAPxBgYpHLvza63Nz0cpk3vswpFiO8RdkEB76foDaRO2LnBF9n1DA4SXOWp
OJZZdCit7GS57U0vj7bddgc1MlpY+t+2Z2sJ9HXvBk9zZd4qgtsPY8rXk8jrsxHi4yT6bQzceqFr
Bl21m8Lc4C5+X2yN3L9FhEYjjwGOTj2kXl0DTsQcnwdlvJVpcpGgHw6rYrpoibtz5mjHgfyqscuP
dk5dL52hv6KtTQz82gJydMci7fHLWA0HpgXHBhGM/IehYW6VB1XAKGB8qBSUDfZJCVSblpvlFEiN
anHI+2gOa1aApC5eAWhRby9L+RSI8XY0XfuyJWoM/AfBQvAvH2cPbFKqPERH/MSR4Jn15vZU16yc
YzzojUGw0CSJmsmsKvro25w8yjxzLpjt5Rg24vkCJDxjKWP9WaMsbERF1qqVvcZosIyZpJE+MRmT
GxYFhwCvWcCnnRxKorlnvctMCskxJ+woyvVbinME0gePkGnxg7qaZgXMt5veZrN3Gu54KRGEocDl
z7FiWJXbbOxAn/OaCKaoGLzdMvUf1mZfPBp52OJmfh7IfISJTN5L2WWfOpuHiwwRF2Gw800OORcD
fcChb1zOYXy9sNTVU5z0t54pP/iJfvVjRv7SQyA9OskNX8/aj36pyU7CvOtJ2oYe0qyw0dYz4EyC
edzlpsuMo+iIGulSp+YARh/kfZdfS/3WpEJ/78Mg3BBhZSzcH7AeAgAlGDeyb77zSPLLxskYhMgS
ho70OxWqyOIXsxd0Zl15VUX+Wz1H6QpyR2A88rvZ1rBWpBNyCMkmFQX9bYq45CGe8yehsou6kDji
EndfNwCLbSAPm8bt832FqVeYRonOAqP79L5Y0Uval+4Ce9727jtweKDlck7iRsR4bw6sEUgMu6HC
lxwONle6CIxpp2qJmdpu75285k5NuYdyDUZYtuggzcPUBxecfPTOMuuVWBK8apN3LEG77HVHybis
CYz2ggcAeTfSwjbawcjDpO3SQNdE9BzBsXAo9fRbvOT2Zkmt51j3zTGrvG9JQoSA16s3iaqMlb2t
9u8FK3XiKyBvb9tUOTEIiuLTjfB1c3oKDk6vz3ibyE+drPI0V/kZxEK9WRwCg1tRfaHnoFZho7Ep
OHfcQ5A7MHysb6NIPzmtwUE4TzCtR99cz52fvUm4H2x44pxB6S8782UJRSD0NMHOfN3hU8lCv7dI
7Nkbg8kczS+ukDm+Li7cpE6kNA1E9OJK5snNJG6ctN/3MjfCALtkqPrhYUqpx7kiFaSAJDQy+cGL
l1X1ziOdGVBSEtSQN9aQz7t2ZvqVyUFsyNkD0WqYKGGEORxIhO0vDC1joGsRs69iaaNw8gT1QEtB
j22d+t34GFcJDWqD1mtiyk8UwObWcHEWmUaxHCNgVdBbOTfljoF7YC1ZZYKYdERheIB7pLZD0n4c
XEPsA+13obOMd63O75baW4OdgD+56s2Q6pwJP8b6T8vJrbq3mTueRi2e/g7dj9AlWbe2e1FagCY6
hDOxUud8KDu0mMXeymas9OqlBDR86Qp9gw372q31S5KPSInNh4ZGVdjWvIiy2T5z3zzVHe1+FdBS
GJeRcobgRFKT2Gz8CsKfj6P2aCVUgJ2ahgNjyRu/EM/vJUgqTAbPs/cF1t/wuBRgF9wgYnSZo3F1
nGPBUJGlO90AdH3C9E1jTvCYjB3nBCINs41287fJgxeQDzVlg3anMXQjdlPhcZAqkA2kPga8qSx3
LcUS82+8BmNbzdu1wqW8r+ilmNMWfoTYOL17bhOGGO/thN5o1WFpgIQULstj0smnubEmJLOLfZHx
7vT2WE5VxG7G0mjGa+lQTBQZrX5GJBKhPPYf1/5HjiQOedX8gIoAEAo/utYKR4ptbpKsvScTZOdw
WvRzYhQ5fkcJAwynbg91b+a7wjE/l1Z952als3G7+RLI0vMU4VIea+sNj7K7LSw6saU5u6fBJ8h4
Wne0whnQZEP62KxtBCND9GEMGUtfW9eomVlX3g98ls9aQRomqKdpgIHEF+Ko7B7juXzC5XJ2CqfY
gDyeaD1ghXyfeUm5BDvXrd4qUV6AKL0hVSPapPNwRrtlfuSZp+XuqrPlIQu3gxIpwMzNYMrqRfjE
kXeSHtsoaPvUC5nhQUS2dxfBKVOSICHr1Cf1IZ2rQ2eSJhDHya5p9QedwC5W40UTZw2rIciJWM7l
No3tB6+JtpzqQJp19rNrUxtKIqY3rl19mppEYzPyL7KRREtsNeXWwb1DKlRF2LaVusO1FxirPQhG
5N0kOPg0Br5n0vgqk/OMEOgdEFAc6/X0M9XyHrAXv/kgD6jxw6anDUf3+ilVVBdzwInFKlnL3+dc
/YDs3QRo2I2Ucmaz3E7OvEtLNAfGmAIgm7dtbEqIV5iapL22ftJ1Ph8wlGmNij5zV+wX2W6gK/Ow
ucNLIvOXwM+J1hJBvR8CewnNgWBSGdUBOcrUww6OKWQLyxw22exhpOQXoJNGzwgh9N5ezOLSSoxv
XTwVH3IOOvtpWfUqy/QtKgww4hnOpaaiQlScs9myWVKybt8P3B/aGhRGV7qfgsWxceWeVPr7VE0j
q4j97f2RaTX3m9skz/3o7ts+/RAUibmZg/FGOwu3aJoTDTijRhLzFvwkaQ24x+FkLxun5JH0crvY
uKV7qGj80ZjPnsnDoXXXwm6zihd+TBIdMXm+lyvW5ANkw9e5bUm6P8TCPyaaRWYp8xNjARo4LljY
2c/PaPrmbUE6QghXdB852TFYt8QyIiRtziYS5Th+WUTfUkb5w6Yjfs1XBaEMxNQsZLE2VhzalSku
KVeaq5ilcjusCxDYFepTrGlIYdFHZCZN6STOPtYj5wtRg2FLACIc2hWMW9bDC0ULUYuTBCRQUsqS
3nJv5i7CTHYSBCgX0AS2wZCCvHHne7b/i2UhKmyOuAVUSeNkHNybxFTfzNHH6mfxj16992I5Qi5G
l+8QzDRro/bzuh5haPyqZHk9uAR6Fvr+vVuLQJefIWdINWRflZlPpPGMr5JORjHHzVnVC+XyMJ1s
dyKaHrD2ZsYJgYeNXZTAHIeGmvkyNt5FVxsdJWsb0NHG1/Zet8ZeqbcZxHAFQxj9J5mSNHQ2STFc
p5KN0uiTcyCxXfjk3dRyrLjVmL2kilUgKCWrJzrpbVKTW+kgtaU1NX81u6pD4DLLcLYtfx9XXD3Q
P2dNgCquG/QGGcnlodMV3GddfEy9mYsxdo9NZn+sliHY0TSw9mygzZ7S0yRKjaWoKQA9kb8OKXmi
68UZH3u1zN9GV3wlxYgoNEegIzPjmQoF/gty2DuvjilhkBkyTrSeyBWKw7pyrvIgvgHkilZtPGPl
0SGBqTU7jPD2fk7RM6GBO1XKKS7LLIumDWaz/oZihMzhbm1Ca5Ke4EO0ya/Ds/8BecwPhJL/lv/5
w//1/xXHhIHzX5uEX7hlz933QlMieH79o99EpihjQBTgN+bUhjhmHUv+hjVwMJ+tWAPX9JBUrZqZ
30X5mNkEZjEU4q7AuAa84B9KG/nLyuT//vX+BZGpteqGfpjHwlMgfAKcyapz/XnYTYoeEGadZluW
cJfnymt8vXVAS9LwBJssNkpV7vwQIy59aHuiIuiykSCt/XLCvNo14rqSS51zbrbUre1MAY2zVpjF
UQMbIQWlI4l24zNX+eihHVrJzp04s5kbEbGbeDK3WJaUFVYOoQkXte36fej3Vuad3HKIN6kYjYdl
qJo7y62IiO7T3vomGwNWko4mUATSaTq145hVX9a0y5hExD7dBq07xwPAVaHsj831U8u+ZkHzyLfG
CD2N3kHT5OVMy3HF3OYd0bZJukpB5yCKgCwIvDYUszpKCHKR4Lp6BjsvTqCKb55y5aMpM/UVly5G
YBFwVKVZCIWllhkt5Kwlf3xrzsSJoUaURUWYqvK+5QZtpgu4quVX02PwFeJcyD/W1aS+AGFH/sYn
5yk2+JleliHF4EDWe5VdRqTm+izzEvh6yhzyjLRzMaAnVJW5Y7ZK1cCiOx3HFTOA+g+61nYm8UiE
WV/xP9p4uJ+XoQUR2NldfzWSQelvwEva+WXaVE7NoHL0H3ozhgmaWprzBCeIjeC+fFZ06Ni0eMk7
g5bkySAhmKOPlZgPmSCatR6S/tQE1aM91ummLFtza2ec8iwgos9+J79arZ8eoVq6F4Et9WVuE468
MPreJa1XfIaibO8DFH5rvm7Zbol0nBb0LVH7NHa0atGVjFdmDhY6xBKXjXvXIQbNk6MEjFG5ZMuX
saJhFHcA7rsepJmK1hNuY0ewrnO/luDuuZlPjlHj9FbQ7d3T1IJKZZKk18FpidMRUkQxy50FzIcD
c9XIbzYmsF2vTec5Z3NCgB0sx8aLy9cGOetBcvtsFCfJb5MBbuNdfPLvtfbvMTKrSfc7pc5PQOZN
33ztmx/XWrQc6x/9ttaav6xOqgDlFlXrSo38fa1F72jDUyDcwSWhAaMwf/O7Acr/RTp4hr9foP+h
avQDT2A4kKzUxBv8S3FnwvzzWot4EiNxgElLCiQw1qpQ+U77IvOWdGIlsfcz62IOSkfiou07/7q2
upZRbpAcLGUi/w7eBR2StaI9uMof4KN7Q+PBYDOX8tKZqxp/z+Qm1o5cHey7QJ5rHmlJbDGhWBER
uH481R8Z4XabNi7j5jO0/vSLMBQ0viS2antrcCyojmoUlThAUybwICHiWO6dvukJNOHVXbhJmXsk
d/W6iL1aX8fMQuktuhyEyy6vYc6jXHeaFNRxlj+kjRFdayZ8lSLNOqn9O8Mvjk4Qq3DIErrz5fzs
EhhG6SnutUt+BCS/E91jdR0wydz4c7myYdSJmIXiUNl6X6fmG1Ie1p/eFLsxd/QHWef32HmITGjH
26SB7VRIHLHVqrVJurNeqqeeJv/Wr5P0ZGtl7SLLutTG8hn8PqmzWXGJbye+inzrlGWCPFt/Imiy
i/bWXHU7V0dvyuoCxCI5GYe9yXxZNQcxzhGU4mYOk6VMjsFof/NIztzmqqou6VQihuGAxy7Wd1lP
5uzAxkRUTDtz8RerCAUxF9gBqinPb3AEexejD9CFppnLPjabEbGzUo1ky61W2DVQG0Sex/C54iyb
pd+qdBFoQqzWO3mxd8r94lV17p1Rq3pL2Pcc5nJJLxJL97uxiMsLY8mri1xMTtgtXXubDG28rZUk
SJfR6pVY3Jluk3KCrUiJCUE5Hj/avpEykFJjWMvA2EiytW/ziIsgFKG/8G68HfG5j3lm3lbVGuqb
lIektLytoWjxeF71LfIJdFrq5gspUXcWTzKwfHGn7G7aJQUH33YezWvsb4BTu2AMuyxwj1ju9N4u
lYPiYCzm9qVcuTs70dbZBxkvnOXJDl3KsB26HDEwWd1MdNKGhp4/G/IG27vxNEqX2ZsmQuNVa2xh
27yqVxIzWat5wUieYG4H1kVX+19AwqQ3SWH6XwyzWMxLI3dhK5G72T73TRepBzdOk7XgSY1N15lE
X8Oy8EmFQtGKHHj2HwTVhn2EujtloY5y+75qWv/FCmrjIVs0IRdFVdPpkjbCyByWFB3fdMSN4Ke3
Xh0hzVDvGqx/7xj/N04wlnobieZf7Rg36X/959cfbGB//NFvO4aLbh3WjrQC2/4NGfhHdW6hUYSR
ab6D+C1K8N93DInPdt1LvgsK+n3H8H/hZsA5ZtvI6993oH+hOl8dwH8qztHUW2IVhoIahnH244ZB
n5WjYZlGoUs7w9rUBrCpF1tkati7mHocUADYOmvR0vHyCgn0RWgrgfS1dhQdp2CA0AEky7axYJYS
yjnBRS54FBGA+4O6bLJo7QX4S0WrO1uW6Qqt0Hjn5sB0ODcTrAkSsHeQTBQZjqnMcvr4SoK5ukFr
YEKLWYwU1rqrESEp08sxcXaBxlgjyquYHma680bCupzESuKNcPn8G8MX02drTpvoCqskXH1ToOMN
tRGTMNSOa7VlxYH1uJQemNQhtcywiwvm3emQl7sS4IJ4jKtlqi7MOQskpByXBctyeZZpydfZsSC+
LdsyCwko6aYCzrsFivmyR19rMdWbU/swcYJLrwLMtY9tPEgD9xTRnIQxL/JjnNoJXrCY9kqNAHrH
/pxeOEOF1sZ1F//SSm2XjDgu5Qs2GF38KnX+d/n3N+UfsndOtWsK7R8Ojp/qv9M5ac76XPzH9bk5
t9/Xgf/4698ea5/AxbVw42RNF8V1OFr/9lhzHOdgTYno4P0g4Zsa7B+PtYu5xZUQ6nA/rUlef9hb
/F84jK8hjfJ3sui/8Fhbzp/113w2C7GqbTuYRVe8zI/PdWSUPRzpSm2BDxnkePVQWmhKBd5MKM+o
d1HgZ+YhbaNp2zYMBr2UHi561tLa9oQsx9vYiJadytEVHFJ/4ZALuErxsHrahE4BJSO4rBa736kq
QuyEGFd2V1nRt3d46Wm9E6Hdqo3vDwhhjHl6jYNRmSES49W3rhJ8H7HbuM+EYE/y6Jtyuq28mBge
w1f3tV3xktopYrxaYySjQytUPTD8lYrpulHSPI8WyBth78uPUqU5oqNBEpCVmcWjExN1Klg8rlJT
L9epb+UnJ7fsCy+O/NvMMYbypiZ+vDp6qiQrYuwiXex0OxtUspk20IAsGndZ21SnvDATprNWP16Y
bmOWR92agJG9esxPoxlZ8TYqTCYzguHrHKLFXqXL+RJX+9hA18WuzaA6p20xJV2+xlsCOT2nkyXH
y0apOb2qU+KFc84V8YHVzEhux7TEVtnoyc+uUjnZr4qA7Oa6599Qd5aUbZgjm2ZH1daiBF3a4TQy
ZqM0zx3s7/7IqrSZutI794yOb8tEBfdzUUDumZfA+mwnahXYwnO0dl2Xj+XjZHTGg9lOKKOd2LHh
BqjCTejsGp61F4Gu7hDLfcjW1kbPeGmDzKdBpEZgISFblEXd9ODUOcnF3sdMxp+WxryF1ZaFQGAe
2qqm/1jUDmrwZHpuSaKUEXPb0rph8nxlGn7YkIW3Lyf0PTj9dhSOyQb2Ll0XKR+HfLzvyfx0mT6G
eVDf6ZIItXSob5dsHSGyZQSb2FfiU8IwMj7gfzIdoMyJe4yAtZq7/8PemSXHkaTXeit3A1Hm4TE/
3pwHIBMTARAvYSCGmCM85mEx6s1I+7pfgKwWiq2u2zSZySRTv5UZC8wkMsP9H875jk7kM+rWwapX
CMcY8maCDy/L88dfr4/+sdHkf4bV/N/SKMiR+ucZR//3X//yN1TWHz/0/SQ1zd9MPHi6mFOOPpiE
v5+kpiQJl7OLqHAO0++DzR8nKeNLoVO5CIODmZgEaMt/PUkZX6Ja5iAlmUhQIf2SUZCq6+cKydAl
dSCmMpu6S35UUJ9b6jCOHbpna5WkYCVWfed205KWDPSq1Mb0rhE14SqWiNeJT5u4CCpAR6sSxQUK
134ERlKCnYA0EnVBtTLNlhgwAXqwPPja0N+Q0ReFG76nbPgMhu1QfAhYrQuG9cotI3cDWENq61AZ
qKMQ8OqP09TpdJQxvvdzNDZxuBlZwcyO4AbcFZYJrPsaKIILMIHtJq1XQyPu61Gupg7+kVdc9pMq
N5BSiXEbjuzXN0kk6pUEq7Qo6CXG8lKwSiPuhD60Wvj6QWPWxaZK3EM2cVfQcje6i0JOc7tV2XBk
DFHC6cFKPkq9Y28l3/SMYUEUyxtddjeFX+2jwjvQtG6a0aUpDWFzMNvFLrAUXr1ro3BFYOGdVsSr
kdWqHhaHVgMpVXqFeSmM/Bb7lnXKVXNbq+nIsLZbCuuirEh9caeFMtUTK04EzT3yESFAjUlr3SiP
X527dof73Dy5jvnshf4GMVqlH5FvoBNf6UZyZSdcL4bHcIDohIGalr3JxoAbYtvX3WggL7ZejbSA
M0+8b8vw1x1Ikay44Fz9FaEplr3OPEf1RCvcWDuN82ZWQxSWfiCSHG0QIXqiRuKhxXLTJc4tgvbn
phoINozZN176LnELB0ase71/YJe0VOUTEtmVVmhnWzUH4V47pST6yKf6tK12MRXtOwqQ16ybU95p
p/t8pbVbX/TY4tilffOMpUtleRKgBpPNcMdCu3J2Oms5o7qu4qtRLaFdk9wu7zHuo9EJvW9ctx2C
3ubYV/eJuUmwVHj7GmibeepYoTKzWQPFFemJ3zyRDLyfEo9EsNXKdfpY1MTYb/pwZQnqgGNo3Wgs
xmyc7qnJ4ActwbUfrYHhI4kl2S8Uh1Fr112gn7LO11fswi7t6myJJOGpIYs8aFkFl4VC7uoiJZtW
ARCUbYIiDSnuARnmGcfrqk+tDZFdd9XoX3u6us6AqTSoSxk2BTkUNyVfG7NYjoyaZG8e6Kd3UhNo
ibrXfohvldet0MnSnJtABex3xhqrhihBYhGyr0Vb7oxQux3ydK1VXHKOrs6+RMKGYJI+I5awAiaM
MGalixXso3sXsgQVEnIkv3lPx4oorgbRW35guMRd52D/YKnb15tZu+7EN0C59LXhd29Vbq+JWd8y
BFqlFWIRoiL2tsN6c+2i4jRXNROtVwkTjW9MOcTussd8xBKdJVy3DVDZtjypHvweEXChL6RjpdFW
hEHJwMqvBOjzrLbNu4woCZRfjl6zWSSPCf2vZZs0fHZV44wVgu9pjf9VrIPKZzUv0xDZROoW1WVV
SZhHGNZCRlEiK/1bTUuadT5Zyt+YjUk4Y4IeoN7bXdm3W7jq4h42Dio+C0VesA51xlInPhT3sSzL
PsfphnR8qYEYQYczaPEeV12c3OZaJG4IRQQN0JeVImTJqhnAZyFe6aVshkBshjAUUDm6tqPHnKLb
Ou3EPghnUeDQeaW5NVgcWNfGMCT1poUYBwgxku6907ZgQpso0abdr1/9/5lL/X/w4tIS3p+ORu5/
pmnK7z/x12ufIGICS+ce6gOa+enat00PlBhIQIYpH/XF7w0UQ3Y87LhmfyQwfLr2aciEyYbPxPpN
0cjM/hcaKFzyP1/7UAGsmYpjOCTiio8G69O1j6MPGnszj7FR2aslgwB1Mxj+qDZ4buS9CntybcNE
oWBCBj89MyFB6jJ17dM0ThgbiU+dBXnOJBAxNkCymIeM8XRSgT10pDglNZoRTGXke/Fr+DIBs0Rg
MimPcPBRgKwVWnwVVU1kcUArrcIiNxCLY+ZUyF0aMecoCKlneC9cqLuVA7W27qDfGHsD+QEu6ffU
tK+r0L+uFfdiI7rbAtPXgnTegxvUpzKaTlqSbB39aqgf5hDXvK43utfdeWT/LTsy3pdN3yA7UvKq
NJK1nxKWAmJQx/mTI6sxGLEXz3qcRrtEF+lRpl8bS16Oom2XEdKIpamSZIMo4ZhKmV5PYGY2RY/2
rVGsE+I+38sieJn0TrtTvLpmjdxlhrtXg+atsz4KDmwRIsop8Z70Yc0c2rlQqH6yWL1VjlrbVrHX
k6S6t7In2MkXeMju9cq979FblDYoFLiL+A0wwjUttqbL0J8Wk4oOYV3KhRyCK8hCMWRnIs8087JM
LbVieY3+/X6YMuIHze6WoMLjNDCM8fz8OHTtLqrdr3ZrbELLPqLDpdSwct5YmRBhgdkvqjcxEiXw
P3gEZ7C8kuiwIhxfhOypFZKQS5nb6MHkW+CmrMKLYu/m2sEs7w2hXUSajXEmnVA9JtEjWDUkKbEq
FgbclIWjx9ncVL3miXwE+7nJjFxCFJPAcfr0akQMt2oNddFJ/cVy3d0UBK9eFjr0X4Ql+dUzYSLP
qtblsjTAWNfxsndRfihjTxrsqTbNK4ThJePl5FwTzIYhkaCcqYEoY31D1clBDc1IFC5gb0tON2EV
pkvwOufCc9mIN1ehTPaVZx/1VhzzrNsmKUqUsCLQ2a7S5GXQ8cd62XVfOu+yTi9rlS7HfkIUmp2R
KM3Zbs5FYQJt7vqALUe7V32McYc3kRJzSOqnPPVFdYvPZuOYubXUbPdgpP22o2AcPeeqjUg/irMS
Jfd1bMphlVRgkz0HtGjcnvFBFYvJqy8tJEiOW32xGrueBahHBQ+V7x2MK6xJG5F/9claODDPO+ux
deSRDRG5BhRz6clO0upYT2jEAoGS3ZkectbtVqoioEhY9hP9aCXtTqPsiPyQ3Qf1iNWUCAAjgwsr
at5DH5+MIe9m259irrhp0AysG3ColeMTBxpsZBbtbB4QkNRN46zieNuVd1nhrvPA5TQJ9jJPcJD1
5TxRzBZlrN1VnkPVABY0uUkH8TAXV2OTvMG2pSu/cPgTLJPo6JlsAD27bMRLUatzzOBBpvBAOxLs
ZIlaV0nnpenUbVHqcMDVeNWn2KY0ZVMG9itTb7S1Varbrq++mE59I/WK6jVfCV0tnNbC+EzQFevH
heL7igi4OUPz/Bq25k2ZQRwSxTGT7BTLaOeBBXOJo25R7iG/e65i5xipV07N10i0Z60Ytg1HgxzE
lZt6z0OYnv0xu9X5TULp4KmKOji0415NNU1Gd5D6o2XWUMDHbQBgCJE80yvGMQMBoz0b0EOcDzbg
LchAaROSM+F2ix5/xiYQfc1xhMXXlomD9DS+MGqdqTFpE3pIXhVaS3QX0Gg14qmAnbygnHvz3XBH
Bt4m5223E7mlYXPEgrvKvfFgpfjm4wTXAckXzKMKlHUoL1v36NaTu3AUVh5ASJHfbWzZPZqEYhVO
8KiH1VsovY3gCSLq1r8o8/Bac4vHrqe6HjWFTzYa30oU7E2FnjZ8woOCmS7sUblrwbfQJP9HSoi2
xcaS+RE3iA4mqngs22Cl90SWNj1WS3DKmXudpN0tkLJvWhQ9tW22yWL5nsYpD5z94HbNTm/jc16I
lxxVgzYTa6xBY57F0TsV8B4ND/0hoWVX6FujpVMne9a9Jzf3dqqnXJ6wGY7BJVkmTObpE0yka3mg
L/C1BotgbKkbh/jRo1lj9Zbif1L0NVwZ4QBjDN2NsZ4l03YDLhHk4nHUzWOQZBdZjoqulwcLhdqi
bV1n1gXC1MLh12jqKsvpP/KhuypZI6N2t05WADfatR5bBWY+G+dY+b1FPBfSjw27go2GHHw3ONFN
GgaKdSTJxb04KIPDl/+j9LVjrbQTb/Y2IWFj9rs4u4CPkC0qrhjR8Y7xba/5iHfW6MPwsLdYcB+D
0GQEWCtMhL2N/WODVR7FB66LsRRX5hQMiAlLdK6urPu7GsHpc2xfUiy7K7Mp102u3WaOO61kijUy
JqVuMJuaUzK5MSDkBVBsvIFBmCLcIL0YRXfR9e+Tn22DUpQHo2qxWojBvXGs8YurvVduYe6aKDgT
r8pMbTS2uoeNPU+uiBlWSwQtBK+i8IUQuhAEPJ2isDw4mABdaV2jY34HLAy3bojeRn+8lL7HMdBf
IID4yriipze2JDjOW1WXX/UpZ8qcoBPlKa8Sd594/X3djgdziB+Yv37xpnHrBhACibrjpnwcRpy3
Tonfu731Q8YBjc+FxzT3XMUkH6upWWkJytTmPqi8WXWEcXTwqm3oDVdBV/J1dU/KN45+bGwEnTWX
Rr1z0nLXDgUj0EQcdJuBB9meZ1dGmyKY2o0TVu6FNMtp2rHMQvxe6gBxiKWZyuEsPuYqzMj1R3xf
TFvoFkoNGdBsrbU/JjLlPJzBg3xK9MpGewtQQV+DK1DEH84THdOfZ5dF0wXi1A1hwZjAxIQBXc0z
stVYjtk6D+E5mEITwbqxXHq1MUc8ZQdQmla6FoK0yPlnr1q2bbdDilWEWF5oPTERNt+4CHW8HHrm
XQgfOyLGXbxvmWYcSn/0bzEwim8a3u6Lzi9b/RKyIeBsTHnvAV3kKk9rqEcD5oeqMwDP5WWC46Qq
AClYVgGtz2wVpvs+fsKb8KzL0tuWukjuAauiTx9cA4lshfcTSw1PqFB93iwrBHZADpDLKjb2p6mH
fItmg7OJjDRQCyZl1GNWEcaR6q5xIMaDKbtGdlG01MnykZyIQQZzsecqX4o2pVkmq7Je1ILqzhzI
odUS0OfQVHFvxp2d3FsTXuOy0QJGD2PkP8XliLdQj8abOgrNA+ovDX0tytZROLxtBGPF0QElcDbj
eWbV4K2leOhFM23nQd3a6qz8FgQsv10fvTnZF+Gw9SvQrwv0a/xSU2/+z6zVT6wqsEsCzrjVBF7P
mkpwlsQyXa46yAGBnXNOoMjnBHGweSM9eI8GogZl7umwrmqE2C1FnIz51Ka2MbCjkGi2BQMCB0fi
vbSF5LUwS5h7o+CAnBphPg9FFZ0+LAkEvUJtEGaRH7p51pBNAm5QbHOqVZia2cpG4zBcZAbxKkud
tBWQGmXYW0tZpR4n0ICrHRdA32EVHJmeXhuCimKRqAQLhO4m3bAxOhOV9eS6a+mUyX1c4MHdkdLS
u4coVYiYFdkYGFRE3OT/H0bVz0g2y4UfzS4aZo8laONmadOnhgvlXO6PpJ7iqWHMip7PubYmgykK
lsfVp6Xe1d9i2f72pRBHkSMzb+g8PtqfXqpGv9XoZW2tpA3uw5qOaOvfIZC8//nL0Iz+cbeOBsti
3KqzqzdBuv60W0/JiWlAVpirwsbjNxNa2oI19j8HEP+YNmPWLYMO/Pvb3C//9pfnn/Iff/zMjx0u
SwRqTQYNfE641f5dOA3NfO76oZmjzoAlZ/DR/T6CYL0wM/1mRiExzajtPm8e+Kj5oNFaG/MW95do
5j/vHRjUI5q2HeYZwrVNMX+7Pj0PRW4ByYLYtdS6mNHlhNSnkNh7ucPz8kkU6QUX9IXRGt8nWn+X
Tvfz4OPjdT1HQFE3mLPMqpTPr6sX4PuLAk+OU+gv3tQGy9FhQgu1h0lFe/r0gfwHT+LHHvqPsC7+
lZ9ebdanfPpXMik2sFCM3PMKNItu0pWUffQajs7e9aAzIOh+ZM+D5USYxkGQGaSr8DWH1Lsg2o0B
S2AxdCZPtx48CKpt8l5SrmJKbbItkF/WtEbtbvWkKYdL1hTAdP20xmw/uP15ihxIALqT6T79lih1
ahOZvbkW1B/67cS+GuyZCFhrXX1ValnCXIW5cXkjvW60N0ZdNsSo1Fj2kUHqxaoZrczctI6HirAd
zeWoumY52mRQLEy8kzci1US6SrQgZknSpDcCrzy7dCeT6Wb8oM67HwT67oNG32HDK59NVMQdpquq
PTXOVBesSEv62tZAc70ynRR6EeVcb0KucDtQyKDAjQ8quCpc50yN6STboJqQl/laV73Z7dghC1RZ
lO4zJWPsjKKnpQraieg7k03bpZ1zi5CaSzr1osk6+zoSufO1rRmC75tWZpdVYAT3ZshVYseVt+I2
zw9zaEe0sqMJ6XtomudWJ84BQ6OZZWgjI3nbQCN4AXfN3jn3zdRaGiTjLWG3mMBbAsM8//NU/EdP
RXOOBvr7p+K//ctznmIBev+J3iqtjx/8MZ3FHsL4leGrzs2lG/OO94e8ZRYzWwhVOP54KPi/Ph+N
EMtNg+wal1LTETzMv6vW7N9Y+rrcth9iGf7zV6az4ER/vlq5V6XNWhaWocW74x74fGyMcmxsMUIa
Q8rQzCqxkZqhVsa0C1KdXWbkn3UYIDsqaBYkI7GPS9JteFaUPd6rwKH2ckWH9YKhgLae8nji6UVM
1uXkVDK+hBi2QPMzKSJqEOjS0cnnNDeuwWbk61qQtLhiz9nWeNandA+lyxWMRWWx0wm1OxgQW6iY
OTaThAzztXJ6IGhj2TxZYPNgVKQs3jDmgEeDavROQid9kbSDZhdNrBIZCXTUdCLsi2NZAV7emWmb
Xpk4TZnN1bBhbILhVwRJtJIsCtEbpyDMiIWopWbc1HGt3gtLxTnrqapMj23b2jTjlTsLzkaZWiDc
cZQtIn8c8AEOegaetii9e7saGTKRCUXKJRAft0HmNwd6KlFg0Z1SD614CTwfOE4ftA+6kXp3RtAN
tNGZh+LDFPUde2wkRTKO6cdHoFebKpJvjpcIHGtCXmUS1gyLYDyZASPm+8bTo/3k9NWRLO3gvo41
C2qKJplLjfa91Y2XYHDEpal3qIn6vM5fytL/MhTKoF1WuGXdzGauNbh60eJrkdPlYJgxdAOuSYK/
AbP5U7fsQkzMqI7SlTSA2kyOGk4gV9hLmoygeiC2r0HqANzAj3xwEtDbizhoJFwz7IEpk857S9GO
MYuv6a4Lb8P4GD4GrsQDqXP1Hfv48NVD+n5L8mFP9JGpoa6pq309+AwKDDtC2AsCY4P1FJ/l0Kf2
fVjH08Yl3uoYTWZyXfS6ti7DwNtWAzB35M3RdWm642Uso29dCM/d83mvRgfGaiiciGapfAR1635V
XvxQZx3w8QHnaYcNlk/CZv0VuTf2EL+nvtUCRgC5m41AxnPPHWC/QmrBwCO+WVI9QoxBHYXe54Iv
G+2rm4avto2dtC14Kx1DkqUOiAV3JXZvgJb51rUUKIAgxBYe2sNiYiV5zAn7edaCvNo3hXfXjLHa
dAiUrkWjd/DQav9gtgb5rmYOYNWH30Z7LFZ5GX2bcMnfON7Yse3sWNtHRFtfOEJhdaVNWk9BIW8q
G6INQxFIfALyDBKn2Wdq8g/SbCa5Q43qEut0mNKOw0rbxAaKJXzKaPG2Wp+31wQ8yqukNpIXvwRJ
qIRyDmVtOBtLjBLhlCas7egQLV+MZrgVQS1ufZfJEI7u/t2oOsYnCp2GlPlrVQXDvrT0e+Sv5zRy
HbXKJ694Kk0BSaNX5tYaym41QddnpKvHG0tRTKycVKuuuzbSniOVUqNA1WeibuX1RSHIZmIsrdjH
ArJ74rvJsxfhqc+q2LxP3NaH6dl4rQ5SQQ4HmxHpxrZwqC4s7GDdQnU+9oHCbLYS+ZOGSkGFB4HM
wEPdlw2vllNBaIe93C1JlCpP2KenbV8VyU0DxCRCMqCJ5AVo3HZo+i9VHxL2hTG8Jcf2VIIqBn1S
fKk8fVqPyfjV10UHT3oCGFYKWIIewj1SaNZ5F1+FLGSa2ngsB3QSTZXMzFVwF374lQSTnTOM/W6Q
1c7X3WM99Ncjk5nRn/wVUg26c7uT3ossrEdsGv02hPG8NiI9fSAZ99FqxzevjMeOxAjdoEHUo0M5
AmEsh2qe5ESm0V1yPF0BobgexJA9jkQVkzjQTNiCy68CN9tBZUkFIcNhKQcXoYN9z2WwrtrexGYb
qnehtecETf968vvcusQx0r7pSdhsAItJn6Ct2j15IIcwAwcp4jYTuxp2iK6ol5/u5P+gMP65Crdo
G2dGOu0J9G7ugj9ecEVojKQkl2pVVe6eWQEiBjr+oKwfwc/d/flrWT/jiHkxZ2YtexZqLsO1fmo1
rN6YKO+wQ+u33iZdTXt4sattvfj21B3yTfFoLvRr1o7wxYRcLt2dXJSbX6/X/pcq6JDxe5Q3f79g
u4mmnw0G33/kR6mm/0Y99il7kq/K91INkRydrUfy1o9K7d9LNTJmDEYgyDqQKs++BP7oR6nGT1kG
hhMhvycO0/v+wiJd/9tFuklPyju0eCpZ3P+sRCYj0XXHkfhE0l2qb1XuTMYqJOb6uq/hbKxnMjex
idro75AsO3ejYYbjFxGylt/QL/gErHAXP3hlRdIexBovv/El4LZ702Jc6Sfwc45RRZxWFuQ7Oy2J
mMksORDi4HSVd7ahSDDumxqQz2wGbCNEk1Qzj0Ow7D2NFtcxXDJ909hOcKF4pongxSzAUoDpHAPh
jZriQxfq3SafWAUqyU2M7BRRE0DWlUracwzb8WjlkK4guZ8k3KWj2Tvpu+iHlzRMhmvdDmFRCDvz
loHpwNJkFyOdChOsDqjFVHG0/eC99h0D/qoTuCWifm+H8XtngWErZAqEM02NVUYNt6ow2O39gQ1D
BsjLLZW+0bTplHRREnJ+kqBZJqre9ujDdiQd16+uHV8LA5gZS2uQaS75i7Ii06Xx7hWimpMWNyt3
0ld6WqcHt2+QoGXYYF2dEXvntrvWaIdVFaEvsyokugl1wjZzUTgMgZrzfqInVUADssWN4xRo6bTQ
O7Vto9+JagZ2ZQgRy4gZLt6HOS+LSWzSUEtQr8IyVAT16AOctzyByTaCYx2MBpYe8CWWkL2RVxv0
df3hI6ywtbFLL7zRbVdaiNcXREN0LgyjeQArzroOxJ9zrl22UONAoHLvuiQyQgxJnupOJq8VmI0b
GXsYVEYnTJ7cSlWbTrecM2NVqeMNHfLvs5T/Mq/Ff0vJL33Xnx9Yd9XzN6Ton+0TIAu+/9Rf20tL
R1+G82a+dj7oAz/aS++3mWVgIwWWsx9WcDH+rvklF0swpGMkRLQffyF/9OnMYpQnHQe9w3c3xi+c
WRx0P7eXpokqCaOviV4OcMJPt+8waTIdecGV05BwgBVHzrIJtybP2gnrZSMUQEjfzPnaz9+cfv4S
TQJpHeP25KmtzTmlk87yppm/eGL+Cg7fv43zFxMOOeGxY+me4ZbwZVfzV5jl8xlnEN9qf/6Cdx/f
dbeKjJWRhcNhmB8F8fFUjB9PSIy9Y5V60F0a2wqWUUNxhvai2xa2LU+pIFypydVV4PKYyUaOi07H
jeWzeWxLbdVYY7yWY/6OlC+5By/+msLwXJhVWx5ax6o2SOXY3oBfWtdDES9bDuLLMZrjsYIEPwWI
tSFy3ujC7yu3AtbURjd4PZONCafxmrRRlI8l6FaiLtjeTJiJnVDJr40f5jceEPClLzrgWtVg7LzE
eMed1l0yoT01cwCCJtU3qeUPjAWuxAjDDZ/zh8V1x6F4b/vus9O+mYF+01r9uZLNDWqyfakULWjq
7wczYFvr7io/RIQCHNItu52g0G88+82HSOAY/aNyyf3wTMK8wniU+6kGozVagIRLNKqH2vaDA4rZ
I5JCAs8MLCk2CD6HWcOqL5E2mwlMfgYQl1NGE1kPL3JASYBb/GGqrJJIqmOVq+lshM6MK3+2LP9M
DY/CswNiNnhHEnG3M8i51ZHIRs0EaGlitWkJd8OOpwT1XtJJ6GtdMmIIaj3edSy/kRoPHLmBNxQ2
AQH8Z1/VGhuzTG7jJog3Ib0AtgzXfLZHNg6pn0SoEdguRQ4oz2QaVungZYco1pP7DAU9m8+0trOl
iCATE/eBxBjQTfhmiz67kNCT2MnC2XCKJNvB4vG2WKGLU6cb2Y1MquJUcSJD8zNJ1Mx0sgIsy62u
ASBPm7zT0ieXkdCmIO/pW2gJ54rvFnPOqVEra0wtluK6hSmlmam/hK+bcUQ4Wu9nK8r58LISKtma
IMNY493AuwTp1KugerGapNzGedG9cZU1+3kBsw5EO931Y4dSSlQwF/t6uvIbR3wZR7BCy75trRXW
6uAgKwP382iO0coM0vhas7r+3i5M7ZZUGGyOPPWrPiBk98KWJZiepCQI1Gu6NfmY+t6wQyBq0qxP
Yapb5z4tpgW05GEHyjQkzarxrgbR1CkTUXfcqbZO6Brqftcb1puF5fddAl/aiqZF8ZuP07RUDkBk
ErFJl2x9D00cGnNzrF5rbYwRnOfpcvY4PNMKWRcjYr+r3srKGmUB+cCl108vZcHoFCbrFFxXUxVu
pzYfXkUNR3Hx6+X5/1KVq82u58+q87sieW5+vuo+fubHkslh8gmRQXimO3svPk1SLQp3E3ce+k42
IB/j0t+vOvHbvHzSv8tf9T+mxnMn8mfzJckFCrfnF246NK0/33QSpSwtiGAjOkf0zn3op/1LUiRl
2qscrqCpoojCPCEYAXhgsRtqO04/WN3pRY7OjKUD1i+CY8IatmImzehQZAFaTXRX0E4CUu0SZIF5
wyFD+DdHf2FpiOhc+xWhD+oQu7OzbUGQao6zfYI21/gNkaeuZvovJLxr6qIpehtIc0aCoqsEXJnG
yLd1mWpfG72yAAgN0YOh2lk9Fjmzh8RNWHHHjtpPmlVuQ1Xxl0p+RgYeunM7neFaGSwHcqnXqrUn
Zq9a0a0Vv+AXs0CqUVa+n24HQRDItpls52aaGqSXqqJiDzmqrosx7OR2SONe2xaD43/NTTN6FGXn
X4RFytsneMVWR57REAe/ysR7EA7imjjv6T2TCPYXeSqcrXLrbOvgEJ4WZD9Md2QJyuvIQ7ZqTmP/
JSkCJJeZQTKJHLLyS2Dq6iZzzaBf5rpuXbZRjsAyALQ4V7/RYpSzSKKyjPYkrCQHd09eyaInGRea
snS/5kPgJVtUYP3RYnZCIjn9XoIqUeho5GzLfXWLCU7NlEzX8VTBlQgKy1sWls/+TWTss9dBP4+B
gzZPb0B5NqBkDSh0vt4T8xtVEeamCAcS+61ApA+uGPODGTjdqUgrYi002B7mocHNfWMTvHm2MRwC
RkPNeSymGu1J4Dm9h9LBHPMt0SlNvaKSsl2Q8S7U9OoDdcT1D/bImwlI08xCsmKoSPB/srdmJiUN
H9AkwNtM8fF94i7Fi4SyIfiALDEt41j10wpcwweGSeshMlkfcCbSw9CcaNMMbSKOBm9rDpqObwj5
M/9cz/+ft39sEYVYxf3TkxOFXvvHg/PHj/w4OOVv+HiwQzt0AxgE50X7jx6BCQVMMaLTZqCYYTqf
sGb6b4LjzBA2zDFLZzf0uUfQkWLMfxVGAeyG9q+cnIxRfjo5yc3lJeZD2MOpQqjWH09O3YwsX1i9
Q3pPYeB6yhnBEnubFcvJmJK3pEEwSJJOoC0HOZmXspRTs650GYHvjJnHLhPHrMNdYoOkAnIii3NA
U7u2g17w3LHsbTm8RkIYNHMkjNXPR4s6xEQPLhKbB89sLCpehnnCOGVq7ECtt1F2zWZ8oEAtqnBY
6lbggLbpBzKoIBWXaAeLXqz9fmiQpJftbFTrRWZv7ayu7+zEsL76mQeRjcg1n+l5FGQdrDG448th
mhJ96RY20qLUC/WRRUhvf2Tk6RgFcDTbzNBbXtqoHRv/VZ5R+NcI9xfexH7bwp6zMiChHchcoNYi
Zc63104WShSOtfFkNGpYC7cjcUEMBmAZodXZ2ug78aKlOAtVbxA+kjrkLbVBhUG689dOB7eiq8Lq
wsv6+sD43d0laBC33Ti8T1p7nycg7/mNXUcT5TCrGco03bvitHAeamjXvHQg4fjGb07edcemNchY
0MJyp5tx+C0hQPXgMSxB6ya8A5rdHsLcBKU7iYzsLZJxtyL5EqwDMkF9ZZDVa+/aRkQ0XHOIMZ1A
f6OlWLMAwMB1zV3W7UAvAf8W8C9WQToCYc6N8Q2CWcK/2K6JSzYKRlJxysR2zbKMjqQNMb0XSTQ+
4FSPX1ms4FoItK9x67PpHHtpXiWjTk5xV5jx2QwFlmvuP0RpZmVfMQEaH4Y5z9Sck01H2VTtAror
0Gd0//m9cugulqNpaHut6hx80laWLxFz5ntFnjG0ycKCMeeqtY7dehEO9S5tUHhmRjWv8J2lKgIO
6U5dDe1QbThqj2MiHxyTf2vQgzey4KJhOsHmaZQIKCrX/ZZjglja9UnVT0P5RsbWmqCmrN6KwTEu
tKptlhlYvPXQuwA6tXxVdNWFZrKkScuyW6cEZxRI4bYcDhuA8cHKC8N6k1SoW4FrbpIguUsKuW8s
sa3r8BsaWJouyAR4b5uvosqIji5ywhPi6YWCgyyN3u72fRSdXW8A3BFvyyhR28AftC1e+4dmVHBT
Zf8gpsZfGpb1Xlf2YaJPgFUrL+jj1wRcLL0u+WLRJ4DpHRkMdgW+Eltsmwjbneb6oICcL7WKd6A9
tzEB0otJS06W1W9jk2WXRUAnBDyk7u91OvkbnrzXeNIOsds/2fmwa3tBGmLbHYksuvLbZmtOSj8Y
BqdB2zc1OstwWA+Fewiq4dSqj/Qh3pQRp08qLe6yiQfeSqx9R+ZjMvQbCWgfp5XGLrr9ajrBF73T
b/ssvVZJdGFppHCwvH0XMoK30DH6T6Lh2QumZ8tEBh7UgG+TwcJYrKolG7uF2RV3tRzWUTTsSuVg
yhCPRAjgRhx2foUbUkYIsOPrxIRRWpU148f/x96ZJLeRpdl6K89q7jLv3e+gJoA7QJAACLaSOHGj
RMr7vvfN1BreHqr29b4LMRWSIiMsVU1a5bPMgUwWSrCF3+b853wnmf3IMT+IkrCDbtfPkUlJx2zM
VKkYRnKfERzDGVk3AANV9aE3iwbX79RetmDI/YkON9QMU77r89C6QO/VGMvTa8f42ug+JAPFTVYV
J/v/kXvQPxSAVCKOUP//eP5wfB3+499eo7j5cbN+e93bZm29w/qGK45Zgn0eKHzbrE3Z24vFC08I
Pi3C9N8EPUNAOZL2S5y+Fibq79t+3Xd8IEQ4B5CdrXET+pXN2pUusu9dZhwXNJCpnBfIHOJokbeg
7245rVs1Sz8RM59cCg72S5bNT5olYUFAnsklmLkDIBLiLoPiUpnc0O/VKCGBHLqU4RRa5OxyFLWD
IQCsr+3SyA+MD/IL3Q2K8YS6fQ9rWQDFtJKSy8eQTNtxQebetLVLEsOUsMe0AvuonwmQ6ZkGaZ7J
kHD4oETOrSRGso5P1pVcMQcP34q4ys98yfbMmqT7TdBEno9j6XELWFj74fOdpmA2P+RTV2P0r1v9
vXy6juNi6EyBm1mpPeIMpoUXLtedtVJkCsuoU3J8t0SHkN8s+qY3Rv1UtvSIrFy3o+g1rjh84Gfn
QauwU+cD2ZLtPGj9Ra3gEbuN4avhRFQpM8kH6578MtHHbsCQQlalJwBh9CqoEETegoao3LY1vh08
xsLixrY2jJaqDy019N5nzyQ4r+bjfUNL8cc0F+JGpd6yIy+ysHIWFNKfYBVGH7MzvolkP9MZBsNg
nf5HHu2/bUj5D7UA6LIA+88WgPvXNG5env/9335cAN5e93UBwDELb8gGcKaen2T5iH09retYv2B3
MIQ8u2VhJ3xbAJhCQtfkX1DudcGKzou+U/QZ8UFGIyoqVZNfA2PqP4+4zTPj2LA11hJkSJMV7/sV
ILasPkEImanQoKByRb3UsjE63rZiyT4vXJF9ntoIP1YJxzF/ynBLrckoHkXu7rKsLx+CnnRkg514
ZarkdJay8x2a8XzOChVA8WFnRR0Zi4oPWXTVfBBzfKM4TfysjUHlW3r2Aj4nu4T1RaBqwLyipmW9
JQiS7jkmgx3Pm/0cAwVo6k0y1ldNvHxh5Xy1gIWJguLIhKZHQYkMrUPh1VC7RGU0KoNFUXA2I/TF
MSm/Jk5JviXZ1WZGq+riUuHGIXiFbk5IT6GqUfIHWlchZdCNRy5Sl8pAExVcpnAbdEl9Idq8wpCZ
feGGoq/CuCEY4ILHmMJiejDIHW5bM/5MZ1pOC040vo9i5EsyE3vRJeGmX6LKL1M9ulw0qqQLi5pQ
s228JWX2GDRongH2riUUN3a/0BkyloxD+SGtgBUJn5qhaN2GBGNN+KObwV22gZgz8iL5ggF1qJEj
anGVWm61LWJj/lLSSHiDKLO1Zn5KZtjHH5WBirqizUFnYqs7iGZSV3naIhEoHRGvyXrSRggYVt1/
MUqC0zN9N2dfE4UplLeF9bzlfczvw1Q+Tnn22Z1iCKAtsJfGsYhOURXfjdTBhNVWMcVBab/QdUPi
LDVutCC+MQfdIvjc3LEfaF4inOshIXKYdba9yRtRmKugz8ZHvdL5a8ozcW/qADRjzWreB67UqdWi
GaFbmeklqWfHlawmmjSQLEyLlgSto29uzo1gnXI7eIKa3B6dSYUUKnRlWuEGQAZCzjtiKeFs1neL
RaNTytm0t2wy6MwSRIZHkkhyG8cA++xQLWk7bFt8gxGwhSAUr8RDFy4t3GGcC1EWactpP1+mzaJU
y4mcevoUOI7a3Diwa26TvhmvAVHy28mnKTy4ZgsxcKSf4ybIm8A3YwFZk4ukfnCBPuOjHh1mDfHo
+DN/tyHAZMspKgJji//IIOtGwpXIfKxYO1LubGCNwQBHwOWg8aDuIcMWJZ9hanv65lKCc2t0BnO/
OGYW73DL0Dg5zcuxXQzUsybvpz3U3SVfFbmjYJZr7X1npcyJFXe51SxuqF4KsRs1DdDOg9OHzJ5U
C76HbSe4mYkyCwP4Ra7eRqrWJXjOKnLfFvyfy9lptG2QDwtwHyXUHt2iiSePpp9E+U/YY/4r+vv/
zjkyWEz2gj8+eN7Fw3P7057z9TVvh05SGkxnUda/yue/7TmG9c7VIWsywzqL57/J6gjdliU4cbgU
oEvv8tt+Y7hnTYkzKJ6Yr2DnX9HVpQT104mTInCXATI0JIbIP2d/jA7ltLR1jmpxCwouDIMwvOzA
Prxwia8jAJORgbcrWsyPrTQ49EoEgS2NCpzJ5dwzVC7nxM18Y0qZAM/Rcmq60n2iRTsIrsI2TLJ9
XHfpU8zecEdi9hzZLok0O232EteYulmGqu7RoC2ZYGZuDxLxnJscy4gFptEGTnT/nEaTccIh5ETH
nuh1tBJVaTS+AJwnw7gMn227WI6LacHgbWwVhsT4DMCqe5wdIzpQHhOwOpbk10edzo+da855SbcS
MQ5Wlp4puO3OisN1WBaqGOy6XKl1y7m1lqJda7S8wMti0fpAZ7Z1jHNp/SjTJn2C1b/QQVV0NN4O
EVY/ZtFJ56yXPJhvcmwCztZdCuwd5pQiBxkQR1OP+WARX7AVSAOJSGqSK+OiHWIa0PYiTdV2VRL6
JM8BRUOjl27O6Q1gkhCunQb618Yys/DSoKHT2I7Vea7vBuG12XdutV7UXEVKbhIOpcCvYuEh0FUX
TdRHhw4nEuvL6M6hb0Kbrn00KULlC8oNyr/Djjpxkt8DyUFCCdyuu85Docwb1aiNCZNq0V/2pCS+
ZKMyj7sCuB7NVpBCobOqhu8qTnXRtgsSQTkXF31LHNVyAitD8I+Dau+aVfDZSgxmIcV5rhJWRDLW
cxOGplfBdH5RcYCXO6MwjOGabyze4Xae01sdJCBoa44Jr4VbOuVRp8+QEjtQJlTmEEXcz19nQMHi
lNAxjA5dAVo/Inl5Fsw5Shk2tG/Zh6DZmXurN2XzYodKuGob+I9+dm5QqMwaE2MylIRza25At2OU
ExGfl5AqBk4q1DLQgcEQYq4i6hrAClHdoDiB9hyito0XTRxVaP5GGn/K5nKGErmk+tOEJcnYWpUF
GQCyf7gu6paP0Q4iyJ6x0bYTzS6cObFOJNWhdahnwNCazAY2a6z6RLxtbQJoBVHlUDbw/Pd1MAXG
nvEq7yVS1nG2L0fFwn7bEd1zp+gR6bHgfOeeMY723Iver4VkPP7zKvK3zQxQaGVHyR9vCVfPc/va
xD9uCm+vetsUbPJ5qA3f3ynexgYmYEBUC9cxqVNjpSc08pdQn3gnF33O0+jlvCckJfYvGwNcIXD+
FKWwjuuuxLn+ysYgpxY/bQxMCwAf8YVo1Kr9LnvKnYE12Y28MemzW6K/Dr3KluNkD81UGVRRaCgR
oeilw5vKQpOOSwYHMIyd8aEMTUS2NqRa01fbMVQ8tH3yHOpIee5K7WDxUMGlZQK3zSynAJ3giajz
mmI2s4hLCCIgAuFylSl8ZnOou/6htR3tIhAdyjoZC3BfVepoxV3YEzfB7FNE8XVs0FIFpHNc/EWP
H8m18jyERmuTpMENtK+ymSemtvjy9pQcWzxJ56eqOT9hzflpyxO2Gp96F57CWT6QdHfxbM7u0ECg
XRo3ey7Pz69+fpZt+VjP5yc8kA97fn7u+/MaEAACYRRRN0txsbidSx2MXicATZB1DoFuMqZ0hrz/
0py7ZCgVgTQyBW2OZajhlJpkzKG9CHP+iFpBu8bAqIJrltKcRNiWLwa3o35LEznCTZiGbQ4qMY+n
Lf6vYmudZZ4iS4PlhhLV/ILt1Rn8gG7WAx3C9k7Nqx6+dE9b05WdCfU4E9JDVCLyQq25binishbW
JyEh1vGZZ62d2dbNmXNtnZnXTEXKY3ImYQ9nKnbstkbrlxQ1g389k7NTCdEOTZe4d2VHeXcNlcM6
DeAkpnWSRpC0+c10vc+MAL/7P5env215IpUuTYd/sjz9+/9t/qpW+vWFbyuU+c7BDsIadcaUnQ+o
byuUgSAKcwx5wlblOoQe8tsK5ZLGdUgCYEc8L0PfViiXRJ5KuRMwBZxweEJ+aYX6K2IpwV8Gm0xL
+d/vgvhqCBLdElnkhVbPTSw5q3u97tybZ8UvkuLfTLyeeFEu8AeL3tC3WkarvEZFrz9CE6VhSQqJ
xVlTzANHP/VgCjb2WXI8q49hKZVIeBAG4A69tK1tvUg+KlWuxFtJuVXHXsqZNI2Q0YU+Yn6w+cgn
MBOwSqO0A7jQ1gJFND338bjnbp7h3NPTysqelIOP5c+F7V7ZstKnP7f7aOemH4x/436S9T/kZtqH
IJWdQCMLjxecm4JiWRoUy/ogFROzz3U73QSyXEiXNUO6LBxi3XmxDLt6NGUZUSVriUxZUNRm4bJv
ZHV1m/XxhLVOwDNsu87+BN++3todwMdSxNYjZdvTJ6uzWBciq6YR21VlH0VmMxfedRoXzpL8ip/m
4LvsmKpmt5w161EfwFhewImfH/FaciZVO/uuSKuJaqMmBMfdA/0QJjJ1y8z06KD8XFUatUzrIBzz
+5aQ0McqyPZGAy6OXvoj2xQMHfw3vjoN743GuJp6l4Mxb1NqwdXX2KSv3WmD16SM/MDSXNI04y3Y
nssmTt9TOe56Y6G9pg0g1XDSuNDzLa2sVvnCpfmGmwyKb6CE67rpQp/oDlTSYFnHdX+yEmyFrnZt
N+pnvBf2itKZcMVxcBsp5jaoxg60mQs4z3ZOhBV3qMdXQznepcX0ZNhTvJmMOfDYNS4ZKLq+Udtf
2iXdYFBfh910DDr3HtHjVm1o3uRIsI+q4QnIhTh0I5aY3qnVdUsxSBjStFpkfbjpnHLTRWDHnJH7
DtFGGgQ5vu9qNeqx1QMlgxJcwU6NHZqN2wL3OGE6bcQb76CdxfXyUPNLhEndgdLVYwjWZu3VZvUS
qXqCMGQr1Fpy02J8R43KehwnSHpanB/MMsRIsJRUYc2JmZXo/E0xrwfFtbubBn7eW77o7+ZM/wfm
VsKGZl3940X8Li7K6scTJkdD+Zq39dt6Z8H6InyCbs6B1UVF+HbCRMnGFkL9Eras77PRsKzxL3Pu
xGr31fL+7YSJCi5zMTD6bcZh/PFrUrcjs88/DLt0FU8MDyJCBuZC+eV9L3Wn3AzNImJqX1ZZZK5C
s8XnVLaN+9IO7ripMjk8cdu+PSCG0GfX5Zn6EXu2cpFmFsb0qDOSXcnMLPBFEw+7TCviQ9kv0/sq
Gqb3A97pD8EYFPCj7PRDhdniagDd9N7u1GEVTJbmUT9vb/XSEK/2sJRb1AC66Wn7jHZuYxHaJWIb
bLJxgffWld2REHCw6VrqQVYmqkTqF+Sbt4RH0w0KG5PcpGdYD3Srg4E/1+boQ4S9MeJl2WEIcS5T
Je5D36WCezPDXmN23RXOJcAu2jcNiz56xkXRWisVmumtYiPIXYegOLeaQb2vFpnlVdTZLUq0ETZf
MryBWzWJ8lNAZ+5qYotaL00frQM0X8OnR4+G7njAV5PUGzMte48/qhVZ5M/Yxo95GrxEZZz6IWOC
NdFUKj3rrrlw+1L3UvrFOcKHBGYP3JcPgIm7VSHC7BS0MqaslE/U0LtekU8ud8/AWp8/va6n6oWR
UIGYmtGBjtj2dpypBJ0tcpg9aJN1ZwhMykVcwRS2hnWjSMEDazCAitscvIOeTv0a6bgUeBmQWWhr
yjsfguFTFPNl5nVxDfHIXLcs+CsqF0A7VsxJKRe91Qv3PtVHfhVVQr6B4LuagwKhtORJKDD++sBY
i9oAd5U0vEuCCAjqbFkfclpSPM0Ktuj7KwMAtGHD7E/j6tQBlhgwQS/0IntFNN8Qf/8wu9OnPjVv
9Mk012mU8XNZCqrjS8YEmBv7C6Den7JRXCw4oiJ6CjYh04OLYF48raoeXL3RVo5dXedL+Hkwky98
hG5bQXAjCrDcJlHLLqwVDT/7gHzJLulUM/LJbR/iyhk2XCk+zhGtsUGg8+WoV/gSd7Gj7BWNXvul
01JPT1ucP3NaMUOxQQ7UdhZ6Y6wvO0YUPWLPZNgXQaJd1QhIfmKLA3bRwUfpD+xVkfRbhdTpRZZT
Fg0oq7C6Y0OVwqowwo4ryfjUW/mjsLOrYKTASs0B2IFK9rCJe7lbP+bMtxgd6MfFni9BpSZrCciz
QIvgA8s0CI3kxsIp/NyyAWGRmvFnVcWVQq32ZSBR9dEktjo4yGzAS+YghZHSIv9xEhSy44LK/NrO
j3PQxpi01OAyUzs2VaW564ah9sowe8JZD3uVBBoFm/pif6K2GfgbZfT5gaG36g/JrKwqNjQ/RLqC
7Up6uWFwc2rxDPW+ErDh0YXRZfdNQjnIKrQD6z6vFocnQYwMiLWRjPWSq4JYg9lE9yU5gPDS7ciH
+SMBlpThdOiegD8ruI/bgfLKvKXLh6PgM6xV+NUQ9lBP1Xy4rUd8zODzOgbJcHV5rZNq4QO5HvfL
IiLjYzNX5Kj/eS/62+5FaCeSkPRnWyqk4p+31PNrvm6p7I4UF9L1YJq6htQqN9uvWyqb47mfSjXk
uNnl0Pnblch9J0sYmRKTGBMm1pJvW6rhvCPTLP2hsomR4fEvueR17XdbKv2NBgk2qiYAlJkSO/X9
lmoKqvcGcCAg3Gd9r3az8ESDTavUFWcLyx14Zq3jI4nnWEBZ79l8M2cpT43emx+zAdCubmSxH2UF
5r10jJNDFcQUGkZLcXTobbtGxZFnyEWQftJiDHfWEPqMB/FvmuU0PRuswF6XpiL3YACnx9bF9+Rj
0zMLL9BALRQ2+9yo6e9zfRquM84inhGrrjdHBhV6sQEw1lba+YtuRs4HMU3iIxtQc2dZWu4JLTE8
UQB5X/QSV//YqujdM+fxdjIweYVAMEQyekMMQTWs2cgq9iBrxYqAUWaRRIsaLHuklcFaN6lDXDUl
UwNuIjj5unwmJgunwekx4YsSTHGRhSaxWSoTcAxMG61qnZXGL5OiXtF5GJGwhMSxejFWS1H7KbNg
HxZ3sxuzrh+pCGrr+zA3Uxtjjml1a5aI8iF0UgE3Xh5tBmgvZEdHlzmtG2JPWxehOu3VqVfelwxN
XusuCgFwEj7zgMpn2DGHKT9FDsgmgJXZq7bglScdxQuJGEQbI+2D90tIQZJug6UfU7DyJiUNr6XI
u+MIoP+j6PTg1SLc7LHjm8e8B9qEpz+6MUfYVdSAJJ4iuhSANRTqgUpxpviqSSS6pkjMwm7Xa5xO
TC4AawPP0GrSh/gKqistucKYZbwvnC8LMw7XrkZKKCvS3G+k0RDMdONBiwlI5+bZVez2mcfoXvU6
3k1ygqLpYiVIJAIz0QJvAT/OtCMxV5bsphS54n4aZTKtDMn2pVY8Xw00vZ+YaaoHDfTgIdfC+AU/
f30XxRgkJk3BNLjAIC0LHSPqIMxVFtDPQ8sdA1qNyZGH5zH/APhCeBVo34+AnMd9XUuPvwxPxq6o
P1iuyJ4sJ++vY10rIEM79QsbhXvndGbsaUNoe8PUUAeilR1u2bD/WBWOczLKoHpURmM6lr0I1u1o
Gd7A0/+8oIRhqLXDw6hqXKLqqYu3qIozwEssB32aWl6kN/NNmFmNJ4MYHmllqF7xvJzwa7ceXdLD
qRuM6lBYbngLqQsOYufANRG8D4RIrzJ+W0xfmvmy1XiCGTJnH7BdTw8AYtzLSMVTykADACvVDLWP
iWCCAUQN81dk2n/3ze0fyoKE1iUzuH+8geza6rnpnn/cQt5e9XYr096RuoJJhf/IkCr/b7cy9R0y
luzYNUziplzLvt9CCAnwTwAUkPbOBem/6f5AMZgs4xb6Wtv4K7K/vHN9fyfjE/MVsU3C1eMO+HOg
uM0N0yzbwljnltuv9GUKLkKFSiqYBFelnQzrJApO1LVFXqYaD1Wa3ddJW+CaA2FN2NbE+67H2fq7
H+Hp66f/P0Wfn8q46Np//ZffbWvnr8oleMalVZqwfuJghlk82/MoG9kA8nrDyAmvD41DMsL+iYnR
MHtYIIFSv2GK2eY+meJEabTXP/8yfp6InL8Kfj4MRTQMZLIU7/vNVRsrbtOiMkD1BldS+AurMEYM
CclANhuqT+6y3KBDcp7Mrye2P0Qdcnb4/W8FHRbJlM9uSBvs959ZCUbMwwu/FWHmB92o3lMAj/kG
e/Y2TccHCsPnbRMkN3/+/XJs+d3nJX8isLdCxaAI8Ofv2FQWfZ7jTFvrSmDcmotdPvUYarCBUmiM
Ragm/7WH7koneeZWNaFk4bRX7PCSkuzG7ifFLrFDA7gi3RpTb+/F0wLghxbzbIWXZeTeUD1GvOV8
rJ03QCHsbe/WrN6dSb4LWsIK5NPzUgXvVaOdaM1pQvOyNwHO08sx+oM9Kk+GA76BAZJyw1T9aR6b
2ou6vDu4yJ+y5/wzIPjOJ+K8SRIT+lTPKNhJR2CnuerrML3W4Hp3pmpdzRVNd6i0w3UMNA2U8eDs
7TKJVnRC6JvK5IK4RCH3UTbXMOVeM5TT9eIon1Mg51vbGJtV0sB7z3ML4yhW+HStZsV8ByqtI4wG
rM1elzElNWu1CAAQ2wvketxIA1MbQtqFTr8dkEcUuX5Ydtz16NQIW9xkKhFsTgRptR9nO3O2Zqn1
05aUt6ZtNDt1CYml1jzs42guxY6j0qWqNVBHVOZBFxPwZjxPSUGloj6OzrQtR+NKb932MVGBH40L
ugvk4hamV5/JfZdSCwx5wL9Ab6tjwjUY1zGBfK3qFUhmsxOCgSyIXxQ5imKmh+FTZlIbCtuImu2t
SxfEjX7uMh7rlrHcYiaXON3UI60cj9YYzheWptg7UtPLx6xajMjvxBJzLJE9z9q58xnDHdewlhwi
WWXZCj2cG6JDw+1xR+Bn2RWU9WRH7dwn3Zy7padzz/QEta2g65X66eXcRE2ugErJJoyqC8wt/aqY
42dygNslcjNUlcIF4uFex/ZYEkygxruQhd5F2ChXXaf3X7qc9MjKyjVABefn6797g/z/0MkLeVFO
c/54G717ztv+JzDH24vedlFqSLHqug76JrvfmW77TdsUOHP4R1V2mKIxfttFuaOxhjpcxKiyh+nx
na0KmJCEILOLqug7Oqver8ym6N37aeVk+iXTBawa3BEpUv1px7KHJk166nY91Afms2OGErCiKD27
DZFd3tujWuLd5FB/FYV2fr0sjhbsuL1VX3odE2RtDFj4sNVY4GsU3U02ALND2aczHO0RzQtGvszX
Cuh1ps/o6ZTL+G2QzewLikEod4j7kuRefKdVrvR7miSHN9FSSe1S7fIXgGGzfRkY5N1WysgjvNIz
s92j6KnPrOUukEbCP3gygzK/GOokW1nog2Soc0j6/E6uQ6UlVod/QdtkmsJwqkjcZ6wCj6HZ6+uu
Nem+W6ZHN6mD58YxFpKBqnYw03lLhFC7RxgBGqlqMRivHnMWi11xcuvymSiU81BG5XBBQDaeV3lb
6obXY7kEfFDY8C6FBLor+EpxWcXyR0HIeDcOTn3h1CiCdjtbV22wjB9UUUHV0FpzPcRVB6mopRgN
mAG1NVAlVmWjufuCdoyLoK4+MFlKP5lzFhAkzOPrmvJErXau6v66Ka18TW0rxJMka3xCjcJ3CQ54
lpIEjFYczRP92JGFfOGunWzA9aJjkWlgdBfR9Gcn/aWc+UMpN2NcWVGhrAs3/iLaWf2UaWa4sZtg
hNFG8K/z5jQQ0Cc0ZaO08bSzewRUJa+rDWT9+GbR2EtXQQTvMU2XckdSFRJ7H5n8KRQloirJHspN
G1r1PmnYyXDt9iTVrXvTqYcbc5qNSzJb7Ck1rrZ1K4Sm3Ct9WbIPOVEYX5TcmBne50SbYp3mvMVI
M8ghi/E4DYA1ojpErJ6nwKbgLk8nz5USeXIWtlOpcTN5XHYNsjeYUgRwXM7TQ3yWxe2zRN7oZbph
wuZsrbOEXmXwJXFtD8Emkhp7KtV2pRgDzBIRErx+luMtqcw7UqM3pFoPhoKMdOlqXu0adKRIVb+W
+r6L0E+xgJT8nSr6UMs5wBjm03vCQNFhSkFSjRYJD1/0ipbs0nbJfMr1mCg0xT7QcNJit2vGXJLl
3eMQOuY9dEPdT/SivnZaCl7XS5i1N1E4iEcFhFOwnsJOsb1ULAVOxBrfBiHGOPGj0Bp2iU21y9rF
WTJSzKO6V1051zsXDMF6GjQox0WU3dSKEbDfVOIym1prHc12cpUYVHNaCrF4pdE54BUFLkyKDHRm
DHXEF65TM6T0TeUPtVO9BKCQ1a3aIIVn9cDGLChOeHLkKXGzEDWOXv65c/1tCiKxMBnJ+LOdK31u
5p8ugG+v+nYBVPFOyBJt0yUbrn7TEHXxjpQJYFqUAKJoZ3nvL45gmFKOS/GsVPYMUFQoe28XQLYu
ImiSTU4hgUyS/9JYjjDMT1sXeXHTZBzHDZB9lKzMj5eNnp6OOccBvM45Vb3Gc6s9ho6a7eust2+E
pb2fxBBu6jaKagLiqnVo26zauYtOuiAzCuuoiqQd/UIX473bJPhpo6QtD4DtvV7XuwcwRLC09QZ2
xyrHQPJKQZTy3nVhtppVpvtoY/QBxVO464p28AT91eSBnUq9mDE1PqZaHl+2IC1ocU0Ie28qdNdi
3bm1S1+qTQd30dsnvR37OxovYt3HHgEmnXCI8EYTMA0loLPqj2Zbe61qLC8jHW8YK5nkxA5scNlF
6ddqk6ztNM+vXaiwqxBq0CoMJMgoCYKLCMu9vsKr1TGr71KxZxuae68qhxpptXCsggDbUFGCZ+nv
TTW6jvFoGVgeUpdHM8EbvILvGa/7FguEXnYg4KiazbkhkNQrKZqjVzKlJmNSjPZTKhLrESyrcQvi
uE8uaHaZypWbDaSt6bBp2M9z+jdXNhl8H3aww2qPqGfozbTN4i47gbzSb0q8ukdFFdHaSMpT1zRU
ocOgH43AV+NiXyxyyQMdVcXlaRi4c4imAD2qNQMQ0hwo3wK5anSstaNBxHW49DOmi5Z1VDj3qJAG
h4q+2RngpBkFgkWhNm6fRG59SVO2umvw0PE9mPSltNRlDGX/UE9qqVIFnJL2d8OpwR+B9wTQSQy7
1LNA4O1G3SDz0rlp4PhanS3bip6r+66cOLEHXXHU+b9eqfooXpumcsEoKxoVJoH+anUDLaRsQnaw
wjlSvMZpDFy74i3RA+lOL6y0FTjDOZF4XWJXH0mQ9y+arVGO9vddKP9X5iFQraD5/MkaeN289D8q
YG8veVsAXSwGlo5TgWWQxKskUryd3WUEj3M5PRIAh3j2WXu+WwBZk7D4c+aHKiS1iO8WQPJyqGLY
6eXs5ZfqLH5e/uSih+kWGdg0sSb8DLQd8nQutbjvPHz5By3QblQckFxDLij/kyEzZ/S++9n8FXUL
kulPK66lsw9wV9FIEAid1ffHFdcpQv4j40Avd5i0bPjKumtkfDz4s7Tjd1HPG1PpantbR9Kvz04B
S9nIhf0BlNPoaV0BfyFbquxRDwsoyItjh7cjStxlw7h7P/VGBm/cqe+SbAbliUbCmDeJjRNMhIoh
ZBLs7XwsmKjjs03BDSsq4ElwEeNDENSLh4u/bYkL6spwVBcBQtnWx6NCUfWlS3+vz8w/3YyFeTM1
rXUl/wLpWKxt6HucZKx1rbViz/Vc3YlQpz4KIvOkRPcMFB56zPEr8BmHIVCii2lijO3GOn1IgvLN
VnCTn2uWUwE7m8s5VdfuPXpA5NULF6RuKOwLyS4DSBA3MBucayqg2AzSCWCZon2EatHvk6rxqdAm
7ygJOrRv0Jo0e0aHgtIBSM0n60bR2g9qXJHjLd3Uo21oh+9w41pAAVFxEl9Tl7XaNDsb7WOlFPm1
Q1ZvZXQB0mPNF5K1xAX7hkBxvrTUTdIy6IovSRQ91ou7gWl950Jn8IDDEmcDTEI1p2ido5FXr+2U
HIMqprJSuTGKUKyrVnsaenHCIbxpixqASotiNDfFiSZPYicdV41ZFmZWpFFhnOTriFoBaEhZe2mo
PeillqRnnovpLm9w/q2oz6igaoAzN+2h8KegtN9nir3RjfrOQKZbjxk0dfrEg50ZDQctSew73M2n
1p55J4Tivo7UZjd0DnPzqXhKMiu45XrDlaFDhjpVEcmfxLYv1Vw5DlH+QqHYe6GO23xMbpyFtLnS
cDNiU1Ayk3fNuCSfWrBTh2quX4G+A8uN9ZU2U9WcALblwhflcBB7deJ4IC+iCWSF51zt272DDhpy
LZaX1hrkhH2JERlzzvlaWyatIBuTuG58E9FqtwoNc+vGOTAZ84bq1G3PNWEF0pxP0VM6XYXJdsmT
z2GjxXfJGWxlSMZVJGlXItb1m0QSsOwzDKuUXCz8R85Wty3mdQPfwBclhKBFK4r6JTtjtZp6dKsr
HKPgttQEe3kuGVyFpHGNZzAXnbhAugiLVDf1Gd018MR/aCXPSwyuQginkZgvQxK/Ssn+6iQFLJsS
gGAT1iGDZkoJCWOSiT0/8lvJEAslTWyWXDF6uKtdaWQEbNJzQidXeALTfuwvl3OC55+bG5oQzrjv
FnDvuXt+I0kdn/PXf/2XQ/8fP+XL317ydXPDIeCozCodhynPD11NqE+ahgFaxXZHYPy87f1mmra4
B0DKU98amb5tbuT9TKpDXEDXuJ1lTvBXhCnBPv3DJIG9zTHpSmKGgAoGpfbHrSZ2xzHS9FAl/RnF
vc+zqDx3LKozkVUE0DHSy6tYTeJX2y3RfLQlbqxDNHHDvhYoEdEGsFB4yNuCbHIZiPDRJvJ9nfHM
dmtNDUcqAnrGmgwxWn01KvT54mMqtMeU5tbey0dSvGvFsoYv1mw5h1hYcQlhJtG77RCmbcziVOT5
yT3XoGNach/zyOQMb06yKB2qbGTdzBCazG2omuxkyOXqzpAN69XQ0yodRcz3WdmpYKe/kHlQa9M9
cQqCJsw3Ya1yIJxzHEqiV+3rrBpxFKf94ixbgoMZtodMeTKHrJ1RWLAq33ZWXS7b3mKus2L5K4eT
PXXa65xbdF2m4ZI8Y/3RkjsxkMW6yK2K0sC5BV51GcvTiseBfjI2VUUf3wqeEf9qwbtS/cxMLNM3
ihFJQNUUnvYgSTmyome1CmXdIi9W2KuoEeXKM+5Q57qKxtI0z45WE952CXoPuNeGH2ll9CFKelhe
jFMinmpdKHSdmpHmT7S7HLFGYb1uRxsD+pSN+vu4aUOExrB7/PsuBv+4Pl14WZJ7+ceSwOG5eYl/
FrO/vuhtzdDeUfJHkTyRL+drpvcvB2IUAZ5VDr1/iQl/OxBjHcKjywv4SKwP5zny/2PvPLYrR84t
/UTQgjdTHBwcT+8nWEwmCRPwPvBW/Q79YP2BSulmSbp3qXrQqwca1CiLmeQhEPGbvb/9qyA2sJZp
1NfuOmLQKUmtP3NmMAX/x0NDXynXfGdr5iF98jrs/o1KQ0oMODasA0FnVxfGU/H7ZKSNssPc6550
IeOf3VBgk4/U+tEQYBqMhtt36S/Cag+VZwPOBWgB/CrP91Xx6QlYcWp5KO2Z9zFWMHs6lCPqCChd
tls31sfryAyTaDgXRTZSClILYsmF9RIljRLayzCwnIMp4QxCD5oZz4FiKBezBDsj2mhDkZ1tFF0P
rby5L/WfDbA25tah7NuNhbW/kzq7Hqkee3k1ZNq+Hh9mbc1Np9pEIbnep6Yt73KL0sK0oVZQ3BRr
yNsoa9Bdn1GdMA63sEG33jPTZ7JeUvM1s9o7IZu9oUQZKIP2xTM/0nGyb5dsIMVHeR208V2Bfn+e
Z+YE1qSWt3mJVxjUJ4PcusgCNoj9xjb75qQXdkiwufdjiWz7VPX04eg+llBj19dH857h5w5TM9ME
hzUi3XOZfBUJS8g63aC2Pec6haome5j3+lY1LhHLAtawjzW2iSXPHhrrRYs8qkcCt6MPmBgbqaJV
zTQ4OKbcqGq7cyuNuTm4YGRH5YsRuYh/JKBVPac6t9RAGuKxXKJtgoskoFH5aqcacp/ebz07TsPR
ap7y9s00LnCFe7+L2d7qBkbUqM62dFFXLkEHy7kSlRFmc3ErXHuXyvG9EkYRqsSeHj2H03m5Lhkb
DOlziqvmWOXZiSENclQuU2xqSL/Yxy9KtR/Qmfl2jUJBZ3/gcZFtxJjkYbpMzG/43WxIlGNoU2Mw
0ZTmEZ5YBzUBEKAVpGDHAsconT19qRqgjmqPksfN91RDhE0cKWfq6OZS91MUDB3L61AM+mD5cNL4
v0YYHDei5VkWlAXhkhn9cabgJHQIpwV5Eks0vtcVLCWUvXZ7rpPEfW5MRdymnea8MpikZzByr3kr
lnwmD5vL5Dlij71pyqam1lQX5RYwSVUfLG4ydNqdyt5BZfR70u0W5TTk2eGYR0hlOUfqhzoxtWc9
kxj144QR3MF0Bn6pdT+Y4zX3CtvzUVVyUm6Z6fuqJtgmgFxlMbIUdoFpO4v6YhOly1lwObmUy9hv
mtwQT2Jw9NdR14ArOoPKthavdfeoKsCeQpu0q+ZKlA7a57Furocotx+6Rftg92SpL2RrsDFXh3kh
RD1FfbepDEk8hZjydK9mFdST8jsMjP1yA1xO6HcK6jly6L+Dw1r0TAen6b2RXmNNFYMfVR7jePmo
rCw9GGvwWN2uGWQMvasTWR0IqZPvlLJBWN3ecVNCPEqJIQxZttz+5/b7NwfiqEz/R3rq5T1/7/9p
IP7Xr/o1DyJKgegydLOag3ry2034ax7k/EVnEsMqFxoam9l16v1fJTPTI4ZBmBCBuX2vef92/ZH8
h0KKOTrRDfw5JOs/IYn6F9cfEA5PZ2QFMmwVba019W/X31BnnoG8suKQS7XjFC/2Z4uoSUVXSlZJ
qKdV9zVMTqL6gxrbyGrzLsLKkJfMeVPWZbdTocccC0WzoG5Q47MK0PdLGEJ5dIuEGDYAyhYKwkIU
16yLzXZrylVR7inNuOvdMZpZPcUoL8p5FZ17KZWyL3PWhf6QlcneMds1Hd6IZ7IAyhw+i43AY5gz
tTpHZGJf4mi6Vfu6wCtoizbbzur0AD9HeWzYzm5gponrblrgMqqxnvn1sNpNklGyWMYJgP7Bu8WY
mN7HTOZfa/YBvJOegzqj6kmBANCAgB6pzFdizVMapJyjD/TXproh/bS9llLJdrPFpWERsU14FsH1
BZ9MpvPvM+AhPeugLfaLkXBaC7p8mgdP4pFguFGB6r4t2UnDlpgBGUk671KbTICW7q0n4JraCoQM
JDHkh5P6vOmsvNysRlB/MN3toHQ1aWDZwVVx0Ui7xuBQOwy94xdoGkFEJKEPm+q9StZQBKdmRN1e
uyK+mVtkmGnqwGXKvduekKtzkXk/TDEek9gsDkKThAbgFTQbctZbt21hNxWEkXbVVd4kz5mrPCSe
+Tw75lWK4OdcjJoVKi7EWrNxu205j6SYshDEAbN2EuOwPGEklz7++AvG9/HZxcCxiew5OSY2ymej
7rJdgWCKIVwqQm2afk5tytrRre+g/bNVll6WXak2yXoqTImgbMfutrRSY+tlkR0YbDv3jpV7u6WK
4u1IQGLSpv3ZTKx428jceNGlYt5oZjNgCsxWB0Vdl6q/GHLYyUwttyaopzOFyhDmY0pRFkl7fBTp
YlyqekhHXy+diYtCiE+t6vQNeZ3OjWq1Os91It2DPfFipEUz35B9OB3rsV4HF54WKO5kErs2m6GD
iOoq0VEW+ZKIvlOMJp2SwRI3dWdolzjR3aMzGf3ktyB+D/06uXKj6d2NDP2rA18CctaurlxeUkqf
Oh9/En7x7Nl9Cz0RGLzfc5kmoQnADH+Mlg0raOabOmPVdf9EkahyJ0lP/IzrFVCTdP1TVaTVbSm7
c+o5yh3Liuwt+WbaVJWSsbOSsbtBk6Y/4Llx3ybXeDEhyKzbY57ylYhTfsNxym9QjojQE22KFrCW
L8xxOrbdpLdh5Mox3U/oSNCfRyVj0awTP/lcii2uIhntkqxC8q7wn9FRK4YQoTxac2VqoLmWqrec
RjXS4kC2Vn7K2WnFm8Vq1WqPSmw6iFKlFnK7tj4BXZN+RxFjM7CUdKNjHxXlFlsMGyWZeDr4lhGP
0BV7cOe64mE6JI6GRAWx9EVTe/VsxFSBCs/DA2YBvofJVR/SZeUFG8MM5dboi4SUUpX44P9csP/m
BYu3kWvvv28vT1X5T9frX7/m1/Vq/oVlCgAPW1Phf1vr7ubX9YqhkxKW8ZKlcbeiFfn9esVHoq1L
atpI3JX0hH+7Xu2/cLVywdrq/0136f7jSMr0uF9VdK18B2xc7H+QSkVWmpdpi7h3sEHzHXklavWO
NtRGZOkOhXkgBmAsAj3uYOcQz6nBG1/yePJVptsTYQ+phzwKitqFTUE3bLJCiVSwa2Z3BBY0PTKQ
IY1ryselCAgdjcgXdWM6Lql1hrotpLLqJVI3Nc5WYo9eOOkOfvg8AcT0o05FFx2UWYeuqoE3v7YR
2bTXSl9wHaN2jhfG8IlLituQsDQKRIY7IqrLxXnT5TwUJO66OtiN1qqKbWzpycPkZtWPFPfgzyJW
s/iqAu2hb3QJFA4Knmegr8S2g5jZqRF8JSJLLQwybnGrDL162459UR56Vyav4FmsPLAx2B+nrCSH
c1kG+TDHMem5ZuYkm0xiioU+lXsKSt2lfZBMPtPz2MjU2I2R0LVtrZG8edTncnqw88xztxXhMCLo
5kbs62Z0Z3pTon3wqmFoqZ9Tz5XaGVmQJLy8dPsQn78Zv+hwW3XCUFHT+HovjHRdZJtmmFYZe4W8
Q9fwEGkz33fuaVunMfoH+FZRWFd1eZ8TrhH7rjoQ3tqKuEow3Y7Rl4cCii58qZx7Ute75dppPPXG
iuMqzEY3TX26yAYlPscVcwcnpmpAyrt1rMy86grTvmcdEt+SQbec4ogUTh2N2adZ9zRiIJ1ScHlg
pyiiwE0bgyjGixVViU2OMNkVQSMx9mHj1fo2hPC9XKTULSAzRUb+u5tPZo2UD6dfGMuYxKgKfsxz
BfwRjYCmJfxhl9HxRr3G56Tm7bKtQPIRB8oiYmEy0Ayun1oSR3MELPKYpDCmiMlpDlw55VGdzOVk
W0N/DXCQ1PRynCw3SJghovhO1TU0dUg7NnBiGsfb3iEWOlNkdYrsiUVUPCIxCmRMI+ynrPm50Xie
l50NEEbQdisjirQ0iyFYNKMiLwXrTiKPNUt788BeUd222TtGpR5qRWYSa4H00inZxy/1GV8JH19E
+mtYN7aZ+mLqkJRZSztsCxEn8LE7oX0aTmZJv2HV8RFnMjs6SDW+8B5z33StY5tBhI8HpxBCjnuj
41rzWxrwnODBLkFSjx93ly7zS7IQdAhydQgHtl1nV+NjcbBxOqgASwfsmIXRdJybV5urcrPGoCIq
KapR5ydmXL2x0ZclhMkPzpsTtTPRwOztrijhujvvW1nd8tfYd6TqorvOvzXY1rcem8l96W1hIyKW
aKwcPbQ9Kt1MrjRS7oiswA0KTfTdZadD72hlRPxjLA8jOQdimysNdvQMYPQxNpbkdQaid8h7Yh8n
JWlJIRYm2gpvSe5cskK27ezq5paqW2zNGGmEn9RNdtR0UR6iwozfbXAlmH1Vp5l2Y10Xu2xa1EPU
2jnqMDNh+AYCmtMATcWsoQjLBbC2yRk3TaQ4WzqH7rGikNvUuoqpGdi7eKhJjLu0ed7d0EfQgIOi
hz9SZ2b7zFPPAxetmn38yti+Uq22u5Oz9P1Hn6hDGSpZoq+seFf70U4RFBCwbajf7E5jqm2iTFs2
nWzFV847DH+MXeWqXjcNQeMzqpOfY58bX5PEo5GqBwf3LwlZOGIJWUHWnlfJ4gGWbR0ZjKo1Z2E7
0BVtFukqjwuj8GVnIOw8/ae0+PdKC8LMVuHyf19a7N6X9L3sP+s/qjl+fd2v8mJVc6ybKw4CxGzU
F38vL2wssfilfuNF/L17x/eKw4kvoHOnu/+dqI4GZHWxIuIm/+R7rv1nuneDUfwfN142wh3HIIYK
VTLctFV88Vv3Dke1NXpHzQLmeNBW5w43E5zc6t6in70U1dKmu8IS5mm0JHYidLr4XdyiJdapJz9Z
bHqaVyNkjdQ0mwgvBXLpelsWwt0m/cClXSvqc2vH9xCANl3X5/zt00FDArwqpRiM+5NOfImYThWO
PvR7DDVlGWaedS77/s02x/1iUT/HotyQIiJIOIrDkQGCW6dB7ZibQTV8XWXgjCch9MDubEwgkbhv
mI2p0QhgtzhU8IkRjxMph2srAc3gy1h6TyXdLcZz4YYzg3W1jVG00D7vCiayB0niu/SIamCmXp/1
CsdLNNkmk9Fp56FrC3X7oZ6S0kcjwuFMl12+eKr+XCiUBaV9mYrihTFdUHfjT1oYGVZwPAI5NAhy
S9cMCbB40mT2Zo2Zt5lpoi45v/U9/xp4Nsf5NDFA7gE7Cb9o0eLRaqFMccmzyvLOPsSzEZ+zNR68
4GhaZ97xo6Ihgx6s+GWSwtmADEZ9y+H12g1kR46OfBxrfLdCTkaouSvNQGAc9kiLTbz5OnPnxxie
HWJjI5LbiuXJiVDJ9gm0vMcXESKlmvGyHfXZO7R6yVazG7t7IuqZyOozWeTrJ+REpYasXrsehkj3
a5swO4bAmp8rxS00qtNgzOV9qyCVGIGQkF1j0tR3COKzeGY3aDuz4gtmJUisljvTQ70OFqA8ME3K
bQYSTrZSgWiIwaAGmsOvqimcPNSVVVypFcNNU5t62CKQwWlrmnubq+AGMkPiA4G5Qcb21KyZ725h
JNdFR2DJggom8kHeoXyWQo2sU9OCj8TaXIITnadxAgAEgBpRDhrrR9gHH4yw4LCY5Jjht1P0VN1U
Qsw/CA4et2St8Y70nYUgSYisu7FTw+7PpZd5xDjiXN7GrtJ6R5kOzLT1ck5739Yjy/BFbuoMHbAV
b8fBNGO6yL7SAifFrdzVDiRwxke4zxk27KqhKbbkcWFYKnDhd5sIDajJNFyzJjQtCinqzLX1/DHG
tYZ2Gv6xcWm61eKr9kA/ndhuLIzLqCiZ1yCX1woiwx1nhLRA0Dtt+6DdpLLnWrLhO29yiOP2QSmq
+V7zYpPhxmLar4BxixuES8PRwki0bi9G7+zOVnuMFXQskGf7j4XR+I3RV9XzIFPrcbDM/jYpcs+8
zas1CrKoarxRTiztsG95mbZ6BvvvP/fXv3d/AWAw/8fN66n6eP/M0z/eXr++6tfthXja0ddpNJI/
FQby328vxNioFvmTVX7BZHpFbf6XFhF7D9K6b97/b6GHSLEJOF+74/Vy+07+/RN3F434P9xdxC7i
BrZdGnFuQjbBf7y7UlY6WOZqayN098ZextE0/UrRBVmdup2VSJhse9lI9lyEbFQK8tnOnjp2VLaL
rLYUczoFk92W27aWh65djSRGkIOCoAeqNkWXvRpLUVN/NsyelpHyVTpkaaDx3Y2iT3DmwBjrlSIP
BhaGpZqZ10D39Nti1RWTOTTvooEIkDgSji8Z4W+rmZh0H68craBrCGH7DEgZLsGrRLqsrypmNZut
J7kqm2NOGyp0q53oaZRyD5AdfdsQAWsvTG4R5KFWgBtQQR/oPlYiuTKZgfWWEXZgzhwsgoFwVrMn
g0pP9ZB/GILwQnsoz5CdjW1vjWbg1ONzNKNhk4jAGZdnAeLl3ehUaCn1H5g9QTg0D/A6HZSG3n4Y
iOpRKjvseuPY186DnUkcRc6hdNsrhybOtVpg/2Qq9OrP2VubNH0Hs7h0meV24BJctch8m7zwoGOV
3LVgpxWxr0zcrT0bZLWs94oOws5Kib1tMGQOZ60kA6Goyge7aA+SS2Yw5M0gVL/p5s9Mt8Io7Tau
MNGvFy5DgkINDKMt/MZpwrpo9r1VNWezejClct2ZNiNAuU+E+iH74T7OZmYhjP3azg1UstuyEUNm
i1xUjspX4blXMSNK2FsKM+blqZqHINKXG8R+b9JRmO63jg8O5dabk105V3t17uhInb05aldOLHCQ
Ng9LW1wnhYXUmwo/9tr3dDrOXRFEafxgEIQ1d8tD2y6XThWQju6tLv4qLeLpXaaJAZbb9JNoTb4J
mcX0oiLW5oNpJ97FgirxPLPrY4E7aNznQu2rx1SNbB1fbeLeTVqiO6FtYfbcUA3ZV3SLhvRT5C+f
g7m2w4kRoRrI7ORidxXS/2b2qi937Grks1Ry8RThBx0/Usc915G8itruWZDm0EfazTC0V1DTN4ND
cu2gX5uM7SfVz02MNlMTpO58y1SdNDXz0hfxTdyd2Mj8LCZ369UkVM9E8WQZKAz9EevtQUm9Hzbh
1rns9us55FeOdgOWBKWA0g2HXCGyd1Y1eW9J50WQcLa3ewoMtx6e+q5Pj3aaYONyMntvlkMbcLuS
WhfLH+UKCCkFAPHpiLnrISODy5isOx6fi7UAq/SqU0eVqlUsVqKCTUrFXUngqMDeMZ1QVvByZs28
j4H6HYu8igLSVBlkDLARJ9bigsQQMvVCUY0AQbx+xtGoXwoS6kW+EPmtm7ydxpsXqScI8oFiQDYq
4i4kRRzRhnUzoRGjir4BQH5c1iGXM2MDF0iXvWV5kTpzPCsLzNI8jywLJre7T4WzE5a3s3ogWKvc
d/qQtN5h6raUEYU4LrLGaeJs+8qDHr5MRPV1eUj0TkEhVgr7ysvcNY0838VFcpjH/NC5+RdzEJdA
HvkmyhQeiBCw19FPruyYPCCqA3iGTMt9pSZTYEfFTijI4ezqnlL5MXGcIqhzVko1pnGkZfpJrxE7
1DUlCtRD3mMvZbktoyc5t1snPZDnvV+wgbl6vKk0Vhgz4g1ihu5HY7oVav4TOzyzpSEY0vQwW9nG
GhSfGe45scDNKK64iWI2bt6dUWW+1abAyrIj8uzcZ9ikkpOikO63qEwIk3oJMn1fO6JnaaevzshR
PauEsJjKLeL7z8ZY9r3byUOfoeWIJo04bHI4gCj0flIoYcTSiWJuZD+yzi8WbaMoubaPiTK3J7zf
OKTTLawV5mxaAFjro2CGwqatEsHSkMTnDa3iK+w5DylM1BttnoaQ2EvB4EfsnJwyW2vm9Il4mW6X
Jcq4McveC2bNGVaXtgwNRWUClcnmapEUtfuoqNrToCELwNXO8nXz/7Zc+v/TksEI/38EW53+9/9q
Rf7e/nM19Nev/Gs19B2OhA2aE+jXruBvvTzhSCv4anUpOBYWOA2Pwt+qIf0vGkgMgOiG4YLE+o1J
juRVp+2mvzdN9rVQrv7MJn7Vpv6BTYIz2+bfMAlaZdJgrNXSb528Ax3Irk0D7F6dvQ7JdB5zksca
tO7z9P7bmONfeDJYR/6LfwyK1/qT4h/Dl/HHf6zrFPqPfH0ZCn2CWp2ld8UCve926Gfxpq4JM0Pf
qXMYfQfPNE5vcyuyc9c2PLveZ1eX1pZhcncnUwXA1neITZxl/XaqYiXf62QExpvCccRj/x1+s6ap
tRtbWu6TNWj3sIZpoyLW47jLr91sosFXUF+lwt4Xsg5rnft9DUdtgtmsL66o0HiVEYpedEhVbv7Q
i8+Sc50Imuu+aW/ZpL+2rn3dxkxCamXX1trG6hm75pwtrb6cgCHdDZ715MZdslP6oaf84Ai0ZXta
Uq5Jk3KGPNs2NFGdzgzyC0+8ea36wHT1wXbiFw7EJ4tb2mgBVOQjsawOUXGLTjM/zKZ910J64pLP
R/W4NLjDvaSTGE3gEiJYYGVBZ67oyIhLtalvmpZBt4dxYEOaB2wp0Fs7LTZ+yr7mU2uno1cStlrO
yaEpyZ0qRveY4iTemGxYY9rQUgqFgmI6arP55Vr5pTITl2lBdBhzcbbc/sVkibB0Cc4DCkK/MVEl
2QIKH1fHUugLrPdsr4w2H4VXBtgBX3qTsjF+KqLqq2xnyy/Qz03teC3z5NQZ+Bala/r4Om9BHiNP
Tt6l+zQso9/GkD4QA5vez2ilruEjegAXxx02PS2dMZDR0/j8oFbZmP7YkOJuE9IRnehUM/FaL8NO
K7UgJaWiL9KrmLA+9zrOX1OdkklXtMNcpW8Qafgm7WeHDKeseunieF90hZ/FTehUFkl/1zjqmT7n
cFniYSdQlxQgPfvJuqanDhGkhDKtLi2fhGpL3wO44dXOXemC37e4FpbiynbqrcSTUaa3NY8VT4Te
7Iy4u/EK47LoJRdFkbD0cJmPpTdlFj/bMrtzGVfo00MmwlJp9i7jAKZZqMBvhdiV+etsXwsqb6ep
do5ZhFrenZqPGUWJrzTVttemsy24Z0llv130LKBY0BElRmhLCs+8IDXp/XVWEJWf9uwGJnWu1HZ2
rAVzLecNJGRsQN74USrROYq0i0ji21qLz27hXGv5ctKsLgBwHHi9e0sVfpXDKXGdYHbsF3xP4Tjr
1D1hnlBT10uYCnUHgdSFqHqssccXPyzCo8CBb5bhqSOUJWBI7oOY9RPp/LSMn06nnuJegChKwzSt
g7nJTkXaXjjLYYMSvtTYHqV3x+dyo9NAdHMZoEsgP365m6a9TM15k+hTmMjPRDyC5kQDSARZEjOd
wfajac2xiZGD6/U1k3x+ZhAFiG9ArzRMLVtGl894xWOIm2N+3fZ5SOWrUS4iZNXnk0Wlwkzipuie
vTLZOXAqW7LJzQ5kYHxKY+tJaeJD1b707Z0sBn/R2ewtlrjKHSCrUn5wWlx5Zfs2xk1QKHvVLlCa
6oE75oHrzFt8p9CRNOWqq+8U7VF0jymR0jHbxJpUOaG4e9LqxNIq+7imdO/D3CM/uF+wVWlvSbRt
8djip185c0ezWM5WxHq1vdhmth8T+wyDPFx4kJgs7hopNg1i9+WyiCw0e2JwmgoBRn/EJaQEjdrf
D/EJmMYt7ocTW42N3hcHY1JCoFvksVgv9KrshWcqto6XpU2uk9be8KlMjPpSIDlzbeNnso+jET8Z
/XjioVTVu2Hqt4ODdrUYwGQRVWw4yWOdzYduiQ6lKYPUG43NqBdnu6FE08Vh8cSRLSzV6Q2ev1dN
jLy2S2gl7rBhi6M4tzrTJtaodGzx8shTfo2lAStF/IUUF7Xr8rhw6C3lgFiW32sW0mpuVuyvhn/I
NwXL7B7ieprthrKcUUUx+WJ4XBn3DucF+C0eEVd76Y3r3E2vM007mXSXrLPR2O4nDB6xvFJMN4TY
vOYVc+QjMBbqKRqssDYOeKJ9tVND9Wfk9Be9dZ415YUMj20205EmVvdZK69pja+2Kc8jhj8S754r
VMWNirI7yraGrgd9ad/G5GakDThX5TDPmHN1rGaasyd9OOC86OIHxWt3Fil6yIB4KjocTBUeKCjm
2kelkw1iaM5m1NIgsagjLdZjw5et8kElTIbRmk3ND37dDk7zvnG5IaD1GQqDcuVJyx40zrdpITu5
6+97OrZJysdEL1+qvDwyRYEPNWe0Tf1+cYqv1jV3qQvAyVu6nUtBnJnZJWLx38YQPpg8l3lR+F6v
fiA/2KJK3caF+6Hie8TnMd8tafJVF9HDmJDDrDphpRLjNM5sAsZd29gngO4vCVNvqi8GGNGNo+Tc
+TkZSoeZ9KZER+TGvVll853BAau27h2WZnAl7FzPrXzK9IUY6nRjF0eykd8ZM19bV5HNo11cKuUO
43cImyIojLuYYl1WEVRaBGF3LgOi+rDQu8yt6iuefnIkv3PN1G6r5SYfp3PJMn5JiFeIyi3O64R1
PM1MxjbCxQQp01NvnojeI5v1MJjeg4eWbSPYtQ/troW0wqDoJHm7NUsPUpkDCblPnTbeFWl0BFu8
UaoTZ1uXudes2M+WGMlEz/eT462EqYMQSpAQAZ5vi2o4jk0aDvWF4miT8xhHMnm3Fd1neRIqTMpN
V15phh0Kpkqo2V4b1Qog58Kx1vcOb4GpnmQ3vkoR3xWFGSCUpO7juHtsQNgAqYl4CG1YPWa9czu6
FD3HCL9sDWHuk5hf/GwfilielfKp7PARmldCvlhj6k+Wup+XLxL9WMpfM+sNgOFt1tD5aT70kKOt
OHS53wZqp8G0DpEUB5F8CuPDfHWMPoCUzWxEw+NpeBxF/R7R5sYwxBcE4Ys6m7rvGGjsEUi0cXQx
kI66BLP4Rhbq457K4BENAwpUsN5NY2FOvckKN0R2EFotCTMlB0Nef+ZaveCUGMidjDZNrj5yppLp
4xfeD8sctlqeh2r2FM03c17cZOKI9IBbBMjLSPEF0M/BDqWwqHU3Rvw19eyzzEcLTd2gJ4HJ+FHT
sE2wwkUMbjZnZR5ZkjBdMB7z0sCXMfitjA/UbZh7mU/GJkOYl6lxDyg4AlSaZ0uX+1FDy9ofNItR
i8DKOvqD12Om5cJQsHCMKPga+17B/JiPBq0wZFFV4zDiROT3lJJJoGjVZiHlXVODsYuPavPSfzXM
6dRC3mLRRPm/TPiCjY9aPzaoczi10ZzDgj3IHErreLNojeeTfnMEf0A4hDJj0uIjW6V2fVu4l6Hh
12Fljh5t2VEU91EOYpOICUlwpaJJ+5WZq8PeLXHJGc84qG8QRliXgskWeNesU18M1BDXyFIaCHYL
4Wuwt4vPRs46FFM57fra/iwAWLw1mBDWFzMFEzRWFY28qVXQUCvTOuWo7U5NiUwjKDA/H4zvEMq8
9AikjNdsSvy2yw1H2GyTo1HMzrZecyydNdESkpt+Mb5jLnVPRFuQoCMn5BqDma+JmIZmgK/5T7et
m6sP6reG8p88oqf3rn9nYjv8cfPw6+t+bR5MOKBs5Vxc2t8+Lf7GX7I8LKQm+wOaUtuydJBlv/fa
JDCAZnGQogN9MWlbf8ny2D24dO6YyAjrYpGBYu9P7B68b9nd7902gAY4Auvu3F4X55Cp/9BtKxzZ
6VTg3o5Gl1MA9R3BJnjDfPQ23k46y3OppfZVCX92lztevK1GIgo2mFW2VjF2fsbeP9SJ3fbhmG/M
QvmZi3IPW/82V4ejqafXiZy0PZFiBzBK7xPCcJ8Q25JVrC4C0raakPxG5MuTimYXa3tRPjI1Rz3j
1Pcki3UBe1RKA8PIw24k15BX4XngDUzUTNuadkbIsdldWRyu6ewexdjsBpBQLNE35F8Qda4/a2pz
UCOCAhTWCbq2U2zCj7XqebYJgJi7G9lVcktQOAm/zZmuBOylxvGckEXcgiy2o0PPjZsrOU71LAUt
rA5pUCwKdxv/c5vl92mC9j22Lk6uPtQl2cfNJF/HaToVhspPUsU/ABF/JW18ncRef8A6fkKjnD7i
+179tGCaE1Wp1mllaCco262OWWVdgXqamm3qROMVmBb9QAzQG2TnkhaAAGiNMQGBYE04weJO54JQ
ZG+vRRlptzai3abVXwkuNDZ9NZyW2q22nTGFkxlbRBn0Y5glVFfmiK4+jrz8pUce+kLMxMeMyptt
GZUXfQnclEXsieXU0VZrzyWh60f08mypjeqj7/QHBbrRVTtXD1h9GG33GiDKiXi3JK++8Cej3VpZ
jFAUQtuGUu7Y6RzKwSjuS1f96Oq53VQj0qsyA6ptV0Mezio6ydH12kNcq1daD8ETSsJJmt4+NRoo
NYx6K2640sgp23lD2BHbzTbS5x/Ygq2joWVwdariPtMqbANmtDGcThzI40SWBAZnAK+zY8QUeB3a
/6YqKACnG1XyzRFVscBHMIyjJOt50yXTu4I1IlBlsV1A9rlTfKy91Y1gcuD2WSs3Rh1NycbSY+KM
KhUk3zjsADuUoTUR4Zs28oOf5zFpvYelc7pgQunqE+r8kMbq/2HvzHLkRtItvSIWOJMGNO6Dk/TZ
IzxmRbwQUkSIM43ztKpeRC+sPyrz1s1UDtV1HxpooIFCAYWS5BNpNDv/Od/52hn5A2O/0qPwdMRe
vk6xRsPGBKLtSIkHhEAYcjRwbrHBM5D+UiYAkEKnP+jsa51oPEgCFVsz6Sj2cMyHIYJNHTMsQUge
PGOB/05zSgD7Z52x1Rzpe+upjoYzyLLbNutIztk0YIPd20YuveATChGDyOKIaGh5Yck5x+6JQmgG
/5KiGn6bUfvdrX3YjFeeFYCD3kArwhbMxm2hjQ5KQR1vugxlSs1a9gn0jW8qx9oCGoo39Wh8o8cb
U1weUDn0EcXVI0a8o1XGjS8UV98wp91X+IJh1VfcDJD1dgzXvUpJUKMWnr8hrsuDmKwbvIecb3S9
YSBoUASdFdXJUnNzu0yave0R3W+mUTf92AFPIrD4hJa9m0VXb8x4mjHhFxQQUlVLykQdAA2iL8Ir
aUQtAtOcHqexOzl6esm05pKDjvfWwIMXJeLgdP1FH03da5ruu9EouG+RfuK5pK2wyJbdUlo0RjfQ
r7rwAiaCYWVpY4aJS3apPYOOtKBZC2Z5tTFIhB+yUd/3c3SDzEnag0pVlehhWUS3IyDeqMONSuw1
8vAE4tqhnnqjV4ITuHUoneVGqcRpKKx9ocbv89QGsUzGzQKXLwzHa8OHhDALsB535rta6xpVfWb5
JobkyoV8MJKSPtKsDkzA/YynrY3LTnIzlCwmRBsml4lgX0awovJ+ebX6ckey6zbvlieXAXKoG89h
Ez61evhgdsa+b/P2rQOW/KoQCjbw9hQ3haIwiTMVi66S6SAUakSyYp9O4S4vCcciWAq2cOzeWC6c
WVuryZ7syTjmen2ndeYDPfVestRbzBfNyQrhztrGvGw6oXGqWpiXqkLxo7SDAV8xWcqu7pK8WxAH
E8jXW7CW1kkfEHWpmU13lC8eAWbRlJ41e4avOzVsH7Mu+shMR4HkMplBHRd+y6Nu4TqKStrgcif+
+uMyctOQ+UlZx1v6Y4v9zDwo2yyjnoN477gSGxAFVc9WOSsemrrfaz3Wp7UJweqLl5nKsw2ZXcib
RVFvC0tumsJWPXfkim40MMnkOvFig72clAbhhLlZ10Pa6rskIAkFiHLYkuLwHDLBmaWEzwq78Tji
XDfzMjNvOmpuB1rN2fsKhCa1uelCtfPVOutP9Yztz5SfjW4FXTlfVU1uM3bAo5O9oa8enKl+FF1y
VeV0WZTxOhQxzQnR5PEIejJi7Z4ySuJBYserH7J+5rih3CYuoR8jepUJ+Ma+VNZKJjWwZp0slt27
THUydNA67V6h+j/lRbfHZjT4HfdLRZaEsWbFBB7SkCF7rm3oawAdSXHzpZpL7jd4vv2qdHictDfx
YOy6taECVhQFyhyiGBctnK/wT3llAkx/MOV0TVutPas8NhMDvTPGeKdj0cnSj4IaP99Np0e7m+A8
9V/ZitFNSgzKq2yZHc3MuevH6RQlwzVt8MrT17wZO4eJnOt3Q7qb5XATSffGCsVJ1vVl0sSOFp6g
WOJtNi2VL4BtOhs84yHYoTmmBDVhjaG69GQ032XPTSPjg75uCpSpP5G/2dfWUHku5ipvyuor2Szx
NIXKY1l1N7HgXFVle56YpZeEVo2QqmnMQ+mGS9TVq0ZORPnG8MYvw5a7nBa3im+zUm5LjeBf0l8B
PWMVN86ZyJHLxoYC7yq6ZDTbqE7Dn0aHjQue7Gr6mjgrrRYp1nSeWwO5XcmbxHdVR74R/5/OOtDJ
wsW6leUpFI/+vjPMmvXVdrdjloo9xGkq/pRBrHXYp14aLFCiQcjIPMuMn1v4lbjH2RYOzYh65YRQ
f6L6PMT1tMWfvFw4BF/CtDc86SJIgsfFTNZTHNLZBxHK5RlLF88QXbLRpKmr9VKVx59U1LOZICOn
+mPkZrkPCXTLNx97JmJhx+bR16LC8TLVvEf9JC8ecUBnrpVvl9hZvBEvYgViU0g6o4bej3lg6djb
0rI7rtDcneVqlBYp0ykEwlplQ+mPrXONjJqyWx7z6BJMzZOwRQOPMRVtNNXmXliwpyQaQTE1VR7T
HDrAmNVPbqxmh25R9k6CzuJqRuozGaKYkS3Hhsd25/cx7krdTNxzVKDtaWl0sCIm6WX61gA+RAaI
dO7qgZ2BGa16NiFAqAp9xGWBH9urY/ZV7MV3jozumTmxNXaz50mUl5BedXd8H3MW9rxIyAzm2XOc
i4uG+WITNQZKYdntRT2fDEvZFUrjp6l8IcazPndEsuti40Gbqbpc6vtBpbI7LgcAJfo+jG0F/562
791KDSgQ5ukdOzgfdSDt7qLBCGcOY5XtdbF1aIKTerV77X0ql/c8bm5DtnSbxFBuU9O8JV6w67Tm
Zh7DxFO6KUC76ZEdICfPFhhVCRDf7txbY9IJOCjzWygVFuEppu8sSWVQT6Xlu/1E8/es8cDVxmjt
BuGu19g74Xv3Q8C7+8bJclpYhIvOblgHFircPxErbpyw90htTd8ksVzTLICjVLY8cVt8yVcQkyGm
xSPv8qiP4c6pClwXrd9L6kwSh7jwYIdPsezvW1vnC0jrm6KMaLdJ060hnt3QJE8TGUG80FhZh+7G
zVgOeXrxnRZwYqL4MI7dYSqRp8LpLBYnDYocFXnk3rTW4JNa3c0q9czpNmmUr5WY+bUHCME8+Uwr
f8MP6fitDvsib91va/0v/Zb9UTTiTJPNpjE46LRs51VmRnlFrjM/Na29JxRw7UWKd2nWua8gSu6o
MHmdOxzNZgZZk5ArSI4+vTfH4UEJRbKNmnnv5rMS4AfIAgIQDl5jS3tRCrO9jgmLrxMptR+KFnZw
XCSn2onvVMrEsMZGJ9jJ1q5t+iuhlGjbWnPCQh8iQCtHDhqYTnIXLSwvN2bpGHcSgxO7CWvRjiDR
CvQfOoR7BlUM83pSMHN9tOZO40Dgok+1IrRPHRNJhkbMOg29PveGytWt66dagSJXOuxxqEMV2DCY
bk3exNzRYRIII7qOvBy9cqZw012md5H2mj/AUPAmxf6mWGN1mHR2GGPcmX6n2V/HlZ3UOmagtb1v
qVpIPxwojWIJVKuO/QLBbG+r44NVTp9hM5wXXVO8yUyIZyUpfh8mZbyVI9nq+Ki3ixdF6StEVQap
a1kLjTyPsW49EWwFJcoZ75C3jb2XjTXtdVqFmpUffZ9W6lMVt0/sV4D5j+FD10yfsVL0WxCGT6qY
n2ejuhnmyNeV8kvjTKcfe5aCzR3IqDuwoy98Hznn9eFJSQ1YEKa2I+xDCz0VB20xg91cOYh2DJwu
z+9bZdQOwzRRA+FIpgYW22b4FZOfMZ7wRuaHx3CZij35oYcI29Ft0ejKNddYcxBQG79Eb/XxFN9o
HLp5mmCnQSJ8VKuyCIYs7bYiZiYZLdZqfMHUnGXZm0md9D5OQsxJdLl6laHt5xlEd6NODN+plGXQ
kLyZinssFjvdkit3t9KNdzIcmTJU4WTsRKhY+6qzBGsml+rtaBb5/1e+BMoXG4i/V76a9mfR68df
+UX0Mg2kLYcSF1MFqIDohK3iF9ELbhomW1KlUD+JqGLr/U97ifYPxCcoRmRYDV5fQGf7VfIyoCMR
TWXb4XL4B5zk/DuSF6TRnzwfFjMjciyureNUEa6+GlB+YzABNwlyPJodnyZc7XnOlolRedIPLRAj
l371YrFYmEIFUiHc+ZYTDhJYdURQwZeauZRQLXHPngcP10ikqkAm8rARil1lDd3Bsmf9mNbq/KCT
K3mU0nKDLFU5LMyGwbkM28tb1+FIM4Efs7yL4o3ZBoyeaNglBvNzkL3OS63z9DM3vTLdk+5ZYFCY
T7OReNVyrNxgcD8bd5enEEsj5ZrAG8bflgZ2FH6tq2mTlRquOcuzlNjrmpi454+zyIFqk11nG9fB
tbd5IrHPXtjdrXecP5C109Nnphx1fuMadXFkGqHW6t1YDkfMwxlHFXhvjfW2ZFW0w1vXM5JRvqkl
aJk4/+wqSQLAfeesKcjzxYE9Hmx9N7jU92RflJSSW5qQrWdKuT7gIL5nbm5silV+0MZdJYBSoAYu
w7TTY9d3XXqPi6fQQmXACMBAHuJTFx8ofj2Ui/noROVV2ggPwOeibgxmfoBiulVI78ZOessMpRGn
seo3MBxvOXkwY8ek4FPz+h0m6quQ6guUvqPeiIMizL1pkGm0er4WTvE4JqWhfMZJxO8XKnSRZurj
ktjmRzYwu85YWA6o+r6+pJ6OJ2BojrlhbsXMLy/jzwilw6l6X6oaizM+YXHT6ax401OpX6HlebHy
JDtxx2liF7fWK1riY3SSWCdAVZacJaf5u0EaaRDD60IkhCzMqSzGQIk3VFPvp3w6kTPAr1ttOnai
9MFcutD1F00/RGroNQYlpW4efU3VzotsHDW4S5v6MmBn4Km+G+yOCKJo/SSXF3sAE0q7EGRmbuRN
KO+SuGMnbNAvhlVGdY6WOFFaHaY3DJsYEE0ENUg64pVZ4h0AxA3k/z6vH9WBy0IjoQvxqxEcPCe6
dt6n6YGx0M4eVX8qEIm7dAwqKn1afadSX22L+zna9pKtZiJfo5a55ccy7Hs7eeA0s9EStJiq8Srz
owzBWRw6U3ra8tDwbeZj9UZn+KYU7KekgSS0SwacKVH+oMTlCxM1v2zpTLLnvRESyGoYJyu2Fy2z
wAOFjEDMsOl9UP3HOQ0vsuvVDTvGB3r6/JGGArKTr1qin5XO+M4pbSfphMWsnA2XIqblEPh1spok
CLJv9c4+wX8/UMKDfSCubnlGesMU7Wx0Kal1x4w5JgV+AbyRjYj8IR4DkCKKT0qE7dXZUCjdUgMV
lTWqdribccLzUyw04PVc0WZ6Q5ip2Gi6fY2qDym045JifF3OmsW2uGRk73P0x3Ps0tStEuStSZFu
mir6nB3COzE1cOgOBg4lPjsN4lj8R8RPNxSvKr4xIk/oEaTZN71b+Dmaj0IoFhfWB+E1bAfOthps
Jp2Mebsdva6QRq5sM5C40InLp1nHZnsVBoh2NpjWaYhPnKWf8a+wozz1Jns0ezubJ8GZOoy2MY9p
cxqQJ5zDEoUc1KmwbRzxWFFLrhC9/8CzcY5my2v1lp/mkcRSMAtrO8PsmrR7pp02WNeWMaxq+/Qt
BATxtkvn3i8jMSRAYETSxB66Gnol1WHHJGOS/6q1J5xG1gudJxu7fFaMJ13hXnvsmz1SiK/Pjgd+
1mlvAfcInUmA8JV4a5nbSjG2zoKSSQIQ1Spu7xF69MJP8HPb7bG2L7rNt9oF2pvEac5snFwf41Ql
26rxVmh8mdsh9ksENqQL+2SLICezqzz30b7BJU5acawJgZOaZespgwHGLxtN9jiZPFWojeXGyb26
+k6OOtd99XNyd2a600e0KesjrTaiJGBts4XfuQrXJRvesDkvQGa43aNafHA/zpSBxtXREE8zOYQR
0cVNfGmbOPRYc5dAIcZHrXSCjJmHr1Z464Q9T5UTZnOLWfLX9IWkNj7s89z5jTHuQe7V3RakzcTR
mCNFndJQEtANx9qW9Be+Yp0Vy3be4i+NtcNxeC/A2GvbOt6PHHi7bQKKt3cC3GZaDgkFpWsh/B1n
PR5CX7KYGz26PdPkfWp8DcsHt9p29koP6jnlzQF+LYyCUEn2uflW1+dczTaWuxkIpcDUNI3XsStp
q/9ScFSoG+N9hIiWLvWxyc8ZExtt4g21DF00mjJ7kcBZmqpuq3XThzKbsZ+WYXRSZwIqA7GxAR6f
KfMXo4m/9fFRlQkeRAtnQPa0EBDBwu4NS7LRGz4+2qtWiFPKINqusPTzCylqww9IHM0IkFsPdBv7
dNV4rci2tGn7PXbzTTGM9MxMhG+8YeidTV6P/cZo42OmKkHRiyBD6/Zsmy98gok24OCc/d49k7/b
dCoEJIL10OVsQiItPP9ufnOKDxP/IWg6CAU0oCZMMBQzYHihtLoaCNNZK0ZNjb+IhiPOnHdoYUs5
pVAcpqfht4WsP6n/KC/PkhKVUx8l9Y0L0ODkFrbmL5a1PJgy1m4YKoJl7SeUOCrhll2kZBoPBKO4
L+K6ypm8jMZLG+PcW4ykV7eNyT2S1GX/lQaVlOd+1Rd3ddtWt5rW5w917cy2l1SOfcvQO1sNrAvH
tNKugSDaFU0BlZY2uzYb52HfKjW1sGormzngR80egeDYu4b+pfskSVdwgj02xd5oo3HaILFb3cVo
qCDaYAkgrMvZUVy1TFGtLdeodRgIuNNlwU6KSyCT37owSkG3NrLpT5R7JPuoCYmKDoM9oVEMw7AV
IWLAIgwcYpim7mp3xgexCK3f/d8drf+/S1ylT1Nl8P3XufX/9T8h5TY/nUN++Uv/NLqT6YOgbaMO
4wz6rx5njO66oZqrm53p/Mqm+edJhOOG4TBcV/V1PO/+jJzDFc/gGIS/ijX936I0/8HobvO+mEVg
uKCHk/f5+3NI2zepsVAaTkmQ/R7mhEZSkJ9JvGIUyPf+clD9y3LJ1Z//e1/9+nLC0tfIvWvp+k8A
HhXJbjZc2eJmnvHY0RfLsIhyl9yYds6I13dKTHw58fcFcx5Tlm3DJJVbNqAf8mlRnFfXnt+MVpNB
lpem79Y4r5TZXX5BQP31++Sg+fP7dAhvEqvE/WBaP38taFL1hMOw9USdwd50q7ckOhSt+ULF/HlQ
sA6ItGRxLwRdSTOs91bkpHH/G2+EH8Wk6hMXBmmHP5Skxgje4NRn4vMRD3glw8XaXpZRoZs3eQX5
WW+jQh7dZfwcrehB6WPodBT4/BJk+cvv4+eiCs6DvAvOxETMLNSbn362UreMNhuIt42Jc56d7jOW
5a29APEs2xu9aLR/cZ38oQyU13O5OmhgdddzMq6U356Oi7KxadbhU5dWzvS6uJhp+xqbUdB1LY5k
tb/2UMz/xYsaa8T1tzYUPiW9ryYWJw740KHWnMZvzuRjOxVVPleM0VtSc5MbfcupMfbyFBLigomd
A3ArvKiZHp2mm1Ccai3Qp+JNn7DSORY+xKXWprNCU6bp8JzFBnGggWirJaM3zb3Dg3++H2K2dgs/
5rKY5rOSuQ9pIoN46uqgGWCvYgkAO2SzX6mN9Su+KHH1/TcL1J8kTn74af7wQW3MFCRbVOsPP2dt
FGQhCtwqqCH1Nu0YE6jrze6GyhGXMlgEhT2PVVzoLHsVavSlDQmQpKL99vdv5Gdexo8v3LFYEtFi
IEL9tPhAf+ARnazvQzKiG7WvTKdv7cR8+vuX+ZOrF3w1xxO6pjg5/lw0HHIL03+Hy+XHUdDRntw5
P6gx5FZKs8vO+Pj7l/vDksplBIyKjLeBn8kx18vsd5cRpVbDwqdSovlTy5noirA6Tna3i5d/uUD8
+Wf7rxf76U5JUZf7UnLN9u18GzbdrWjZCHHXhDPBYRO95L/x4WyNxDkaLXmln34yy5FxvGSUIrqp
mDzXrJ2Ny9Ic2oa76SZM3H//cq71s1Bm0mmJ1cvhWYiDjWPs77/NPqLlBHcJH3CySnyzMkcUkRSk
c/7LI2vnsvwC568E6kEXWwzp8kHRvqVpBJqxKmLeVtij0WtFqD24ZIr5A8ShKhIXAw5U8NEyB8TB
7BbVLNPkjYwycqVaHb2Xhkt7AcjHDgOTrgMeq0rEZDdN1N6r6b5w8WPkRK8EZTWMxTPxpbEzzB6j
0p7phTK/KV0+tgdTCnb1TM/Ee5u70+rZblQQbVKQd83C4VAWxHoZ5DAf9cxOnZO93er5y0iu9DUD
LUXHiKpkwRjO+l1r55QeCNlOTH1HtH7oY/CW2rRLKQWUc0c5pA0KdpfVk3OfoTZ/2rEkGUK4hY7D
UcsnsemlyeRPVaPkPRpM9uB1xpxq7Bh4eVVnww91OovTK9uQqxObZJ4nZnmWXzDnDQOWijLikK9o
ZL6V9tgUheJszLRPMGYvGKGiKIbjUupF1Pk2I4IcjvKMNggSD5aMK+QVrKdbXVQGmZjpOl36BNTl
TpdR6UKktc1HW51zeiIbUb0OVF8wXdQm8bXOzA51XhIAtZJs2uHtzquAHz8zX3U1xVOgVx0n8N5s
8GUMbsyZNWylflFtKakfpsFU7sxKHW5MrWjry8zBgAixu3z0jiUvNBpZj0YmPxNrsIOsJwKvoQOd
szotyUiVEeGQJPTbwSIgjiGBsTt9odqs+3E+8kHgRu+YCtFa6tJaXg6t6w21hQss8XnY8eCibm6r
meb7ZOHlMTvBBFprb6UlXrn2kq3aVBLPgitB54T3aYtrrVU5Y+WuTZWckXGdTwAIujgig4G8ezG5
3Daa1fTbZOJSmF3yuobSPobkpM9yit8ya9Bv8mrGTqxVEUc85XvVi6uQIXQHRxL0GUmllc5x3V7g
QkFLJBwIqsQF8woSgweDdMCcNa3m1RhIAjpNX9ty4ZJhVo/3eIISMPe3cU5J0LqKa7Ub+VGlI9Y4
w0W2pn7oetsM4pqkFDHzdejMJ1pS3Hw2pnc/MxsTjHye+NBMpzU40WN0I10lxuFW62fusRUUUJbq
DWndyhvnhnes81MvtrKCVpvKYz6Gw3Fu3EAjbtipeehbOb6lvlmiwOrGL6CHVvCAkR/T0qBNBKq4
n1dA0vNKf0OOBVtedO1Zjxd1b7AG0LT3wv1MwVw+F1scYqPnzEu5B3YX3zeZCo4n0xAnSEt7TOQt
BCQtDUornjbGMCMGaBOIn5x94bR6IsNpmDynKVRO4s587lMX7w/0OdznZrZbJrT69W3Bg31JVHHf
tstnY9WPhCLVvaTq9FF3UWdMCEib1KFxOlIUx1eihJuc6q4rFByabc0OrU/W+6GQGAGYurZSdYOk
IHpNQe1nnS01njfpJ8D9odmJZ0caT3DRvhQN1XeDhqKL6jNs8T5cG4e2URa1+34Ybxd+1hCUL8YB
Mh6W6FF8O1gGipNsptHhJ4nWSbWmX9UYmwgpuox49kKGskMZ6lhwXZDONAfTdYA8zX/N8Qf+B35B
vcJ2N7DSOGn10qdUWcWpK/wqYX2ZSLB6xmzaWPUluYow6T2Likj+Sdu4C0XFEkNh8Lqc47EdI5y4
QOHqZzNU7iul/UhS09iOSc9APEtrDLZuHVAiRpsynsu4uBQjaZ8JRPKGjsjbRoTXBlTBxpiHZ1j5
6G0zfYc6iygaUQYQetTqYHbSZA/k8wUBM/4ERAj4ycRs1NTE7io55pu0T0cmtDVDbObJCswjHLPm
F4vGRGwpSuXbFq0RiVyd+7RolUHL4OCgpfG1TtHN6rhusKpFMAxqzZv4KWGVzwwZGGBDYvyEB+Yj
rzc+ixhafdjhPFtPUtlCfk8AAL0TkajPoyLUi0pkDM9PZnpKTxoq7uPhXNgDl21sy6faXJiO9Doh
hW48C3sC2mxW76btPJHIwOVlLIpPtRYFvTZpMMD9ZGBzmJhdYVybLjuorYAenjaQ8yZG+Mqg3Q1c
XpE9XIeeNvmp7kCqjP2ui8SV0fnCGSmud5F2M7LtxBsKfWSO1n+ZDZLkwssUtE/Y19kGHxWiYRaS
31majUFdEPqg/rZMBgClEAxFpi3P8bicnQZmNzdn2PFMLEIckD/WgyLOSp/ZG3NtlZ5fVgAyvzX9
zpiDWGvs4cQn5BGe9NNGjYqGKXstDzRfxeelDh9ikkV06yDMy5BNeweky1mJHotQH2dKElp6Rjap
zIGhdgPXZP5B9dexXHOqruIestz+MoY5xdR5bgdzZEwo7jqCrHwZ3CLy42GwTmXTF/vablxiT9rN
kNsGPj7tu5VPd4SF4UcErsEyRkkEN4GC5qopcKunBZ0YUTDCtoDLLhuMEyRICjlZh3nH9o1hJnyH
mjtvRzZjAVYqWuBwnWBeoX8IoFB9t27XJBsg31ZTgBhU3vOlO+NrhG9FbbRnq69wyMvzmIVGQA8e
AIt+fNJCfS3/Kx7LssTjBhibstFjA0fkmEYtRaBKnQSKHWF0moRfA5Tbw/DsboZ6+YAIe7soCuag
XH4L4ZNCrWD6TviAB4Go9unIjZPXJm/NWNG8zn7OyCm7Y3nXw+yi4BOPYW69hVTieYpTnkUXaTup
TFfREFc2tJxj1nIviRetbSjFu0ErBeVLedAYKMbT+qX3I06Rmi8BQmbGk2jdqjb4HF9UC97HXJgj
uVv3rmfB2ycMDNEFvjU2hR98XdWFdmQHgybzFoFgc4pzI/dL+KYbUUDirVYgEDRA2ivkeku0yVbJ
8brW6vS1GRyVIjg2pKUe7iD4MNRid96nUcwKI5liuBzm21EVzDXMr+XCk4x97kiPaRX6S8OVxoDC
5HFhxkE2ur1vpuU7pMPMU0xGX1VWfQU07DWLtleWJADXXgcA0umBh2Cz0YfUK4Bh5AKDzsRqhgQb
HR1Mvk7T2/Rl2dlO62QNZc/6Zi1ItqaAIoNNDGztiig0x30a99+NvuUyYT9UGvOuIOq4W2Lo6Jxw
zfsCEbfByT0X1UarnHGL4kUzDCDDpe1u27ZtDlWlfaHQBkhOkZFEI7gr+kuY4MDX4+vET1ypdXto
xxj/aKS3FwgmuG2Ur7KUT2LGlqoMVbhp14th4NOCNuK17IjnK6doRlUTB+16kDuCC6a3UJK9t0AO
BolKBVjIMCSa2u+hUL4yfcVBwpkFFuM+w19L6mr16kiiYji5d6hkI8p6zl3v7pAaLv3YeApZxgnr
i08hoIY7d7zw9R6aqv6G8EOYowwSjSB2mo5XzS7CYJqZXsX1C6U7wWSNfmL1wqOhhDHiGhHlSuSx
svihjMQhyQj1k2ll6j5afplpT1WR30ZjW247NwfLT1UwW4t19j4Zwdi4DKzNCICCvKF3i4Q7y1Uk
9W29alBwDUpPrwrWD6HcTFH7UJbjOcqyZ1HRN0Tro0c9CcKeZmFmcrOzMIgW2eO76OuHuYvZhbh3
FltqBoPOR2Obb2UTfqsG667JpNwYlWTEryOPq4V+5eZ9tVsr8+1+8bXYeWld9YGDL/XHNXdxKugM
rvXhNFTjBAU7ZTcWG1yVTGKmwTTYGFn3bPhw/TBQ3FGl9Ejz0ydZfhPAC+OoUAw385LdpaJhoIiV
FEoGRUEz9RW4ta/DbL80ABd2smgwNPcyu0Su8mmBscocfjQwYeudtkxeYmBdjM3m2nUMhSR9oHNT
nIaGf7YwWK9AdoutxVay7w3Ll+0wnTniSgIMJUPjoWFRXcgruw2jnSnTZ27FUfd+iH5LXHG8tMWX
sZxzz9abNli/NfIZNOCwO9gpC580BEqN6YsD18x66YlcUR6qkTLrnBD8pisWTpcdyzmuSbay7N5H
kwG6TuM9M78JfnXUQxzS7H1cAeg1KgXQlxEpxp0YO9zqNtAzHkJdgh2wknu3rNwnlR34pujVy5Lw
c01wrpijIvLiKXX91nTac29pZVDWoC66Ggx3V5DxSDDNIWlqwJsNALwlVgYWvq+iNY5x1Uof+uh9
hll1W83ykX07GZe5ieFdZ9om7SJlTxRQXspGJbZYowfkaZJvIZRgAonXx5U5fdYgX57YyCzHHhjB
y1wYdGBpZv7SGrRM5baQ9z8EhJWME33KX8Wu9kf67F1WYMajuPvpf/7Hoyz4z//4HU3n93/jPy7J
eyNb+b372z+1+5RrMWP78x/63b/Mq//67tas3u/+R/CDNXjXf1KU9Nn2efefqbn1T/6f/p+/NkSy
06Ah8utHQUaCL6xJ3rufhhDUtCO///XkYs+Lzn/6d35NDQLfR8LSVZ5KjoP2i/Tya2rQ+geofo0I
zh+7cpx/YFuxyA266Io/phP/tFBZ/6AlBx3bsTTT/ne7k3/WDgFXWDTFobPp6MNkB3+vC4361DhO
CNyzz5dj4ezLsA96+eU3X8ifKKXIkPwzv5VKEctXFRqdlFHM2vDz+5fJUg78TiRJGanmIdJrOiad
6tj36REYw9uA8ZNtPQN4OzuN9vQNvYIkNCUbpHoI+y133VT4bmWB6V5eUU98e4x2MEvc+WtX+SBs
fMH4dDTVQ8/PnPdbueaKgyR9SxjODr3+MaoTcBXcEma/8I8m5L14BGH/Vj3dLG4x42ybHBtVzGnM
ENaCCPBQxP2HUX61CuvRpSBFcbIdPe0n2T/zfINkU4+nyqjqu3BuGMIYznLsgP/7fWTdEbdIOGSu
h3Ob6N9Eaik5rEnzKXsMM7QlsvMdADCSeaWfcwaxOgWvmOHF4s2axpPtXjuFrYLqGbG+cwAiFnuR
nuVKzpkZ50yKD5XnYrSKn+UPk7W6EtLevak4NtkajhNclpQHkNPQ94Ycfce9ZfT7GGf4g81PnaKb
YXgAvtOzzxg4e8aJiQkuji6LTOb3IcKqy5b2OONIaGzcq4syxdgQlrMeug+iPRgls4RmmzrGoxTF
NrUC/WtPQDkq3lt0eKtCq+kQ3QtKYKzAXcxvGWdBJSsvRV4nbJDbd4i3e1jANIwqzx1nnC4ftkYT
WBDicP1tRgr3mONs9IznsDNQMrA6P7E8oQ9u60z3Cjt/LBf5gJbAPmRnF99anFW1cYnwvytoPjXe
Ea0PvYjc5XRm3ebKOOYT5J483UpzArPS34rVImG2gz+H1k4U9dUg1SgJRgD3rcS7kSW7kOguZvAv
PSg3p/8iY6CQQq0uBvjntfJ4Jj0y5A8zrOeUaUpl/m/2ziQ3ci3N0lsp5JwO9s0ga2BmtE5mpsbV
uSaE5HKx7y/vJbmZBGoHNakNZOa+8qOev3j1PJGBiEmiCgjEKNyfuSST8d6/Oec77nZ0aZUoIHz/
ydLNbWlheBopYYq3TJmULD4jELLiOhd4XP7W1P45cyYMIwn3zqGbko3PZEAWZ0sq9CPAfFAXYGt8
zIH90cA/5Wh0Zqwo8/DsE6HIKBDlgPnEJxmDBeVmme8wqVTaeYqf6P1Q76OGD+yVKK7T6WGh9AX8
8n0Xg8owbibtR4PNMHfhvFCgiKFBSxTGWPXbgHtJ+bshu+ma4QmLL0/h/API0rGPUI/UoZl8LRrQ
Rdn3QP3Q8jNLe/Qhj2W815H3tMj3waTMRgrs5bmYTxSB3z0UCSWoOmw9G5u7mqGGmKpD3jl0ipuR
IEIFjnLua8aZ3TehHRmzHux5M/c6U68Ur8iLlPjMFOk6wIKoAWPEZZ12dPKTUPF1pfXPS51bJs7B
bM+0+IwmzJBckgLhHbXCEOkhhjf6FjQ6tKAqwcxKyV7hMUijF6BcyDGQ0zmXeLautM7aZdGjYK46
ZU8tFBHTH0KO570bOGtgOHSXL9M4HeLBH3k/g6vKqFcF4T0lwe+V8VqXVug6/bGkr5hplftiINwn
QHWfknrIzPOH45LiUK8HP9vARbxPePxy696aOxO91qYMojOxKECcDU4XsKvGscrtMkw1uzniyTP3
RpUQpwI12c4eUmHepfV0nRM5G5rKemM4tq+lU6/jfvyQQ0aVVK5lfpPSv5fBfBHewJginjEemR8a
IX9Z2oYYwejJHlTp3TuCJ9GStz29KQwHrAqM5nZ4rM1T1EYb1vGnWonrbBwurn5bFghfEpl9tO1I
QtfUxN+Sks+bTeLTxHCLoUQFAIYl3REeCbRM79SqY8u0Kk9BSDn1BnvslYjNLd5BJJzNS1BOZEKk
J9GFceqE9XIeZO0SDR+sinaCUVoyVE7gLnnVC65txrwfAkxN1jurOX0R/mPXwNe2kDkS+DvbG560
GprhOOyHwtsXyWtBH6775bbQQW27ZK6jOMTTiZ3Pmo1T+wLP+gpz6L4nr6JMMMNkwB8wKOUvc8Bz
CduaXGBGZ8WVWdn2ySFYQRVMiXOG2b4h9R03vLvwWLSd6uyOSVa8txoLKmZylOarO3UiZGbODMRL
jdMYRGjHsuTBYo4rvJTyEq9GbKFRe0VDsR+fEDqG3GMVAwfnWleOhabLeKO01KibFbPnHuZbGakH
CzA9Y+n+w2jLhyamuJYNoC3ngVr9VGCfkvwWjHGLpiFZNwHr+M7tDghSd3mpxbtCkJTW57ukAdyC
FmgHSnMn7Pkrkqosdss1n+S7VMVbQ05fEwscZ9XuTWj5oIy3nqQjzKFux4EDyZ2zG9eySk4MQDgi
943k9r+L4a5Ng7MWXyOzvI78fDuk536Cu27M00GVDv2g2R49C7OMsuGbeFdN1d42xakfaWXIpnWS
M6Oaom/foz6BKtWFCeHJbIENBHNAAaLeAlDjJ1QMxLYyX2QMw8R9GtH8ovNe68S/AjrO4KVAOhJp
u/ZoLI59OjzEpfvM9nxLQYJ02LNWoKGWZkdflLHNeW6KN6t3KTLMcwIwlFoCzzD61KjjNB7raQ08
z1m53sTT5O3zKcUjiAd8ZdgbC5mdrPaBhetYargKafkNAnmwxFphMSZrF6qeGPhq5VUyPSJ7Ribs
bLzZ2euvrdpYOpXC3K7JuF8naqkqyvWcv4x9emSNAHd+uplqFND9RlBzuMa5KK/t7s4YaWXHqy7A
oII/ckLmqog4CQp5i37qVtF0iyOYFZmGNiPzAi+VoGvENlrwacij9ey++wznncEHJ4drWWddQebh
yW/B3sBPjg863tlu3pA4EFpKHLHovvppfByt+ZjyV8L+0YLD8ZzxQ2dn5VgJWLjQLINzk01hnjvQ
Bm4t+Z6wWpKxuSk4Quf8QXp7GT2IIWMBJHY1070kWOkoCBHYMu00mULYuxFSQk94gl+gBS9uEbr6
XbHulXyO7gwOjNE5MblDAbIu3q3vk9/uDQSAWJ8wHkGrSUfyErpVinRRzS9kOq4wNqyNzjkhXijl
tSMNkEE50312Pv3J9b+11eOIeHs4ZtmmgRcE+kYu1SAuPGz6frxv/OuWPzTddeFybGoyrKIfnjIw
b+EDO5vDXe5fBYhzrnn4I3HXDLcKYEAWrweDq6tAEFqtfM5Fr99P80GmJ0d7qa0XJLtVj16zuBA2
0bT3INxE/ZyB6XsYxmeydRbxor+3ApvJ7YvoYO5CoUtGF3EkbI0fWcIiBhwxuvtcbFm8rF2OFCvQ
zk2rr+zheopf7XwrqL8t2F3GbQmnon5eCrUqhi35LUq/8wDLfkeiIGEcLNJW3dRekbTIb35h+Puf
PH++mrXqcLXxjn0S/6MyAZa3BE17BFRZyvvAfd6kL7OnmS+WBzsNuW6H41CxFW8yvG1Oiu6xDoq7
Aese+w3xUXdq2y1cZ3/uMNoT77CaaSbe/NbjsCZdHnqJ7fphbKdMsQJJFRibLqLhdopvsqSw41Wp
UDfDVmJ0TMT7Cq2K3Dm2BqhDEcWus5ZLZ/7ZYaZWlAWlVu8c24GzNInwRkyiJp5CDw3Nni8eC1be
G7I1J36EvrVZadaUZMzl4zCSVGEEl0wrdL63vTbq+0GvdoxaXFY+7bwWpXcZPKYkhWbyRCNtbgyv
2vo+ZUnaNdNzHQGYpnvjoZPdpH9tlRmE2JPpXBh/39aDC1KvYpjT6+otd3vxlcmAvgFxlJ6bkTI6
5bgLfWciDwREwDbRPSaZo7nvbP+mFexYwVT5qDEhDMRdQZJ9IG4YC6K+JkhtWzB9agQq9MFmlRBP
zKASez77XcDpBncl1JoIj3lWVDunH6JLYHb+qmEmf3Roag55gN2gLx3KLlgtnh8ZB762u1VF61Bi
Gf2WtI1L27ZiCJUiNgi2KuHFra30e4UHcKekNLeqr+PbTrjsbuAaLHUz9qJdX1jmdWq68cbpnFcs
u9lGuMJdBR3TknGQfOCNxjnKKXnOTYImfeOacIuzp3wRMos7Tq17F7mVRn7ig2eN4RAP39KOCAyy
ve7waqre+DDGW1eKDViLrdZ44aBjk5bG97nTH9Ikvipc/ZsdZ9+lKtihAbsQKjub9s40vg8G731m
4D+tnR7H54QUP0uZ+cyFq85YixeL4HTQHXlUbBxTU7uztXtfq+y9kfFjbGIUzltHlsOay5zfm6vm
d1KUMQHp49N/72zn/82xjfepGPprY5s8/9f/1aW/TG5+e9lP65u9TFpIErY+lTqmi0rnp/XNIobR
Z6ZhMnREVbpIw36a3ywPqJPp8T+dRJgA+N4f5jf3CxpVW+drEKVEjtLflXKMuvXXoQrhO2ikXN9D
M05P/ItCSmP1HudDgX7TX0dmtZ+1Fy4DNdDh5S+tf9GN21Fv14Z6TOsKv7y+Rgwb1uKmIwJPgvyd
SHaLLm1fnP3hdfQOgjQAuNFh1R29oLwq7JONRCIvDl1JblhEZUgATbORebJfyguHszbXnmxpbQvi
xxfPTlmiQoOyMlhuunGFd/FEisOM2MOh5swTTShsczch9PP1/pGt8E3vRceEBrtylrRWEMZ4fOfg
NiUvPFPlZSDzODPAKwytbEgsLO6mtjjbZfPUUX9PKeWLAt9YRSsnem/b9LlKiODJuzdeeA/5vGLq
RbIkccnDGKZ5cpPVjYbgqrkIm5wZranvCGh9iObszSTcECffoxYQCEXWMSXBHOJRovHyaY/MkXIe
bTlhULp5bvW9lwGpEU/+CEgL1RNeMtq4qX+smVx/b1kQaMvP7QQMIk4o8tbNgBfa7Z7z2riZg3e7
qgrYcxw0Nz3r6Ll6jZnTz07YIw5b5ebtEJUzl3Z3Y5nW1awwxddC7h3AfkVVn8hcgzIx81/E1q1U
3qaibR+Kq96/YhR+iDxcNOY3VTYX5TjvTpngRxvzU4mPBrrQtGIJQ/cFABRAQGly82iMiWoM8Gv4
SliNpye7wJ0jIAmN/jmJjHep95txct9SLYyKMWSfi/IABC0ESv3aqt50Ve9F0m0nKkN36LaF/dTP
73aGmXGc6o+oKV4VHBS0yVclGKyy0Z+STqRbZuY73kRmb1COxKZqzgnwYSPeV2rEaLR8vGogYnTV
gFuMzdA8BoApR/IvSsWH3gGV5CZGdNR8ccTCgbXDcACG+dCTh5kelaglO3ssgpelWGtQZFttBqnr
NBkvsVGGNWLU2YYO1tAjG+yne5MKaVbY5axVTY/PgMfY981NSl+m6IIcq9zNJan12rADhwOKdHHh
VHujkPgsbUog9ut+rPZK+sNZc/KDC9CFoftqTB4MO915va+te294SuV0Zy8ADcvQHwwnYJv4NNMV
S0IuoQ7UO7juWEwMmuZnvBaksYDn1dTOSb9NlMw9hWkGqW22epQRj7bH48pOTiJa0ZfdiQIPQSDW
uxs8Oka+ifDymUO/N1hDrbIkgW4IxjamrWYYwpMFB/nKKp+zkfGMyXtdv9AUbH2iTypAHKu+e6n5
6QfM6/7AZmhcRl2U09aMjAdRW80I0q0cfhZcOgP0Gr0nLVJdqIu2mi0OvTW/WE6H1cV3N2bqwidv
ukOgYx1jPKSZ9p6UqyP1SagQkeBvgZnyQ4CQXRajZftsROLkifJa8DfEuE9r5INf+3y6wuJ+pUez
gIGtswZ7rgpnk4NioCLwG7UpWckR75I/s6I84BVaEstOFjtC2tRHr7ie6jc046dCHIgyhEbA2VQW
6Q/TJEctydzQtctz5bsfzoDUJvWyaA34NF/VQ/3al29SjgWW0Azlfzsw5mhPrmQS06TBR0Sps0rQ
4u2sVLvBTEfFbk77xuAJFEAd7vGpDsl+HshXoPPtSz7L+2oQqJhvxlbeJgxhyPVk0VY9KdQVVjdc
tOQ1r0n+GbKLw0TIhuA7SvzG/qlLo9PUdefRa58CDxJqtAvQbnU8pVrLJEWH9BplBxbEZy/rQ5O+
dwKIESkiWBkyBSL/Ps5PZutuqhFFmgKBBjvvgE8qW3ngqULG6m+eBWaaCVAwVk/0bmRlYw828M0Y
MIBCwDE3NTvHtHsFTIpoT6vNlbRpqlQMM2mQCc460nOksxg4X7um8VZtoo4W3+My7mUG8HXBrtcE
de3HKn+2aqrdUtnfSS5n/ol+yvN5wtTCGp29K1Ast52LIXJiYmWqfa/v44hQDHjnqv3RDV+dxX/X
9HiYRvvYWlw4Dc37MH7LydNY+615djqg85WYbiMZUzoTXNTHIB56JgUrF7VgatOZ96NieLZorEDW
EGTPUttpmNSUqmSA2/VXZlqUGD7tR5Nib92V9FHmXSCfA6vi4QASJ2+d0QbVPZY6FKIKP1Uys6PF
RcpEoXYz9z6vvQRmtW+be5k2lmRWjhpM6Vp24ya4QVfF3ATPulkhT3VsN3hIAyJkOZpibpHWowBF
OgnIFfANnm6237Qtg8XojlFjMyAuw+b64Y/R8N3LtFddDi/kci6vSvL5Nc0bLtBRS/KD1sQ9Qpgy
hmYzR0VQ7xtHo1rl2wdLpNtwdvsYS2vX9um5UDL/yueZGQwsqGkz61lu7ZCosrQ0qQKClOB4Jumg
g0RmR4vap3OeWzsnDsdKxC04S1rdKokOTtm9+xxHdVa+pBEWzjSafD4sXTi4ivlwZd2KyrmLhm0Q
s5NwgrIGIT9oW4UDYtVV+cXRo29FNOOlxoSGH7hHWjcE6jqIKxzxxCuSzrwW1l3lNBNZqQM+bLKW
vTl5ZDBM68//YyJtXsaaCVploJVq1HEawKtK3TVYElGPBMCGXSIcmo4JapPdzYHGtdeO447QaLqT
wu4ekeB9eP4uy5exz4OsC4B4a5qyZ0dOOMvKa0OQxYJtgv2QX/Fp1cfm7Gk/SjZBRzVw9saDuxnp
PdcUlz1ToCHaWANUf6/SVVhrTMEh9RztgGOtHMs1gS6hzRxZlu1Egl6EXX++4ENuOyDAZLoUybIG
0LZdiZAlSGvQhbLgQHRPwur1UHO6O1XfaMG5NgGBxPuEodSs4xyH/AX6RYfVO2KsjQ8YG0EguYzo
re853sc8ghVFgyib7jGpZsiaDIzc5tnTsuOIhjwcsogE5W/Kh5RNL9PuBCofiO3bWnY7VJEY+Xgb
7zxjm8DEL5vxtFh/B4k6DVzuXrhxg7XinAy3PWjCOLbXht3s4Y9kWN2nh046597uyHoymSkisw+l
sYeXt5bxOnDic2TBc6ow4trC/zpVg//VSk82ftSpCQAHsN0AhUN2Z+sdpTD796wDZdcy7Gf7uvIq
t76JEs+6JZe5usxznG9iYdrnwrXjr+WoQUNJR/1ga9q8xzHBig0hzZZB6nROx5qUA1Zw4zbPhg8T
nwyV1Zxe5W09bTM3s280Be8A9+Vdbo3ONraieqUPHcBuEplgVevophPjEQjf+5TARtd787pI4Mr8
93Z+qAf+ohb4n/9fbfWp+n0as/+6PSRqu0j7PzeHP1/0Fy6KwW4DKwV2PxP/IZaSn82h8cUODAOq
b0Cz95vp8PfmMPii0/Z5Pg+8h/PDpG/8nYzifeEFJjPF33Eqv6sa/qTO+EOt8T+qobypU/j///xP
LBF/7Q3BPNBpwmvh69Gn/mI1sxnmI1km/glXdnYuOgHhdkTDnOKKDiFToqmH+lR/tyLEq4Cs7Cnd
EttA4T1wJTtrE0lJQitXsQ9365FmEUrWeOobq0o2QbHzjByMpDPGm9KDgGcQIbFDox0cIyjFCLfF
El7aXJrSrUmZZqIW99ime2NZMzu2DCMbhznCIxJ0WzY6DSl+O3J8oVunfbIZjOQtiWbr1p/1exN+
L3os3OUCHU+lmo/CoWkxu1iu62kuOeVo3ADY3FsDCs9SQoU1Zx9NfOsN9Js2mqKO2IckI1VhDDRg
E2Lsz21X3/k53E4oKGHjag8WrpZV07Zv86Sn8Nbrj7lt89tg8FB8M+0iygHKWk2K1l5O6XsqaTTH
BFG+lZFuwoJpAprAseIJfOxD5wxXpWZSRfXDHYu7x5mTbeUnESWRpd49hd7LIWj3GoZVt9eovzdZ
KaINWlgaAEM4SHxZYtee+N447FpjY4ro78SjMDlBZz8mb1WyuMrM+mvm6d3JNqs34t859B0OHu/T
tK2qFEAZkjjbmC/plDuXlNyKnd7axBc7GuiD5XsNlLruI42kADk+DrzHWpZlh2jUviU6QQyunX7j
F9KEeUy4TUE2ZFLIR4wg3DGBdeiAF8JQRTuIxabYA8mvVo5jeNtOd9t9qvX5Sz1OKYP4BgVAkqLg
LjXDx52XdWtDtu0etiDlk6y1l3ay6ismoKDfUIvsComSMRWZcWc7fraaau09odo4lfARUTBHZAUt
HwICmtVK47Jf6YQzXnOB9PDxJ/+iZO9e6VXu7VVlR28Fk/WV52Mi6Cok1hSGVFA4h/BjFvGTniCs
xJjP/sKM0M520G5HJR9igKiUpg2wghGyPPaNE/O7R3BewXZxd+2GWIN1VflGDNF38q/V4l/QIwHy
v9EUKASfVqwNuhUhbT3EkFYeOl9PN0UwTFTVAQvlyhq59ys4fHoNgKiPX7SalWJh0DN0PYIJMwKx
kY+Syrcw9DV3fcok0KLSC8i1bYOLlpJ/lJlg1uwIMcrMED1PZ3gfUZ/uswH8hMEPehXovXvTwEqC
YBS8qCUqwR8gwGko0NZFrn6wjQNFU7nfUbK7mw5l0DaLGtYdtktplRbkynG3Uz7YkHiB7FIO8wMY
eaORVKruC1W7odlK5NvOPG/EBL3NIYF75+iaDl+ycnsG81kV5uMA4UToKWYCFy/GMJfFfVoQ6kLR
m0ogfTUhvfA3c+5XQrXK8kbFeZ+GOrKBnZsXrMHB2UrvzLcnP3AnzfVaR2M3bIKgMh5VhQ9glXOd
grtOI6bBTmLJk4OVRaynySiva03Fj1EmR9C0EVTNaBjJUoHjFPXX5px2znkyrJRKKdOTH1jR6isS
xaJsn8iEdsMZk/RHPBvMdTETRDwlpC8XYL9j8d3h3GWvKYqgDMkW0E/dMHndZuydc6Y3zF3K0tLE
Xov17HoUHZ2rj3ek35SGQwZObcnSXoOMtUOJpQJYbOaqaQdVEnvA2FVwHPvErdoz/klsypPyTm4a
iJ/e4Z+auj/dKX+5w/+h+PvnfwrQweHO/uu1QRX/6/8pfi0OPl/1szgwvlgm09nA5aY3dfR/vxcH
EAnwYZLKZ9GkmZbPDPgvk+PgC/Mc9O3E79mGDlPtj+LA/2LjxPbwrqPT+4St/R3VQfCf1HgMjPEK
O/ybTI/thQ/3f1tro9ir61qhqfacsbS3wnZEsQYfVNx4tWJv6nmCHWRgkifCnmqGNEI0fdHslUjI
q4okUiCiDnD7YTi5CF0soS+idIlBI2UPsQ0LGWX1SOWjAFEMomwdQUVfl2Lb52Pp7WLHx7MZw5Au
LmaRDMSUSaEOKuvgrQWkAUPztmyEwqTesyrT5Uhgic3Oj9mmnTl26NYdIouB5R0DY0wbNTbKfrK2
UOBg1iOwQ08uDBnmALUqlIB2aj4HaaMRIg8VEcmWIEyeQRDU4k2KIxJV3OQ3WE3irALZCqMQRq/d
xXsjx83EcWOggGgTq9YZqvhFF+L0IF7TZpsJmR7+pr4dZvBUrqSH3hhO1O3rsrrXzSSwSNZLHc4Y
l+D62Yjj+wnjEGtRDGbbkYRUAxx/NXwIr+6JTPB6xplxixow1sfap5mmWAOpCEdcaHSPpTnmD7EW
e9CLaqyaYWFLxsUxIYKhYabxGU1pjX6HIF7Yp3VrPrF1tCLGqSmJapCwMiy2UQt51p+M2tvkVa6x
JexjU9vRut5ZsKZOlqwC/2hb/nDRZafiq3+0HX9b/LnD2g9r+X/ddoR9nv77v4Ck6/58uvx84U9F
sfkFLjyC4t8CRXSX5/enoliHvBgs546NhtNmAfWX08XWvxiuxcGDrNhfQj950e+tB12JY2D/9UEo
smailfk7ThdziTH9k9jX5h9ZjqtF9LyQIX/pPSLQJEA/CcVNgxzpq2o7Ap1ACkPyqdt6Jrih9g4T
8q9srXuyvwn6EUM/dYB5TxGlzhiXPeiD5FrUczpuAm54fLvoH09mXrro7PAWdMTb3ptpV7+iF2u/
9o07vtSUdRgOCbw1sTkUbOKlg0BFlILBsIWFkkJlRma8t7IsGUOkHeyGsqiq5T6bqcSbnuHlbFjN
QBIIpTQWjJnnmxld9hrVRXs08Yi8FCWPO9duQzx2Z7o/2ipP7GOXEWhWTBXFu0rkfGMCOod4Us71
rY1p70rqrMaZEcOu872FtZdE9Q3QAbLsck/7Tg4HA4XGjLaD792PmR3f+T4ikM7sjEPb+MmVYTZo
QSO0Bx67RQLgZX5RpZlcjfYotF1PMs113c8yXceOapItUcbxJUm07EJPILUd8Ez2K+UMnyLL8oKs
MeLKBosqijlGdKqMfNgqIjrWeZeOb008Vvhz2uZKK6FNb8agdvafX7PuhP2YdKn/vSgQDjJ2WYSr
DXIKjBG1Qo8waMFHwL5qx8xjWrZZWyua4lXBkUsAxEAEQ2nbDDoYh47+ovSab33bpbytixtnwV0R
H3boWwfDocUQLW6Huyioh2ORIrzt/fEjkeXLrE1mWDT6eeCcJJo4JoWF9IvPagpSxW1iKKDEenmX
OHhbS97acNSLBxllcMZVAPjJ9sHwR/PapDrVExzOg8daRsXtSyFzUgiapN4ze07IOxuLa70tf0xN
9Djygd+0AmGXF8W3Y9LnRF1S6fqu/47InuytWThoy5OLtMSlHoPbOtYJEywxP+rZeeTdZWCeE1Ke
johXG5xupkiiJ6WwfdOSBwhbSsJUdkkZ+ccolnO0qpJZ3lsyRxmCpJQZmdVI7SaYM/TOmm+BVu8Y
dW48q2+edG8kAW1w0UCIOj2A1ggTUgcQX/m5s4uswAMSl88N8XKEKJJb6VhtsCviWLdRX5ACmIwG
sz60NcmTLiNG4GWgalZOAACcNaiH8dmBoYqUOJ6XIDruO4jfuk6uQa3RI/UUBjaEa/56pacCe/rI
LG7xh/Zi2M9W5+DEErDtUNOV2kHHgrq13bZEsZ6SpzI4YTBPz0S/baxlwNkEwaWZiu+ktX4bsaLe
GAI5VGrTlmD2YbGWPrViEabp9aNMWI85MLUXpjjRCx052MXrLOVBtG597hs+Ue5M2IUj6neNM7Ja
zyIrMFlZOcFho92iVmIfAkMCBqf71hm+8USCl/3VsQg3GEzVHtAWi+9Z1kFBAO3RPQ/2mNwRbLsE
hkFiX+uyzmjPepfTIwOpFuy0RhUnu4hYNBpMJPd4yUCjWok//+NW/fG33qqU7H/1VoUGh+jo1yv1
81U/C3bzy6KhWDBJHPr+Z1n+c5qnfzGZy0ExJsNraQ2Y8/2c5nGl/kb98rjVkXQsKpA/rlTDBS7m
oxDB8uM5f8+Navxn+wzGIeBVDsIRjkJsRH8u2NUUTY1EOcHECIPmjSx0zC/m1JTNHVKvnmyhotBe
+gm6wsEpEtyxY6e5123usVmz2iWsQaik3LLaT/yb2peug/pTmGzhDa871lqq30HPyvKvGNNGQQ3N
7n3dtS3aUpVkwTOr2qG81LXXzlf6AsYz4zguMHZ8QvOgvJCoCvu+YSO5YPaGT+QetWX9VpsLiI8I
JS3sFzqf+Qnqc804uol6G3xfxmmGlVPjCkBTq4P4c1wF7q81cwF7pxvlPrHRQqz1ue0p4O1koIYm
RSXd9sTFPNQLU7D2uxFG8KyP3vVgDaQ8RYJjJySaYVi8CnH2gxSlgshQAx5A0gOLhHzfs8SIjeqW
lRnLt4JRbhqamY8HEOIA0gZzji38NKJNEO3hsoQboTJnL8fFqtTVfXKCA+ndcOaoORwtfX4pZlyQ
inznM7Qb9ry+ji7Gc1XxmkC3O3jRJC8u0+QHLHr6YyttVDE+wBWMjrBj0h1mlrgPXSOZit2cjy5m
exG5lwHH+r0qwA+HNRoIsn2yOdqNjua0YeuYJNMaZJuQNVMsJpmULQRvK8G2aWGDjCSKwicmylSu
tUVFp40PNBwBQs84mLVLTP8DP5Sh73F0nOkGFWa+nzIzHcNCtNmRdSs6GX6tt0Y/Q/tHfZetMyXG
cZV7E8pl4WTV1oAZ9a5VcnwSAMC4hhS8kxE+BpJH4gJWujG0952ee+R0Vh4uCDmzhsKeLO0UzVvR
a9uG0Kt7X9kYe4WOKJCbpx5OZa/UgxAZuRekz5VYtAvV3ttaGeyjwIuIBBKSAM8aUqWL9OkVv66H
EyI10ovZ2fVzkdXxldEz1115XHn37JTdN2uckNK05XIRp+7c3baWFrOLcxv9I6ux9OqZV8/bmazm
Tdq4zt3IRowQkEa1r61no7oeP3tH7lj6SAUYeITaTfwvqhgSH1iBeaa21jpu0AvTtn0CzY8YHUGs
9J0vtWzat2NsZF+zeM5ex9IR/dohcO3HP/qsv/FGMCnj/+qNwMX/b//73/7llyvht5f9vBL0L2D6
FmuGZXu/zVx+77L8L/Anl70KJ3vw22Xxx4IH3gJ/CuvQ/Wx+/rgS/C8ghEHf+wx32Ag61t9zJ7DL
+aXLcjzXos+zTcSJhmO6v1gqJ2whZmNogrwZgSE+HWz4IrUEKJyaSnvLggqITwGU0t9k6G9HwAKz
fGQgioYKWqPxZjPcxTdHbAnBo6jHvH2D0MO+9FW7AHA/G39nmQHYv40DlsmAz4jANXhaQOY4DA58
TW8waBKoiAr/c7hgfg4a4mkZOgyWZT7Vn6OIoqSJCxvSQ86x5bhh+Tm2GODXtKFCMdOuQCPkD8My
44iWaQfuPfDdNhsoQMkCzz2/I7aqjmu1/dHuLfExfQ5PIn80b3IlUUp1MTl7OLvj5GgIrdyqUte+
jU2PO95SgdwTOutePB8yDRSzfANvi31WfTIS1VyAx4P64Q7DKqnSPRItwrA1WB7aGDehXcfzh53H
nPpmIp98M6Wv1O1iEbvAPLkFnKRfOeUwQuthIWTCO9qLWAo20h1RKm1cgbxy+41Nw0Z4+ezuZZ2b
NwxwMFF4BIcIHT8Q55G8GhNgtQPmz5vYkQSbkFK0MhDWpATQgh9hdUw43Rq2wlPtNsj4uuLZa9oh
9GYADXaCBC2YzZfawGWRpWDaNcAw+BUYYvHamVDLAUXarWV12k4vpLsTmdeEXum+G4PzUHIXYEu0
oaPAU75qWuubNTaQb2J2ZETWXENTVmHpldqa/JsTXDhsL2P34MfarS/lsNa0AJPVAKQ6m7BSGvox
s7QcF5sNd55k276/NYk5IGL1m3RTzJxk1O0bC63HNH2m/uSs6PC0AZop951X31sFJpKxDrYI+51n
fPTk0DMF2AOCrA6pTUs/V6I6YL5/5UcieLLSP1imxTdJDIqabjINW2F+lV3/Ne3JTGZGsGl0MFZ+
j1OwM0oisutT5eg3SVm9LO9PqZfkNXRoYxgA5qu2qr1VD519HVjE7UzVuyrMW0X3Gcns7JjtXaQz
RujKYDcg79gFGhh3LW3Py/vJWH7GWIVgSS/7EtMNmDWVavyO8DGCDXePWZSTHe9ju3BFfIkUeMxC
QjYLNIT9uf7MMhZj4OhVV8sfd213LZupZZWUQ7UYOhk2dnoR+YT6NHX8NZF0Jxm3T4kamk1d2Eu6
Cibadvk45IOQJ9voGffVOhFmjfacIyYkZRl9f96dCCW4zFCi8VsDuhd2Qxy0d0qwM221iSD5XPHh
qCfMxtGSxwdvEzvbf7B3XkmSG2nWXRFoDg1/jUCIjMyM1KpeYFmVVdCAQzjUBmY9s4aZhf0HVRw2
Wf0Ph3xnP7TR2J0qIuDifveeK8ywiGGyUQyPf6brXlj+jF3h+9W2myC6jQ0GeojkeDfS8X0siogS
U/9a01NKjsGzKLgoIds0tw3OmtDxGH2sf6St68Pi1V/WVxMAGKMQ4NuHjg/5ZpAwOooBjXguxcVs
5q+Vy2lRMK6SfvfhVxVcFK+/bzPuj+BTnqqk3HXx/JwxLlnpayuF1JSHEYsOE6P6AxuIR9mQC6G9
b564BRBz9MdnItw0jdekCIO6boDu0OahnQqBeoAZX5rrutq0b6psX3JnGulkyL6pOCB33M2aJil4
OLlIp9uiavjjW9B37hiDgx8YJyZlM90yHF4HadMYXIi2tJCsTf82ERU/Rorsa2Tb46ZSmg7XLF3s
a4kJ7ikfQP6BMkk0osriXDUQSXYCsO2hUqoSqGwZU12YGxS1tsK5befCfkUWAvnqOt1VLSsblhVl
AWjUnzIneOnRDKyg+rbUlDKpAP3M7ymvwiObEyvs6UcoB9zCxE+NPaPz6a4clv7QaOuh1NS5eWa5
dgxn5p7Wq+pguvaXyDPH3cRN6qIuXcbIdUpTnQzUZYcbDsMQZMXAsvu3dIDSZ1tl8bAEkKXA8puf
U0nlyaCBi0QF+e4NW5r1lHUUzNNAjNWM7eYcOXI6DSbwelMNMQ9QfarKSJ86zvOH1kv0IRYDqJLR
cba2hk80LwWTudLxujsBZ9ebTDKiNhPBaTYy7AJ1e4O/lRF+Ylf+Y0z8Pg2baPC/eXPeHYIgorTB
zgzMU17GT43HbHyzQbE9dKWQd9LHdTjMzi6CLN8fNGs/AZYpJxrMIqsxcfVwd2Kc4Eify3ahMPOx
tgueHT7X7wj79Pf+c+z7q8c+dx2a/Ym8/pG2FafoH8LCxcc67nOt71/049AHS1wS7BD8xzMFBjG+
3Q8dgP9lpXisiQuHySqZj3/pAOjxYqXvmpYrvx8Vfzv0IRGgtlOSBOKTi3vw9yjj/AZrpuP3IA3H
9izHdX3oIIHtuvLfQLX+xLIXUzzrUOQju9j+UFPdPg6zNi8zT+lboyq7a/BOJKA9Yz4ygE6vjDQZ
9qWHmQ9K9P2UiPvRmNkI7ZfBsJazFhHuW03AbmhZ9FS3qJ3VBeN+xuOyq8mZhJOjPQw+OrhZrBEZ
tSfRnyUBn3os1k000g5c51T3RJQiCmu5WoouxAGw7JN2cXF7ck6t9XxozPxOYG/f+07v78AV+Yeh
LXaEG9oLfKD2RqvgWz1j0Ne49PH4oDGWyIvhYOmrUVrPtuFRkrQ6BhxuxxTDcBi/9z3ShRtbuJG5
C3SsPndojk95kVvdBksu+X5UaHGv3dy/aWTnXdWlb7x1Y0UE1XDt6QqREPzd5NXzuTKJTBhQJdML
B2mHpgkr2BayZ7l3ckrlYEVp6xz16LObzm6GI3C94DJAJ7x0BDk6TDR1neNEaVJjO+epiciOswVD
+NeFDqMDuzTnVU+WX8t4Pfxqt25OTjZnN5gAltfISNASuZK617lSy21TzqvJAsMMNSAcGAidlh5m
ES/uWX2LuHrwwIxEOzC52PDHMbiudU+fDmFvNE1sX4RPuV5eBmlCht08qo7QTL+PM/deNKGdEQAk
a2CtgI0ap9KGxOltzXV00N7FPLQvM+Yhz4veHGpIOhDptEF/ph7zaWKYBOKC1qq5PfSlyZ5KpV5H
7/UMa6tXlbUzgLP6ojv5yfitgInhD6cy/UR28KlZHtL8ye4/mgQWiJq38hta9AXXDsymJocldRz0
HFbJnR4ue5OsHNLrlPQkMfW7v8JaM3EANIBhF6mGsSW8SJv0i/sgcHCPqCaaQ0Cf+l8rDLVa4i0X
w9uYmDeierEEvBKenTEnQhpTLyN3WHMpHA2yV+gOoWGlW1iiz9o3P08mb4Y5ZRegrD5yldEMHmwy
yQHD/UgXGXo4goV/kQ0fM9Of+nJw9h5BSXxQyAruVRPfu/GbW9bHdLx0TPavs2/X5obeDrbUyb2u
6ARtC/FFps6Ddr8sjXGyuIcsBdUc/p4sNRu1XWwpJr4OqvoGU+7iXHtdSvtKxqAkbqz9DNDYvY17
+khAKRQ6CLtW442mWURfC8YoW8bZuI52M/QzfMw1p3SaQUOmNCFxLOjPod/2IYhkZAiM7+mzY9HF
rfurof2q+s9Z0rY527GlP+WpEbYOoaR0Tj+J5K1vP+T81mJAlzzL5q4ICGxSheRfj+JKJNXOVy6o
Fgh+pD4ib3y1+xuj8Xdlwmwgw+rnF2FQ53QM+yFun41Z7LDZb3R63+p0m3+fASo8AB2xVRrIKNME
iMelD8QjHgKc6JFzIhp205nELLPXwQUlwhXEu/WY/4BHsOYHfyEs8wELt3Hvg/5FTqFIoNDJO7+8
iPomXIHSuYGi17wYUX0uNE0nI+e6/jgKAm5YqJf63R5ZOsztkj4k8Y2lb5k8bKPgSarbBAfVqg9C
a4R52rd5QpFhlR1tnxov0A2KHO6pWrzkWtEDRcOyUM0WKi4gloOtu2s7vh4XklksKXtnkU+ujO67
FUztDOJJagZ2fMVudne5Fcbxl5iHEZvxhRUNuwDg0RStudOeedDe9nQ4EVHoQAUYHEuSxjlGzI6S
IruhpGaj/fwGFsIdBNGLuilO01yQ+AKklJTHEhbMhBmvam8jk7uJd1l3DwnGSp9y24YCXKAZbXNv
jzmsQhx68aZ1QQhwfiPPUcaPQlP1OSSaq1aVfaWOYya2FsMYVCWtj1y3Z228N4V95akPmb4r70tm
f42DrdOZe3cRNIvL+LlU8jTkUehVGMh855ixbQkbTEwScKWR/oVdmi9Dh5zaQrdvXOjLScqULmPm
t9q/ThPkZcu+rkvzsbdLuG21f2DELJ8EKYTHpRLwJCBWmm7+KtzprstK41xZpmQ+fIwo8fQccmQd
Oh6UjwpPCtDG+lH3Mx32Lkd5ijSMzrxcumDfCDtMOorqRo68qPV8wBPq+QrVvWUy9kJvMB8hG8ER
H0cUmZqro/pWOTgqZu/OkCy7Kt9zQtzh9jsaHnCV6iMxvsK04gQ+MAEGkBNBESqqFznId8v/5q9e
fmweTaaORQdc3K13YqBLl6iiLOM7K/dOJYo6GJSHtIZkmoE8NiOfhqbgAJOL0iECO5E6Gm2wd2rO
v50424l91bZYGmWV7lp4R1ZRh5YHWankHYxISjXL57LytjOpgLm6ixI6roJ7Uwf7yD0G1bUCnpXp
8W4M8pOdAjaIzmMSgenwTw1jvr4FABPwX1Dal+bdIQpjo5P683geEajNsT631nAp6SAjFgLIgmi3
4bmvUeJuVaw/OqccNrGcN2ZdgxBqXnW9bviM2HaaQuWUAV+7qEtdfF7A9rHAJJej032eRo9FeAJJ
WT+VkgED7SKAlGDa6vLeahpqt4i/AZvfaZ3f+D4aS39rBROgpCwko7QrDP/blPEBvR+mdwOcjU+6
olY8ILXsDrX94aTmdeNNX5XnqwNC+JGQKyyJFRXdUSQFxJ2rQLz1oxcb7HY8PeINQiu/Xu/f8IaP
ffXSD91lWrnUeamXJB43kuEl+yyc8EQ+ac5pNK2a21n3F17Mbbfq9b7K+G5Wdp+IG+pC8P3emVn+
vJqHY3ISPiPZeahvtPc5428uR26kOetUU40vI/8uILnbtDzzEWErz6kO4DXfGBHZ7o2S1mUko4r5
b/6yjEQMFRajxXyTkbh1M/PVtE6z8cSAn/e9/2TG69Rz78fB5Uzz4WjSOew1HsXQ3I2WpWMZV2HA
CGpwHiv/FWIT5thYfL+bvvk5XZSxuVAjlahzLt8DB6Rykb+TV6Q4o1znO+OFEVMmuXh7aOV3OMC4
JAePWUPpFUfd41gsz928HGblfXh1RWIpQzysbhz7i59GVM6TTM7hUAoUHN22R7xUey/AjDtxFmiD
fh/0ZBN7cWIg/ChTGDJrvd8oT4YfbIWjLsp2PC5wv9wgtXcAeJ497sv90Dx45mdzuPHEwwAkb6mX
XVYQ7GwnHhusJPneBzG3bhR9IOgDrF6WKSu2gMa+VbZ+jYskbIfueUjzO/7VQjfmvNz71CPO3C/j
KgP3r/GStg9pfFvMd/PgHDCd8PENvJwYIZty2S573x/pDefH80H26Dg0nOzO0cNLu5DeQTGcNxVi
y07AEEtXjz82XRr7zrUS96qy3yBNbupG7qMGgqbhrLqU4jq+7CfbPhusMvGatlwq8xJeGwgXnvKy
85oQX/vZ6Ep94QR9GLGHrh5V1/N3Y21v5whwjAyyK8vhVo1u/tA6TncGG3oYG6rC9HSlXOrQnIG6
ATY/OibCOHWvXZ92+/xrgrCp5nkHFHynpjuGSIT/ut3MTIgFD1ED7jiZI8irWpHzKd2r0e13EpCF
RQVlOlicjO3gog6MsFowDggqG6MEzlditB/YnZvxjtSP4nUGd5FruPeVhdOkNfelzO7TpDgUQFrs
lsu7yWaUCQ5niALbRMwHOWQXPi9Tm1/7Lgab4GWmAt5+zquPDAd+7D/2FYlC55S59CByJMmH4a0q
2kNBeaibL5eWaeDXAN8A0qmE1wZAqalOrDyfvAiPho2m66CgTBzfWKKE+T7bw3Euq207Np+S6BYP
dCwuxwyh0ug/8r5A2OFExYY5EAJ3yEThabiYbR8u6HK5xMWeAlZfA0Lrzhi9rsb5fpIWW19D4hv4
0r3E5FB3Jwz9SBPpdgjMg9fOpy7+Itr4uqAsCKl7NKedpV7HRBwSV3NYO9NUtE2p7lSDEw5sOKl9
dHN3X/jiQHitSB7dLHld55i5bAhZt+FQdPs2t8M+y8POOM0L2dBMhZprCqV0W2s8J/5rag17T57A
fBN9LtlL7buCck3VvGSOg9JDkaDe6+Eh8ksyqUwk9WA9OGA/mq2lXQA3IKKbhz4wT+ZwNUKZrooH
adDGQfI1cr5W0jgwzIDBDLZlqnbLaF2X5SOZnU1edjdL8SAGeWZf5JQHvQqKnCBN24pr4oZxISmR
Y4R+j3vqThD97u8UUTYy/Ww13asqxweGeOikHfChVOwU3w0NNDJfXG5eJps60jg4M+ujnHhOp/pZ
GctVnGGmzaHr9s51rqE4LvSilgodEy3Y4/tVn+queVOZQSbRsl4HuP9ek1P6YZXX9P9hy9XQYSNm
MWkWPZQD4G7yeYIRvykpNbXWbil4P3GpSOmW8X7EAUTHjLMZhpjJBEW+SGtb1D7SmO6jFYHcKxdI
6MWYu5cpfOVLi1nE0TMI9EBFiG7+Eaf+ojhlY974M3EqTOf39vN7/t//+bP588dX/jqWxFr+3fxJ
1ta3nN/1cWMtN8lPOQwXbdv8g1PFDn7xGVcSB3PXluyfcmeoXDjSUZdd6+82cjOo+Umgcgm3obkg
h1mYaZCp/mhV6QhOLIy5AazPcSBec+V80VAjHsWgmpu8zKKjO9WqOS/ERRCYRq97CtCfFLB+kwhH
PiqbkJGdP3MXK885fg3io+ly5WQgRphheuCEvKAPVs5IPrGJBgz/sJcZPgehfATs2gjl3Y1uQTtC
MzoeAXUrqMurcZDWoe3HadjHU260O+hE6bCndWM8tyPV1dYaPGPydsklnzWRkEfEtrddAB/S3klT
aZEQtZ/yAUNFNBwWeMskfYW8jzKUNTSK2TPCMZc9WdVEuwmkTrSJE8ny/rlpRXwxF6MFLkTRyFzj
DRBkcPLlHHROAqp2SeOw5nD2acSQemxsHV90lBbrUGeJw7Woje/HXAfDRVdXXH8pEQG0mZOIobAB
re6AeSLww3n13uvvNnzKkLx3LXrM+ZaIinOON/KjxN3yQoCHc0Xy3dKPcwV7/yQM3W+qyk7jre2D
dePdIA0AA51gwNC3hUOprZXQ1Pd9Qlz2Se0fU13EaEDRaKxJQAbK0ffZcpqVw7MxpUycp1QV5JC+
T6IbOzE+j0GHelDkTKqjJQDFwagX/RtnZveuVlHc9rz4MbUwiS7GQvXbKp4jkqKje4mdufBWgbBy
w477g5nEFCpJe6CRoRv6aedixrxRuGm2lHcYT5afwe3LOYjbEZ0jcWLJmGkux0l4WR08mZkdzZ/1
TS2S4dohQ0dLoWfsGjYlSheYbgFhVp+ARnHCmcvu0R7Tq1nLfZA55YbZvN6bEWx/w/POdbWURyp0
DyL24LpnpThT5nIGe0EaLHO242By+U0r+G3c3jkUbbnkHKepaqCZrvxRpTiYh5EjukcMiDLfWvEw
HYVdyEeQpvpF4UMABmqkiAhmbcTUeXC6qbcF7Vl9GND/ZlCPUCc8K72/cA6K7WOe6opTDEQLVLmx
4tyfajt3Q/SgZgSBk+dr8HNWd6BkmuISAqa2wgb2PplBusoJVgCA2C54j/xLf54pCPhnK/iLW4HD
IfhPt4KvVboUP7Gp3B9f9WMbsLHzm6SFseyT8iUvw/f7dVAR/OKt6HCJA4VhpWn+y7DINuCyQxA+
CnCOBAQ4fhtU2N4vFInSoYqjhJ0FA9vfcafQ0/fTNkA5BTvB985Vdhvz5765McWniI15IBerIvtg
tmXx7scLgBdXoqNasjHum7bz36qosO9aYUz5Fs6vto8OEZR7yuOIDw1JQBLTRTffVWlpbCBJJAg7
8xDnmL3q/jkuXQAdWPgWcUor4X/J0yI74xTwv4yqbOi7bhaCls5o3mCCH0NtgdWHKsxiNQRuZmwd
lt3nYDaCs07bItl0nYW1tytKzOyzhzVg2/Foyg2PRv4wTpld75DpCSnGkzp2fdfk+0jzFlELh5F6
G/tlR7GZYQHxEZGBL8DuNFBuO27vMnNAkZ24M0MKdTkd4iLquh3LNEhArjalvZeplXi0i7EH7jXF
IdF+tOL8yyh0Cx+AzftNu3YHR6gWrwrkyi0OELvbaaVAO2oLIZLKppI+vS7Iu9vRS1cIVe+6t3h+
kPOw6JVfIykaOpT80owwaPugWJspGG9mNZFEkhWS4zSIerqOG+RclgA8D0NnX6Uogxj+THqPaHwK
njA/YzpyROFwlnQKVubGBCmqV8BzRDbugc6ysjzhgpzVpqldkA2DUG8eRVvRVg+AgTeodbg68Ye6
agd+gypCzALGJ5piUOAmVS5V2FopAQyCIeJZKFc+B0FfXxZ+kj/VqiOGvgQvo+yLN5BT/PZG3avz
xDnni1MECUkQn+Q5innNNZEIWjXu+JH1M6Tkzgbt09uruCiWsI4DUhF2BZXeVuzoDE9wo0MzNn0s
Ce5Sqf3A8vulH5W8dnPTuTJc17qnZ0mRcF1fTkIk2kHFTZa7ttESZowEEJmZILEuqadA4Z2AeTn7
yiRffJzJf13ops1KrsKB111Okr7SrWgkYlwtVQqjqAgCHPyJV2xHcKfcfSO57KSYoSD/swr/xVXY
9b0/nRb/13/gVf7ZNf7ji35dhF0SmxaO8QCjIAfo4LdF2LaxhrureZC1WQh/hU38j2ucA7xJQaeA
LPg/7sF/ucY5gEMW5AsDn7oE728twt7PizC/HIXYgQ2fglH29zH3H3KewqQDBaIWu3qDU1glC9V9
BE08DD92D4ipYkqxz2zHfM60WoztJFe6lmxHpkKxarh/d8AHpyPfP97UUdtAts4wDW+9pSfuSYEk
xJI4W/s2hQH21Wa1J/jgpP4bNic8gf7cVGgZasq+NNotXvD1TlTiMWP9oN7V7i5ENHtf0RJ5xsRg
8rAL5H0qHZimHwZiF8t+riL1QIPRiBFohixEfeIM7YlUVUgPkTp3MWh2X6Zj2BrW+G32MXY1wRDf
5IyIwIQrQ+0qWbqvGPLcPeFtcZVR6QDdqgVWlmVlzv2Y6p7LWHrdHKaWcD91BR4o3CNNSjRJmJTa
AI8IOIrz0BImyiNBf7wzhDnea1I8XrKo+y728iPRGli5VMuZT2pyxUXi9WBL+QyN6K9tURzpdSTg
FtOtBE4moB4wjekQNPTY3dnsVWKbW1Vz02j8ZWPsO2gVQQCGvh3LrWEy5gYsX11xP1reqs7wSZjp
HJRFEWAVxNEw7kfp+x9c5TmrO9kYO5tuVha7rkzst3kxgm9BbsZPdSZnqkybHjNO6hVM06usOCb8
dRCDu9G640PFPchaJOPlDj15dIV68RkvPDZ8rgE+T7P6qKGsPjkSMX6bTeal1fX9e2zq/hFdPODk
yL4Nz9kWOtg4dqovnWWO3oO65f7TiFF/xIXHr1n7Q0WBJ3VvMGW9BKY9PdDecZklW3sRzZcUddRf
O1pkVzHEIjkrCaPtk4iE4S5oOi9ag7zyOTNN73PvehWr78wEcHFG476Ad0iFRKGdbUXMrQrNpc+v
8mwy/APNlPVdKvkwbArZgVWsrJzJuTvJ1Dy0qVE/d4WRvtqIbN/seGTO5AePpgL/LII0wi0g+Xck
/Y+qbhyytdg8d2lS6j038WznkyS6/2ep/otLNRxWhIb/3djzX//xXr3n+Xvxs7nnxxf+WK4t/5fV
OYM/e82/svq6v52ZXeI/OHeExaO4Il3/tVqLX3yP3Ro5w5Lij0U88hdM3OzQ0l9lmL8Z8lmNSj85
e8gAsKzx7Sw2iJ8zPnBL84LFFscYAsl5SqJ4P3tuf6DRjKZW+qg32G1XeHVXYq0z6LzYD1FufLVb
aUMrsU2ODoJAS8sCIZbxm5HAmynj5NosrbtgYgpZ5kik+IlpEs2gmhIOx89c2cD/hPtlmIx4J+KY
UxjteqFpDuY2imC8tKgt1NOUfZjZC9PhDqgflEKgjoLWqdkA26Fq+ojlSHuq0S/3nlFV5yovaSNM
ikqGSb+AiiNLxEle0tZq56J0d8swL6+ev6C+dxx++oI0TRxwgKbcVXUczJMh9GU93jRDo7e/+2z8
irb4PR7JDGhw+unFxrwfsMO6Dm9uYK4q1u/KxZs+HSBgO8M2IbETCsmvaUTMhWQJSR8YSgxsHQhJ
LTDI0md56QTxcN93RvDJcNqvQ0IPQdQRwfcG68YUCcqW5cwwQLS8Kxv9ktT5EqZZZlIiXYxXDgwU
oEMJsPYsG6AU+Oe+Mm4m3r5w7heG6koXLN15espq9CVKgyK83DhVcw1UtnRsyew0aeNTTh0jgxQQ
dbnuzF3X2LTvdrmf7DX+gS39aSaVDaQuO5C1G7cA6y3dFXtTWk1ymUdGtsvQfg+TwaQoAptOLan/
lMdTswvYUzeWUuuVB+/qMFvUwZgMxI2a/s31GhRKCxCJ3dRwlwaju44irEkFMsT1mLjuedQWIQA0
8hDdOKCOsvOtnSNs7mqdXxzqqa+u02aAKdo1KoMpl2vzGUiVGOgyXBhDFHSB5o6yaXoUZg/dcvGo
oywHae+FbP17GPJTio+9Zr/KYve2deE+JUN+08x8+qtoUrSz5vIiScfymEesybKaOCWUDgj53ImO
aRP5oQbAdUG2Su9aM+l3QVE9p1ZUUdCg2+vc4eXvY/t7yYncZ9xQsV1RKCVtdVviRg2Ndm34ZdC8
xc/q75sau5DH5hSOyZxd6Y4cghbm/J7Tyr2HiDTxIfF1CA7CJUk+IV9ZboO1Da9ejigF23hrjro/
gUfCwjQPwn4SusnepabmipbxdJcnKUvByG+3eOLCJNsWYFLDzUVVSbcgA44DsFdFY0gkZjcUlL1c
fP+nClfKBacKfLmOkR7rZsyuWlmVe4HzGSzqcQaZJFPEuKQNbqzYDhUMJJz9xGAJ24XuZNZHsDgU
TlOZPDhNdtSZJU5Gnsgd2C7jLhHLh6ir63Fc2VYW7L1qxIyWjra84N5Ccs9riyPSbbCfHcaHGy24
FA5wKnY1hOmLiovhyYK0RcaMhomRrks8ekdaHDFJpOrecuMl/PNn/+fYDKIHxw6xat2OFNgp//jk
d4tHal+VDGqWrOWD65znmBFRkFvjFjv7vS45Vf35j7T/fz9TEgV11rgo6vxPPxNThE0HPUVIMJjc
vTQx3HeG80oYYR/XHe0apfkMjYgq08R/z1QXE5jA4kWp2hZfMg7IhLDGQLXIkOGj9IDfhjHSBidR
3TCA/9Yqf7kqZlD8Mxwg4Y4amDG2/ylyv9FXwntnGy0c79QKpxRny9rH63Og3WkSILuU+PKZ0Tnr
koFPqyET/+d/P+rTvy+3bGi+hSoqeeEFt6HfL7d5lDo1ZTTMFtvEIJo4WCHqo3Pll7Xa9yizWNPa
NFxDd/w6hdgy45gQCMhGFHzGgBmI6Rw1Ph7MslVv4CWcXV7m/lVEOzuJ8fFl6Fme3CreVfP44Vhx
d4gsbeyE1bOXRRRP1z64CVX02TlF22bJjXpw1gbLpxJTcQzsIdpmjWsDfnO+KOSYXSYg84Ot2ldY
Cg6qKHtoZuCbp9Krb/IlU822kk5fneDcCs74MngMKlJMIZEMoYET6OVhhAn9gZmO436yJF/cYrEJ
I+XKvE2sKviqtUMjjTskE04tyr5TnvgCyVsrOaidkUin2XokQ1ffRqmGXU2rBHGKDt9YXojhLkot
7l5j41t01KZlYOyFoDl7m7LwIBNNpn1ZdQ7tmo1JO1mathKaXxVReB6ZiR02HKdxAs7taGwIuyTP
89zjjGyCAneQ5LWiBjhf6FCdRPZNDiVctmoaDPaUvsguPUjqdJmNEneheE/TbNh6E/QysKKbppg/
ywD6btZDoOiD4QT4N3/JijY72CD0Qp5zHHjkbWiy4JR9csdyBrkTix17fsG9JmMMrpKIZjrvnkZN
wGdqfPQzZJfV3JGoajksEfZR6AaafTpOdzKx7jn0Q7lXLPgOZOsNJzooe2piohsrhxkJ7mZMevfs
PMmBH9ExOW94AbGXsZqeAwNCsqfre2tK4iPWKMW8B4un1UJrTYcMYJr9aliWoL6t4wIrWZcBesT9
aqWVwB/K3jcwkM7dMXJLa+8btb1PpBZbmiColCjg2Nsq6K8ybUY3CwC6b5oCCaYqgjdgdh9xY7Nf
DPApFk/GL+TiHk266S8MUWX+Js8rQjOKdyHmvkfbhA1A3pqzt8TGyek6OdWzbaUu464FwzgG5E+K
ZdvlrTyassrhLIxt6M3W13ilcBDpeTcs18DwdmigUjE0WLrjhNs2HlSPa9Te2DK41DFjk2UQ7UGU
GLTKCopsW9IAlacwg+vEI1NT5Ml2zsjHjIGrr0jrJbu5EhVlzvLEoQaOU9fer0s/5xkWKDaYk98N
mrUGRxpupwOniVMwlOlWzViKLS2eXF+/zHWd7TuvtF76FMPDlDT5tYlsDh5ytAlNAUgEKEgXWQ99
blyUf1A0DAr4JivKds5gWS8RzoolHh0Sy8SMbXwA6L4cQ0acUvWrGRSXDcDJTZyyFxgIG37X4tuj
k6laZv2cjbOgrImVw6cPfqOIXW160wMZLebigiWMlRp/OcHhbFtkkHkbK6FvMtDyeTApoFyags6c
zOp2U6FkmGH9vO7dxn9yHeTevBgLNNWg+ILWUly7Tn1Qiw8pcS4+d2ZkbGhYacLclN/iGbZvNMpg
U+f1Nztau5uT/NWiOHgbpT6naZW2fIyWkxCYdInOkwIC07FW9IEVyTP5D2zir8ImODb86ewGU1n3
/lPE5MfX/HoLlbSAuKSEgTn4iIc2d5PfJjdgY5nPWOCdfsxgfhMNyZFwguCL3O90ij+iJjyBh5Mt
UTANWgtH/ga9yfy3mxH0cKb63Iq4FrnQ4f64VftehV24taytl8NS5wzHZuzAT/K1O+x9TwVH36lg
nhZY73PfUXsUj2THmRqi6DD3m46+vk23cJeKKZ2rNOkGO10r2gZHb9N+vvg/zhbrOOuPVznu9Ny/
heeZEPf4pz/+wnQr9NJGh6HWSNLbE5eZx/YG7py1alwgzHctQ+dyVhRJQYWKjw1t4ToM/AQvvy4M
COxeZ6i3juUVmM/kUe/QW0xqDDh9jGeyLjlW1M5fBw3/35PlGfKWvASXqIDM2yMgB/1Sih4q/ty4
2MY80wge07rUDR574h/NPPPyCXDtlJGlKcweMLkYLDnvPcVuxBYX6xQnxGQET0UmH4ueHEPuFi7V
7LRf0S/RMtSBRq+Ni4bx8gKpz8uoqzCsfOSPYRCDymd5t3GhOb3PtFO6p2BR3km7o/U8Z/gkwlJ7
XRwmljhDwOIKSRKxLNEzVZzf5lnLEj84ZXRVzmIct3ohfAEpP9kILhTUZZbnNMqnB7cHZ2qsbbbQ
vx57n1CxTiRhP+wHplc4D0lnXYG183YN5mpyOyy3W5Im1cXgdOOhihf/nHu1vmQgMlyYEKpQB7nR
FUZ5bgm3bIbRHUK3diTg0Z6L2gRrNmegQjTFP5qaIox4NfhZCt4SfMOrsU/vzdk0d5SET3vEWQxO
iYMcmuxEYd94AcDfujfUk7NovIhEyaF0jOZm9vqdlxmgsnBubJp56kJht8zElXcZ4zvYGE150spr
dxzDqG2lo2bnZmoIjSIxD3pIe0IdQY8PX0TU0S84OeIvHobkvSiAkcSibPYDoNybRFmKnvSCYBTK
8MnKnRPO+PfKzv1LdEV0HQyBftwwHWuwHjrrBjQTt8A+0dNIBaspm8iTV3K89TwCHNbYqatgtMab
ovXPRZReKNs+Ytra+k3/XHD+3ZM/f57NpLnI7Sx5o22R/nPSii5+bG21Bz8q288ia2fIIvX/Y+/M
kuNG0i29l36HzDEDZt1tVjEyIkgGZ4p8gZESCccMxwzsqvZQC+sPISlLUt7MSt370g9pVlZVyhQZ
HBDu/3DOdwr7DcSAPAagVveZ9GwKprLC75pOmyrgTou7oid1vBv3NOfG5zocsPAirUF3wJosNgVx
LaPq7hs3411P4xK9qWYm7qP8I4M2NyV8LX/Os8OJ8lo6HkKObIgK2k4vMvZ2S7LKUM0eFNOL2Eq4
zeA8Z1KBRJU+g+nZuyKDbYd2iIyVXA9L+mQ5PWmKQI+NaFzVEYiaIMVHHkeokasP4IVhDpMq4/fB
ix7nOlrNQHvqq7Z9QhHiPPsibB6Q1CBzHarpmeEJVZE7QexAEBcwUejgu6F+HCLS/3Ddd18a0L/B
qv8xSt3hVuF0/uMp7j/Gz//6Z/7j3fn1g77end4HhnaUnRz5vMP1GXv+9e508WBitPdt/ukXusa3
uxPVAyIxrlXXPoWdz2Pfbws3d+a0IqAwmAPawvw1e6Z5Ghv+4M4E08TLQwxh5cc1+lOfW3eKhtB0
0ZHakc8iP7oW1XgkF+KTnZX1VjHLhINn0ITxNl2mZFqaemguNVwqgW2h8DYmDtchvK+wlSzCIhfo
Z0tvKWtC/bwcHbps3GRna024JZF2S6uvb5za9Na1J7plKwW5GDCJxNEYSmcRBsnBGbT02UwVRipf
e49SRk9pW5g7nEvBosuhTuiTWFhNgtyiGjNcPqZ5+udcETZK3LQ9x5z5Qrrfx6SBSV12iUJjiorB
0fFn5JrzlroEHndADfOpHFfMkmDEmsQ8DvX4liNKWhNwS75dm9Nl18UGrV60KASJy5XL3IeEJi0I
1xqbwG5pnozYXl+oxyTpmFxgcXSzbeTS7C+boTdBtTe2R7xmLwn7s8z2tW1H6zNOIedVk2bQbI2s
0S9ZtSX3ukzEG9dV7Lw4enDha0MQbxl/4jaX4gReRRtQbsYSA/qK6I0guow9iEUcupgri7iuZ2qh
M610mQKqV3o/a6etpHxAp4WawJAEy9LEVMFrdJIaWLj1meHNCoSwRIvggA/QARagUJBm6D9aDNHL
oU3uvcCAcz4rGrRZ20DiFJvP8SR58L/IH2YlhNEq7XUskLIvuYzwkNSynFosHRE+WQNj88Yovdpc
VkWgwc80/NfCV0xt9UFNxWWMs0rf0dzQNE4ZfdIe2r5WbDzotDg+s0C/bYNWR+fFyY/Gfu6mMpAn
r620kaJ7ZoHiS3hapRADuoG11Qtj1mgUBLVlhZdVq4zaB4Q++eAKLeTjRGTAApFx/ThOXHYltex9
WsafdJrzBX860NgyIs+eNNO50appGRf+LStdiTTZm/06tIYVrPw6RIPiknXqB+bSDMGXp4j5y1q/
QRROjH149Lok3yTSlGc2/v5OC9ozc+qcQ94kLPSK4s5B7Lgt5GAehQMMcCwVJO6KsXHnhM9GJdcd
wdQEALX+wgxDpg3KiTYuEw8awZChk+3yNbQN4PbM9kLSBHiPFlyZfWws46w6Zv6wrXD5mi1AdMse
tiBC58j6+lVPzRtfZZf2uk/612mcsVVS3DY66OJcHqoYvDLPG9nEsACzeHhtJuc+xDm8NJLsSh+Z
D8879LWIIGKyWT3UCd6meoQ8DBLlvbEZtDKB+CgNakLW6tf6JG8HoBGYyli4hHgtPOXGF1VpHXBr
t8tkUo95SWM/dcVF7nQRsfflllCZj550bhD9kQNVdHdtHFaXVuZvctUyCOy4V2twNyYJ4GwiVLEN
kvrc6pKz2CPXHl3DbeZJwC4WeXgghOvlXC8eI+rJLVMb51Y3i4uEedNKZaW4surGYKhWDRs0vumq
ybPpMCbq3pHOLZGpt4WwORzR7jYjWeEmFIdD7ST9MXK7O5SYJNqVwxULmdlV+Y7f+j4VjD8p74k1
DcA14A9EOS/Cjw05Lgau7SadMKiLHCmObbTpRZiIm9qZUn7J3i1xWbeD2V7UQX8nmH9TMAA8qhUe
icHwrhmWvsFGGtZh7L2oZkq2Cosu4TZPddE9Ik+ipEvlg41q7Oy72+6/2Ev9rpWZrw9TOKhlfUCD
pxXhd1upwRyztvVDYGCmc4XENlw4oj7DcssiqNMU/H3n/PSKfxcj/7kYsVDRf/frWb00L1+5EJcv
2dv/+V//yJuXdPypkyfmYP6or/IfoJGIJVFazqJKwXP1WzXiw/qiAGC3Ru71F4zEN0KYy9bYAQ2p
f8G/f9/Jg5jwTfCTAu0kgAnjl6iRv3uY5p21QIU0f0Zw8wwtvp+526PuBX3ZtMvOSBta9WLD8X0Z
5A7QvZkUNkQfv/vx/BdP7zwZ+KH48Xl857gbk/rLtXx+Tt+/oOci1q/tFAe2bIaPZBV2L1xY2z9/
kd9tyXmRGZ3PyINKkAHFjy9SZ1GYs6hrl7AJL525s7aj6NlmnAy6VVz86ot5SGzhbeCzoOCa5V3f
f0eE3zB487BE5cwvWaASk+odXSU/an7+8OsvxWLKYt3qIkQwfhq7WKrQ1VhweQOWrhZtFl1MDYsY
qxRrPOP3/40XQ+aAAk03mET99H2xjnXruDYBAZQFlJ8SpxYUZLZEzjYV9eufv5g+F70/PheMkwga
YO2j67Yvfnq1vIF+23F04jHvqRDyzv2skwizRmLlHCt92NuKW87zn/NgynZh0IavVTLe/flX8fvn
xuPQRBU9a6IROP80JeoTvUlw4AP5qBqxQiV8jyRiX5MSusqtdP/nL/a7dReybKRuwrJ5DwMJ+ek7
HpTnp1HJnQ7UMYB/CYYk7BQ2xdrs/8NzY3Eo/PjjndsWSwfbrqPadhkb/viQphTtiFbBmk7DhPcc
5/Ha8gPLXA+zGHcRpwArgWxrRCjooqjPatXGH0e/y41bTwW6fxjQJD+b7kBV3YvSSq7DoGQGYumk
kEHaA14uxjyl2Rg97b5udXK6e2EP8caqKndcZYWcWAH1Pq6UouiMaqla7AKLiA5e32e6r3dPAAtY
9EjWsbg/i6ZndZl0eH5q243frQExPHK8keWPghPrrOo+oL9oI2TaYcLQijGTaIlFn5rmU5t6JTT4
MEv1S8fK8lmz4KsUmEBdPLeAsm6cTEf2y1ohdRFzZe17JaR2yO3auMSwX/V4TqMyu5A+sYXMP1nq
Ebx0ZIWtqvukN0pjizyvLMEF6soEkBBXE1QZ01fPQjks0DBa+uGZaMYufrTTfMoXNUE4BCu75pxD
Bd0TGEFJet3Sp2Bl8unFMVkMaeS2AMHDBC6q0YNzCUiDDLcqZ5F+TDzGT6IdhHFWU7qEK+GYVbvx
SKoJSbwdLZAQdpC+NMz7VhZORaTZrFqIydu5mQGbTTrduiYm92pyQphurGo2XhDUd1hdbAB7mSUp
VjW4Py7LXon8CEpVqK7rBDofKFbmKlxY8MeHCfdvyIJDIoSQ4NqXthaordn0L7Lr7jpXyxca/qdF
N4hogYzi4I9euGJtM6f2xRA0rANjYGsV1khHJrwkdWc3K1+mH9m0kbyhumxtxkBpVS1utHA4ovSR
K8MmQnMxccXeOmVNTHom3WNcQ8Tl5wnwO9IdAEUCTPgYr/XYvKviCWB+yM4RmjosRh14ici89jCY
qXUMrNpYdWUtYDj6H/1CfmwsQ4eaWO0x5YIFRgjFOeRfYOQilGS20SZKwuebLvAKhauYRS89eoSH
S08PpV3LfRiQnGvimh0JFSvcFraCKu+lhv6zKEC5pyFY3sEfc+gvQAkM/MpK+v7Km2y2uvqMxMUO
4GvaQzJ67a1RquBGw4T8GGWRtyjBF6+UTRtUKSrqAjAmcVeyOlInDku08SzL2DsvWs39VEjLWWIM
UMuG7m6f8UwwMOzgqoMFUUadnOs5i0bUTS0JBlm+duaMLU9rNk3t7UpjtG/tMSMQU3MIBe7p/p0A
u7Xo3kpkXfTXKATaHAaFGm214pgTnAvxnP2cbm1Finig74bS8C8sWfbnTmGW5xMxZcusavQnaAAO
pmNcq3GSoYFK1VnX8aSIKb1JO7O+KOy8AoVPR0fwGW7xomX1abePSVZZK2KD6QEndPn12OFlCmMJ
NpqwVbW19SC7TlVTvMF0wEOrZRiRPXiZRvTqlqH2GM7dZTCNq5nv/hhGXNusxP0bNeFSGyU6rkDr
L/OCnq/S0bmiyMl2lVN2O4409EIF6D4nwlWetNiLca0cpOPVa0mEQBiES4N3BJRDvuQmyki9Az1B
K4jdmkHmNoTBhCEQ421s6LP+NHQvghyWndcwp4ww4a3s3MgOlVv6G3xuaJ0Rt4Savywdo9y4Yzes
+sJZRVHQ4HyzGTyTNTFPUJry2KTELHdsnHcatJIgCO4tpcb3iUf34MvpuYPJuHGaGXhT0ZUTxPoS
Dbn7mTv1oDUB8fBxZOkcTIR9plm9GbLmtmcttbXtztqFNoaMplU90VdWclA+YOTMiXtECKODh34E
xSMqND16Tvo7R+11EiKuZHOCkqNlnrPm+eWok7pa1RpRcHqimasiafFxG3l2p3LX3Vjg7wp8FGeh
Vh8KJDZHW3lRuHNcgAwEfKTskwNCkO/MAZ4NfkXCrieENKBPfVk/kOwgN4YJ8QbRBQ54Vv647O0A
YaIPYufOlPUT0ZrtEXZftgq9xIMvKz4DoGqZDoT2kXSGdxed4YrunjaqavPVFOXM5kU1p6sxzJfn
igfQXPQJbiVhxke/BXy5LIBArOjIctbEcC7qToNV0opzkp2speFxykCtxh4Uzc5vTdh74umMaw1t
+crpSRoEwF0verQ/10liJpsusd654Vqyr11t+OzXbvki3MY0UDfEco7g5UkzHTmcEVk7vhUWOSWH
0MVbD12mwPdvyYHEObcAZrHra7+870uC5xaZmvfwo1IurvCJ3AnKvmVuEAXRUrDjHU9e2dmnW6bg
58kAR77oxv4ui+P5MjGNHUOVgJyIuL1Gms8OwkDyXQT9beOCFMIN9G4nnlidiqS/W8+/0nrOW8o/
mYPnyUv1+85z/qCvnaeJWw+PHr0JeWWuPQcGfJmD4wuk2ubfmK5umnhIqMa/GU+QMuMZxI3Cjpg5
w2xB/DYHxzNoOabLyOEr7PpXdsjmHG/2U8kPptDUCSugXp1n9T/WpINpBYOjGcFSy8OUYi8qmNSg
XhSfFN4QXMotgSE9mpiALGBI6ez4zIuxUu7nCko9PE1fY45dk2bDHTC2ciVKUW4iT+ucjeexg8sq
R0w3ShFqtMkCJ3vUQqvVV7Lty25hpZr3kYW0OrbMp65DM4q30VBXTwjDmXaNqgjwmTfiyewD9TKw
/UXkim273k6xE+0lNo+XMhmKx9rpxSOxjO2VThMGPKUjqtjI7U+9qcKlTX7zwQwd47VOa/LNpYqn
Ky3sOfP0BgWpJ+PyQCHu7qMOg1zC7aoQVFVoHwfvmvBVcZ+7cX5Tg9JeIaHxuL9GvV5pfV4dc93p
V8iLs3jjuAnBNKhtCm3RBDku9lgzWxyI6MLOsPF2al2rhgFyXoGidnrdPTNC4T/0o4vHJ9Tp1Re4
zrvuHMGvU8Pwjkg/YiZfcZiZMaMv5SYQkXGn5+sUgcLRM2x5aVGm68sY1GTspwPext5kzmu4VGNj
DaBEjBF2mTQk+hkalgnXI8nB+yy9iMRGchjqgIOvn5MiCEZr41R7rZusf+s5wDZjRrhOoREnsTDa
sWVCm6O+YQIeBhE1eDHpyzDTmERC1iA7yu8iBG6mmTP29SZrpjKbdK03vae1UINI6KyRA/ac14E2
9EC+Kte8GWy9erNHyyFcMoxxwdcsodGFMbdhnk4JYJxFcauIm8dPrxa69Nxol4DKfcD8CUvOYqev
L2GlEV9RZDENFUr89FAkUjcOpoiM9DwixSXcthhSdNAZnYag1x2wahZ9U7AkEaHNGHmMay78iL0R
RWZScEM6RMfGy57hZPlEKix3Hzos54INMVBkFQytv8+V6e5SQl430xzo45hgev0vKT8yFQ9DLNAR
GCUxQIEfDqRmn9KB3F7r7tB1gl4pT0lChd2SaqfPAUN0N+qMbFn9fKAT2XcBIaM9WRBXY0TIgab6
YROZCY+10wCrCQTWRky7jzorqxhfAIBQQ0ysMZR3Zdhl9V5pKr8jNl6H1tbYRI4OjjiA/3TwvDJ3
flYawvoQ3AsxvHG57bDZnFPngAgjs36B77LtZ5CntZ1DElANFjGpwBYU5otwDpfK55gpjUf8Mk97
L4JkOfZvmUsgVTFHU3EkurPCvDzP5uAqny/k3NRH9vgpGg2gKqwQvAwza9FTYG7DOQcr8iav3OXz
qcLqoXeOvTWQnNXBZD+cXomUzvhVGORsKRKLDz0KLkbvBPuypx90Hnx9zusytLG4cl3WXb1C/Nee
gr3MOeOrtvMCSpor7UVImP1VXVkYXMdi1My9JzLnTcZhyK7Z1XChLWybjcTaQi0ybdWQ1jo/eQ+4
MySGYlwZIJ6ZrAO/O9ipDDc2lIvuGukKmSjGAFsUhLHye+jMvQ1iQfL0wmmzm6MwpThoVCz70cmt
i0j3SZhK9W7vlIVPpEkSUljT/9oTEnRkb4tQ66oHmxPtrOVdsZr4Ij+3gzPcS5vv0UCa/14MBvoB
KkW2W7mmweJBSug8gsZn506La44bryXkcEFbO45LuN/4AtM4m6Ab9nW1Kcee5aYpw8JaEU8rQc21
SdZdkCSTPVSeT3zqPKbYioax1KK0NCVXTeZnFekEXbMzK8JmFsVE8bhour69gtAG/A2vCX1owurm
wW5IclrZPUfsJg/asVv3rsav4e+K5a/5rwjcs5kr/UnFkr3Uv5+Vnz7oa8XifMDKjPkK5yY6cPu7
zEL7A905sjZXAAXn+KVY+Fax6AQdUuZ4JqUM7vR5wP61YgGsbJDHrqN8m3EzvwpWPs1Xvx9S2gYn
E4N8It19x+Kr+bFiacqs5uGBi6qLliuvT0llWAVdPrsvM1TdKwOGXU6jN8LR4G5KK3J2ZH1g2Vuz
QIJOfpSRtG+Q77jWHgIY/C8TAc8lbI58P4QifZScVw1LKZZHaHxnZwh1EcSnCiY6D3Oe3oThzPEQ
MBRNDoY+LBZhHPis8FgbLuel6nU9evYh5HD/LAOhj1tU4HrChSLY4zrMIQ5VXgTJVisN72mo/epC
s0PZYA0d8gdWw9xG4IzjDet5XI/RGHLGAI9J7skyKN/F5OrBLgqd7BjxBR/o61Dq9NCgH608TW/m
e5luxpkTQ4XuuvIzgBOMkXZZps8Zgx2sLFUdnGt5NArQb275OewqcsPT0bhkvhLvyJMyODdzQowZ
EAGSdkh0OGhiylbpOMSHbCBkrghBgY59H2wZACaA8LjHPQ9lPvxHtcsUKbAUgka/T5yBWWQU2h1Z
8w1qMhHhyUIJkvnsm/HZNjZRRoaWYL71U/aJgBQHsTNmd253MupWs2fXKwAu3MQnK28yu3rTk8GX
aStm32CKkEbzcPKds4+PruGtiHHJUNJ+DnWvwjB8Mg8bJyMxKUz2Jprdxe3sM65nx7FLYO3HqgFy
ULsxhmR/VOHRKSLiJ+K8f2eiiHN59jA7s5u5tSwUxOnscZ5Odud8dj4rMC2kvGPV2fx9pP3FIw02
Fb3Rnxxp72Pxsxbpy8d8PdH0D6xqEAPP+yEMeDPc66sWyf/AX8RYCAELmz+d2m8nGowuICsG20I6
MRYEYFa+nWim+8H1TUhcpu3y5mFt8Cs9GIu3n3swjKREDfH5PP5D2PSPJ5plaqrshDcBphLFNQSj
pNlmVpJ7K9tpw+e4J/9Z9RpvWs+XclMmBNAv88CYteUmljfe+KMCdDwK1AoZc3iHS5pA4y2Tfiwm
uYG4Uq+9+sECHBd0zC63gRO641LPrYgJPbDOs8QsOgpJuOGOLZW/q+pOwEAlILaCPDkZ+gbVKXGI
3eiwPcgjlZTnUIadSxozBhBOfeNV+XjrIVBkqubwilk+uZ88H2RS6MnnBin8qiv0aa2c2IaXOOGL
A2a0aPwiZrQhsgd0s/P/q9w7H9XK0nR742Not5KkHt84w/XSAU/tgtTZFsB3L2tcOOw+mGRB281k
fsueAT9W3bJ6WY1w6tNliLDkTriacZ0PGUY+3aoOo+d2zHR7DZiyTd7FEIYzyRATjjXodbsWmtld
J/bUfc4ibUt2Tgl90lbdC3re8jyZ02eTUxCtUdmMia1TQK0xcQadWafg2vYUYstgiuChOgXeF51i
btFEAjpBpDM817SXtwFW+Jd6zsbtnXQ4J/vH2Qm78M9LJ+6YX/alt42NCaxyQr6uIrzpk6tzUoan
8N16IIdXWLBjlOPKeNmR01ueEnsjtyG9t+/MDCxhXSnkOvQ+h+IUZlmegi1JCAWIqUi7THTqgG1/
CsEUUFfFEhCNw2wNYAs4r0ES1Zdobe6vo0GxpNHizn3y8s548eFrPQyR/VbRdx4NO/PlJujaGOUN
suBuE9RouQoosPYCvZaebsTUpjVytCi94UccQS2NBGLSFrnH4HRMsRxPQTW3Ggslz5DdSn671kbK
TGBBCtvmMjZ5zJf2iaOT2jZwb8Q1zYmyw0/feOpO7J1uxvCgWpmJPCc6D0NfSD0iZXK5QUsz5lvr
C83HySH7IBH0Fx3g8vaiaYxAXcdjfcn4md8sjArYQJozc4Li0oYZ5J/4Qc5gyf0AhBS2fDo0T8Yw
ui/BEE9Ll6CXRUVqyU5WTWKtsrDqn+w+H+unX78LLqJPVVEX783/nud4n4pyrCIKhJOh4N9/uisy
/vOnf+UPP9EPn7f+v6dPEr4Vs/zihz+sT8f4dftWjTdvdZt++Rq+/s2/+i+/Cjr+w0ROJ0FNsA7n
AP/j6+BYZy/ULW/fq1O/+8DfqlzqVc5wg906QSEGh+7XuZxNsIilz7Fx6AgAxnx3J7gfPCQh+ENN
xyM1FOrLb3cCcSQUxswPqIC/YGR+xdsxp5f8MJdDAGuZswp2nvWhNfipym0j2VA5ORyeYeEE2xD4
RXof6B6Q8yh23P42ckX+ESI3nNEijyCI2lS+fsY9gNtNokUw4NYhlRDWmS8apHF9ZOgfp3qIfVZ7
zguXHokEw108Jo9W5bNHzKxwbXvefhq0kYmGfo/D5Czi0FlAZr1OnCg6DwuX+bbesJJsc7mIQitb
CV0+RMqOMePnz82IIDwMkzOdt/vGVsYM7msYLk42y1wQiFbpViQlxMk2sLIrP+63sarpBBPvTAWj
WhatuU+dMmdNEVxpRGpHbsCBmd1UZfssnPS8nOwHVo7bxiT6Kug4/OOh3jZN9zQVCbWtL1eaF7El
A5q4gIq1axpnM6Xxx7Sv9RWOxWVqdOzJ+vpcZ0i2DJG6sw1s3j1RwRYM79OWH45S11WsrWIbfx2j
hDv86Ouy23Jprjw9ejb9rLwKOs3RNwl5l3JlhxbcHTz4JJI1GrpLGzlxcRdkaaOvg75t/bOs1WoP
xb4BvBYEkHkZJ1ML+L6Yerkj/MMHEVtErOnKIJC7mj2j4HZiFLCZLCzZsAO64jXzKaE7MXkIzxgs
3xdeLfpLbWxc6PIyRsr76yfN/+QM+eFo2r4Vs2Cr/vk4+v/woJln9Vi7/uyY+QcK+PGFo+b7c+a3
j/t6yszqstlKjcbkBJ769ymDuEyfbWLgqH4KKUIFb+gOQCjL++1o+jb9nz+KXhrz1LfFwC+cMqY7
V5Y/9NIOTTndPh42mmkXQ9oPsqk2SRwdjni+ilVaLDOT2CtK1WrmrD0WCZTSzoXE3UX5i4mzgzm5
aJ/iCB2mlgC75+7Vb8ZwxGBs2p/zmhmfNIZmmeRRsWPM9uIEyEUAdVywLf5c2dWDnjj1YkgddpzZ
IB9d6av9gLt2W1qyOTMof1kumhrYOXErcKGvwt7P9+W8Yxcuw8AuxVrDe2K8TIcUo3EUGBelaqod
n5NprTdpN3mESCmbQm+NTS88RrwvGYaLm8mvgaNXTMfs2PWPqvfuoybWFjQGELSYu25YLnAIuWEP
x4FjLg+NF+Ab8bJwDVC1Bq1pUVn+DUHAO+IBG8aWeJCKES2qaxNrzInlDzAGDYb4WOEfagtTNalP
wYZgYPueozu5k6L031Ay1SzES842Q7EDwb4DSWUAERr1cjN16EuATXgfrQBFON/t5DKwaO2nyTI+
WVpuHQnd7K6NNvZ2VuU654NBxdF05UOOmIST0NPWmCiSjbRaYyFEbvJfkb2tjOE+tyNwWixiyYcv
i3nbqDOsj9tLfnnmMinybiFDQZAO6XgrxIFqKZgE75zCaNaR52iHyNXUHmcwa//avohg+a3ToCIH
oc83RHS8GjT+a7s2dVhlQck0Gst37CJhYCrQX/Gtqk/EcEKlaoS1NTQZ3slOJ6KwF+5CB46xVi0J
nHo6kf6Wh9aGmlFfl2IyYNtisItKmFBdnMJN5Ri9sHAIUDKytu4CF5pjlQiOaIQ8SVZUq9MzIdF3
LDIho6tYD+SdjsZjDbaA+0U4EQa/zmv2TavJDaVyMSyGxqGiY1twRj6jt4bcqK8GvR02FduatdXX
JMZMHkNwHWuezpe9HYjdvLLL2Ia/E4Q69vWCaCIT8sna7Ybg2Ayy3dUh47FlMZhojIKKHJcCZpCn
o2xm4t6sTNPTEKO4DZhGma4LJ6zJRDKsp8hVas8PuVg5KZIgbY4JMzrJ77IsztpsMHdTOJCQGRTh
u+2iaPHhlqwCpOsrfC3WDWAAsdSaIjoYJB0tprICnTCx8fDmRJeAABjEH213jgiKocngfUabLwiq
8ct9lHW4H/SIFJe2q1hwzfNe5B3L2q35o3LlK3pvuXXnZGZcbN4VtxJ3b0IyRBW34yLlB7jwpN1f
aLLCsSXly8Aiat2QTLqCwPyQ98RjpXjZwMj3kvH7mFwXUWTRfUxyZ+qVfOg0T+7aKCdNqaO2Lj0O
gjaiOXBYRExj8a48b1jlA0AyTQ4Xohca2qzmjSbyTTOlvzQ1whKbuL9HONKfCYtUx7rGDu7c+G4X
LlNFFQNY/fOIj4+EBr9YV4XGzrGY2WN22+CYnBhMEaqIvsHineEP/AgB9UJljrV262XmxZDR5PWR
OSziqiCpyTlisN9TdFVzfGewCvD1LGExFciXKsSUltHkC88Nkgu4pgiCJixCSWqSAqSAGnM6CST6
gI7jGXnczfDjYsYgR5UyMBEGcJmqqFc4KSnazBmdrM0XyVokc4sT+i1coya8MJxmJHbAQspzIDYy
vcswtgx7z6qimy7O5RntlakRvx0mNRLjOY+XoFUSXlqvC4ajyAh7Z4hahvuev1itHeQX2dHRuOhW
tUMefWwm2j3pG/07rUl4PsaZIjSSn+omanr7OnD7lJk/cxVGAVnPmqHlVaFv5Fb1XmtwiDY1VxUI
TxU7eBFtsRe54CzOpgZXqIXCbqPqji8OCZ64S8Y8schRdR4Ntxz4KqsuhPtXeTGx7Pm8S3YK0Prb
ti6QJY5VB4TZA+p9zZsJ2ZTwhuPoNxzwUKHsB1L2EtTPNvwhJEbqkxxq+Hi0weOq77seew2BqiFr
mkIbVgOAIPsAMi8eb6ueN9lYg5voQWpfD15pfM5HS24H1w/+ll38Rec+qqTZsPfHLd4/PgOR+7nu
On3Mb92d5TLRI+tRZ6KGIPK37s76wI1OzQVv06fBshDjf9P7ex9OanigcpTfJvL477s72/SEjREA
z/2vO/d5+Z/qLtthhMjokE8GKmB2BHxnH+kzavxJIiqDfziSt+JaLalvxpwVZiQraYItHlK4TnGI
HQoJ9iZTvf3CP9Js5ty5dWD7bu+j2G4uAG1iZDPh6zciS7cJFgLiVifrQu8aUmfBwu91u6rmXs/f
KNfUWMvq2my+4mRU+rx5zbzxLUMwC2ipD1ZIuuSWqsndSSzI+8BFEJKyWLmsLOZzwGHknM9Ub8cR
Tos2bzYTxJhQI8vzCCfVhaMi61kDsLafOgubmUToZccBOSNDzoLDIgJyORI/sw+ELZeuqy5t0aPv
SjsOUGER8Zgn0x0ebiJaUrvewLJkOCSLaBO4jXdJ8YMlS4s6tGDGqz+kLVNLKc5knQWgektZreeJ
37MBHiF6RsDmuitI6Y57389tUwvXd9fMrRTRMpAQ7FOHJUpOouXI+jLawTqO+/M4zIPbSA9HScaR
39FvpgmB6w7L+aXR6M0sCnY7/8yiVBt3KqiM51Gy9lz2uN+vM4/97tgUzovXQwpYROgepkVYmkDK
zCInK9FWeb0q4qau1plwiUs3mLjdZ17osTnlgT6zO5Qi906R9GqZNAPCF0DKRDuW0xjqS8LLycxW
cOvmnECEE7abcjd24GpXCSCfaJO4igShrB7hyAvkA8HKa3SRrFOzJo4sT8P6THhtf69MZGiLKFbo
s8OiBPCZMCWDMsAPEWPfxNghjAtq2r5mdNcFOnd5yV6LAKIxbT8mieQ56jnZGTT6vc08kqCAYzga
VGDmVFdohcma27ca39AS55ZP0FaiA6NuGw3cgcW9iIINLDYRypYirwi9Kri0vjeqYFVkGXNIWD/F
axyyvkdx1wFC1WBEo/uJ0s8aOL4nRuHFM/xWFwyeqm08ZjUbOgPr/DrMh/pGjyfH20xVOV2xB/eK
KxwG8ApgNmSXbuUbn7jsEvBbxEwwym7yrd1FBVV9Gp63prVzSg08C3emdaVZjMoRwNz3Xh/v4caF
T5kRGRegCPRDyZUFSNGuYtABrM2IKkyOURJ6myidHGdRJk1yzJy8n/UgqGrYe5egVxGsLzvb0EcE
L9ItnoNCierdU5Z5BQWI985Y+n939X/pZuFGcBjccdr+8dVy+Nc/q3/983eA0n9/6Ncbxvqg86mg
8OOkMm0a/N9uGPODYUFOmxvrE76UpvvbllxgYod+wseRMDNPCf99w/gf0AFiJrM9/gepp/krO6VT
uPD3jT1iw3kSiWDM4yJkIPnjBVMyoye9vAlXUwsVMJm828ILOBsaq5geQJlJ/UzMpdyDHAVWiMSs
931MAAsOE3Ejc763HZpVcPp6xe4W5icSKfDx/fAKq9h+GEXDTF2SbOYpz3mlXMYMWqVtNJDNFBE1
O4jhZoyyhjE/sLJal+ImdKMoXISuQS0FtfoqYYVOFqCn9AcdvAOiPMzLK2Nm86oTppeY8REdVDJs
PBPlM7m8FkQfyL4Wm2xrZv2iE4s/1jP/1zmhgOlnwQJnJ0Rwl1ZJ/P/YO5PduNH1DN9KkD0NzsMi
AbqKNUilkmTJli1tiNJgzvPMG8hdpIFssk02WZ1dd99XHmqwpVJbaXcVkg4SLQ5wrNYv1i/y5ze8
3/POjWjo+6Mhq+E6ZV3FKSZFdgA8lYl7GQoUf8PZUOHRTvNgGMBJNd5xhhTthPGSZJa7MNomyb3y
Tle6HFJKg4Uic8TNQezw+mCCd8AqsFSymta9k38EpkEbry6S4ZD6pnXhD5WxTEe1X3Ev/DMbhGyz
NO+yMzWOcOgS1B4LX5yVTyVET91Ku5cQSvdywqKQWjsuGVkQfIwdrQqVn4ePnUlhyQQfM4DrGmWJ
6b1AEaXi/9f+/kjH+fFRf7PH8FNYovvtn4eg337s6wnxysLjscPACSEBVzTQyzwQib+eEHSdaTWP
oGKENoYujRW7b7U/BDnYljNGxoyjJP6Y74e4PY0GgMOArAldGfGWrKsodp7HoGGLS6A6qNxI/SBK
R6XAi+aTLAdGTclGkXElo+KzJB0Foy27LZCz0BDGt3cJQ/1AxThJRpfegrGgZCOsVQSL1Bo8wQAN
l8kfGKxzyZTl2LtMm1g/rdsBx2HRN3l/i3rqvC+9PrpkUKj9oDMIxFC9ItczVSl7aeJonRlOc8o7
EzPmPB3buehb0CIj2cRfCWM3gOYYPrfo8HKQSvLYWhRMvXovx7Shp7mXxwCJhpQTRktdYzoWMtYd
Q2WY9zZCMlXpdS40XZDmHPHUxGAMRwdt0GExESUfDVxnPYk6n1CHF8qoUU4zalhtppD90XMIQSxW
w7WltMO1gX9nPas7BvjqWMEoEm6puCgY+OlBb4X9HKNm3Kp8GhUNfhize+GJzizC0mxD8yBwsmae
kZjOw07Ged0vrMPS8cNPfablX3LH6bOJX2Fi3Qnx4aBktBB8K1IWHWwOOwoa+WONnQciaV09kTCu
OK7k3pjqotucFjK4pEkxtkdKiqnYTKtq49ktRIXhc1T42k0nDjdMEJQxLKJRMIS9J2GqRF1IxtvW
TcKLQdLOfJc5zK4I03TmyV7/5f9PmT9+yozTrd+PRSabaqu/8HDIjD/1cMioSFuYJ6VR+dh15Lx4
OGSQ3dF20KkrEkw8xhrfEl3ST0R5tD0f2OrfjhhUMgaT8IqGLGqMT36gvcAYwXaay+/Fsg3XI0Qt
MvHNyyNGSslNS9NsbYn5roUgYtUjOVk8jVXGlAzKa/3SSrP0sIg89PiFbB6h4QVcLosgVVS5XHli
AlJHwc940hpSZXtJEB6Ksj+yk00TSnOUXjSKU66SoNfmkCLgK3piNRObUDsUw/w2F3x9ISXtjWrS
M0wEprf83oJ8YZZMv5ZBNm+lxsdRq2OsixHsDaUr4Mq1BeuNyu7xgBb7Ap6qeaqqYKkGKa0mbVcE
ttxgH21Wqm9XXgdiwzLyWybKGOEz4hqemRVd6XGbf65b/Ld595coeEgro1TSLxNXsjgRmvgzDvcw
a/hfB2843umQOSD5JDLpxtDlp70kCNAqEw9T5ajglzT+rdilxbqgTc7YueKdlljBrhLEe5OGMSjb
jAXzWg1llIY4RJB8R/pU0XSKkHWJ12zCZPLEkyQmYZHPiXZuYd1WlU3EGKTr2F44pumugvH6WHgw
E9AvhRq7sGHdHigNEE1LcJJhQoXEX6klg9KqWWbTRmI2VdfYQwYYQdghn7BbbgfKGz4V5lIJj+JW
GYsHlkZfJfPeR3UMP6601GMj6/XTUB8Uu6arcioBwTkWqd+ui0HES64MU2j2eXfic+IdUheNcMtO
qkMhYES1Ed1iJmUWc0+TzhcZSjYDeR2iap4DiFU+mYRg160QOB94/YHmlfM2u3PzPDrG+Scd1YxO
RMmFgmGXW82pHtLOzmrkU5Ur9mir+vwSW+z8y6D7oR1gTYg5KESnydDqzryLxINUqgqsMEy70ZzP
qI2melycYkA89biBkG9ctgLCbrM4oMhpTeNU+aJrkrRI4lI9SdDb2LrZ5ROtkv1FE+k5Ns3qMI1C
BZocJn7sDfKsDkmOXbtVclJoSQtnAAaeo+vdkVFIko3kqDrJ0xhVjVQ1J2YWJDSEcNoo6li4JFiU
1HUbMDXhl1USTFx4uhNfxczOrY5jencJcbVUItMcqsM+dqobORvMA7kpfAyVQ2ZhJPj4FQ7NR4Wi
eCeNK4+2q0N7Fru6NjUyvbRV3KymsBZufOoiFDmQ4uNB16zwlyWftrhdksHKKUB53bRkvHjS87pb
KH6YrjXBwjVknGCeK1kHsgj9LoazMMUZBQK6p/cKYEcF5m6ZB/1KAEfOLSGl7Hnbrw20ZnP6ckwf
KN7UsQIMt2IEtgGEfDW+1MC8PvCx9z0J97+o0f34QuFk/v5r6NwvsOx4HeuOqszH15DyDq04STAU
FSJURONfX0PS6OSB5BLF+AMr5Vusi5oGEc2YqJKxkEN/04yjsER1ifqGJrxBQvxjsS4l2u0XkUwo
jpyH3isvOO3++8/qrXCI3C5mHMTGt+u6jT0oo2WGOzTWoi4O0FJ/3iXW3CsdTCLhoSpSUE9bTzrA
gc/2qF3irZgeWi3YYkcDRS59CLMOgxoA+6Z2Cal0yvuGhE4rbC+WVYxy+gVOBcSeOb7GaInWCYPC
pN7TjGyakZP6TIbkOaGAOEPywTNYUgQToVOGAnpPc7hq1ShlQD5E5lHMWlFfxn1961EsNDTJ1tNR
5JK3IFyLcDMwezgVXbTtHHt0avqFo8E98rSVVru3chDbHnOJYAqaiVGq66GclXFmqyrNQlQypXWg
xM4cT2F8Bgyqi7ehG1wCsmqcE6xjcTJ1bgeDIWyzPI3KK+aWTxxMAHhGp1Fq4q4nUcsMcRXKwa4R
IaqJnSRXuWthyQHMxoukjeMdoosHM+FKSw/QbJWAmuz1hWnGc61zmUZfqHLKHF3xIaGNztzvsm6T
c806SeNzhXqFWktLJ7xzkQ/VRAal7x1gZPfBSIwTPVkUtXtiWf5Sy/OTIsgmHSpVU/c+d357p2su
JT+RT06TuslTeol4z47DMVIeMXbT2xLkS1topHUu9bYogmzVmNyGrcCb8lCs0ZDG5nucAhifk4/x
tUYNUM4itEkmo8Fi1U3pSa4g29LXTfKZYEaXjJR5DOeiDox7HRcHRsKDhuOOe65VeKeaHzL1i9cF
p0qlTUiHTlxPAvuuAB2p5GSBSfkAHm9el82138vFEcw9HcxAMc8TpvWkqdIGA+5Vpj4LZRqLrVHW
V2VXIgYeGvztfKmFEIBnhgjZbcBaY9XJ4qGCEw2tDVpeF2ZMqbY1ow+lYJ2YmDmUeI1NtJFJFnfO
3MHipYgcZW3UgrpIx1yL8OcgEUciuVyfdWEeM4VenoitNsMx6igUOeaZOoB9sHDKaDqUmJjQf1sA
zD+N+wG7PDU7rgylWGZicRxZ6nCEXoBbTl2bngItwsCuO4tmteUrq4xydwmIlyEiyhtFdFsTDEwH
hhlxeg28Nbmzs8BoQDrpjLwFcGFe+YU6Bb8PlD4xluhzYd5Jy6AJ5nKcLqVOOR1ycQUfNZ5oPZav
YhAqi0Bi+N7OmQFfx20Tnpd56a/Jh4ux5cJ2EM4KJ1alErwJQeek6OAstbIHJMIqkxleeJB7bcb7
tJKlC9mVqpmhd1mwlOgb3Mm5XB3GmBK2E1HWWp8BxVaFLqwx+S1JhL4KjjHwjxEOTSg+DauAYmE0
w/zKOJBkpl4nRaon9bQyKYfnFqR7pU3EWVlA7FAZ2ypnpur3tsDwMFZYUpOLx76oBsXKLRo5m2QO
GHS7jgywkrXWnTLIai7xUVaviQN6uJaVVIsnJrnDaWd22mf47mY0RftzLPdJZVeVko1/KWmpMpFq
90iDNr4iRvPOCpSTUidsbDvhfe4KyrmnuZihd7hVmCJ4IKfQyzWixvjc6su+ZEDOhFjgZd4Zp/Po
2oEu96ygaMqUntx9ioaow+AygtcSVz43ip4mxmVfiugAGJP7BHylOLJi/AYmltc2m8DPCRMrmWH7
qVLhxMJ8sTEvS5lbXymFUxGrHPTKo6UzMvgaAWKl5Yh3LSFbM68qHJlY3BC3DbAGzACOfSKIto43
DMfSUEFe7jgnad1gUOnKbX2YI1GXWm0RpvpJklDo8AIGTgiGDSx5NLXnNvIK5SCoscgxGrXA+brp
HXsYCoLMmiMjFi8tV7ZmThUU0OPLQ6YEFZspFocspEXIwsC/kx1ZJScUqDyszhCh54eSnPIoCcrR
IIVHo2tcgYIC1YppLuUovQytCHMN4CGxwPYNpnQM+o9bDRm/nbuhtey6tjxIk+pSyupjZOvIDfrE
qZaa0qeUWUN/QfHnqqmLi0rXLr2i/GCm4TxSxFURXXmysmqiKynH31rF3Srgl8FZBK1zAEhjgbHP
Ao7vuuDdNRH7dK3LfmVHZTesjM6NjvS4XlmuT+vMWzMpXQJKJUwWmqll8lShZu9ERE2oLehXmqE/
l7K1ldLuzOF1zFopnBdYKscWfyGrvDYtxouHcbA5FNAcjektZE2nWvhqFS+QEJhTekPDIqQuM0cw
g4lFEGbTlDbasQp7EcOqDjCMkKk3iS4oOCSItJByPAa0EPM5IeIV2qShPJGlcDz1z3yEpj9e3viu
wvqFOnIXmeVfUEH5GFhSj/h+YLmihvr7BQ5+7LGKqrxjNgYPTglE3j1q7ymyVOR3KjUKy2AQEHYB
4KznkSWdFMSVuLAB9gPt9a2KynQjdOFx1gbCmWRYxo+UOO4Z+8/7LIx4iLRa6AJZWH3BLHtZ4VAL
rkxEIMPR1avmcYyQ+bJsMOaKvXFkBpMQbZXGBgQkB2glJF5nBOHFZjj0TCUqDBFL4EMvJa2vrsKq
kd6LWudfxJrIFHzUK55vY4+U96RrYXSoygWyQ4JZJEAqvDtjXrWWcoRQihiGRBkIbg26nXeC6bfV
ws0NKntlCKRg2sR4TKCU9vwGLg1E9Gkfd/ph7pngSQpTjuvLSoNYsnRJG+Mpv8MrT2S1rwB7VkHE
FF3l4ZuYGObMldocMVEYitdt4hMRWcGA17pV4xY5Dy2TSRrMmxlW0qMcoolj9nF64Eiawyb1Iaal
iUeGJmR9dEYM1X4MKZtAKij18kMOeJScX0O+hBMdyw2FQl8Y9Jiv4aWWCQGNb1i/UD3dhkFEzQkS
QhrIPdPIs5hQl5JsOGpbaMxnIG8991Bt/Vo/FKwRk9bcI9PkB3zaSFIzB9xj3mOHIqjUpXBtmoGE
gKvEupo3g5KIc3EriKW//PEzYZen/cWx8b8v1yTN+/6RcODe+sXvpJr80GOqOQp4yDAN9UE2PT7b
jxVP2io6M3tM+knqaBxGB+db4xXiF4ofnhYK+vRgvx0IFkAV0WDSQiKbIxv9oQOByYztVFNhNNog
p4WiyG8am83P2yqxFHiAjxQK/f7HIPkoO/UBpSvMrSV3OWgkm1W8ysMWR+7GHB0bGIBNkvdxYhqQ
9vx1XH20XM+WVPGzOOSXUsKT6mC3qtUl/QwrxuENsIHRHuBZeDoo0sKL3FWrmgem/kmX3mMvdWWE
wjor64+DZc6Zb/wc6u2lSejpeK7NPNbnrtDnfoZWwtR6jHmziRGK616Q8K/RsDk4tYwPmJ8NCFVo
aqaetdLEbqHzKu+s4VBNYJsMDkJNIG3ysBYKfMnaQTvGGJtxhWJiGMeyVi7UuJs6+Lgngm93sYJz
kuUf9Jkz72tcWRklU/MNxPBZLivyNEsUojRey3ouXpnasEDMbPmNDdJ5SVA/y9v0APy3QXZnDSsZ
K56kTb8ETY57QXsTpCddLZyoVbXkkDtze4THqUBojPyqAmxRXeX1QRr7RwHSxzb72PrBRBFAWziJ
slDD4iAearvXPznusverE6m90XCl0tUOuo25iPil4GPkGXLqmaDVmHzIC63y8KEL53VAcE8Q4ZfZ
vJb8k7IFoM3U8CQTsCBzJVjWfnRMG2pO4Yu42zhSenURc5iSrKkHqdJTviynRhucyhjgMjsH8bK8
iyq46y1DeBNNWEUWldnS02Z5nHySTT47eBKCOKDmeJMPRjTNwYqoWnqgBRFK8mGY6YXxqWrmqude
DZyTNKcRy+ZzxJlQv/E7i0bQylxG8hSJR+ooCvLP3OpIl4p5N/rZFWJIq64MPvYt+nTa37MBFPcU
RNZZl+Ung2WXHK0CVbqqPeWGth3XO47AgTngE5OqXRcZaBeJuznDRqM59fMNIaE7YKMu9MAKK9h8
pmU3Kj4SiXBUuzBKIs12RJJfUS+OLSjziPNx+agnUuVMtDgMqQhGlDe7BRTwqaxfu3iXUSJtq0tF
pXi6lrBhNwJ9FpjWFJo+/h6rpIPWZeA2r7vzyJfOOzFsJkoCGh+YYG4ngNNxam0BJOIqiH43hHia
y6T8JoPvGymWppqYzHOmASeMUcytGHKe0S0x3vBmg0s1mOr6ddhRrM2WNfXkyqlpOrokX5nRK8j+
XWue6a56ZajlYewclm3wfpznVM/DYCToR31Knd8CXRMV+sJTh3xWEM2giYDEETGaa6POOMYBWqN+
wTRw1l0pyrptzvs2wbKmG6nvXSEdmX4PDdGRacLShrA1s+3nWqUFRybi6qUgN83SrxXDDgNgijgz
6ys0Bc2UVLA9YxSztrPGd85qsRuL8/lHcPUamW7XT5HRN0updfS1EWe+TXM4mhSy334emFc6ovtS
M7ihTg1P72dt58nL0hoN0VSNpDD2vgA8Ood67MwidGuNFV+lYt0CF5V7hTJbJV4NCkMBJZagkZ3B
b5uBNs0+CEHan+uYnx1KpKMAz0JrYQ0xziGS0jbaTDAUwIASLSNrJuQO8KKCeS8RE8BRIOZrPSEE
Butw9HyjoUeMFVPFdpYV7eeo1NUPVgHYYTp4bq75E8nQIn9R5g4zbbWuoKcTjEGtEX85Jfpn8lgD
q08AfVOprnN9UmAXcQuTlxljPxFJy2LIK71lnbaClM6MOALuV1iFNcc1AX12oDc5w9YYj0UIlhnI
bWHBw5E88zNtpVCbLwseRsE4zUDp2ExiAHfKADGQpQ3HqRsbC8gv4ayNlS9eroVruYPBWIHMqWfm
kDLLGnwSh2Zd4iOkLkxAFSTwMHxU4VT6pPSnmrOR4yX+67o6FzFkUI6dbpJhZoR347xB4NIiqpyg
zTbzk6ht7bK/ALxkgm8kK1WOZXGCUGE9dIc8M5K0CuWZ1ZRTC78VKlS+eFZH4UGczItcDZeqsmij
L/hFuuIl4E25QYJvtGfUQuwSm0DVSohotSllSMexLcwU/YwJCf6EZ6ox0JxhyLp7PwiLlCJMGE77
egX6cvgTodf/zXTscXKWcOX7wdeYj13XLyv9337ua0ImiZKJ5ZhFlxgN89f4i4SMEMsQ+Q6KEtKy
b4OztKk1oi/60IivH8kxjz1nvgV5gQQPPTQ2a8DUfyQhM17x7IDtwXhn3hcFjSKO5LwX4ZdrqUrn
Yc+JegHQUljV3vu49PxrrIUH8cA1tNBdilU4Ervj6lNcuN2i9ExpU6jQzGat0DqMg6aWdA1P1oJO
6QEgLmtZaGxGLSEC+2LQfi4s01lr41xTmtMW5hk15qQ4OCvrUXDsZmqEA1RFOWgCWvTIcrT+SA8j
5sYGE3nL0KntSvPzC/B11LuyTj4VEvCdEyHRzNwWEUavYEWXmH9VoTBTtKZYVvUw2Lk2hJ/h35Rf
RjsUkXdEUZ5kVkIrNBsKf+FXnj+LaFTPiyRpKMsMGDFPmgFUi1rhUkDrt/DPa0sQ06mkA0ew8WMW
gKZVoWLNHapBsGyVgimlVitznLF8UDpTJ/aijnp0pcfTiKEwlaprBly4SPDuOImy0U1mUMyF5hnA
2JJW8ZuFEI1KvKg0vdMfz53+Tz/Ab4pXLzdR2mxepE+Pzy8/9vD8yhZTDhROeHJRodIIpdTykD/J
5juEYHSjDLpkJBgj+Olb/mSMnCByKvkh7/qaP6Ez0WTKLORPILjHB/hHnl9pnLF9MRoB0YknWL7n
SAHr0biI5w+wqA0ulbySWR/CZJfB6kJcWfqoUe97Pb2BFjIsZDEVy5lgtbBnG4HeRHwsVZV7YTa9
UNudoQ8rpekQkLkrIH3hWKEgwjP6O6EcVn4RniLSWIqOehVY/SdOs03MIAVxQjRRGOYCbogUtFHp
y1GNXyQlhquSh1Qz7C+EsLoo2gEVSd4q9qCAkKiFWFkxVcV4XZUuu1hbVTyAHEHTVE+PNE9d5n04
TQcEs0gwKt6pheHP6tbjGEL62V/HA4KD1j0quuEQW6l5JNTpItSYVJflsLI1jd+R4kgc4q4cUgUd
LXiYT1rQpLmOdHdW+fWi9z4ynDprqxplinSRxUS9PRZGfoAfujEZEO3rPvzf+jAFSKc7aGeoz3dp
vIgl48SidUauczcMJSIAGBY44rrRBRHNumWkMXNxgCrBVhpWPXNdnT6I4afTAAUO3YBpJQ7HVkfJ
VtcQ6YHWOzUNNj2XPyVAQBvrU+c0C7VobWQ8qAeTVVXdpalxmAXtMcDAjY9eIk/FQ9WX50N6YY0C
E3nIlkG+qHoP8UB5oHMBMrVgCrug+YPP7P4sw4AL9+TWtrqcjtcQTwKmYwqOUeDiRyWZQt4yR6bR
GGq99qNh4XEuugetyt9t7OtpyaqtMsSIQq9N+jjZ9DU7XVY52OXgKOytDx1NvAgPCQkbZjoEa03u
N0Jqwu9OoGBwvPZNFM0ayDwHAt6SROP3jo2uLB7/+KH3Vy4YPeonRjLIbBsGAjiEetUjDeQ09ZPq
Q/rn/qO3F/pjABHm80XgtVtB0P1l3QNM3loFZr9f1bcYznDmUSyitCwjcBu/KD1HaeI+fpsjFtaU
qMHoxZuVL4IQgq5nu/S9fXj7I76mq7xe58UHuEnrpBqpLK7/EpAF9OSPbcHWCt+2AEgB4mURXxIO
6GefXdHeqczOAVWhAD9+Pczx/fd/9s1t7CcUS6rCv6mevxFp3eogv/7Y599a5dnnR6iNcSD1xsfP
ubUN1jtN0RSZ7sDD18Nr+y+0DUTI9ygdgvQXCcGPPguKDquaTooEuOzh6+X9gJJHxkqGEuvDd/+n
noWtv+Td/Tl1cPsPf/+o299OjH50HzgT+JySAbXn4cZ/eUOM3wawze3Cv/+PHAbf3QBLxqh6TNZ2
ug/4gDg644E4UkGfHwjEm8SFDBmYf+EbwFB2PhFIZGG1yzq09ocbgJPv2T6oMqhBiROBXbr/+gve
BxTFxg7mbvcB22Ayis2g28Pfm5Pv+TZI73g1jvBE+S+7Ddys40T2bttAWkQ7GGY858v49fI4UJR3
OogxID5/7WNRfnh9b0VwPxIqSe901J8qXbEX9wHFIgXBKEP1314bf7VjkYxW2jVUZKBrJI/yVnh4
GsZY8NnjwLeBc4yChMfH4QfCpT8QTHwNvqf0mW7vw27/rrz/8z0Ek//lf/AUkb5e4DHSHF+hYzj5
4j8cMX4PSz+8Z8f//48vXkD30fCzbz5Fx/e/5/HHHz/g61/94nc9faqnf1z6d8WmuPH6+2/0j5f5
4BRp18PN3fNgUMBFdPQpRHP29M/jL/+Hv39xsc/OgrdWvyIFqKPbl1Jpwk3Gesfyy/engr6eNG+t
fgk2fbMdycrwC3df+mIbYoZoxRpnjHa85I+//fxqM7TRunvnlX/7500S+XXx5UWxi73WOHF3X/5D
ndzcRf7TQuM9/jVt2HVTPlBjpzXzam2LCGzntdPw1S2i3+e7O698F/rF7ebXn58u8nFPDLRXT//0
55+c89Fh9GmZx5VxQuWVset1n/tJmj0t87iyJY5B+O4r+8X24wgfZg/nyPkmLuutG0Qhft7Dk36+
wa9oG/+PQG6c/t11Q8784cXZymaQGO7hrj4pbuuny3v4E3Jgj9XpXa/42P/159vtawYQvoej7/iu
+e3nO++llokdYfU9bPW6/m3rQcS1R97Dwbeuf/052jpTFRX95e6bvd4Ut/72XU2JZA8P+Rreb7l9
1ZjI7mOnN9R8Xj0w9Cj2sCOrX/5WbbxXizOXu4cnHaL3q5XH9uvuf8hVerN59XKEsqXu4S850ld+
97mBeEpmuusDPy4fRpvi9eVbjCXsYf1NX94VW3GDKhJi7mPtstrEwKGelno4CtWRFvP0T3/+DUzr
f+sFrCJ92cPCv/4b1rHF0wU+XjOPzx5uxAM2JLmuo1eLj13/XW8VCMuboto6VJgeVPfwQvv13375
17vtywZHu4ell/Rg+qdP/7jbFFv2snIY/vIvr25umsV7OK0Wv/wt/uVvv/3sbZKt9/FjbXLXP+fC
L+5eBVWaeA/523ntzeBvkupuK86kvL6P5GxWhv7vHYkaiuY9vOBmxYCoPn55y1D5GOs1u24Ma/vJ
zXZy+VhW2XnxaDP8+u/bCYkmg4fbw5WjQt++E5E9jnPNu143o12b4noT8ip6WuzhOdXQP+3h4LLv
MGHfzl1Ji/dxKP7yT3jmbt8rcIr2sC2//NMmGffk13/f2pWHYuyuuz4uv3lFdRu9gJCJPf3GP//6
BDy2HYAyzz4W+3a9cFa+rbfvFKKVfVx0Gm0FEzqCuT0EthCJIn8rnMACbh/B5wTJ2S//sfXuHN3o
9nBc4fF8d+O/kD9+1Qvs/GfcRFAF78rtUAiQl7mH4PCnHjeCreQKMuE+spSfCrxGt5d+aBTtuik/
JdUm2s5SsDfeR9z50xvOzDuWNX96w0Jx16V//fnVCQiych9n90/fd0nb9aLfdsLYefXvsp53XHmy
6a/rlzW8b2KAXe/tMdV8myO649W/jSDccfHVxrsfzf07qjYvK7OPO7SHhOJNutmO1/8msmbHtd+e
Wt5x8QlJ58vT9mHD95FJvDVbueNl/0RvgNztKdwZA9rxuh9kFTs/Sm+PJex46W9rpndc/L/yIttx
+ZW/FWc9U3W9veu/11v9KlF83XF9kh7+3o+9bCeP/8VNdLcp/vE/AQAA//8=</cx:binary>
              </cx:geoCache>
            </cx:geography>
          </cx:layoutPr>
        </cx:series>
      </cx:plotAreaRegion>
    </cx:plotArea>
  </cx:chart>
  <cx:spPr>
    <a:noFill/>
    <a:ln>
      <a:noFill/>
    </a:ln>
  </cx:spPr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_xlchart.v5.18</cx:f>
        <cx:nf>_xlchart.v5.17</cx:nf>
      </cx:strDim>
      <cx:numDim type="colorVal">
        <cx:f>_xlchart.v5.20</cx:f>
        <cx:nf>_xlchart.v5.19</cx:nf>
      </cx:numDim>
    </cx:data>
  </cx:chartData>
  <cx:chart>
    <cx:plotArea>
      <cx:plotAreaRegion>
        <cx:series layoutId="regionMap" uniqueId="{120AC0E3-9C84-4E29-AFB9-CE60D771CAFA}">
          <cx:tx>
            <cx:txData>
              <cx:f>_xlchart.v5.19</cx:f>
              <cx:v>Grand Total</cx:v>
            </cx:txData>
          </cx:tx>
          <cx:dataId val="0"/>
          <cx:layoutPr>
            <cx:geography cultureLanguage="en-US" cultureRegion="TR" attribution="Powered by Bing">
              <cx:geoCache provider="{E9337A44-BEBE-4D9F-B70C-5C5E7DAFC167}">
                <cx:binary>1HvZjt44ku6rFHx96OIqkoOpBobSv+aeTi9ZN0I6nZYoiaI2anuBeYzzDHM/d93nvU6kt7Kz3e5q
TGPQlTBspDYGGYyI7/uC/vf7+d/uq4e77qfZVXX/b/fzL8/yYWj+7eef+/v8wd31z52973zv3w/P
77372b9/b+8ffn7X3U22zn6mmPCf7/O7bniYn/3p3+Fr2YM/9fd3g/X1VXjoluuHPlRD/4N73731
0907Z+vE9kNn7wfyy7P/6N7d5Xf1s58e6sEOy83SPPzy7JuHnv3089NP/dWwP1Vg2RDewbucPCeE
0IhRhT/8sGc/Vb7OPt+mzyUmjHIefbxNPw99fufg9d9hzwdr7t696x76Hubz4d+vXvzG+K+u3/tQ
D48Ll8Ea/vLs5s//3ZV2eXj2k+19/PFe7B9ncHP9Yco/f7vqf/r3JxdgEZ5c+coxT1fs7936K7/c
hPr+obKfF+d/7hemn2Opoogq+WXhv/IL3BZMgF+w/vgjPw/90S+/w57v++XLi0/88uX6H8svxlYP
97b8vDj/c79w/JxAMGjxOV7IN/FC9XOtKBZSRB/9oj4P/dEvv8Oe7/vly4tP/PLl+h/ML3fL29AN
nxfnn+IXKjSRnInvxQu4jVIBTpNPEpj5+4b8DYd8fvGpQz5f/9d2yN+07uvC8s1D/2BhYQoiQWNB
FKz415lLPOeMUSbIp8QGBefjmJ8y15dE/7ct+b5HfisR39j9L187/vyfd3X5l//q/vJfn1finxIO
QuuIM0m+Fw6MPY9IJDkh8rtp6veZ9H03fP3uk9j4+tYfy0e7P/+3+/N//7//C9gLIMjXO/ObKf6D
MQJZCXBVRLGCMvF1jOjnXHGhMETQh58nVeT3WvN9B3379jf2//Ls25t/LCf9RzeM9p+MjRUhkK0+
FXMAWV95CaAzlHoWaUm/xNjXmezvm/N9/3x+74lnPl/+Y/nkxFa2/+mfFzIsei4JFHqiPvlEf+MT
Jp8TwAGY4+8ntg/m/Mia77vk02tPPPLp6h/LIeauG/7yX/U/0SUQBxEVijMsvvUFfc6oZkzh31z1
dXw8WvLjcP2+Mz6/98Qbny//sdyx6VZb3/8zGT1QQ8k1uAMAwOfi8VXWgttcAT8R+lPWeoK/fo9B
3/fLb28+8cxvN/6XffO3Cf8XSSS5G+42H7SUrzj/j+9+mD0IPE9e/REq+LjtD+9+eaapwFA0vgIK
j5/5BgHvLEgl4Usd++ath7t++OUZ+JBowoWOhJARkQSS4PTw4Y58riOCuQJJh1IsH0eqfTfkH5Qe
UBQ0kwIClUghAVT0Pny4hZ9jkBOoVAxsgwT6RcS69NWS+frLgnz6/ac6uEtv66H/5dmH2TQfn3u0
VVIYgHAFBnISKQ5I5tlPzf3dNShl8Dj5P65oUbngZU4WnbqjEDPaEou5aQtfXkS56s84WdM3Ea1a
bWSKo3PrZHHeq6KKUzKkRzQOzQkP6paseTiR7Yx240xuPWnG3dyJkCAyK2KIUv3NTAbs4rnrUxxH
YQpx1At9yYSozMJk+TAtlVriqZvT+qDqMPm4A2MOzmfsJfy2xrliDxPKq43ka+3MXDaTNVhFLd+3
otTECDvmwRQpj4ZN1mMYPcwhieSsb/m6DGeunerhRUhxvU+HajFREbnTTk35Q7A44obYFN1nqJAu
rsFD+bYtbPXKzdodQ51tfOn8pufNGOcNKk06t+2LlOT6LCLT65YV5JL1mF8XGKVJs/IlN24slkR2
U2462+qkbMS5ispwinm6vGTcy3jFHT1hbTcPJizTu7lA3aZx5AH1Kbvv2vHEYnq+olWbdM2XmMll
MW7l0w0D2jAkayXFCVvG6hISzRBXekRxP4/pnlk7J77oRMwzfOj5kJq1q5TJQ34ZEVXHuGH017Jj
dBNpqkxJx7k2lfNdzMR8MdS82YCsiRLcpeONQummL+aD4wuLpzXvNl1l2QF2ZDLOzVW0iDwpSjRs
51DdRYM3K10OQUdlLLvqpXLdu2K0Nsac7sVsp413Bd5mVk2JsmtkBPd4x4LX2zzLsAl2yM3sanTO
EcnPaKB20yx4tKamtjRdNYW9y3mIcVq2l6gfzruaz2YWpN7lpbCmkl6c66nal3w5VVryYVMADBnP
uUz7HtavWpPahpddW+ZlPJRsjIspvGztUJtmKtLTOhPNdVpYdkl0HXa2WtrWTEy2L6bAqjOW++KU
Z8EeVUaya5LVA6zg2lSv8p62pZEcZgYG/tqnshySXoTGmRaW/gyLttmLiPIDr9K5iMuuGHOjOrbi
hJBpkiYv8+HV2HSUmDYbI7qrw+MK9XPudh2B+PKhm3pD5UjK3SztTSZx+a4gI7zgZTO8GiI59Il1
q3UGtiNL2iKyR5+2eF8Q9/hUtETHkC/uuCrt3EUoqunlhzT4KUt/k2rufbN0Nss/SeZffv3TjXfw
54OU+9vFR8X9t9/OPkv1T596HOjLY7/pwY8J+Is4/CSpf9Tt/0bG/+HN31sOQMWNIEF+Ee3/qhyc
3dW2v/uMWT9Wg08vfawGoDlCOoJqz7jWUNhV9Lka0Ec0zAmwSMKE5PSxTnyqBlBCmI6klkThD8UA
dMxP1QCUGywBuelHEC0UQIl/pBwQgSHdf10OuIqAyxIoPVgLDq2Eb8tBRBheONNTbNOI1DFXVdRs
/DwiFzs2ro1ZxsinsQu2vbWQJzd5zvmFtCtsqhBam2TZWB9l0elE5KWP+4xlr0Kg7szNRJFDy4i8
DW6MrtQgqgCKKV1mw7M1FWdTxUVM0zxUEP9N2RvIBEV1WNrqcbcvqHuYokXLpJ9TvBwsV+uY+KhZ
4fGhKQqD+8zmcV376a2WeVxK2oymX/qsPYYK62jfYpxF8SKKjJkpB73eODk+XilVhGPrA8Xbdi0G
a6IZdWXM655lW9rmyhuPSLWDxM8upj5fXvOycsx4plcHKT71eMt10aB4wa7FNxa8mBs8MUxhQrpK
jVpBhzYpFJ8+zuYJ3ZZNxm5heHlCazwd03YehYlwMxQvFJbNa0V8lptiSZ3ReTSXSWo7f49VSS/o
yJsba2vDlrpqNtyW8671Shyakg+Vicis7woQnHRSdbq5FXipMDwb8Rv4Zq02QhZ+V7SzT8qegf1R
SqPmzMnFX/pQcVNGS19slqjsqsRTlw1JxgJvzJwvot1MPLc3YzOl0kwD7Y9NisiLpsvqzFS8adLN
NOtaJDXJBkisnOvLVA4CGz9EYjsOgfoY44JGUJl5blacQTPNc6hpI6lmbYqmzV1sSzGUppi4ewBD
5TUSNlM76ZdhMF0xFNqsrooyo6Y2T5Tv5ybpoqqxZppSemUDRuUGD2N+NWFc3YqeVq99hla7z2W5
yti5wWVmKtPxgLjX8HelOgwVTc0btI76nnnN8wQQwtQf+rHlbxtE+lOEkIKKQ9UbpCgaDQARsWlY
Vap4aKI1NbPPOxyT0KK3/7vZ9Otk+qfdg3+Ub/t/nZT7DdX4OnuC9PyjdPubivwbaP/wysdky/lz
RWQE2VQ+outHrPwJelPxPJJMgmYXaaa4jCANf4be9Dlgcg6QG1oQFCQ/yMOfk62A7wEdk1IQHgFW
/oeSLQzxbaplURQB4wbjIg1DPqbir5C31KGPGs54XDbFbcin07HSJ65tjJsnKDFfitCnWvw1zI+i
v8rrMBjQTED5XMJCaOATXw9Whp4OdSvGePDIrS9c0ZDm2NfE5pA8fVsb2syUnOVCF++7tavVzuVs
GjekD2qPe4ecyV0kuFEkpM0VUm0QhzLLiv6StkLV+9r6Id+KtazRoe1dNJ/QNh3afSQnecZs1foL
gDX0VPR2yM7rvLBLMulubk9ysWTtduW0ypPRqWxJ6LCKfksQdp0hRbduypaudTID4oSXBJ2t4alg
5W4Iw3BpAe6Q7cjKmh0BZbVlXNWtc3s+8bSKGzpeLFmALw1zPRZx1LjmVkPCb40vV4bitpctN92Y
w1IUoWeXhc9UETflBCk86lbdmBY+EE+0GrOt9ismyYgLPJpB4RydTfOMD9CE9CHphmmyDgA9L9td
HXniTsfGiponVQAyYYo1SocD1XUBFXQJQpupsaGMVU90t8tXbwdDJoTnx7JJqFG40BKAX8heTUtY
68PqR/66QAU3fMzQ26xwG0LQVTOKKBEULK1XNMc5HdFmsikxtF9byMqoN2x6/FKZ1kmDYMRRyZ2d
woajmsQV6Yck5HNmogFAcyOvsyhvEpIOrzRipVlw5pO1GyDf0Td5kDfRUlyjeig3HaIXsMfpWd8A
gahWOF8hs+2Ychw73OsYtv6hXaAyaSdSYzMnTL/qLC7BBlPY9mijcNQLtvE40y2IU6UhbNh517oY
Un5cSHQxztN+HNcpsRPfV33dJWU5XVGWn1ia2yQv0FZBno7bwU2JBtqctOBsZ9N36TQY3mkXE9Ie
JzwuZk77vVsdPaOzuOY1hbnR7A4Q+3GR2VmjqgZKYjQm7Zq6Han7LW/FpRqrpJhDkxQEnY8kbFfV
XS8kOy/XDu2bfjiOpDCpCpnBsg+mLLozlE7JTMVZjyZv5nrZyWnZr0t9QVawoPHRqY/GS0HzB6Jp
nOVdd9OF8QULeCPq5XxhFTDHkL5kw3gCTHGPeLFugh4mWL/0MEOtSRY0vFEVzoEH2ATIVmlwtD7a
ZmM/TDamA7DbbK4PmZyVqYe1i4lCkeGlq+MO4iSp6vw17zJkkA4Xo1p8LAfUGY1xovPc1Ei/I0h7
k+n5XNq22OWif+hnWplsCWOi0mLDKE26at2mK5kNQLazhribqPS5Ea0+meh6Wq/20tNsMQD84nHF
58DtM+MWMcFAJd+6uqjjtPHzNmXeGUXJK9roKrFqmI1e+50ClCii4Q0YekoVTEUP+F5DfW9x7i9X
m7/vqv46dWo1RI+7ro1O6iq8idi8H5htDa9Rbqzo3+adHuOQsrAN3PJ48SlKlo6dIU1P5AKTppUD
jt32bxmSuenT9VBw258OTbsmS1RcssbznW6aS+1SIJzFWJixXfcBeWVYLh8Ii7bOK3+ylNl1QwaI
xDmaNtDqXg1vfWdC16nY1ysQR9bFjoKgwVj5PrPlYPpRv1rLJR7IWp/I0Nymekw3aS3irmoevAVt
I6NIGo3EVvCwEaATmNHZ2XQKgJ7NreklvRhXBlcGe9LnuNlZFG2ZA1C8gJRhqqAveE+O+cIOWVqe
4MLVptTDBo/pVV8GbtYWIpRKd1WkRQeChZjiUVRDXDLxKlOkfOScedygMRif0nwr2+hXIsYTKkoF
MI/KzdDUdFN4eTO3kTwU7fSoyxz6dprjIWv3BegGgNkOywqjsS5aYlpyG6OcrNcllGnjuTub6zbd
laGIO1/KPZmLQ+Tku6nLfVJPyw4xzMwos3Ij88BiluYogWRxv1YkaWpFDddzE9dlAAWopVtAoPMp
7luQQfhYHOoRHWe1gKXAZwGLtyV+lbs03wcZtmkGcJr1NuZFelXJ7Dxy3X0rYH/7sTLe5mKjVbtx
PSgMUoGIhRd747BOaA+8PZqGPO5EB2Slz877Vm2WpZObyOXzBopEfQ573W8InjpyNlerjsnUowvM
XJ/okGeGVUVrWNOCX8dyW0X9UWo0b7o0FabQ44lvq2PbsD7utHzPphKyASlLqIsZrTZWkUElK25B
OEPHtqjxiVAgw1ielvvg53xPa3uVVd0tp+zMO3IzMEeN83LXMRxN8brK17Vu2UNfOHReAz8161Sd
ycqf1XlogOusIq7EslV9+1Y3+Q2dPH9YXIUTEbUXMgrLVdku1W5mdgvF7+0q/e3Q+NZo1y6HAuF9
Sqs5EWmzz0NNTVE3atNN/lBHCJtUpm+XOdtPrXg/+pzFdGzUvuB5czm6YjohUcM2JVEMSmTtbrIU
KmaQnMehqhgsFDipxvPLWhbEhDHf6H6aDZDXayoWlnBLzlZfvXf12m91aIDMLOzclhBQjvchFrZu
Y7S6wdhaQJntwkXQfUYh03V1krn6dQ1YLW6aXkHgl4AXdHiV6rSOo1JWps4FMrVLl6PsmpOQ6e6A
4YRcrJ09KWBvmDrD2OSyuK2HOhwaLN6opdEb7Ndfs8ZdIUhPKSfASjvdnVEnaMJsyU8xK9eYzsGa
kbcocbzYr3l5VN5eCd+dKVm/EMqyDVmy6LH2TRsBtPZ61UtqmMNVnK24eqGi9VbMgQJ357vUVw58
ie0eZahNyOjCVds3xQmn6KzpG50AF77NICKMJTicRroAFVNEcqMnh95NrLoP8+zPyWyvhQWSlkqA
PFoh8kooua0nYYEmexT7NboFjbbZYsDa2yGn3hAHbm/Rwi5YN+z6FRTPei2nzYjTQzmwjXL5gdNw
QbS+m/h8Bjucn0ajG5MorbahypxBQp8Ht0CcLMrH5QDFwZUEILOUZiizJOPrCSl1bXw9vvO42mhG
TiorOsN0eReV7GLt9AVQ/Jtm5AnB1VmX48JkTXVf6tagNIPq5iOc2BXvVysuI8quhtXtFsrfzCA1
pBLQBQC5PB5Uq8xc4btBWdAHgngFs/VGtfPbcaIvsRw6Y+V04jpyo2EjOoq7Iw/RGKtqQknoMnvh
nIOtqLsx9n172xRoNmFN6bkHY+ZD0WUAynizVGGnurnJr6wqHJQVheQcj9FUP9iJyvKQ5+1I43Kp
3HWGaTmD2BJN5JFFuzzpViFOGutwtEMkrZHxBZNyzyOJ67uyW8vXUxH82JolYlAheabZWR84BkgI
vYO46Hr4CJd13V/gjqXa/JibPJKwJzxIaqw5HGnlcOYLOvjfUpMGDgoEyaIQc+KRBSKCOPD4Ymib
uFKqZAa1WhZxsUSExiDXw/rXgN0wzFf3CcOyfCEYH3eordib8rEsTZzU2Eg3ZMlaDqpK1II8BmC2
ipMcQ8l0rJSFQUvNqMGdwDeh81kTZ2icL388Ozh18GRywDAjBsKdYBorAeervuZdbS1zWY0yxIPr
qlfQ7ahejbjaI0ehGqIFyTdRWyq8+fGoBATBJ8NqUAzhXKOgRHHFHrnnV9yyROvAMjxBl6UYK5vw
umEvWUt4v+3m2aWmo+NSGC8s7GjnZkD786KQeIzzKoa9p9Hf8fJfrwMolBTDnoJePxzse6IrZjWF
IKlyHHsngdkUI/WJh9RyWo95msWLXeYuLkTaX/x4JR557Td6JtOcPhL2R4k0IuTJQoyZFiOiIMoE
2M0nTtbqZC57dFYAAb1ETYPOWi/TMUYTKv7OlP+K338QHUBJAD1XCdANvvUByZEKmjXQkpFT9nbM
VAPpol67LGa0gN3WyTVSyY+n+zSWQFAWmkHbErr4Amv5ZMyJzp2UKc+SUK1HJ/d1GjbBv/k7gzx1
poiYhNOZSotIUabEk4gVE1t7J71LyAu9rZL1cOGiZNebt7+Ox3rr30Ab7QqKBmkT0D9jtYekv/2x
CY8nq594VoDIESlQvLWEHCyeGlEWQPFkBlr0kLcnuvQ3eQrwqymBmTDp0xdzPnVJhcRxzsuLxoE6
OkDqdcr2+6VqVgMw77Eu57VpB0hzXur+OMv8fYTCIc1CVcZuKABAeVZe0W7NE9JXBWDW/PXQyBLS
PG92PKoSqfN47aMtdERjsfgXvhJHaaPLppiSiHRJhPz50NH9UDW9iVB38C3zpimGOK3dYoZRQb1m
zJoCIOIp9AbpBkh8biY3XQaWvulwutHCvYD/8HC/MneiRpUnQF7Oq2h63Yn5KCpYZbGMr9Mw3dJ+
vsVj8zpl9Fiw+gRB3CUgmG5kA5RyJu1hdKg1M9I32UQTl4GPUrwtbbTzfD5g0l7okcuTXqn7gqLt
OnRVPGWgSq096OJjVbwguTtveLRd7LTrpTo6ppJoBu6t8a9T2r7Ih+jOtunpVGb7ZWLX1us4jLaD
5NLfOgLgkHWvYVVu/BiCgfN2WzhCtCsWe3RIvAGEBqw5O8/dkiwUHkYZSL5NeD1KICsFqQ3wsW3G
0U7k6L6E+koJtLlAmX/w3N9AfdCmHNbdZEFUhyOvMURngnz6slag+qtm2Kx5H5dWXueMvhFlHk/B
vVq1PwbHQTzHJTbN3G+laqHHG0EruTz4jiZjo2/rWRyyFdJI0Z7TpXg9ZfYRG+/LcdradLxzkx5N
YP6a2elFVaSmdWyDe/IriuRe9RrwKzh2rNaLvq9u8owcHW+rZBj7eOXjBGVJeb/N1hq4TFHfRhbE
nKwA5SECmBZLnL8AQPlyGvo2AUWujSsMuygSmFwFBIrCNFwMrL7JoIu8bdu5NzbtqvvaM7ntMDlN
QfVfaX0SubDxeKphOOySFNlTvsrjrNfRpA58DCcd100LOsWaqx3qFm/qctg11Xq6CMviwPorFNhw
Xs8IkO9QnDPVnwARvkBtD1t+cWqLcn4souYEqOlRrxBnYZHFttG+MGRc5S50FdugjIIe78rlovTN
6ViUuzR9bHTyYhygd1LsqxEYZugB9LF1OfAOveSgjh14G9AViDPvi2pc43FAr4dq+NXzAVrpaFlj
DOr+IUC0bay3t4MebiKXwqmDJZqTHtYCy3UH+WCIl8ULk0PSqJ0/RXUUD2l5Aeua1N73Jo+IjqN1
HqH15EfT+jmKbQe4D9MFgyTYbXhlz2Sf7iu/0lfLvBbwxXCjG6is7ZImToz+tWqgCLcgs512k05j
DzDRiGaokmqYFDNkCCf93L5PqTjWIWtBdPH5piUrdJA7fqZzfT314TXqp+sp7+Ksz9dYpqyIJQOJ
rIFoByLO3/AOt0fU5vtV1RNoEdBGc/qsKZYNYeoGY7apKJGJ9CuKU7A+GsUFjsZzMWe3fUlNIO2u
o/OeOLFroLEz9KIxKWiNq1/ObSAXqRZbCjul8/bON8Ox6tCGopCMoE+gdt42isT1Ul6Exb51Ndnk
Hu9txS9n6Kt1aj3pl0wYUlVbrP2uVeQ2rHckJ6/D2hRHXQy823FXofx13+FxN0yyN5IBPZg6n/R1
QBs/dU0DE87AONtugtQ74qKHCE26AsLf4G1FFmlsYddDKmrWb6LQoDtZU5DmumyKo66oX1TSiusw
FR1IwrDoGnJjRpsTgsb6qh1sc46RnXeLXkuQhctXHLghbP6lfAX9xMk0/TzHNaXFDdFw6gBE5HcD
Iod1RCnIKCQRE3qPQiRACxxnkUTMDtNhLVNoiXXDpWy8isnM8Pt5BZHkmA8BBM60Av1tVvjMl8AU
VKlBZRCZEdmojMjX9ayx+KWgI7mGplmfgq4pXwaLwqboeR9X1UQv64JUOqYwyRPVeYDRTA5vs5K3
x6JoFpAisYTzEFmZxrVcaJKp4QLO2dS7tuoPkbYn9Yh5jIZ0MF6ta7ymwK6WKTqz4wjdvgqdqkld
DhPlcQr0KJERKBB5CvU9C8WxzgiHLqonoH4ApM7L7tXQszftPFdm6MrSCNnTuItadGSqPe/n6WoZ
h1O+1CgYKQd/T5fhHXPDtCPQcY7HFoEI7NoU1C04izPcajz6eJZ1hd5WOVfOLANonuM6rGbx7S2e
muY4Wg7951wBPb92BLp8tHaVvQCtij8Q6Dpse9K3+aZoOYGGcFQLUBTLvF1PFj4ULOnXJfhEKVa9
oja96ICsoAOk1nwENUYTl/SVghNKY53ONs5SPv9qc34fMizcXsuJnA/ahe2s8jqRyKXbDIFgkRRj
n/dbi2c4blKWTX4G+klkKvjbrJZdLc3UbX2aAu/qpsb3G4hlu/HjCtpppai/WNY+vMnaqj13gWRp
0irUJwX8TyfQyr162wcnN+VYNddz49JDZotTkQKYYXg+V/lo0WEUbGxjwPv6egR8cTOgrDt2tFpD
rAfrrsqwwEYuSDKDbpWoJi1PYTMOpunmLe/zy2Wc5U4h/2oEQXtWDEETm6YJxbXdFPMi4nH5/ySc
WXOkOBaFfxERAsT2ypKrl/RarnohXK4qCRACSUiAfv0c97xM9HS07UzQcu8537nzMefBUE1dsP7g
iX4OCztVfMUB2Lk1fVJqFJVxWfERLDyGwNW19J+MY/rqR033Zo99Rbf+cYzaquizhs4KJmwPZmhS
+bua5rAMsBxBEMm5UnrrT0UkswD65iReUIqIMlM+P/M1Ec/FKPkb2e2+vxYTZa7MHTsnGdnu107R
H9JyVaFFaQ/RSFlTQOk6yr4Y6iTWa5VH7XbrwzU5Dr5YT7Sww3JKQDod0T6oHnKgw4Ee0q4rY+zn
kytm1bQLNNKNuTuZb+sHfLG03rx9gZfor3oJIEGQtoU+MhT5K879R52t6pInZOaACTYohYNa6QEl
dn/MJ+h9MbkOyfyJR/Nz48VDb6MDvK+z9vOx99sxZCarVbb2B2UHIFJxqLNTB3fzr0u4vGuZP/SZ
nKGqJ2Q7a6vbI8O6/L49naeHOHLiukU4RGUwsNLDEbvCI1IlNy1eV++mmq7On/M8eWqH1ODJi7RS
WTLfpmw/5m1nnmSim9WP4SlzRTN1Yj7DEiHlSsV0tau/xw7ZqyK0ugnUCklbD5+4/ceTJWuzc5Uf
umn4XECIlEshklpF682Mc83z8NsRyEq22r8sTZ7TKDBoXfQlkv3dGq1rBcX7NuTFl+oLXwe9LXdo
M7VLFgboSu+wlsJTr/pax5B+ATSiuWfrPZFaACIoLn0wM7hXy73K8xsbgqrzZjhRV6hqc9txo51r
NgZLD14GbsNOn5js5jKw3r/lYftGWRpVsO1sqeX6KlqpmjiZcO9KIYE2FqghQigcpTE2+rWiCBvK
74oyXnt/mmDCkHPfhWszK+rxrIuku9kVnqvxsUA1sIpySPKbFm18n9mAHgOXkA/IlculNQIUypiV
c1SIZlGoX0v4k2jdlZAWZsCmqszrJDvjKciyoGqvjMxO65b7SlhPvrTm3LES3tGfrjfiGEAmAdsX
PwlBt4dB5vELWYEyqi2/zUaMh2Sk8le6mnu3ja7cC35c48A/KYlKlSXDmyr69yXp9jJpewvNFPRP
S3QlQ7WWQ7xfmIb+y1b9K08X04xkKTpccJl5nOzu/slBzTVOlp9977JLn0scyMR9yKFFs+CH7m5k
2EctUfsJPKc6KL3PVWtQsq4MPpeJur6m7ZQfxth6kDfstreFryCIPUxkEn/MPG5PUTRkdZjNTfyf
ytFOZ5+o44AzD1U2bOhxOcg+ePcye5qcxuOeD6wAjMr2EPqvyYEChvNzZ3wlF9EYsi1j2bZ8OW6B
zX9/58ihYrYFqrnvooTt6ZkL13d1gluvq0RK2UscO/Gy02R9T90i5yODDm9vYKemoZwXGdTbItrG
S5TzdodWmFJc5gAAWQufFJdltLYP4do31hVH1NfzycfdE+zLkk/mMfXqcdN9MwTzs6XwqiEnHckE
Z0tnsFS0Kf7pIZ9tucjlB10DV61bVkHGI1egtcFhD7u56ifgSnZn4mB62VbRNMuS+6iZ2Toe2RJ0
p7T3FY6WTxeavhxIdD9F9Bra6QJF6wtWBgV61DUdy2iTp7ivV4iTZZrNAGNW5Uu+6RuyhVdrsAIm
178IOd3FcDrHPPJlMa3gOBNZAdLqy4zpB7VE+rbR4lpkenimwogykqgd2kycnVpv4H0AbqL1UrAi
VGmHzVbjTH50+4JTksXnzZGIl60Max1Fn0pEb0nQJs9w3lFQ0WX9mYV7VGad3vBgBoa3PP5oxygp
1335OQU8L2FQ0HPX+ddgL6angnEU+jTOmzUBAbbssj1g+5wTU0xVF7H5EPeQBNKWK3ivG6mhb4YP
GQ73quf8g0woFwsnYRUl/V0MkquxCWrs1d7j4otKrEkABrJNr1Hq4kMEL7wsuuiJmeK5DfDYVfYP
DKipsr54yraUNZ1KUAtNllU0QIueyIdC7tFR5LDiBVmrXS437otrkk4j+LgF9ViBhqiPmb8Ajtqb
3rH+gr0rATYsxd+4C24jKnHrE10Bnf2MTXpVY69vwwRtwGXvC65gtBTxWcOFPgsTX0IJeymMWY7N
q9/VHs3lAu/mmeb9bYDPdO/YmENEBrsdr/bOBTY5skHrcoV8G1W28NlVrRp6N58ve4oLku6zx628
m8poKU7MRvupdewF7kZQ0gU6PIqQQzunCzuQPnjqdHK2gRs/igSVsusnV+1BjO8r21pzOJnfTPhC
3MuiwPDlzDwIYfJXl/QwxQfPanAZoIkFCXE3+Alv2Lxvxm4nm9v0UgwcPZXZ5UknLqm4bE/R1P0G
br79mVY6latMiss2+N9ER/mlmPZK8P6nUhQyUDb/HGN982SWzcLS4JyNq2iGlZt6HOZXUDd/224A
9YYztpFj/Jl0g6zmfAmrDda44WvW5P0GS8+oys/dhRsVldHGbqKTfZUPeE1LEBxSmj5k++aqb+Uh
ou4l3+wjnlBXu3Q8bc6eDJjLkifpNY7AjCetGo4KxzEE78ceuCIq7Ll4hED8i+xel57mb7sN/8Fv
tGUwTWcS0RsPHT1FQ/choAMCMNyCprNawQ1LZbUlUXpcV3HbWQ/XRfj8VIwc91QHIzQm6vdsoNYv
yxCUKPUfDKU3KOSqkvPwaBRY6J7i+SdB8hs0Iv5ERvnZp55Vap6fBxfnFZAhUYeWXOXojoMA1c9R
AV74Gso/QsjouOBHXNp/2Aibk63Z3YStei/m7WXg0PhVjq7dmvkh2ig+iQcMz6P5TSnyBoj0xkbg
4t0U44NEW90mAah3Gr2GSfdoZ2zogIgn2N6/kgW1UJH01zneEE2I1V5q213DbdniMh2ExoaJeJVs
4WMyD38Yxc7pkqDmQzxj9aBEBBAK+KgDYR64Yit3/d3m5AlY0dVR1Odts3vcKLsulpri35Wi3e/M
Pr9xJV58BjxC9cGrcUAYKT/hKSYlSfAPu7hts/xA8XsuFDpc9B6QEzVQ0R0YB9ZIsdUqtmMFGQ3e
yhI0iZpf3KrfxA6ZJzDqCdkGlKmzvvaK3cdkPdne6VMr+qnkxN7aNrwiGXCfF+ZZ9mIutUneqRmX
SgeANHsy/pAkgdIqHnvP3zIK+2ru3IFO+3lrxSfNt7e+J8e0AJTVxeNHqkX/TmialqsjB44HcweX
wkDSG6cyxa1dsqW/26zcyxAyI9447c8koV9qm/uKL/0hXuStsxn+rvtIUKCafkCLgSxByUAbRyqd
qiCi0NCgKG3JEbb5Y8rAP1gDfIZ9I6rbp9PTaQ8cKo9+ng4rEhP4vxBnp5m8uJm/K+7/YnPTK51E
X8OfEA1rVTOYqYVClj8Nwr1kWLlFCK95zUJ3yN1yCm3/mG6oKINEt+V3joYF8BRQf8HPR2N/4Lq7
oTHs0BH5GBVLftvpqCAxiekAx7QZl3T4KPpoLVUspnrFEUR3WIxi6dMmTkfV7EGO5ST7T8HMHeA9
d0Sbe5gjwutRrryWm7upVI2lMMkDJITnNU8+VAGWT9ChxO6qF1nUPh0PYoO+N3X4QYDCF7zjGKVz
WpwmAeJipVr/Sjb9JXiRHNFheZyKW1BRzyDJiDhqo5rLZLmsOIrrKN4GlPrklqP1LuM2QdPWto97
Iu4Q2LiD1XbPFOSpWFswt2TLn7Nkf1u3VTexsD/HgQzw5+IjSdsLmD5g3B4X4RSioG9tVpIx5w/c
O5DBNv3Mbbjj6sCfHVugxrldn8IkicolA32VCLVU4BUuQ7G+k4m9TgZNa6HGu5TEXd2R4ZXutMWC
kCcxprq2fZtUcF8hi673jKiHec0f5ja+kimIay46ASjPfS0GRwCo9BcuyVFQ+I/e5SiYlDuv1F/U
YFBDcXjArjW0FJORtZ/I+0Jxq/M8QsUedUu17gpSeSRqt3ZZGeRDULMZHQUwwxhdMEOYqa1IYU5b
ANYEFMhT5KetEXCQ7kksX3a1JrgsWX5iIRqCuJMejypKmjbfsKdElWf0M8+S5YMoCGd0GnGgxTdW
cFruRpJnQ3HTIeXTBZd9a/84DfghUn78vY1hcJ8ts6gsKZpwba8g8WIIoHJ/Dltgzaqw10kXKXCn
aa42Q4orn0R8lHMwI63VPZqeQB5rE+iOHc6ZPbOvpoWUIIQNwBHO4SHQQQXnb35ssVpL2qVpvZvM
oeTMQfQZHszvIGXNa9pO5gZevb2tQTg1s5Z2u2tTIBRhONgYdZZdy23JBn5lBJclTs7jAkEUfbk7
dEWHswdl3KR+J6mlVQy/7y7mRXHQU0xLWL1+rDOn9d2u+XO3EV+pkX6KPt9PzuftCSUf2nzyIbf2
ywRTelZJ8uYVgFPQWKoMc/FnGFlXcQ3BaUjXn34A+eF5ehs2stdhZN+BNfzoitSVSF658v9bZp67
BpbZn5HNYQM8/HFOUYwQ2kcnGPLsGAZbVi9mgxS4R78ECwPsVnz9dFlOK9+edYCoFYHJ2aRx9LcY
wr5C2AcdNhfXwHmc3zmwKwJSpMxC9UMh0gSPf2oIy697HPnLHLA3ih7+AOSwUYOXDZxC0JEhKnYb
bf1R/Ye4QBczLQDkNovRRQT30ov14FOHJtSBjRFFeB453tSQ4XCM+66xUHRA6aGe0ynJa0uA9Mss
+W15+0DpyioIslkNZip5WMJlRvipWPFgdl2ahOOZhZc5V/whgAxWx0xD4UaSDVTmIIeoyhKNuwEw
HjIdzIDWmNUj4ntv6ZSsOHiFCPoan00MB+2Vgd7K1FSlaQd/J1zCaDwmrhtlow045TLU30ZSirZ8
RLmTpBeTZGHFQgXq61vB5qFBxzrMJxXND9KPPfrbdGq80oD3kHSrljS+qRmOFQ6cs5PZYeYowGPX
+kMhc4QjXZeMh3hGDRRCUXEhWtsMDWFtg72JxvUC+/GHC9Lf42yxXLNJVfNUvEXKYFkVLwHUc8He
oD88FnYUDzsg29ruhTrhjB+AaNLTJkMCJitAGcvp9P1lBq7LyKMM7MMW4lMQgcFV56WYoWaMP5O2
OEIKh9yUiHuZ0KwUXZaUWbCcRw9KrWg3AN/rUU/Fq47Rpww++hms7r1Y5b1L0VSkaJMgWOy2rXY8
rwU4FPvRcvfhVo82DtL7NubkEPriLYvNy4p1m812ryG9Q70tmk1id3KUk8z8GrkjsLkkbdo1k/VC
0WbTfK9UO70DVmkWJ897395bR762OHrWW3g3x20EicG0dbEvrBKxe5Dgi4rM1yuNGzvrqUym4VmM
RjfDAroSn/gfYNkH0nNzFK17GtY1qmQ6kNqPm8CfFI0q4hPz+bXVgNOSHtXZMLjPePQ4jVxYx2Bm
WxXDcNsgPM3uFvNfY6x4BW3mEsiiyQNR45P9gN/82hqEVtHwomfiyEhR/cX6BbdWEe1V0PHTlNGP
deLPU6ZgurG4xvV8ZRBPDaIzaChPdtO/Qu+byfhm9hYS0gLTNX+2qudltiz3Q0pAdvLHDcoAVs0Z
LcsxmbtfmTdzGYFhOYstOy1JCEpzO/OQnseM82PBsxe/gXsy0XRd2l0eFPArdI8eOEjX/xUt+zcn
479A+Vub0EfU4z+GTlzDmX3L2PE7IwJcadZaUGQUVbsPAMtkQ7je5VkKeDdBsUej9a0f9yfUX0sZ
8fCAZuNajKKmCionyaYpPfRrmuPBQPWtBuIfI9rZ+3DZIa+Nzv1UUYqGAMmx54TN7QvOKLjTw9oN
1U7DyzBrOPML8Oounsea9gFk/i3XtQwyKxoRLOk/IyL2VjDNDoNXEOiiZamkJeN6Rsi38skUN9Eu
36LOe/CyITA52L3agotYSTbX8di7WuYhGM6By6NLZ1J/d+9dztuqbbOvlq3qZZIQSEvL07aKRbJC
cAoz2zifNMgN4Ov2c1yl3J8X7QB8IwjeyQpUzlZlDIKMWJGFjin5BaFUYzfyU4679dFnMY6ImYRH
1HRfRmTFYx7PH57CzSFt97BwI0tcowZoWt4fyGIbxil57liU1Mhz3XlgBqAgmh2uz0IzMNaznl86
lfZAykfsPLqWZAD+HM/Bn2ju8lqmANMLA0xtS+bpgc9hilKkOAKNPpLNuyaLPAdSm3xpNEsPjtHX
rOVPyLDeM+2/IGImTTipoPGUZ/jGDMLfd/sTZ+yPBcZeByZj550jFtCz92ynZ1HML2ZOLutsqyGZ
vo9JMn7KEd3yYK7RRsRR4HxCNBns10y1rwtRfKE2QQDEdBCLSP6HiaD93Xuc5YWM1GFWcQ7BUgUd
ULp0NMiOS2h9uXmiYsdHYIu8rgM/CaTAahhVdwg/qJKBhw4mELZ9mw4nviBhMqEZrGyPOFcQvPl0
fiR7tlZbBJdvtBvMxzSpkmkL8bCyJkPmGUZAYZAPHnSdROgwfPGEKqGGs4IkI49fRoHkpNtczQL5
g0nzpYYR5doEazC7Q2a7bFnSV+GAPUuXm0XgsMlEFhyMsI3wuNUhvNuS9aku8wRWJ+rQaz8j5RGz
PauiHOFzQvXFB2vDvTwgfr81SwTLd/aFPxhlz3sejw3e+6VHXvmsJwjkfRs8aNdfAhr/GCVAURMU
5NAZdvOxdffB3v/U3fI2rdl+XkzeQo/oWcVtspdzsjxngzwUgk+VMHyrrBywUwg96HnImgRqCTw/
iiu1BW9gnbqS0H743mOp4ddMZYuvV+eh0NVKR1/Kts+u/RIcZivTEthq+xLmmf3O2XwAprEVau5b
L8LDOqQtqB66/SE2+LEbi09sEyCksFnKvY2RktYdP+Jp6L7M8/5jo+Qv1/HyQp1EkEEaHMpD5GHJ
gw7ZN9T2Es+XzOM16YE2x2NQIPfpbx1n8XOEDMBSDibBbQP7utJg9jGmoCvKhc3vIM/vEqQGQUCi
7p7ydzNqC5sM7epQDHDRFW5GBQUDntNua8idZzHxCLCXuqSBT897h0rF2uE1W6OnYUzHuitEdLQL
Ac2yDhBKwBZ98+5WCjT3hrcawu9MgO8FIY2OoDEjV3J8J3bFu/fFoZszEM15qE32GHOFIMu6M9aW
qwr3/epoxqCu5nGcXAX/VruIHWwdg3jfq2EYNTKkgiTD/Y4sr26k35CaCRh11aws6V63CAJlsw1I
n1zg9hdZEyZyqTpHihibJoZHPiAOxWuUQ/tnFiE52iwY+JA2YYquqUlW12M17KltfM4wR8INwfjX
WdQ2gZpxfKsFv/SuS7LdNFmC4g5BmwEb0hQoM9BG9f3ftNt6+S437PJyRAVP6iXsrP07CoNLPwQR
dtpD6vUPDblVwBB8hziKp8/s8v2/bAHwKeN92KE/J6ibpAqD+LSNRTBV0P7+UBtHcHF6VOaTgf3b
umkc7zaeO32BMYQXE7K9+Mm0xOfaUufxS8G6/1bh0u9fa+Rc/rUBPnnna0u6hmIn4GNRkp48Q5H6
7NZwonXkx+E+Dl22V2EvpuOGqMV+T2whaJ2jXJfHdGWxakAExwBymAKykaNfGqpQi4G8JKFbjlGb
WX1wluf9CbfnhufuydoeBp3u2Q2R8KK4Dp7k9ieqvg6Za3ClU9UKHJ3lWuRr8NGbbiYlYkPoXfmw
pARiA4cIFxg/xaie4QnXHQj7hoIbG0BszC2qM4wkOLJdAOlvzRq+YnJC0TUIeIT+6IQMFlU6Y7v7
Oc0Cfi7sasAOIQY4/oEmw7cjhzYDyqhPLUpcvto5hho7SNdeYK0PfbWJVenHBLmp8cUEaYriCn7x
9jSNcKYvhoK6r4VCRv3CaNtF92uGnBy0ERge7dxDGMHoioBUwU62pNnC1X1BxZIrSq58JvfcYRTJ
gZChh25Nhog8h5hR8bEwve5NrCyIhdjAAH6KdCAkYLp+PeQs1TBEuQmBU6gwqu03O3oh1nANHkbs
LVo8O0+2zKmLMuQ80GtEjyGIdvecCp/SEyLoeDOwiwHZ2jmfsrsM7dzZgwLWFR5lhNZ/m3dXByDg
cnhcog8eO4na/W6IshS/S2f7dSLSR+ckSKfswacClwiOdWCzRTi59TR4A3yUOANxNeCgAcpuanF8
ACPkL3TwkGHIkM5vUjOewDITfrpXZM6vGP6Q/An22eLeTNh0grGw3oHYv+8jGJAlbkFQJw4DXZ7G
eTS8mjY5w09M9uXNBxNFuTAAaIPUFwDoZ8YjigHt+uLm0SEY17L+MBqJCSPm27bMt+473g/lGcHx
Bd4s+AiJgihhfeewFsPxN4iR8HfX42IpY/cfjonaKqhpvCT0fU4c0Qd0asV8Hw19tyFs44QGqo+n
cxtxlH3LkPO/WBovj7IDX16tZAOq1gPojc+5SaMfQYIkQ9n5DBkPvm4AdZjJbX8GVYoGvo9GAbKv
X1xymvMOyQabBttzkvLXodsA527RGuxrGbVrNF9kOq7/GP7u8CAhm0Bu4wJ9i6aTa9EWw65COpO+
GugdCqTWkCxNNO+BRzii01AuEsq/sk3laSl73CxWhvnnOIj5trnC3BIaQNXh0fcQAWhY0Jg2tr9l
/YatXJhhiR63Hh+ngtElzkm/5mnd93T5miLMDyg1pq5E9w6o34mKEUEdn2LmDbqCcbmgbEBAnWIY
zt+RbGzA4A89rCjZYgBcKJ4DU4HPh/9KuwjPFwAJjs4QXBVyDv/R9mkHTHsfQ3AKRrbwPvQ3TL+3
GKwDUUo9INuMIxLWytuyGKRe4sikjZnUoE7djpGXVTFj4ksp8yV4TRAaYnUfx/GpjUd+t0D0vU0E
ESiKNiGrQkAI6rBkY/ga7YV1+LCkQ0wlEGfTrvuL5VN4g6QBwXxWUCsrTeRY56Kb2XkKY2xNBxWQ
QqmCzHZMrcTJpkbmHgFmTR+AbXGEQFkyA1QLavZTTDzHDJ2V4XxEH9XOmA2wY8YQ3WJexxo5waUb
Qlf37R4UkCiAc9sOdh50H6kPM0mnO935fCmLYp/OY5i6j9TlwOfDJMQ9pDeIy9M04cKdcrynbUrX
Xzqd+rFK6ZhP6EaSZC2RyjP3fE/Jb3BOqP7nYIKGQTl7BF+DH6M4JZB22cgEGBP1MS9V68i/Edxx
VWBaE6naNURSN++7nJbMQ9NscLxs+tBJxMfKHbHK/jv/59JmlqhGLiQfAyAk2A3lwE3wKXzvfmK+
D1DefN1uiDrneY1KX7zDMhR7s4YGtCfGGuE6XnNGHwab4gwPyUYx6chM+T9i5uXBYeQOwAE3g4ky
uDjjcMdAnbUf859u2uZXIFD2vsuQXdYKC6FCMgJraYwEwqodM+mLkSmATwCAiPHRPf9sfUc/QNjh
v5URKohbjn6L15jxOMB5aQP+XOh5AoxgMvHacnOHCRhmadCLo1o3y/Yql51/FEZB7SLZSEGaDFzI
T0Mi+bQFhPxOBKgD4ez4u0tDBdkuQWw7GEK0U4ufof4IOz7DPQFtR4I5rkE2kakcZurOxur0XzfP
KKR2gqoECeToABVOvANN5cghJZzhzXigOSNxJK7XcEterFAmOFFYLQ9QYVwTrRh5UZOYr8/od18X
kUQ4rOgKkHlJ9v511638a534tJjm1aRQ4nzj3TPKfnaLcBs95fANh2ufacDhW1cgxo2BVHOoU10p
OKMgTL6TupniN8UnexdPE+ZQiazPAFIFy4PvhAVuzkP+1bGiBTdCzfSGUZFoMD3YngpW34AAsEPC
loRePwGTyP/ga7MnGrcAjBY2BXfJbMibtln3NYE4CRCrs0V+cLCFYfNBlaY18r323OWQzVENBB0G
PUHbBU5IsLR7QXGlRfF3JlfoPR1BsXj90KOt0I0HB70dBeQNbKj/QhM+t84e43gvIGGO4S1KPdYl
qj2s+3DbZQpAdOyrOBewHHZTsOgSLDL5B4M+eAyZ6CHqEwf5+7+fcx2GfVQIhKgaNIW/gu4qfmEC
VfhFPCJpNeS5+ZlzW2gE5GMNEQXM0XkICM6MbhtxwggZYxm3oESPcRsDtzEZgH7TK1w+E25oMEcJ
/jPyvZ8EkxN4zGhPzhGBu78aB/EQvCO4K4VmhrUbCm5umMVvh1YA6n0KE6AofT/81oBq6iTskytR
KU5dR0WxlxzC2EWqIEfVCmLra9tdbA6LTYSsRmQG/qK9aO8nJI/rrNv2A2HZUPcY4VChbIAVmHlI
juVGhhxpoGD7bsRRMyvopLI/jkXkTGkQzpUNcpni9yrRvdfwFZBn2luTHcIJWfSmgOj9D6BylJYx
C9P3FRsZR1ko1HqUmAU+V2gU+PZioiyChRdLDZ5UISNSrMRFf5b/HtayeO7foaZg5hrXCWBEtCKs
zMSyQXxtEQaTPrS4O1E/pzqXCCkKPJElhLiFf8zbe7DimFi25l0li2K7adLtGA0ELhopBHw2jBnA
CDckjsaeyeItzRk7ImVOX6IJxulmt+SdpzGKyxFVFyl7dHQfNNwkgo00B7mULvyJm80/gLCKnlaf
Ml2TRX4T60iPdk8pONm2pAlRtCkChhJJ75w/ZRZTny7xMvqDVXr+EPCM3jlmGWE+hH7TEyhlnavh
T+gVw20MihoKb3oPDwAVe0fArCKtpiP8dIqorkKeXhwkZipAKyMOy0XuAvvHt+jtymmCI1hOfrLP
4bjry6xp9wCX8yvE5A9MTGOYQdUwh6kb71M07GmD0AZeqBgH3CODXiJ6IgXHELr/3/5rZ8FaI5KJ
rdUBcK9num83bzmfq7zVWOEOOou7UoZVWhZbgo4y+y9vV3xfNffSBCY+jFgpusTEgf+xdx7JdWvp
lh4RbmDDbADNd7yhPaIR2UHQSPDebWBWNYcaWH2grqEopRQZFe9VNbKXeSkSx8D8Zq1vMWZ++wNM
wrkiCty5SA5iCD5XsgoouUxv7txkZ/OQGoyC/2IpxYWfJB7nJcZ5oS+VLEKtXaLL0p+T+VxBZY/F
0db1cdPKKTbOpeNZyXk7usrfTMAZj3bXehKrTM8HlPgVfwTbJw+ooR1VsjNr6IZrCCI2soypozM2
2qFPdmWo+Pff7gIsZXx5cCEJBDRISaWWaFgT/J5vNzBsBs5oM4nqI3fptwOKuS60fEYkaWRwMCSy
CGKKgkNKx06mgYuOFU63BHNYWPoODSd6evQKWosIbWCylhwmO6GX6JHX6TghZTZaS9y/TPeX7ltB
2HDz0W+zdkrKIyMCM7tCn+bFy7ZDkbjEH2skm8B2LG8HQaqtt0LOesiBC3U7+Tk3r3HiukDpnCZ3
WhZVzZLZr2SZi7qHsxqd5hevnolSCi0HhJC+lc6yaymkFmPlT/oyD+mrlpGM+CZHvUzzs3JUIt51
Kcde1FqShytNK+p7ziHJYLNQdrBWqeqYTPk1KhRTMkpaGpYXfGqb2qeYadvgUEZ5hDVCNjo+6yjB
zVEZxpiyMkIXvZim3Na2oYjwoi8QBhrtrU0H4q4pizAvdpVEKeVoc/keO3169+07rBnEN5u0CZJu
1+eJbgPjo8xe0q96L2wpe3PLJIidsG42IG0i2GTcVdwW3lOo64hYOoUxKA19293EpmevBh3/+jX9
gu9spYp0zAlDlr2YkiEn9/xxzJbGNDJytYdWvwny2qo+KdQ5/oHOntPPqhV7GERRyV1jepzyQKtI
l8mcxEc1FA/GJToLP6VPDAFzMFxMGzaECT5+r1O5t2uUMB+p8t3PSeWvY1dDQxVhr5nVvFoQnLSS
c28I8rsgMhSPkPSiHyyMHiZtD6OIhTdmwSmI2WLjNGtRK7Vfjdp7wD7IHdG2eVhvWl3dv9n2ZlYf
jNWrb8bLb/zRl/8OKOD/5xir71C67zFWNDl8E7P59G9q0w/owA/hFjM78J9f+5NnpRPwQ1/mCbJm
bHyP/ME/UbJwhOkU4ASbuFyhuWII/otnpf+BAgIJh2fQLNNl4uZEgz6jZOEKzsxA7osWD11rRl39
RU/87rv857t9D5lyP5qObQvtESxZOm3BS/+IkvVbmERtaQFL0RIvvhZ1qYVUeXGpbzvXxS7qBQg9
HrWqrfa5X+BfaVAyrEToWjsZCj24UnHtmkcv7nsFU8GArMC8t7rpGS4tuswOt5GRp2dTaLLwRxDp
3ZY4M577qa6vGT+pe2wP9XmcqgFYVWK+Ap9gSG5EdM1qGj5nHUpVNnzDZ5q1elVM0Ddqq8w3UWUg
lm+K+ppn/Fcl+nXpj/GBipctgAVp41GD97fzfObFjLS+QqaAKdGqsH62c/AoY+/VS+6wjADohxjn
YtFszgQXMO10ZA2v6GQiHyFP0F66XYGauLP6Jt5anWaU61gwgFt0GPu3VPnjvnIzeT1NUXQ28Qb2
rdNGLw3dwKHUcz9gy68b1xpyoHaD8UEilDNFxIBNVf1XXkiITmou95YV/ql97NpLN0xfA+Wxcw4r
1vpJNIRrKRST5v9c3P86uOsf4JxnGNBauRj+9bX9dyDTT37r70ubE8OCXwJEDfTcfK/489J2/4B+
4OEf0GEZSDGH4vx5aXP9Sn4Dz48HudmwDH7016XNb3GvgK5vgvKUktf3b1zaHLx876Kf7xuOgAwq
aMds1D/fW9mhnjB60512VUvX3vVDs0EvuXGntt9aTbN599H8eV95fx+ZUQA/HMziZaPfZY7/ERXg
dWZiwzzlYI69q5nZTlZ6+PUhPlIB5vfj8bd1vjpumTaIv/d4hIYBy4QvCS6vUVzrwgGZZaiXblBb
1DZbAF6QfUCi/F8d9A3R947JIINJ6wQlxQpolrsQfnQaLQ9QcXxgVPcCS6Vd4Ou/+PVBTfeH786x
Z9KhzgPAs03H+4AECEU/r6hrRlh9b1xNuSN3Q4GNNZcu9AyvyA+o31KwPHpL75yO7EgCe00NqbbW
MOnHUKuKa74CfI0UmUh8e/7QfTGPMM0imL7WbVau6xlrorMCOTNbK9olncAAV7rNwq5leYFP4Yzl
+pmR+cmqDwJMEUPKZLtIh11qQRVdBHUUPBqtlqGEDMJDE+gePLOEYf/SiD3jqumzYsNXKZmjiiC4
qZht3RW9tJmDF7VvbsssvzFoPbAmaWGC9zZXRztIRn1jhtBNmNypNqQY97MaWzCCxG2UVBjCS6Xj
nTDhO/Urx5H9WWpZ7XlgVPkRRZNBrThKuZxqCxzWlCYPztAJrHqej1PXRz5Q5ezfyyoobhnCjOtE
GbsYTfdJ9UF5W9YVmPEpmQ780/rY9pn6DH4k2zCBytlkDdpF17XRSvkceEydfmkmsz4lmMBmGdbg
rHgd5ipPbOex8er8ZPYWrOgW+Q/SkEHg5Y/sA3/fz68R4oafR5wgd8wNSwSo9GaI80JfrpWXCghy
VhosywkxIyYmG3N6PSTmueggkbygkcweG8YFODGKTIu3bWDknzBNJQ+W39hXXi/6U1iPBbpJw36s
Mz4OJsZwlYYh+xKEfnGtjaO5mYI4Ph9xmT4z3Zq2uhO7Z4ZyGGaHKIAnWXS7wtPPxhaN9iTzQ+FG
DgiuCM111iGvtNMtW113yWKahjfyvfUkWw/DcF6ujEx/SdPpyDIMORTqtVXF8qmuu5vI8wdQd7W9
NlV85RROv23s4cbOM3fVuuDqFKsKDGrNxnCsXWH2/bn0wicEe3dtV7LFGtXLkGZPkVBX3KNjxv7y
ouOxv3B9dMPs5l5yC+S3yb/l8wODPt0NkOMWesu6iObUXdENXZkJq4IsMz9rtbqxR+tz0DifI8VA
vE7tz7jAblK2TCs76U95PfI1qbtaY2kceGi5QIqhxJDMpUvGMEyCokPSj1dV3bByskD1+q7xuR0A
WgZhf/JVbyL1YtvCyVBf5QkSBtUi+cbFiGK+VvoLw1T0Q810ZcXpuTApidKS1YNUjnlIY3vHOYTJ
bToO+rA1GjR3oDPxxem5CWaelzklGNRsfpcX9hmRzKHwxhejyc4LR2FD9pPzocrG3QDAiauX6WoS
tes0n+48tz/FU4fqNUkPbtXDORj6bRWyNLURCefGXZOKgVV5+jUa2YtzHn1F9YBeIHuqm/xcoXTD
iIieaBxp3uydL7xpUXMzwPU73NnYFxZ9x+K41vqbdP54K40vRQk+QOWjtXC08Upv+QOJ4ReYuTu0
wp3P7JoRVGBioOsjJFHgse6YLSFX7EEnGky9r41mujNDPqShNvJD2ZnhGrAzSEqLdtrThLdu6/Gq
GLpqAdfnonZUvwEu0i0d5syhHZ8r09H2KNNvtLLfJGVW70Y+3TJsWkbD6gYkxUlZzrTobHtHpgHK
/Gzy1pVhoqwdEAUOOY4gzwEPgoXzCMbzBmXBhjafitLpTh33TOFgrJy6ibeJLG7Bao6faepFc3n7
NOIvmarhipmmc03jeCrr8VnTK7D5Q3Nrof44y3C1eQzfFknnT7gU1YvhoFfnC7UWYYQRt9OmK7hP
L7KGn9KN0IMaY54pq/ETsLfxPKfw3jveQMGcstUWTY0L1b4JPYhhoypPcSN3wk0OdCnLqGKKAfVn
wQp1UwPo4ZHhFxB4UL+qxLJW+kwkbWSUM8ctn7uZuzgAgbjpYuOmzsSdUw1o7gNxBYyA/9N+0ibz
VJlyF89ffGZzxTWF3OG05lPJhugMNne4boYwRTFZG8PaDXTcXwWTzYcqyu5DaIJPVZR3h7BO90JG
OtOH3n1gC4bQDK3QNtfj6dsz+D9d783PEm3fl7iUnR71yL8ujP+rfp8C9o2X/+cv/VkXG3/wmHXm
eR0SQdhGlHLf6mKSjMiWslxXOhQ13yrmv1pe8YdNs0tVDPXJpG6lOP+zLibFjUrWpkelJ/72W/9G
XcxL+Fiswi2D50/CFaW5R/3+fSVpWEgCNTuBZl6mbIyiDhz9NrDQBaxTuzaibeKyOlxW/IC979TT
ZxYeEmyyUpi4h0m0Dmwh9lqppU9TO9u1wb4mW5uV+dKurexWSylGaTzlWVoKhUa0H5yrBvfcGZx1
6VGT5TbsSiAVC1mNUb5FOmgSqpHm6sRCRD8TsUuJYWd0ietywKuziAORX49V38z1QYO4GLZ6fHCx
hEfbrtEjXk004u5BopSYqTpwZ5bUO0Ubw9BMUGtFZjysh0EZkGkGqeHMSNU5svpka07C3TZWneLd
DNrwIeM9Iejo8IpoIjk1qm921HMxeiVYtO3SzHV2RWnf6GuZhDh/o3SI9mpQ1r2DZmkVBm16bAfe
UCrlq19r3atvDS0lkj/O6tgRImmzneDACKfdxQhzzQ6u5ugCLTB2XsJempvmXzo9syvvAUkDRTn3
gSjVjrWKIWLUZngRVM4K3MSbeG907NWIGcAA1VgNzuYvEZ+Mn82h3s46vsHMXjpn2M9SvtGattoA
UDYstqbR3cHAeGJtEW4xrq6L0r8IbGPT1i2RJ8Eqoj/3wwlxPCyULr99k/ll1By+AQRoLMUqaEEH
mzawAkaxsJ63SYbszpYPSeg/Rgi4qgn5JQrAqO0XPcqvNxWg3UwsZhlWM0BZe+jeQvA7he3h+jDW
Hozh2MBTNVUsJbpLBkJnaeWcB2oXCn+tYsDbMAEaMmE8pdZxj5lANMOhdxrOXP/C8VElheOF3zr0
CcEKNdCqq8ZVFao9xqS98spVUYmXsnfOrK476siOC9dbVPjNp8r1jiBbF26RHnS4GNQRrMGbT+yo
V9QclAjWtR2HEpeJuKFUPffkgw1CEQX1qoCzyne+anp5GIqZSePjOwtw6S/ZsNzYHRKTWYzod7wD
gYemLKAj9+XBrgoMNSyZvgkTw6LchO2T0bKkYztQuQnLdP+qbNm7lFMstz6esouJsTr4QRxD5ZMe
zGyAavgSu8jHZ9ViEiJ0EXB75OfGRRwKMGGqp52lbmq9efSt+K70wXTEDiajch0EKKpgjdYIfnwJ
wTK2uz0b7B1S58UscCxtZvGOsyxRci0H93kagXiFjNeRtsaBQcXsoy9wmgOYpIWaHpy0u0/sL0kQ
siKMy50z+ZvRra7bQKG1KJdtE2za2Nt2kXxAuL7JYVUUaAlKZ0bddpdRfanZ+ar2yzMmXRtzyFda
i/MG4JStOQ8y7Dfp4O1lkx/7wT9NdnnmudOZKNLlFIyXrg08aZDLzE8fXAWdtUDEHFsLLWNpJPps
QbrCyaaDWzpIiMn0idYDhjwzwGoqaK2b9rJgqF9wxkR4q74TZOaCzc4Yo5aLn7lt4R7HbuMkM+Lm
whtPbUhd2iCgpAqJgnqjCgyl9jBfHU2xjQL+NaB3TAfYJgeHzSSfoBPjWi0JoXDYYiF/tcmKyJnZ
ZbmFqildOmyOKV1wBL3GUqHdzSGjoPlMSw8Qa7cVHklHgY25KTyjraYJrZ9THztYy6eNZiIbuVAb
bTU01smNz1DKnfHNnWKrzhZlCWE1zKC3GmiFO2vLf0Q8W64yd9hLDQ9jck4cyA4uPFWjx5XKWTyL
RtngIrrzrzWFwNKB50NBJ2J2ZNalGqq7N+GohQJnwb4UGLve1VS2TnvPNHZYepKKt6rrW3fM2mvX
QweFeBBJIlfCpmMSiY/CDsDX2CkOriQfVhlAoasABsamwlG3dHXKdbNqOVM88wqb9le9ztwtjfr1
oEb91HoDUL1R0rLD4SGNiXtUz03fu0SwoLo97jvZ7dlu7yooZ6eMvhEZtijLVRe2vnXnt77MTx3R
9dxpTSe89cs3zHaXUt5rYzVrjhQ1Y2kb2dWAM7haly03IC8KPdgbJvoKzcSb3af0v+tWTeNNyp/8
H67V5qLw/erjzyJxnvb/v4otmrcIjvnrAeV/1a9PxOV+3Fl8+7U/KzHzD5tNKXJsk4LLoLb4uxIj
O5Kf2NRa0mYBMddo7yoxz6FqY/I0LyxsqsF/KjHGktLVqaA8QDzmvzWhtIwf5lym5RgAPin8DP7w
R4wsFPBIVmXpryKrjLRFx1oTe1iaOZcyNya5VKaEyIGP5FIIO7uGPZ8M29ER3RNCSv+mNwssyS60
4XXNQOmeB3iVLtvUzE7YXMW6Yv+3jeMGDBZTUn1vFqG4yINM/8R6UFCoCAzeeVvpyJXF6D8jrQ+m
pVawUl64TuafgXHBiQFubDf7XrxeGdveCxQFHOaXZHTWMMz1DagjQYEQvTIvSC+CEICkYz724yt7
yp05m6zrcFfil/jHGlMl8aVVYTv5xx5D23qd1TJaKx8DZo9w/ajFHub4vw0zIwv5dWCtU57wBpYb
ksuWRm0eo8q5nBBn26AoChIT2Phs6PgvUmtCxlO/eWoG7Mto7Nbg7WI2wi7TiXDKLmEZbEfQxdFj
FYlDatiXkbefPLmdHTfg8S4T06y2su13Lr2bR02hZTgL3c48qLJ/rShOscuEGtYFsFG+3ZtLOzC+
GF52lrRIZKpEonvSVslkPeseFCJ0zycsfvRzEPDDLFab1ipAyTIhi01gfQky20HRlloEpi1LxVKJ
+fWVETTUTw1SXRxBETwlnRwOyaamWKnS2htwbLxwpvTd60jDNqB/wFagWF4wiRRPifZJCx8hHMzy
4YuA4AlvKrfK70ktORUwCF12VAsN08YxS4xk5ejuLm+afMmCfmd66dPMG19IPDMowM6Fj9Mzj4Fm
5HsUhVs3MJYKn2QkKZaIX2IIuBzJoet5F7mBHdrXSuvynb8owy7OWh5sXGZ+KtRNpIXrEbwgISPX
TgZICxehPRnneTAuWTAsEfadkZkHJBH2Nrv3TGFNnswCmYUJRh2HZcE7nZSBLFzX70xxwVx6E3oZ
M51+FXb9q14xqVCTgl9hVWhuQHaocmCaFt6qwFk39DdLpJ6ouSSKxFAg+MDsvSFt7Gsfn5ApQlIK
Eb4YiDUYhlxZDIEwCpfkduThWVYtjD4CE7MNR/RGjJGm+Ts182pROteCZ+LQkA3Cc3GZoIZ1sEms
RW5t+sRiM4anjFNMe2nZ9Xsj0D/wC4XtgqHn14dhXynVgtmHkGKNt6Ik28IdO2+BW3dH3M8XpZ/z
yLTBpKJ9nNIrtxs/F12/jpORCcrUnv6ySmmy3CdNfUwG70xZLny5AKSV/iSJDOhzwPmjOlPympFz
dyY0jhJeoXNhZqrcZR8Y67+9VEE3XHmg3FZvfqpqLBDpPNYusY+Fu3T6slpZbv7awciE8OCte4ZT
Yz4Ru6HfYlVYJkWFmzE6ciUsJBma3JcspsiuHzCcn1VMiO3SS2bCmn7ZYYudIsPcUaRgkPuaonsF
rL1qRmYgsIJg+eC7pagqSmBLOV96+sXmy2ugk6ZpUdAe3bl+uHaTwN4Vkg0sAlzO1iA7j500eqhh
QS4s2V0D5t1VNnKF2SN+ajQAFyZZZ8OELz4nV2lfRLS0HVbyFesrTh7j3O7OVF08aGZ2FhrBfhDV
RVuWe2wF2CVuSrTAOKVE432uQv1hsKJzTDv3s8UribTLzvf3k4qOPzq9PLqnwMIUzSr0uR0fp0q7
kCZfw/hoBxSVRvs1ZusSuN11iQQ7k/0tA7F9Qn0x4QZTAntBETObcnFyU6y4S7c2Nl1McR0UawNc
2WtCW9rM/SmOk/Qo556Vxti6Rxoe7YEM0tImc3cb216goe3LaHpR8NIAN3iUdhYq6RMYFUhfGXgq
P9ECkIZgRRZx1rlbs0/oqVtnOGcGyK93uigpnrwerRJ9ePbWkqPVpz2P5049mnt2DjVrk5por2d5
igg6wXVnoPK8rZHof6mB5EmQD3rdLXtY5MduigB5gYLTd6KyK3hB4BKCTe7WfHLvhjs/We39sHfj
k0IcoJNBxWSGp8j305LKdkrhTPOEzsb6GADsiXo1w1TJNmi8Y4lICbLobw76Q2Hw4aDzz9/t3TQR
ATEAdbGuwR+wft/bBKJE0YPbNb850g+by7cjOexqDXZF3Nm/P5LUtFT0leIaAY2XC3ydBFu9fYL/
mSX+fpZoUHq+O91+IqBJ//f/Sr5gCn1fxrIT/PaL36rYOX8TaYrHnl2Ao9dtTsFv80RDzkNDNqWC
bE5XWBY/+auK1f/ALqFDrqcHNB2BTuavKpYVPNv1uWmhDeTPoa75N+aJ8y72/eqb0tnzBHEIXB66
Kd92ue9O1ci2fFJHBkhBVvi16CDTzmyEFqBDs3MYl7/7eH5yNc5b7u+P5jFRJUdasAUn9HM+nd8d
DQ9J605pqy/bONrmQ3WLWvs06gAMBv0iUc6lnZob3nT+m8vk7Q9/PDAfsm3zodqkgnxYv5c5duOx
THTMmRgMGT8tAsRJKGWD8VgX1QqT+UZkGHvRNOGKDEa2BRmCHQEb2c3MEK2N/5ucAOfjIPdNcID2
gn6EU0B4HyQOSFgrrDkgCjLa5nVf2vFiDE1QcqlAwx9SSFjzqosBgP2pN6oHuwjO+Wg+WV0/53Ya
1ZLG9KlsIdmgJB43kYno3k3SK9g3Ysmc/Jm04E2BGcHOxStwcGBvGf46qy6uDZGjPyeWdG3XhGbm
XffgG9mcW2Zd9DCzIcKQiQM9a7T9u7D3jo6bXxoN8kXlE1IHbsVZA+Q6J/LBmYkj8PeDmOog9x/r
egDrnXYJSte6YmzjU7QocwWdwlnpMFwqtLArkHXAG3FUNM6YQkIxmCyobFd7jb5AdvJaOWm18hlf
g8wiI83twq+t22uLpp2OGj5g1/KJ02ypuPTZycF0wwOYA/vi1yes8ZMz1tItoROE69HmzfeD92cs
Uv+s94oA01+DT0y6tbvIUTNv+rqvtqOJMhxEM6FaWc2n4pfGmddYE/gCbZ2GDTNkS8dqEKF4t2CI
rj2CZXkIYVDpiPtkh4vjwhWdwYlGapqw0xVCa2YqdHACuqnrUlcX4QChvK6IHu2YWv36/f3swrDA
uFjsLFD1eLO+7/37a1strLq6RO5bJxmuAnFRas2TnihMFjACaF/EaojTz3Bh2w2LXQZdpOxJrToy
IY3XFZvp5a9f0seHJ5eFBayC5AwbYZmrf3hFWcLAMCA7hpBK+1DislwQ1foJT1bMgD95/fXB5lvs
xzsSjb3jomFkq4M0+fv3X+RJIY264Y7kpcsqZ+856cVhqNLPjWPfd0kmUFhH0O4Zgg25124KN7gf
40asrdrpWE4k10MrmKK1I0RkiHleOQUExhJ+lvmU5fROwhCbKHZRCWJ7H3cEQBD3RGluId/Azs1Z
Yo43YKpd+rpJMP6GB58yMRyDoj4SI/XUBslNESQh1BNUxFklcRqELU2mV7ZHU+bn4QB5uByC3yh5
fvLZ2AJJFMIlHg3cPr//bGQCkKXwSPXxi/aapKAaf7t5Huvl+Luz8GOyBt85R5rlQjpfAiKp7480
xViqUWwLBPYQXoYWdlje10DyRiBOuPoipgLJNbTa1ySdCOASjLN/fSL85L1yxjFjshBE/XgzRrJU
BR3+z+UYs67JzIyuUz/NR/z1cX5ydqOOc7n7Oq5kcPXhpk9mgAVkvSf7XZEbr6ILkeDVwTcloCz8
+lDihweM5BN1LGmwLSRz/eMDpsPzTbI2Z2mDlQI+9nRTdvOsnyO31XC063hXBP2mD/TnPoMZ7ljV
o+6hWQ+03wjRxEehriU9inC+YxOdoYEm7PsvGA9o4mDUxO7fjVCO2xyzvlcu7Nw7IEqaSWTaJrPI
UAuG85woOlQZv/kw5lPouwrg+1fwUVDowD713Cbome4S2qwqtStxApmI0T2zPcyEBI2kOVZHyyAA
h01P4EcPv34NbzrCH1+DKw3PItLSsT6c5mnIcrKF/LNMQufW6RgBiui+7YaHoiR4otSGEkpE9Lmg
9sp68ZISRjIMxj3uyvO2Hj4FjbgzzeZAovajoQdY/sxr0+Qt5TVJGb1+QHR3FvblbwqVHx6B8ydH
3cRTELm1rs+n2buiLQ/AAxgM0ZZKYK7o/SvgKut6csEAepfMOs7t5rVpq/tff1jih3vCh8N+uPuQ
xgVfQjUE6Mh6Y6dwURhrkMm+joTAkhGtKz3flAh9CNL+zf3I/eFuMB/bYRY9PxFd8fF+5MXIIifB
FwWv/HNrjAR9CjYJjbtqFOyonAonirxrkVinsmofO7f4glSGh7rBHmnUdgE3yWUyEBITRud2nO/j
yrjNJnYoUj5bKrqPJ1YkOZ4wLX1G8g0CdUQ95A/YltjpwmfYDWPyZNk5yywFP8wow03i1veGj+PJ
Thic2GMJRd4NTmXkXBpu132VdUnWWH87X99x0J0VOHkXQdWc1aJQF7knNp4OXxaaxWyrTW/cORuy
UvZ5GgfxkcgoHkQO5j8Ypc9t5txa0iTGBgpmEnVXNjhky8jXQ5M+oPPaCD1fRbmxUcpcS73Z1qKl
RGofZ+8MPuUt0D28i1O4zukugGeoE6vNAUthZa94FcES5Om9VECbZYDtGxzf777EH1Pe+BIpIPAZ
OKZgG/HhBHIw+hqh7naA4lL8Q1G/Fwjj08l8qpzgpvQyttf5g6XdMSd6qULvihAFMIgYpRijrgDC
ZSgQLIyi6tJpsr0TWHtp26QbM8SdyMko3KFZiYygGmu4/c3J/5P7Jc2dhZoEuYmHPPv7a64bwt6N
wpG7Vem8qhYCJedH4IfHSTIgYhoTmxACR1aeeg3Q43cPZPYYH2+Xrm0R5caT33B5dLzd0N9d9Hrr
mJQEBQdOZUZKpOzGe/6neVkEXrrt2gkCLhwEpjYVOgLCSzKdIlcWKMo34GkdCkqnDySsUeldGcZg
xCusQZBTifUTwV7XC0SudtiWj/QFdBRMukm7KVpf8FckkCHfzghpzpifctX7yfhilZX+uas0jIk6
jfbGrcqWxaTy7KPRxsGxskTKRNsHKu5OGm5ucst63FWqnh5BoYPp1oP2zo2VfAywuj7o0aA9GHEu
7nL2jE+x1kQbFyuvYLcLTXkhm4YZvj56JXClGmz0ph3C6QEYSVAeBgal0ewHDf0tDEiJCyzxWIe6
LX/eciPpQNdFlLKS3SR2PhP6g58aBaBVWgimYHpTPZse0KO4zDDaWn6eIA+W5HlU8Dy+4CWGrOvU
Zn/bje5jmwkNHOauENCgI+mSIaHVyQ60k3fftzQdlW7F66xKk6c6YJwmYrqowjG+TJNR7WUUVVSc
MOP4KlPWtm21ibPEJ0CKgAy6m4UodbwiSd5tBl+yLSZDazkM7KXcWTYe4WZhNA4nGWi7LFxjW7fD
65RwgZP/sdeCeDphZ86Z1ZvTHpDs16kJn3tDbevAOw0ysqA6TQ9uLM+KmtV5lqJM0Y0aF5sIjZ3Z
VeUxaHTQBpBhYGpvo8Y5UO56EPdNJCR9+RwRcLoIUjdYCTO9rkcLZEc3JBvmGdWSAEYEsHOgAPua
hQ7Yf8nAluzR1HlNGzEtGyTkBC4tTT2AQtBMkIvUsx24wABGTCqjAfMxJnA8TMGJWRqPl9xZKTji
K5iHINwIGWZMCvLKoSuySGjYdIO4d3pcvpoxAWhNE3RNwvicy/wVsh0kPHtckC5/6xOmsuotw9wG
uGnYDUA5BrVFWEEUE5jEvKEPA3KKrebWTCpQhogFojx8MoEPjGOcfApd78ukhztpIwXQpfWQtuWN
ExJJEZvGvU00xGgLdAsj+u1Yr0jqUF2/hybnHBj/4tV1kS7zAAuX5Bglm6SYCEWqCPKyMqXf61CR
nAX+D9D5KH0PpgRbSR4UlD8fbj17chJMRhjIWR8+RTM7DG8Vku4qJULXUNe97dvHhAzdTSLG+NxU
FUoThvy1CUu3Akt6oQEBWKMMCNYIbKtjV806SauZAszWgnYewhaxjHrEuH4VScPdVuzL8OsKVBdZ
Y5XghHAdHsN45k4y1uBUJHvN1Tag6nFm8qaglMWp3l9X4BrPi2iOrJngHvXrCmhGioSeWKIlOJKu
XBsppm4e3BlAQtmHiIqNLowipvK5+8VKSnEFUce0gbeEL37XanIV+JqGTyKaPkGCJYKD++QQrf1I
uTdOnYLGJEYnPyQ5I6Rl31rHArDUjm/ZOfeJsl4lb4Md3daZPgfTKhM1soJZ2Wtp964+eTunSPXP
cSwOpt+/2NO0qlzDgPgcK6ibzj05s59EOcDSSp21Yau9i2567d7SglMnsILre+8CBRdeWC80VmWK
uBhkVb7y4jDYyBwIFVyTmToej4sx6y8z270rAYmsHRCfK691o7VRZhbltzxv+/TRgZK0iGkwodtk
RystTZpMMgRtg+wm4vMGJVHh98aFnKbulHtWv06JAYozZE4VVMI2oYQV07DhY93JKH2u0bWH6H8B
b7MPr2efhv2g4ntHiLn659rMbdTZwGfy1G+oZ9LLbLCOTkNYW53cjQTWeeawGWHFDGV+ERvplYeG
fBGytdSaS7QuR0jkt5wFcyiMtdcyc2tJ/9wtrNt4tF7cnogVb1KgEVFDUulv/Vxt+gJvryyjLdsB
TnX3Ma2qnew6Ts1A57MRuwAAzrEiynPVsyPmHv0kG5sMoRGySHIcB8SHhM4FnTqEM2pytHeV1Als
oo0Zc4RyXv/Cs5A7Un3SUZSleobGu5H22i3NK7fSww339G3Dlm/bWVqwdEuASYx4eiN49SHlsyVF
hkOa8Lbk0aHESJYJoLk4P/dzlNRNmd3j1b7ysTGPRu8tnYqbEcuxT9IjdybJqqNXJyetJjSRILQ7
Vai7SL2Sy9Ra1GE8G7qSdJKK9XQ2Jkunsb7kMtpDM+nhiI/6KovNx7wbt1E5XVdEZa16mEw8kIyT
SKaYZbH4ohPhsLKrjqAv3cZA7DzEPqk0ZJu2Fbkdfn8B8N4mAJAEEgwRfloZ55OLIwQrB8wNUbYY
S4Qes2d3ofxYDxIaakfM2Y1u9sZllsjixQ0ljISIIAsow0WAvUB3yvvRbMn28P4Pe2eyG8e1bukn
CiH6HQEU7iB7JpN9z0mApKgdfbujfYH7GDWsad35mZ1T71VfULQt0T7yEQq4dQY2DMGWlGQyM2PH
36z1rWpgDkrsbr+n1IDxV84rP9bbDwjdWz5LXcVd2Aj8NOBiYuaAS1FQaQw6ePxrbr5gj1KCCXTS
If0p+9pC/LU1+ZOtieEytmPATxP5zzXYx6Bcmm9XJt886uvSxBKfUEzTdTIoeVNhU7y/mxPdT+AK
nHlEyOASNx0Tll/MiYLNiDkvRuAPOVT9POhd+mPxKFoAX2C9Y5g7+xZ/YmliuB8bRIcVj4OUyEIM
zmzjbfTyTXnsNZkO9JN4ID7bxtmUyvaylAIpNfvPZRmfI7qBm9jlF1NuWqd6Mx3jWEHFfOTeFTmp
DlRIhzhqzqasJHuNuE/+T56o/rgUMlt0kOC2fRMzDyncKzvqVi0AKBklJUirajPBgDC7YTn4t+mY
Ew5glsumrPaZMVPe/Y0d9PeYCh0r2g6Ov9L87jyU6D4Lez/G4kQU5ktUgaoJdohbfgsSzCWGjnTS
iV3nZluLfs4/mOr7EPGNk9DupQQO8hgDUiO+Xgk6UyYoJFuMe0t4BGRf1D5+xmkeWxA/GEV0T9GU
RdQUoFm8RQWg8MjW4/KQaqKqlu0wr3taMZQJufW1rjHLT1Nj2TsjVJq2F9ZxH/dhuy1iA60BPKzA
hi80Taek4KQnjK3xFWeCNKRNXpTyMSvm5i0CiWpTmtjqohsj58ZWRXGnZ216nk++egk1uz/1vL7e
VxycB9gdXb3AXtfuC3K7z4O+ch/KRrEsrkOvvypLEC5HblmL5YizK4FCNjXGuaeK+IijH5qOZo3T
1gGTC6K5Nad4E9BUnRb5eRd0Z7PIt7K7E1azqxh6VVBGq1bGD50ljnsTTI32OniHDJonknwVBxBi
+7p8j50EopdZ6TLyHzPI60W1n/Mnq8Cr8a7Bw+vVjalvnaa4dKtiW6NORUdx4+AwjG8zCgR8fGAE
jzLLn5noE+SH7Dqpe2xcddYwGaBX2+bIMowkek7rkD5y8L6I5FxNHMx+XxhLX+SnTmvbX2dxf52N
f3I2Yts2HPHDjfIjFWKbfn5Kvj0df33c+9mI+JFxriFsYVtv8sdfz0aDPyHsnK0xigDfNDiFf1ko
Y1ABWWoiejJ0jGnztOT9bMTWgleXh1mOSS0qoCz8zNn4OyiDDRRFEJ0gdA5nfv0wu6Cs0CrcKKhd
Bj+rHtF6p3IVDr2NMyvg8kXsNIMcZSSnbF2GI+bJvJNdvhzhF/SAS0qSDFEuwtTLslRANaEbHjax
DAlzj8yuTLdOZMu9r5rmoWbBDivFrppz3Z7YXGpFYp6npaTKKTVTkyvX6qnUI7d2dwkZ5oukqr3d
ULvWHt5WvNNSHIuIKo+t0Xhsff1hcPN8ZxJXVuPCWBMNVSI7YhlbVVZFT0RgEiuY/jPZLPeCIL1z
Au0wDhvTKihS4A1GQW4Aou6BgCDk3r1WEShGm7igK7lodSKUqyLbGDknFRbYXavJY+6OZ7FTfMZW
vLWEOtPN7KIy69u2vCfwlIgD/bixunM5pzGyplnlZsK9JHEOdVs8FKCrFq5PuGZW32SmSjbCra2t
Jfu9NbZPFUxTutR4CziHfau4KKIGIxws/kxVK3M0iVW08CtWxf00qC04yUXkt4cZCOeX6WVV67d5
V31xW+HwfmavdFbpJZku7qLgB8GdP7e+qeaRY2jIc41Cc1/Fmb0CkgZsYyy5fUEb22c18X8qSY8k
B2Ms3fspx0U7k4OHXlMbpTF1Ka0LkWeHPm0ZrRlXnhYLCjQPzBNCJNEYF0JgwfSStUheVWadQgsi
m0oyD43VZR0Xx1R5fHP3EQgIBqH6uEujemHExD1K90vMFCuMwA62L4TA3prYXXlHr0YSI/y0uUIy
BYjP8+4Gi9jNTj+AJzjDBo0X0Z3l+lBHF2zC4IxfFHa7B5N9lU94DdOh4q7ohScKWyQBlcyETLEs
urx77r1hVbeEjwnNPVVDcFKHfAI8caTGclrpWl0/IFgwsCPTVt35bZNeWxUhb7yUahr+m+vR+XD/
N1OZUwBSff2w0Nz+/W/Z3//2f/4nQvPX70/U94e+C831T0yJPRx6nI7v5+Z7tQnUgjU0+2GBPkZn
EPrbiQoax+F3hWM4PI03AM4v1ab/yROGyVkPxf8rJeNnTtQ3kdq3eyMwN5zPwpvrWg/uxodJdux4
PRCuDvvTqGtIAlNdFuhp82I8SVXIHm3oamWukrEChSveQCss2yiO7Jm/Es4kFth5nzUTiXLgKAqN
ImOUp7NTh/Tqdl+ivgCfjVhB4ISPmlptCDOyLtiwgH9pVOfvQ+FFL1bbV0eWbCK2TaN70dosvYNK
Ddtc+gBlpCFtpiylpeItw3egM05Sq7NK7/D+N1Mdbk1rkhewXMEg1H4/vXRa3Czx8RCFNSE5Pc9V
72ACMt2ndC6kFaT4TT2Ii9pPFXo9iDbNDOTCo1wu4pxKkNiV1l2brY/MO46jL3ZgYlgC8lC0TULM
Cik7va6alMRl5eOXBzuZ5vVAGEeCEjs1HHTsbXOKH3kWmlCDlb7q1k5SJcfCrGq0pg6blFAjRCnN
RiLepkReCwjXtw5MRyAVY7Sy6tlzZIpS7rEaY+TrQht0/tjqN2MIqz+vzOkBaAmQLsqwa8t0vDWw
U3VESG77yo692g6lrF8ypAP9YtLFpd2PX3Idcbsa8vCEeKRsRZQgKEq9Rzo9qeqUYZWzdEeIOlWH
qrVpq3QTcW8/JwzNfJ6XWpui09JH0GDTxnW8Go2sgWXeSO1iDfBNHlkwdU/RRmeXhWcVp2lO7Ceh
wNmOv5eqq0InCESIwX+QHSw84ojxyxcWhGE0cxI5uew9Y9G6VQ+KgMP2QU2W/poDUssQuHBIm535
qvoCtiefpBsmd/qRyFsyGtnrB/lRN6YksWBfT15RwJFJ2zj+udP2xEqUow/A1zOmjEiAvrmefC62
RRrrgAANYi2YCD541aBty85Wx1JzHgKG4Mc+rsR97cUpRH8zPnUDyCaOCWVvYRlTcO+EXkM+PWh4
PdLthfIqbcPiDRvSqI1kQ1ShBZ5T13OsCfmoHLnVnarcWcacoz2QP2aXLvA81mhkHWuOaMKv6/q/
quI/rYptWv0fHuP/+N9//1+v6YcD/OuD3kti5xNT6llmOat9v8OUmbDIKIhZ4qKSnSvfXw9wZgy2
q9s+5z5/jPqSxfYvB7j7if0vHEUISegVZxPRTxzg5u9KYoeDm7JYNyyPZ4CY5sM6L+gLu6ZPx/JW
J+u2DwCS4GI0waie1pV+AxSRk8mvVEPkvZuYtxnC/GWiJQPRFWJYo6WUr0Y1UFI1+r05wNcrcsPd
iliT0HNw+Bb0/LllKxLuhLlyx2qHJ336kjoAwerRGC4nS30xqvhSdzULAB/ZimgM3eaAKIyhGOiI
eB9UzNlkKb01zOQWX6l8dcC/6tgjXQlP8zLszes+j8AcB6y2tKAUJ6znLimOsMicdP74RdnewYg6
40Qk2JvNCTUPoV23HSa9RSxGkuc7375i+pjtxwkL+KRJ50xRW5qtpy0DPfbxIyb5PaqY47xNYuAi
xGR6JcizxLQxYQaqObXdWrINYjziaI2zrlq3ZTcSEYNd7/iA+LsxrW6Nivl5XpB+abpnWVZtZNPV
6zGuLpw8f84RnS7JqDnzUnKs4Kdrx1z41UvUTtZ5M2XOWU1UALe0ycvQKhZQVmV626OROoDvrI96
LI5Ay/NFJ1B6JUD1SUnM5LbObSjtmhaG2KINlkBRRuCARX2x8BuzeQ3UOOI796/R9Q6Ltkp8XtxB
XntZS9qhLOslBy1rT7dnsNq4dXuSB059YLdqEbbkBZuhy8JFA1HunNEr2I6acI0np2tIJy4mgjXI
X1sRxIxWLsQm36QNIwsMN96JzKszhqcHoYfTjt/elIosjY3fDPHeTNz+VQvaLfiCAqiHFppHY2rj
T5aizdckqOGLTxKaNr1gK9hXPYOvxEcaYAdev4mAh3LP9Me1iGt/F7sGYYq1d+TFI/mBvdJIKsp9
vCBd9prUUL6topb3heZ0R1TdQIod8mbC1lC8Pd20Hp124ns0cl2rTK5lpFe3oWwDOrmRO2qUn/Yu
MYzs9wqRbnouZEI25aRWodKSjeMA5iQpWWeYPgrzMiQkwYUMI70NLoUQ1B8Jk3mRj9ssIa2eVV83
BxrW7U2YaNF1bHTM8+C/7mwY0lf1CMx00VlsFlzQ8VGqoWGwYA0uDGImv1R6FdRLmi6W1KMk//Vc
r8vp3IwnbsA9S4RLtuUN77iRsIuKXIUYqwjM4lFWLXgQ0q+Ib9WbJ9vtcIUkkq0o5VBcPFMtDOV2
LJIme1BQ+I2F8EP9Ar5IdiFhmTir1oK1CYqEFPV1hqw2I1mbJBSy21NG3STzhpLY6sj+3BGK8yzb
KrwGI5Dz7jUucmOw0yo7ygKjF485ZRHNz8gufA6Iz0jOQROZIXWMerWtu967i31MvUvdN9ieyKou
QRR4BPhRT9Qkz8ug7hBT24MpV7Dsw2gVMELE4NOZfDE1dmz/BxAOTAgpbbD4BeQtzjGZ3JyJmp8s
IvfMwTmusxCtZGNhXav65CHSwZadhm2RiU1tE6R5IV3skGt2C/WwnmJNs5FMmgOw4wpkzzHk+9y8
QpMQ38MMaHaDo4wc4it700UPcFVwOZJQs+5Uwc4LlQKS0q7NK9o0mRZnTRXGwVbLyCz8Zrj9B6r3
+XT/rnyfhRwMRVzd4BfUf9+f/hzlrRzz+cnCxdhPo58c6cChaSp1knNSXa3evt9PVRIn0UtdNMUX
9T++69ze7mK/9nH/cV1k/PvDv/JPv9B3XxcC6/vT+//pO6YjtMGOfvPu/M6ycdSop/y5/VhMfH3Y
12ICwwZq1JlbB3pwriaY2L0bNsQnrMXitzqDP/lmvuZx/M+rD4s2cu5Lf5mv6Z883WItgqIMKxJI
vJ8qJmZ66ncfJ5pB5lRzVYICi9vZh2Ii0RTIXwma2a60GxfxeK2B0CoQWgAH0PWtpTHKsGg3vGLA
LjnUX6jjWcKH1j4AIUbW/Xk4lru6D8kuJeF+pSbqa1/LTuwpLNeoYDncQmKbKpzDXkxx7pNOuYDZ
R1ZEf6PC8UTj2lsnmvHFbqN+HWO7W9dIGSurEEdE/XXoRdIXH6Lvtkl9kxlMHJBlxZ0Ltp1a0U8j
hOuKV5KiaLtEcR/7brt3JryAeSB2UcQGMmw94wCxuTwUTvIU0OYsaET6lUiz9qA6g+wTR3I/rL1u
E4TOeVrE1/GAQQFQl42XoPkM7/uJ0mc1Tf4IwYPZnF+nGwhO3I687IWFBRwYgA6bbCjxOQoL40Ge
L/LorFKEYVjchUanusVrvusygsXchiUAMDD+C+8nKcnSCPYmVc1mKg3rQG4AnLux7TetHl6xK/B3
MOMHOGvm2WClO8oBwsm01LwBmtNtbVHd5H0w7LLeeGhShp1+Y7TrjMQMWF+Dt9Bd4jyzwKKxU9MM
a9etg3IibKUN9K9Fa/JLPxRUK/IsLjhDI4ha66nPN3ShX1ppX9jETMH1KlS+IzgUzYcHo3YhO+aY
S0Z4kLemyp+iS9x3xgOxGbD/6ARHzbiOIaBvG3bVi8yPI3QMSBD9Dn+xsi9ElK6HNhYvmcOM1cm0
A/Q5ZEkSYWTiHlpT2+vRBBK8uTckCY9ah2pUGPcjDMRVZk3Nioy3rkQOJohbIMrv0R0zKyAdJlTU
PBGXFzhzlROeaw+Od0RqSrInwbTqlybK01VUNvUdaQ7NWYx67tooTf4qmHn3FmbvdRHhuU6ihPmm
F6PrCeB1E8gQNseFNr0MZn5kZ7a5gb5yB21jTw0wJ4lXxPVGhXvadYwFqnwMFkAd8xVUIMg4SEXn
jDnQ1bk49/sWqb3CQtj1bboKqYEXgx/siIO54h5UbienPfH18aoOCDonKUesSyOaTgbQdWzbCfoG
GZON4eNcuGGDSqiPx03QS5RlNsolK2DInJcxZA2rvqK0YRFGetPOr+ULPoOeYmwwVqbJVUmZWmBV
GiRaLRy6qe+ewPi5RX6crupIi46YvyPBmt3GdauvUFRpC16xO6hRS6YLB+UOr8w2yZSys345AZ9b
uZLJAFqCuygdHiNAjQu9p9nvGnUviejihWVySQTRg6v5MXVfP2A70JtLbK7x15sYY8Q/Zjt/vGnO
Iy9Oc9eYYQ00aR+E8r6jKmLVoHFCvnyUU0H6L8ECiXkZGepPhPIfl7nzt8La47IVxn5g2x/Ga4x+
haZPtk2OunPq9WrmGmQ7TTdfvrnT/EEd8HsV/PyNoOnhNZnHePr8RL7ZGjdjbSWpBPIysI4k/M9+
QZ8KJgXTcpx+cb0SKUl4rGXFrXBA1yB2+JNKxPidrJNnwEvKmNNxrHk78/0zKKoyGzzBGtVyQ3fR
aJT05mjfp51ajQVTuAKfdAcQZ/DB3DWhxRJDHnspw70/eSlm0fi3NdH8mrOrcLAo4Ap48zd++1Jk
TkLeKBtn1PZkiNg6xpf5BuOGGgpl4a0mvbqWaXNnKnPbUJ0RlpKhW+n1lyR05J89mz+4pWKUQG5A
mcZuzJ3luN+8MWXVhiaB1eBl+urE4Uw/asas2HWgijy6KKE1a9ePgpVTD9ATtedo9B+H0dsmMrsw
hwIuZzaex6Z5qnVRuvzxS/WHz212x8y7OYOF3/fPrQO7kYUKENqAZsC1UN5V7bbMxesw+Bcdgro/
+X5/dDUICBOeZ8/XhPuhWq3ZxRXDyEfE7tu7IIpvJx2tb2UO5z/+uajNfvcZsHSL6F4+Ba7Lxf7h
J/NileRCls6yNsYLrbbum8D4gheoPvej5qmKg2ydpvVnw8OeKnpCWYcXJdAKvGVsRLQAJL6XHUJb
VX7hBwHkAI31xMDD0BJCEwKNAOMavepaZI/ARlv3FMxHmyw7ZKdiQ6AF3lONwf9SJx/rRlNGgEgr
FzZCWUef7qRsfIRk2PPdSR/BiQnAXTjHo+g1qQC94gutlnqJlilju7kifUts57vNkRVMYkHe32Oj
1efOyAwkb0mHSbLxUOrWUVMhZBqJCL/svb56KWVn3AdIiM8DYzAXFvagTdXowbbK/UuNYPVVKBQg
2V479zmXFolRqG1SWNPpNCbkkc5lgpand14ybNLcBM4O7izudZZjnWcvw3kF2nUGX1kheVzrTY1S
tk6iReV3JrFtPRyXEJbNepiK7GANDVGp6PEg+wMs4cYCa76896ak3hsNnC1nkE9ycAklJ3QWJvKl
MVqnWuU+9nVK5YQSLozGs4QwKkcnkcikfjECxOt9VBHhCqPOgZiFFs4ImMGeVqm+s8t07wSs6ky0
3+YoPmdihhU0xl0zJGdBQ8fpIGfwQPg73SOV12Obo4MmPJj+0+uuyo4wYnavexIpblB3ESYdu2eq
IZIaJgQvPoDAwgowNgx0oHodXhHkyiWryyeWtRVOrOYWc2y1MJTBklWRkGxRQnK3v84bXrdqzlQa
bKmtrSk9AS5KVFaMB604wwGZcFqFLaJZkuSsKJkDz00wVsFxVIf2FjqiXBeRwVJVBMVShcZ5ZxqX
RkhidMRvwB9eg0w8MeT0qmmW5MewyIIWB0q8E6fgE9xAGUltdM0GXDBsgytPNx90k3zHUtw4XXwU
xfEqZngXz2MQFNDw/fy1cJCuZz5yZasOSPfh/4gK+eKbXD2Gq10hhT/EOpF8o4mkMXSd/FBEbfzK
Z9VeDx2829RvtV1aV1tiz8gr9IOVp4JdXyPRTjLAuCRCHkV5oLYKaOyCaDMoJ/NMLeZCXXgZWYGM
gGi7eZvzxMI5OBbHqL0kzhOLwLvgc8VmdBvDK0Fue+jC4BKt92oQGNX0qkOIGxw3cXFnRlO6yur8
yZuch8x2dhNVa2Y9JyGEbhXAQh5ZmJIiiY+kGxVBpPYmjRmGeEV8oWv+FU3+zdu59VPd9f9L3/zt
IvU/tq/F6VP22nxswf8tm2sGJTpl2D/X9bExe32JPmhX3h/1PqiHa0DZQgcNj8MGk8Dd5b23Jk8E
lpYPt8vEaEZD/ltvDUGVU9vT+egC9fq1sZ7DCCgfuDN6FpUiZeLPNNbe72sjogTQ0zCtoRJA2/f9
jVanWRvrngk8+eWo32UVhhPJRKhwgHoldQWehsnZBroOtNS25vBPI9bCi8kdhntkjMpZMpQre6qC
QVSIWu3wzncjXR51gL5WJDdCP3JE2PjbLvHNa4yPwVkeBgoqFqS/BcI5EPRujI0c35iOliWjYVtH
6QQtOahi45XCJS8XlWO0n9vYLR/coiKl2E0a/xb2qZHs3CRpr2L8WuSXZflrU3hwWrDuVWCQc1aj
fqYZx01dQkzVpP9qRiI+1gOVn7YFHWdlaeLarNIJYTJu8DUpnM+oc2S/TvrJpvpXrXOVxP61O43e
DfPRblPUMaH1UkzyJjD75KaOwEFxBSOwXpbjPOUjoFI/qqIStQk6eu96IDSZXFpdxRyBAyxBLxT9
tSG6ACn0oPvnTcG32WNJC7BpCukQ5pe1+kHVqXosDYtwqGqyp4q5fiex1YemZ6Kyyaq11rnue2vw
18X+p0s5tlU/lqr9/T+f8uQf/1X/47++X8y9P/D9erc/cS1RvM6m6pnURw34rqxAxWYbFvM1yHnv
A7PfZmk0SPwRhg9ih96ag99maRDzkSFgPpujrZGx/cRijvPlQwnqmPzD04BYONs87Q/XPCEVYRhl
MllNZZfGG7c3HCqsrCejIxTS2zqhlRxiXzEMCAivtbECgECAWqJdmqObXLSOyxWZ8I2fq8Twb/2q
4YpLCV6117iuC2fTN41pLUjE8e+Jlixey1E/xlTG5VQo7AHHLVAnPEyOhwqryIqo3I9prh7RZjTh
sVlGcQkKTg9J1wI4cNqVtrt2J98ZrxJvTIB1YZwslgBPmNAE6ci5lXFjv60MvGbBEFWbIlYABFv2
YwmwdLcgkVPHItSODO2XyZQ0bJssCnF8Vnl11Vod+3xR0O+o7pSjLn/B0Vc8ssKdmOD4xnOfB9yj
G1CGxdpTyngKYqffWpm6m1RClKckiV3ucLRN+lHehNEzIpPwoo9LyLNZA5ZMYj1jeNdbDMHckO3L
spgmy9tmGF1wnJjrkTnqBDyv8QhGoeGB9uy42gMI/dwDjIYmBN9LKKMzMPPaLVY6C2yp7c/bkKGD
y89BLo1VgZnBX04EmglkJ3mSb7yZwr+IbbKvF1I4ZbvRUSUYEKG1CZsZ1Or0QDEr0pXRjm22wwjF
Mc52tdjJ2rc3TWj2r1mka89tRtZH31jtlhx7mPiDLPYkRhGKlotELa1ahddV4gnMDyP85FU4Nlm+
LA2TAO9OJNd9OTDvIxWblzmdxvHwV4Xyr8QizdhR1zO5hn9QojzVKvoddfTro96PLPMTFHe+Fmwm
BLPfH1kcWGgVMBDMRQz80G/G/0jEXEhNjOVp0mc/7S9H1izK5cTyuAhBmzg/Rx19o9l/mJzQKvME
5yEOUyTnw6yCHBVd1yabHVvasWmVTW37G9i4HFFAE6NhpXwN6Ayeheiqz5jIU1g0Dg1xEVPO5ASH
robaaDes+6I16+hoqzwWBGjIzOZMs9pK3yi0Ml/cJkzvB5dwtbqzSLmxEm/Tqp4A7FZnL7xIhnTC
ga7G+uAFpvHU251xOjpTlG3MYWqeM0cznk22dwcoRxaKoX6Mt+OgQQOurEE/zoSZriOX5LMmPC2b
/KwpUhaz0lnkTQ/UMqFpcbEVruAG4at179K835Keinszv+HqxsijPuv9VDNhb4/HpD5Rdnlh5Nqy
JHoo9MxrGohNXgZHbZ5c4vlZNqa8qhBgLBRJk/sqvAz6yFoTtUF4J3y2cTqytWGF8+Q00vzbqjGj
ZRlEBychJt3GOBlZ/V0D4FrDjpW24xGAlk0xdUgNZvQ01jhp09NZqVzA5qb/UsDO6RR1hVOWxfky
aHgS9OMXeCJsHM/6gvQNYxmm7aYK3Tu703kXBvPW6OVRQBDviTSKxxKnx8LUvFcCdknR9P0naNYY
9hKc1MYJaAJz4Y7iStQ6RozyjqM1GtpobcXiNLQ0WEmhtWrI0NWMbj917nZ0TIJ4oh6+6oCUtX9w
62gLQPoUBuESi/6ZnU5ALYneZvx3H/b+shm4w2GVAM30OVU5EECI0sEAq5blyyrvS/TXcRttDNQv
JwFrJIQ4LGvI93Hz7Dn1uhO7LVwi+nyB7VTf9k63Snx/GyBm6/zhbpysVzniPUmM+LIbknJPKDQ6
PTt9tCGyToG2zcJ+pexmTxgReHVv23pER2HzWPtKXkeB+Gx11M9Je5L59k0tnXMzgySraR4gSaPe
5E67AmhaHoUqMZlzTCX6mTdxePImFIfHQk7Vm3x8mJXkJCEhKg+7AIXurDR3g5zPZuc0VbUZkPtN
X+eP/21V5r9ltwjoZWZ6/POjGEZIlL98j4AGd/f1YV/PYrIzcBIYaLsMxFPIbX9tFy3vE7N0x6Jf
dN5Zzr+exfoniFbowND4IsX6xukwo/P4Wr5Pl4dPgo7xZ6pHsDUfq0cXxbA7o7M4+I3fDbFpv+Je
c3wOVDSe685lqA+6JS0ORB7UC4/UGq2HJsHUZRXjVF7mpXj0BkBaWh+eOQ3+nKI90wPC0V1J3QAf
2thiigOtGWa30jBulIMptsrAOhNhZqDf9/OFaOvX3m+iMzI1xLJhM7mfSLcqSbnS3aLd6XPwlSkC
zpxJ4S1iaLeN7NB6JlshPhG1Y23g/JUYAWT+OqgMP0FPXlaWEbMVzYFbQUf0Vs+w5XzK2uSBlPLi
ShNAqLb6aIIEmwPMHsOUYc6LM5TWSfWW7VWQU+Vy8M2ZX6mtYCUXYNqIUCfzI4xt8sHGqslvs7fQ
sLf8MMI/HK5oG9Ftm9JGi6JHSmVY+SVLTIZ88wtUJfYgVqMNAx4cIovHObIMSEF3UC0ZI+kcaCbn
aLNpDjkjs2249wXBZy2cuH1RE4YGGqu8ieaANJ1FbkIoxZrxW3Ez9kVAzrtHxLZZsxlz55i1ag5c
G8Axkfc9AqiwEHTsNINoNqKD5tsE35iIJ5LbcNLLXcqyU1+WJWqwo2j0SnMp3aB6UjzLeIES1r3U
KykJ+B1GsPxEca+TwksOYE+0hWa7DsYthYMjtxn6uVN9YWEBPtYRezHd1FiPbhKX7bJdmHQXyF/X
qiA6dHAENnsWsNGKhAeNCZ9d3IMnjk5HHCJiIfp2xKyPsJfgVhuMm2UHa87e4MzRMn/XWXF1HWpT
/mBNuBvGpqoP4P8qwGKZ39+03dgeytDnW6BxNYCMeYaCkZRi5r3t3jJVo7d8VcIkgnATwMGQnw2T
JmdVxh0rQgRd2Xjiv0nUx9IJPF6TWSxL74Bw1nkT0dqznlZ0U3giprbcwTZBbgtRBult/SbDnd4k
uez7kee6lZntuxjlAZDNLDvrwjHb9wic9nHd4w4u5Mjj8JUjUmMi74ot9+fxwmFoZG7NYtBybIwd
NUTOUOMxJDI9A4Qh5VXvh+G1LgbDWSAeaGD9TJa4LOARbktbcw4B/yAaky2S+xyWbr4c+lrcZ6mp
sWJOqjZZc9/Ud+4kMczlmTmPI4UVnoC39e/s0NdP0XU75AdMeMa1Oj6adM1ccTac6LRckLCNgZdH
RTraz4mZdXhKonX3WWQRcOfSS4gxtGvvs+7l1hcC4J8a/PpksSTGkdtbqid02fT2BqurE8ME+6gZ
LU5+UPLH0hyRJrp2VJ7qwUBYidfbG413YFV0Zb6dzImkFc9Zl1N5TsEEhY48Pd7jctqkFqnuf7Uj
/0o7Qsyny5jzR7fA47//TT2F49P3E5T3h723I/onvH5z14Ei6e2G9ssExfTIYiUYAQeKB3jCmPMH
3ico3Oi4nJiMQnb8ehP8tR3hxglwlPYGFfLbbOWnhqbGbOz+vh3xuM1z1+YuCMGZoe6HqWljRTWe
VR3Cgj1AwNCkR6MfGcQd0/7b2mKgVitmaFd7WvRJjpfZZPDx1DYO0wIRRlJbDXrqJseFmZUOutXR
fepLVEisvADqL1qn4qBpYjmcYed9DcCn36L1Np9k0omHqpRU50nLbGKdCB2SFq097qmKoGKLFXtA
lFVeAEdAWBNe0jzW94StAiQooFW9MGsi7jhV7bKXmXPVIXm6Ay7kPptjnSMbsSvFFyEic67iwa0t
JW9Rjk5AFZ9RQKjXyCOKEQ3RM1MRuYjNNjgqQuYhQUvU6+jVl14zhFh31bAizo5+JytORUXPYveR
sXTDmXw/le6qHKHR1H6+ZimKS8MKs7MskP1xwiiEbWCn0Zo4gkV56fOSJLVs2t3oO4Q5yH6eeg7z
ANR5m4VOb3PR+m1GWr3NS9t5dOrOQ9TxbZ6avM1WwYybJ21gV+GOLaipY3Wkfh5cK9t6dgPI32m0
8iGzSigLcxSot4jqDFm411GQo59hsTTGVk22YEMDQt5eYVjLWTS7Ne3S7RdmZMPvBx0XimVPLCpz
HZUeGTOqKSl059jTRkYnekAGRtYpqE5WCeDJmFFPyLFZSmZWN0UAaO1hDTaR3SAFA4yowQmIsKRK
Kh4TUznu0h44gY/muVO6NN5IU84EdKoLAQgsBhi3OKJZ9rlEazCM3NVjI6t9LExWxxB/sOI73bM+
lmG4VKrkk5K7JKotSJzh6eNV0ccjfhQPM06ae2cmk3sDQQwfHkT53f1fR+W/clRqHG3oYixwCj86
Llft9PL67Vn53ePez0vjE3MYC6g1c12bNuC3lgEdJi4Qlk/sbN7MfL+el3Oyn8Hmid82KQveJju/
jG/YWNEzQOnmRHXfXCI/MXE2vY89A5YTnhZoOubXnJbO/OffSE1ayGcKLhbIFs8Z7zppuedktfjN
qhCghyYvSs4SvawI9rNRNVoQLZqV14ePgwFcViI1/wzJa7xrBUSZwBqZZpA/Z4s1F3WNkkEzvRO8
gom9xLkwvRYNCUl9Vhsr1u8ApqOwQxrn6lq2nJzMWDZo+C4tlC+bvrS2oSit58BICcc0C7c6k64e
rzBlu86GeVSwZ2Jp7GBU3/fNcGIp5sBpC19r1PLbbnQOTCrGQyB1fRcEpjxMWpxc17Ts16Cg3Gdy
XkgMxOFRX5a5+r/sncly3Mi2ZX/lWc2RBjg6x6AmgejIYC+SEjWBBSURgAOOvv+Z9zPvw2qB2Vwp
dV9mXbM3qDK7kxxkJqNBAO7Hz9l7bS9svMDf+YzGGiJqsiahP1oTn1KueNklMa7y3nvsgyX6GHTB
vQtS/2qgSb+L/OG26NP6QxwTIOdCj3sZfIMlStxETIwc/2D36tQNa+IEU+/Yw1/gjHTnAUQP8/xp
SYdjnomTivzrpEz3ke64kMtySHR1a0Te0V0bON7s7VYEluHkJxPkLMUxwSqglWhWm58G07mwCD9w
jO4V2ceNkQbnsuEndM9FTH8MM/hUxsgQkoNEYLDYw1GtrEVB6zoZHB2mhtPzptWmyz8N2ttXZD94
TgdNBPtI1o4VLgEr2OiquRZrR7zIv/VJfrWMVIp1K28Tzwd88TX3934TP1ol10ATuAfXK9H+FS/A
vByxKnZ/YCJL/hDEzhWsxS8COJxNoh03V/6lsubnhppVlpwiHNEMlwKtLg2+u2WZvcNYE2Fbt9Oj
H5s3yDLQUta2xFIiwWnp5bLCV/UwW15Y18GXoCifDdn5eyIJs5CG4y1aO4JqMCDgBbBJgwCru288
bsEiY6XNdYKQNY2sHTGxV0GnKWwTnBaLMMjVi7lOVtR8ZAQo9ibpHltCVV+HOiIRx4pPcRdhUbLN
89wWhyYK9mgJnmTa7pSJcXAuXzVJgD7x3e1UvziIu6CbrRnQJchEKFWkcQR9wJ5ENZ2W8ikd1DYl
Ae1gV8urIGKxUOQEehny2kA1O1WCOKfyb5DHllCG4K5XJvGSRW2dipFb0zDeXDHf5dL9RN/zpY1t
KzSi49TuBj5wZpdhBJ0N4/ExqayHOoVZTloFhD1ruQcv/sgp415XQxq6DslPwXiEEo5HPt6bvvKP
unurJReR94/d9KFrs1ttOE+mXyPK8uyO72Z/nWL7E+veHjHTeUyTNaDHstg1k+vSS3GvD+IJyDOJ
MYvekxSDkM7IICQZ3i2n0NeMHX3T1kPHgGg1GQ/6axybt3GXNjuSfOqwqeqv0AznTVDRhRj74qvI
x68CeEwYZK8TQ7zNYjlbRiGkRlt+SfMun+xLBYm0CFlziV8r6bgGKgOuPxUsF+QYEls1iQ6XiL1Y
rFFZ5/wqMPsf6Kr9P9kvY9Dg/mW/7Lr/r//M/3xU+PWPft36MC5gL6Tg55+26bNt/XFU8H8hlJL/
wnkApzuw8z+2vpW0BOYWTipAT2wqa4vtt60PaBIDWPbkdZdhjBv8S0kTq5rvB8UnFNbVXM/GjF8X
beGPGx/bkeiHIX6/7W5kmr81Y/9giIxv/EcP8e7XF/yPotd3ZVp07f/+Xz9zg9HXwjPxgZC8H5tW
mcd3G6yttYXNl8Qhjb4t9F3EE8WypqajhtjaFJkbk6jVMDb9Yxsszwj23v76E/y0w68CXwGihVgN
KFTrKOiHD2A0gkNMjsghIdAdyeEb9N+jY5RvUZkyJkn/5v3+6TcWa7wNHVFUos6fruyA1NzzaZ6E
dukePQhQu0DZd0UBp9aYqi+jPbxAaqpWUtHea0gP/+vvu95Wf/5lAWGttGQasj682B+/sOFkhj85
+DSnmUB1PaQbjqavyiPjJ0vM5w7h41YMGBzTfCbR3Iub41KRLbXM3QPLdoaIQ5e43+Dg5QV58ywb
9a8d9v9WTf7PPuJqweXDifUO/NNHtHBuxnmH1pr887CbSmeH9+4c56xgDavzpqrmv0GeC57dn64K
DxUTQbHKC97/+3f3YTGqCAHfRAwcWZ+7KnPGTRMVzqlam5ST4UTXBuI2FNf1l9xLjn3UB7faoUs3
96Hd+k9CR7exgYJzkASw5iRTxe9cyKbFDsom/Nc/4j+7QHQK1mcTg4DwV6HE958Wh4fhYDiFEwp3
2izm7SIdFDpVv80Fh3bOeBd//Y5/ll6gm4KGhKKLd2NRWiv/H94RrIvdzVBirDQLDvaYUhb1+Zub
jsVlJ6Xe/fXb/fwFUXXRqaBJwQH+J1mzU3WtaXg1A6HMJ323b+kXBHmNzpRTaFFX1cbDhPg3b/rT
d6Qxw9K56tqowZk6/PgdeyoWJnQ1AVx9aYSlmB+0kZ7nXFxxPDf/5h7/uRODtQzZNpI4ptaMr398
M1m6Tduh0QqFO8lt1fQn6Am7tmPOSC/5oVls3N0acWgzT39z96y/1Q9rO+/pCobjvC0WR299Fr67
e2p/0IPDeh42A0XjugxlefbmdRNSY6K2aYvSQi5N9TffmKi2n65wgLqI8T3SQL68COiBff/OZsmA
TvmrANhzzv3iuNuF5E/8Z2lyyjt943mIdtqq01RXA8ePuqvvyHC9xeWR4pshaSCm4eIGCRoZrzd2
dAWSXdSMzWEw9MEpV/1c63IFeYkzPx4wT9mi2cEFM1CFDoUkt2VEg5txK4ij2QA5nzMeplty16yY
eMpREornYuoPIx6C/qbQc79Hsq5uI+WQcRkrqJQr79PxkK9KIB3QeyGqS6E1Gm61pOXOnFkhdKyx
IMMPu4kBzV2oomlBffZZFOwQ8/TBdhhMcVv5y8Bpx+DwIvHjkoVZV6RDC7Im9oFskAnNXQKv2qss
CP5BleI7dnrGxg1n6jaMHOm1JzixKM110ReX/sKo+9iT1yv2qe6SEin0IMWllqY+tPWa4pAa7XKf
RQXt5zyJRvxLcZxvh0XG2OBGbBvE3Vlf5xwt5KacGd6EoOppqCjXwtHr+O65sydmwElnPGGTKm6L
Co/9YaGB+RrVpfnNtftXzo3Ml2Skunbj1inwwNGudrnnTi6XDYnwYYJeCoKVKuc5NmMCyfHnQVCv
OWzC7I260rlK25EfGwlFqGKi143IpbTPx3nnwn0Jk0a9KbsFm9N2u6BauVqFQlAVW491N6CPrM1x
RxiCT8Ykon53nJ9VB1+5FOrtvdMYl0xiOATvmcHwr2cQ4bjq9T2gmSbZlRPTu85QzqVXxWc7KJ5G
CoVji+XjWOcwEJJuNYeNVCh0lnMMcd4xJa/qQnvLvnNbb6c5pnLaGinBg8+weerLecoiPghBogn0
52O0MtMb0qq3KYYxEF/9maj5dFsRmAL2D61HgaWe3Ch8l7UT0/EapsfWosNFvFNRlDcR0UZuyQEB
HoHe0ZT8kkT2TVsGRiiThT/3ZpJH4ekWYgbfLa+nAd7zhGBlk/jGqfZHscWlGW1i3PTh+ysVNfqs
MdOPAWmNcdveawcp2FQRQBX4LPrzkJ2t3H1JovaxaiwmhBQDeD4v62BaEH5cej15kKR+hjKI840k
wnVjkBWe5qO6NEpThvbi2EyrnHS3YCYpICIdANeg6OjPSQ14Imv0RYOAd2PmNQOt1v0QEA+9KZfs
HNAF3Y1mld60hXrr1+SNsQKcwDst5FnikZJNS5Q6fNkuHR9ga1zQZCVDJYjfZMkvhY/jjVSkN47q
tBnzZu+M0cnq4PUqScYuVLik3014rmB7s7t6RX5pBYRDyGH8il6VGFb5Vs0XtJ7sA+KFa0pV9BIR
bWerNMutkjWHcLMLtjLPJgjPRsdVtamdci5d3M0nypdi23YWQAfkhVurtFzUdzN8bSy8dmx89uv8
Oku7cus17k0Qpe0mqehjVDr4xELzgAHtyi/jJwZlegvaHn3xWGH59VYOdvsZWeJr0vcrtM9uiVwf
j+s3BhElyYbEyt9F40NmKO7bAnNFL2f1kA2kWmkSuTgnN9ZnBELMu4GpdyZQzUIIY6t6cwpLLsFG
Letn1sNDVvWvTRt9mAt73BVl8jYM/GADBbroeBAJFiM6wKOQnHO9CuziHePTIXLuixp4D4PuUHOf
q0jcjlHyZrvLc7ZWkdgOvvZW0O7GTn3uJse+WBp2qKkCmGH3DDYBiHzoxpRs9poRWCvN286kuDKC
7sqK8sehpgWdpd5N44CyYNINnXRWbzMhx6E9wT0xE2a7KFW/QtMgq62ylk2R2PvI1HeCccdusoOL
IVFQrSNcOcJLAMtn59jmm9jm9FAv4hgLnhd7nE9LX5u7BRxA2pMjUqf1J6MitG0ioX2TlFSpTlE+
LJXP5C8QYZFm9hbEwTaS05l7hdzauEk3dl3evF8t0pzPg20+l4mxL5PpswfWA+KI5m5sbiJtMLLo
MszEU7EdK4YPBSSPeUk9RoiloIZgt2wE8wkW3AnVkntE/5ptZMaZxrJpO5pO+plFhuaK9yK43hEY
J3CvXN3SUifGPVdR4H5wBv++bsvLrqltMooLRN7EqeHbwZJlWTUuSJzq4diKO5bMbrswY+Dl9c5P
vIeWxTVcLOaTDUtg2C/Zm2GyToNCY4cL7um1nepCHGEn8gNzSd7PWo0+S3osjBMou5PI+EIp6VXS
39uyOc4pJuA22TeFPsPf5Q7jODYTvoVLKNYhiQr5M+pN5v8mGiYRsy9GFQ7bKWkuS1GfENmfpVOf
ksn8kCFY2ch+uPMj+eW9jGSapYEeFuZH8nvFphncbeVbNK0GWNNt5t4Y43rfde1V1ozH1iNyLE7q
by7fkIQHPDW855RGxYE2rjp5gr4jIpYuHHHttjj+aZbxSf2c6pxfFvqizdikHZgk54Bkese7odAA
M0GAAkNeBFq21xEplIHRt7PyLmWc3Th9gUu95afuX5e5vqnNl0AODwUISRpGfKKxB405+JC7PWVE
V2NBIq9WwyP1DbEjfsaMWfHgNMFyKtz0OcqQFxCW0FzY43JrzFjk8J2mG8O8smiibdvUKneVjUnN
l6wQaYu4gV1C7KLCvZezOEUuGpne6Im8Fsm1x35mjLLd5bqBMwlNzOzIYkog1G1MWYs9J13cDWKw
triaULLJZS96/60axmHHHHIBLF4B7inIYd8WsUhvCyeub+K5vmS5jfecY5DqsoWCYTU38Ic/scZw
JfsAjj9BY2sqD4LGbPGePEuxhQFI30aCkyN1G/4iuJUbN60+B3ZGyqEiQsqwlufAgQ4DsiU9zW3Q
HYIO5L+fz1exh9FLzADlTWVxYYSbffCkfKHIQPODWeRQuRPOPH6UHWvkdQRyHSO+vjLjgBwU37SA
OdPWJ5HDOmgS6cLEnL+Mzfx5cD1yKpdcbn2/T2+mycxCuTjmXqXsGK3UMydcFv3Ec5pN1XnutvPZ
rgyEMDsbOMuxCaJTMDf4tKZpq/OyPTYifxAlpyGLI6BCzY3E0+punEJ95J5IN4noniwD9URrT1fG
svIUdFtvJYsSHeeXpHiHCkff4rq67kuISPjVwSJFrAgWOXjHMmKbtmPwEgmlJw1xrIK+8IgB4A5q
a/YQUznu5fsKk6zlWYQdfTfk2sKeksV7oBUnMD+8rk0bOV8/iagQpi5Dcbm49HYJ2Jt2PHT+/Zhk
7BQ23wXS4bw1Zao+1wv1gmIAuwUIew0rxuLUX/UhFEMYXKv0IfebrU/Ow86MpxmTWnIhgoSTRYWA
vpnip2U0t1KwLRn15N32juCazXm1Tz0Oky2PBhYUfzr0i9b3KFHsC+x97hGHwBczyMrQ96E2lmNb
AsJjhcV2U36IQQLeRG1V7Zu+TinuhgdXTkxzlFo+eRk8bVZDtzxFvDDEm3668xy2Q9v3LxcO7JBp
DYkZGFVMnX822+WBlv+F5RrfBGzYi8LO0djblDhgHyfCCvv4ZJCCch1VEvhGkZ8IfaIkVM4e/4AL
joBdNkjWvJ8Z2hfs2FAPxBgYpHLvza63Nz0cpk3vswpFiO8RdkEB76foDaRO2LnBF9n1DA4SXOWp
OJZZdCit7GS57U0vj7bddgc1MlpY+t+2Z2sJ9HXvBk9zZd4qgtsPY8rXk8jrsxHi4yT6bQzceqFr
Bl21m8Lc4C5+X2yN3L9FhEYjjwGOTj2kXl0DTsQcnwdlvJVpcpGgHw6rYrpoibtz5mjHgfyqscuP
dk5dL52hv6KtTQz82gJydMci7fHLWA0HpgXHBhGM/IehYW6VB1XAKGB8qBSUDfZJCVSblpvlFEiN
anHI+2gOa1aApC5eAWhRby9L+RSI8XY0XfuyJWoM/AfBQvAvH2cPbFKqPERH/MSR4Jn15vZU16yc
YzzojUGw0CSJmsmsKvro25w8yjxzLpjt5Rg24vkCJDxjKWP9WaMsbERF1qqVvcZosIyZpJE+MRmT
GxYFhwCvWcCnnRxKorlnvctMCskxJ+woyvVbinME0gePkGnxg7qaZgXMt5veZrN3Gu54KRGEocDl
z7FiWJXbbOxAn/OaCKaoGLzdMvUf1mZfPBp52OJmfh7IfISJTN5L2WWfOpuHiwwRF2Gw800OORcD
fcChb1zOYXy9sNTVU5z0t54pP/iJfvVjRv7SQyA9OskNX8/aj36pyU7CvOtJ2oYe0qyw0dYz4EyC
edzlpsuMo+iIGulSp+YARh/kfZdfS/3WpEJ/78Mg3BBhZSzcH7AeAgAlGDeyb77zSPLLxskYhMgS
ho70OxWqyOIXsxd0Zl15VUX+Wz1H6QpyR2A88rvZ1rBWpBNyCMkmFQX9bYq45CGe8yehsou6kDji
EndfNwCLbSAPm8bt832FqVeYRonOAqP79L5Y0Uval+4Ce9727jtweKDlck7iRsR4bw6sEUgMu6HC
lxwONle6CIxpp2qJmdpu75285k5NuYdyDUZYtuggzcPUBxecfPTOMuuVWBK8apN3LEG77HVHybis
CYz2ggcAeTfSwjbawcjDpO3SQNdE9BzBsXAo9fRbvOT2Zkmt51j3zTGrvG9JQoSA16s3iaqMlb2t
9u8FK3XiKyBvb9tUOTEIiuLTjfB1c3oKDk6vz3ibyE+drPI0V/kZxEK9WRwCg1tRfaHnoFZho7Ep
OHfcQ5A7MHysb6NIPzmtwUE4TzCtR99cz52fvUm4H2x44pxB6S8782UJRSD0NMHOfN3hU8lCv7dI
7Nkbg8kczS+ukDm+Li7cpE6kNA1E9OJK5snNJG6ctN/3MjfCALtkqPrhYUqpx7kiFaSAJDQy+cGL
l1X1ziOdGVBSEtSQN9aQz7t2ZvqVyUFsyNkD0WqYKGGEORxIhO0vDC1joGsRs69iaaNw8gT1QEtB
j22d+t34GFcJDWqD1mtiyk8UwObWcHEWmUaxHCNgVdBbOTfljoF7YC1ZZYKYdERheIB7pLZD0n4c
XEPsA+13obOMd63O75baW4OdgD+56s2Q6pwJP8b6T8vJrbq3mTueRi2e/g7dj9AlWbe2e1FagCY6
hDOxUud8KDu0mMXeymas9OqlBDR86Qp9gw372q31S5KPSInNh4ZGVdjWvIiy2T5z3zzVHe1+FdBS
GJeRcobgRFKT2Gz8CsKfj6P2aCVUgJ2ahgNjyRu/EM/vJUgqTAbPs/cF1t/wuBRgF9wgYnSZo3F1
nGPBUJGlO90AdH3C9E1jTvCYjB3nBCINs41287fJgxeQDzVlg3anMXQjdlPhcZAqkA2kPga8qSx3
LcUS82+8BmNbzdu1wqW8r+ilmNMWfoTYOL17bhOGGO/thN5o1WFpgIQULstj0smnubEmJLOLfZHx
7vT2WE5VxG7G0mjGa+lQTBQZrX5GJBKhPPYf1/5HjiQOedX8gIoAEAo/utYKR4ptbpKsvScTZOdw
WvRzYhQ5fkcJAwynbg91b+a7wjE/l1Z952als3G7+RLI0vMU4VIea+sNj7K7LSw6saU5u6fBJ8h4
Wne0whnQZEP62KxtBCND9GEMGUtfW9eomVlX3g98ls9aQRomqKdpgIHEF+Ko7B7juXzC5XJ2CqfY
gDyeaD1ghXyfeUm5BDvXrd4qUV6AKL0hVSPapPNwRrtlfuSZp+XuqrPlIQu3gxIpwMzNYMrqRfjE
kXeSHtsoaPvUC5nhQUS2dxfBKVOSICHr1Cf1IZ2rQ2eSJhDHya5p9QedwC5W40UTZw2rIciJWM7l
No3tB6+JtpzqQJp19rNrUxtKIqY3rl19mppEYzPyL7KRREtsNeXWwb1DKlRF2LaVusO1FxirPQhG
5N0kOPg0Br5n0vgqk/OMEOgdEFAc6/X0M9XyHrAXv/kgD6jxw6anDUf3+ilVVBdzwInFKlnL3+dc
/YDs3QRo2I2Ucmaz3E7OvEtLNAfGmAIgm7dtbEqIV5iapL22ftJ1Ph8wlGmNij5zV+wX2W6gK/Ow
ucNLIvOXwM+J1hJBvR8CewnNgWBSGdUBOcrUww6OKWQLyxw22exhpOQXoJNGzwgh9N5ezOLSSoxv
XTwVH3IOOvtpWfUqy/QtKgww4hnOpaaiQlScs9myWVKybt8P3B/aGhRGV7qfgsWxceWeVPr7VE0j
q4j97f2RaTX3m9skz/3o7ts+/RAUibmZg/FGOwu3aJoTDTijRhLzFvwkaQ24x+FkLxun5JH0crvY
uKV7qGj80ZjPnsnDoXXXwm6zihd+TBIdMXm+lyvW5ANkw9e5bUm6P8TCPyaaRWYp8xNjARo4LljY
2c/PaPrmbUE6QghXdB852TFYt8QyIiRtziYS5Th+WUTfUkb5w6Yjfs1XBaEMxNQsZLE2VhzalSku
KVeaq5ilcjusCxDYFepTrGlIYdFHZCZN6STOPtYj5wtRg2FLACIc2hWMW9bDC0ULUYuTBCRQUsqS
3nJv5i7CTHYSBCgX0AS2wZCCvHHne7b/i2UhKmyOuAVUSeNkHNybxFTfzNHH6mfxj16992I5Qi5G
l+8QzDRro/bzuh5haPyqZHk9uAR6Fvr+vVuLQJefIWdINWRflZlPpPGMr5JORjHHzVnVC+XyMJ1s
dyKaHrD2ZsYJgYeNXZTAHIeGmvkyNt5FVxsdJWsb0NHG1/Zet8ZeqbcZxHAFQxj9J5mSNHQ2STFc
p5KN0uiTcyCxXfjk3dRyrLjVmL2kilUgKCWrJzrpbVKTW+kgtaU1NX81u6pD4DLLcLYtfx9XXD3Q
P2dNgCquG/QGGcnlodMV3GddfEy9mYsxdo9NZn+sliHY0TSw9mygzZ7S0yRKjaWoKQA9kb8OKXmi
68UZH3u1zN9GV3wlxYgoNEegIzPjmQoF/gty2DuvjilhkBkyTrSeyBWKw7pyrvIgvgHkilZtPGPl
0SGBqTU7jPD2fk7RM6GBO1XKKS7LLIumDWaz/oZihMzhbm1Ca5Ke4EO0ya/Ds/8BecwPhJL/lv/5
w//1/xXHhIHzX5uEX7hlz933QlMieH79o99EpihjQBTgN+bUhjhmHUv+hjVwMJ+tWAPX9JBUrZqZ
30X5mNkEZjEU4q7AuAa84B9KG/nLyuT//vX+BZGpteqGfpjHwlMgfAKcyapz/XnYTYoeEGadZluW
cJfnymt8vXVAS9LwBJssNkpV7vwQIy59aHuiIuiykSCt/XLCvNo14rqSS51zbrbUre1MAY2zVpjF
UQMbIQWlI4l24zNX+eihHVrJzp04s5kbEbGbeDK3WJaUFVYOoQkXte36fej3Vuad3HKIN6kYjYdl
qJo7y62IiO7T3vomGwNWko4mUATSaTq145hVX9a0y5hExD7dBq07xwPAVaHsj831U8u+ZkHzyLfG
CD2N3kHT5OVMy3HF3OYd0bZJukpB5yCKgCwIvDYUszpKCHKR4Lp6BjsvTqCKb55y5aMpM/UVly5G
YBFwVKVZCIWllhkt5Kwlf3xrzsSJoUaURUWYqvK+5QZtpgu4quVX02PwFeJcyD/W1aS+AGFH/sYn
5yk2+JleliHF4EDWe5VdRqTm+izzEvh6yhzyjLRzMaAnVJW5Y7ZK1cCiOx3HFTOA+g+61nYm8UiE
WV/xP9p4uJ+XoQUR2NldfzWSQelvwEva+WXaVE7NoHL0H3ozhgmaWprzBCeIjeC+fFZ06Ni0eMk7
g5bkySAhmKOPlZgPmSCatR6S/tQE1aM91ummLFtza2ec8iwgos9+J79arZ8eoVq6F4Et9WVuE468
MPreJa1XfIaibO8DFH5rvm7Zbol0nBb0LVH7NHa0atGVjFdmDhY6xBKXjXvXIQbNk6MEjFG5ZMuX
saJhFHcA7rsepJmK1hNuY0ewrnO/luDuuZlPjlHj9FbQ7d3T1IJKZZKk18FpidMRUkQxy50FzIcD
c9XIbzYmsF2vTec5Z3NCgB0sx8aLy9cGOetBcvtsFCfJb5MBbuNdfPLvtfbvMTKrSfc7pc5PQOZN
33ztmx/XWrQc6x/9ttaav6xOqgDlFlXrSo38fa1F72jDUyDcwSWhAaMwf/O7Acr/RTp4hr9foP+h
avQDT2A4kKzUxBv8S3FnwvzzWot4EiNxgElLCiQw1qpQ+U77IvOWdGIlsfcz62IOSkfiou07/7q2
upZRbpAcLGUi/w7eBR2StaI9uMof4KN7Q+PBYDOX8tKZqxp/z+Qm1o5cHey7QJ5rHmlJbDGhWBER
uH481R8Z4XabNi7j5jO0/vSLMBQ0viS2antrcCyojmoUlThAUybwICHiWO6dvukJNOHVXbhJmXsk
d/W6iL1aX8fMQuktuhyEyy6vYc6jXHeaFNRxlj+kjRFdayZ8lSLNOqn9O8Mvjk4Qq3DIErrz5fzs
EhhG6SnutUt+BCS/E91jdR0wydz4c7myYdSJmIXiUNl6X6fmG1Ie1p/eFLsxd/QHWef32HmITGjH
26SB7VRIHLHVqrVJurNeqqeeJv/Wr5P0ZGtl7SLLutTG8hn8PqmzWXGJbye+inzrlGWCPFt/Imiy
i/bWXHU7V0dvyuoCxCI5GYe9yXxZNQcxzhGU4mYOk6VMjsFof/NIztzmqqou6VQihuGAxy7Wd1lP
5uzAxkRUTDtz8RerCAUxF9gBqinPb3AEexejD9CFppnLPjabEbGzUo1ky61W2DVQG0Sex/C54iyb
pd+qdBFoQqzWO3mxd8r94lV17p1Rq3pL2Pcc5nJJLxJL97uxiMsLY8mri1xMTtgtXXubDG28rZUk
SJfR6pVY3Jluk3KCrUiJCUE5Hj/avpEykFJjWMvA2EiytW/ziIsgFKG/8G68HfG5j3lm3lbVGuqb
lIektLytoWjxeF71LfIJdFrq5gspUXcWTzKwfHGn7G7aJQUH33YezWvsb4BTu2AMuyxwj1ju9N4u
lYPiYCzm9qVcuTs70dbZBxkvnOXJDl3KsB26HDEwWd1MdNKGhp4/G/IG27vxNEqX2ZsmQuNVa2xh
27yqVxIzWat5wUieYG4H1kVX+19AwqQ3SWH6XwyzWMxLI3dhK5G72T73TRepBzdOk7XgSY1N15lE
X8Oy8EmFQtGKHHj2HwTVhn2EujtloY5y+75qWv/FCmrjIVs0IRdFVdPpkjbCyByWFB3fdMSN4Ke3
Xh0hzVDvGqx/7xj/N04wlnobieZf7Rg36X/959cfbGB//NFvO4aLbh3WjrQC2/4NGfhHdW6hUYSR
ab6D+C1K8N93DInPdt1LvgsK+n3H8H/hZsA5ZtvI6993oH+hOl8dwH8qztHUW2IVhoIahnH244ZB
n5WjYZlGoUs7w9rUBrCpF1tkati7mHocUADYOmvR0vHyCgn0RWgrgfS1dhQdp2CA0AEky7axYJYS
yjnBRS54FBGA+4O6bLJo7QX4S0WrO1uW6Qqt0Hjn5sB0ODcTrAkSsHeQTBQZjqnMcvr4SoK5ukFr
YEKLWYwU1rqrESEp08sxcXaBxlgjyquYHma680bCupzESuKNcPn8G8MX02drTpvoCqskXH1ToOMN
tRGTMNSOa7VlxYH1uJQemNQhtcywiwvm3emQl7sS4IJ4jKtlqi7MOQskpByXBctyeZZpydfZsSC+
LdsyCwko6aYCzrsFivmyR19rMdWbU/swcYJLrwLMtY9tPEgD9xTRnIQxL/JjnNoJXrCY9kqNAHrH
/pxeOEOF1sZ1F//SSm2XjDgu5Qs2GF38KnX+d/n3N+UfsndOtWsK7R8Ojp/qv9M5ac76XPzH9bk5
t9/Xgf/4698ea5/AxbVw42RNF8V1OFr/9lhzHOdgTYno4P0g4Zsa7B+PtYu5xZUQ6nA/rUlef9hb
/F84jK8hjfJ3sui/8Fhbzp/113w2C7GqbTuYRVe8zI/PdWSUPRzpSm2BDxnkePVQWmhKBd5MKM+o
d1HgZ+YhbaNp2zYMBr2UHi561tLa9oQsx9vYiJadytEVHFJ/4ZALuErxsHrahE4BJSO4rBa736kq
QuyEGFd2V1nRt3d46Wm9E6Hdqo3vDwhhjHl6jYNRmSES49W3rhJ8H7HbuM+EYE/y6Jtyuq28mBge
w1f3tV3xktopYrxaYySjQytUPTD8lYrpulHSPI8WyBth78uPUqU5oqNBEpCVmcWjExN1Klg8rlJT
L9epb+UnJ7fsCy+O/NvMMYbypiZ+vDp6qiQrYuwiXex0OxtUspk20IAsGndZ21SnvDATprNWP16Y
bmOWR92agJG9esxPoxlZ8TYqTCYzguHrHKLFXqXL+RJX+9hA18WuzaA6p20xJV2+xlsCOT2nkyXH
y0apOb2qU+KFc84V8YHVzEhux7TEVtnoyc+uUjnZr4qA7Oa6599Qd5aUbZgjm2ZH1daiBF3a4TQy
ZqM0zx3s7/7IqrSZutI794yOb8tEBfdzUUDumZfA+mwnahXYwnO0dl2Xj+XjZHTGg9lOKKOd2LHh
BqjCTejsGp61F4Gu7hDLfcjW1kbPeGmDzKdBpEZgISFblEXd9ODUOcnF3sdMxp+WxryF1ZaFQGAe
2qqm/1jUDmrwZHpuSaKUEXPb0rph8nxlGn7YkIW3Lyf0PTj9dhSOyQb2Ll0XKR+HfLzvyfx0mT6G
eVDf6ZIItXSob5dsHSGyZQSb2FfiU8IwMj7gfzIdoMyJe4yAtZq7/8PemSXHkaTXeit3A1Hm4TE/
3pwHIBMTARAvYSCGmCM85mEx6s1I+7pfgKwWiq2u2zSZySRTv5UZC8wkMsP9H875jk7kM+rWwapX
CMcY8maCDy/L88dfr4/+sdHkf4bV/N/SKMiR+ucZR//3X//yN1TWHz/0/SQ1zd9MPHi6mFOOPpiE
v5+kpiQJl7OLqHAO0++DzR8nKeNLoVO5CIODmZgEaMt/PUkZX6Ja5iAlmUhQIf2SUZCq6+cKydAl
dSCmMpu6S35UUJ9b6jCOHbpna5WkYCVWfed205KWDPSq1Mb0rhE14SqWiNeJT5u4CCpAR6sSxQUK
134ERlKCnYA0EnVBtTLNlhgwAXqwPPja0N+Q0ReFG76nbPgMhu1QfAhYrQuG9cotI3cDWENq61AZ
qKMQ8OqP09TpdJQxvvdzNDZxuBlZwcyO4AbcFZYJrPsaKIILMIHtJq1XQyPu61Gupg7+kVdc9pMq
N5BSiXEbjuzXN0kk6pUEq7Qo6CXG8lKwSiPuhD60Wvj6QWPWxaZK3EM2cVfQcje6i0JOc7tV2XBk
DFHC6cFKPkq9Y28l3/SMYUEUyxtddjeFX+2jwjvQtG6a0aUpDWFzMNvFLrAUXr1ro3BFYOGdVsSr
kdWqHhaHVgMpVXqFeSmM/Bb7lnXKVXNbq+nIsLZbCuuirEh9caeFMtUTK04EzT3yESFAjUlr3SiP
X527dof73Dy5jvnshf4GMVqlH5FvoBNf6UZyZSdcL4bHcIDohIGalr3JxoAbYtvX3WggL7ZejbSA
M0+8b8vw1x1Ikay44Fz9FaEplr3OPEf1RCvcWDuN82ZWQxSWfiCSHG0QIXqiRuKhxXLTJc4tgvbn
phoINozZN176LnELB0ase71/YJe0VOUTEtmVVmhnWzUH4V47pST6yKf6tK12MRXtOwqQ16ybU95p
p/t8pbVbX/TY4tilffOMpUtleRKgBpPNcMdCu3J2Oms5o7qu4qtRLaFdk9wu7zHuo9EJvW9ctx2C
3ubYV/eJuUmwVHj7GmibeepYoTKzWQPFFemJ3zyRDLyfEo9EsNXKdfpY1MTYb/pwZQnqgGNo3Wgs
xmyc7qnJ4ActwbUfrYHhI4kl2S8Uh1Fr112gn7LO11fswi7t6myJJOGpIYs8aFkFl4VC7uoiJZtW
ARCUbYIiDSnuARnmGcfrqk+tDZFdd9XoX3u6us6AqTSoSxk2BTkUNyVfG7NYjoyaZG8e6Kd3UhNo
ibrXfohvldet0MnSnJtABex3xhqrhihBYhGyr0Vb7oxQux3ydK1VXHKOrs6+RMKGYJI+I5awAiaM
MGalixXso3sXsgQVEnIkv3lPx4oorgbRW35guMRd52D/YKnb15tZu+7EN0C59LXhd29Vbq+JWd8y
BFqlFWIRoiL2tsN6c+2i4jRXNROtVwkTjW9MOcTussd8xBKdJVy3DVDZtjypHvweEXChL6RjpdFW
hEHJwMqvBOjzrLbNu4woCZRfjl6zWSSPCf2vZZs0fHZV44wVgu9pjf9VrIPKZzUv0xDZROoW1WVV
SZhHGNZCRlEiK/1bTUuadT5Zyt+YjUk4Y4IeoN7bXdm3W7jq4h42Dio+C0VesA51xlInPhT3sSzL
PsfphnR8qYEYQYczaPEeV12c3OZaJG4IRQQN0JeVImTJqhnAZyFe6aVshkBshjAUUDm6tqPHnKLb
Ou3EPghnUeDQeaW5NVgcWNfGMCT1poUYBwgxku6907ZgQpso0abdr1/9/5lL/X/w4tIS3p+ORu5/
pmnK7z/x12ufIGICS+ce6gOa+enat00PlBhIQIYpH/XF7w0UQ3Y87LhmfyQwfLr2aciEyYbPxPpN
0cjM/hcaKFzyP1/7UAGsmYpjOCTiio8G69O1j6MPGnszj7FR2aslgwB1Mxj+qDZ4buS9CntybcNE
oWBCBj89MyFB6jJ17dM0ThgbiU+dBXnOJBAxNkCymIeM8XRSgT10pDglNZoRTGXke/Fr+DIBs0Rg
MimPcPBRgKwVWnwVVU1kcUArrcIiNxCLY+ZUyF0aMecoCKlneC9cqLuVA7W27qDfGHsD+QEu6ffU
tK+r0L+uFfdiI7rbAtPXgnTegxvUpzKaTlqSbB39aqgf5hDXvK43utfdeWT/LTsy3pdN3yA7UvKq
NJK1nxKWAmJQx/mTI6sxGLEXz3qcRrtEF+lRpl8bS16Oom2XEdKIpamSZIMo4ZhKmV5PYGY2RY/2
rVGsE+I+38sieJn0TrtTvLpmjdxlhrtXg+atsz4KDmwRIsop8Z70Yc0c2rlQqH6yWL1VjlrbVrHX
k6S6t7In2MkXeMju9cq979FblDYoFLiL+A0wwjUttqbL0J8Wk4oOYV3KhRyCK8hCMWRnIs8087JM
LbVieY3+/X6YMuIHze6WoMLjNDCM8fz8OHTtLqrdr3ZrbELLPqLDpdSwct5YmRBhgdkvqjcxEiXw
P3gEZ7C8kuiwIhxfhOypFZKQS5nb6MHkW+CmrMKLYu/m2sEs7w2hXUSajXEmnVA9JtEjWDUkKbEq
FgbclIWjx9ncVL3miXwE+7nJjFxCFJPAcfr0akQMt2oNddFJ/cVy3d0UBK9eFjr0X4Ql+dUzYSLP
qtblsjTAWNfxsndRfihjTxrsqTbNK4ThJePl5FwTzIYhkaCcqYEoY31D1clBDc1IFC5gb0tON2EV
pkvwOufCc9mIN1ehTPaVZx/1VhzzrNsmKUqUsCLQ2a7S5GXQ8cd62XVfOu+yTi9rlS7HfkIUmp2R
KM3Zbs5FYQJt7vqALUe7V32McYc3kRJzSOqnPPVFdYvPZuOYubXUbPdgpP22o2AcPeeqjUg/irMS
Jfd1bMphlVRgkz0HtGjcnvFBFYvJqy8tJEiOW32xGrueBahHBQ+V7x2MK6xJG5F/9claODDPO+ux
deSRDRG5BhRz6clO0upYT2jEAoGS3ZkectbtVqoioEhY9hP9aCXtTqPsiPyQ3Qf1iNWUCAAjgwsr
at5DH5+MIe9m259irrhp0AysG3ColeMTBxpsZBbtbB4QkNRN46zieNuVd1nhrvPA5TQJ9jJPcJD1
5TxRzBZlrN1VnkPVABY0uUkH8TAXV2OTvMG2pSu/cPgTLJPo6JlsAD27bMRLUatzzOBBpvBAOxLs
ZIlaV0nnpenUbVHqcMDVeNWn2KY0ZVMG9itTb7S1Varbrq++mE59I/WK6jVfCV0tnNbC+EzQFevH
heL7igi4OUPz/Bq25k2ZQRwSxTGT7BTLaOeBBXOJo25R7iG/e65i5xipV07N10i0Z60Ytg1HgxzE
lZt6z0OYnv0xu9X5TULp4KmKOji0415NNU1Gd5D6o2XWUMDHbQBgCJE80yvGMQMBoz0b0EOcDzbg
LchAaROSM+F2ix5/xiYQfc1xhMXXlomD9DS+MGqdqTFpE3pIXhVaS3QX0Gg14qmAnbygnHvz3XBH
Bt4m5223E7mlYXPEgrvKvfFgpfjm4wTXAckXzKMKlHUoL1v36NaTu3AUVh5ASJHfbWzZPZqEYhVO
8KiH1VsovY3gCSLq1r8o8/Bac4vHrqe6HjWFTzYa30oU7E2FnjZ8woOCmS7sUblrwbfQJP9HSoi2
xcaS+RE3iA4mqngs22Cl90SWNj1WS3DKmXudpN0tkLJvWhQ9tW22yWL5nsYpD5z94HbNTm/jc16I
lxxVgzYTa6xBY57F0TsV8B4ND/0hoWVX6FujpVMne9a9Jzf3dqqnXJ6wGY7BJVkmTObpE0yka3mg
L/C1BotgbKkbh/jRo1lj9Zbif1L0NVwZ4QBjDN2NsZ4l03YDLhHk4nHUzWOQZBdZjoqulwcLhdqi
bV1n1gXC1MLh12jqKsvpP/KhuypZI6N2t05WADfatR5bBWY+G+dY+b1FPBfSjw27go2GHHw3ONFN
GgaKdSTJxb04KIPDl/+j9LVjrbQTb/Y2IWFj9rs4u4CPkC0qrhjR8Y7xba/5iHfW6MPwsLdYcB+D
0GQEWCtMhL2N/WODVR7FB66LsRRX5hQMiAlLdK6urPu7GsHpc2xfUiy7K7Mp102u3WaOO61kijUy
JqVuMJuaUzK5MSDkBVBsvIFBmCLcIL0YRXfR9e+Tn22DUpQHo2qxWojBvXGs8YurvVduYe6aKDgT
r8pMbTS2uoeNPU+uiBlWSwQtBK+i8IUQuhAEPJ2isDw4mABdaV2jY34HLAy3bojeRn+8lL7HMdBf
IID4yriipze2JDjOW1WXX/UpZ8qcoBPlKa8Sd594/X3djgdziB+Yv37xpnHrBhACibrjpnwcRpy3
Tonfu731Q8YBjc+FxzT3XMUkH6upWWkJytTmPqi8WXWEcXTwqm3oDVdBV/J1dU/KN45+bGwEnTWX
Rr1z0nLXDgUj0EQcdJuBB9meZ1dGmyKY2o0TVu6FNMtp2rHMQvxe6gBxiKWZyuEsPuYqzMj1R3xf
TFvoFkoNGdBsrbU/JjLlPJzBg3xK9MpGewtQQV+DK1DEH84THdOfZ5dF0wXi1A1hwZjAxIQBXc0z
stVYjtk6D+E5mEITwbqxXHq1MUc8ZQdQmla6FoK0yPlnr1q2bbdDilWEWF5oPTERNt+4CHW8HHrm
XQgfOyLGXbxvmWYcSn/0bzEwim8a3u6Lzi9b/RKyIeBsTHnvAV3kKk9rqEcD5oeqMwDP5WWC46Qq
AClYVgGtz2wVpvs+fsKb8KzL0tuWukjuAauiTx9cA4lshfcTSw1PqFB93iwrBHZADpDLKjb2p6mH
fItmg7OJjDRQCyZl1GNWEcaR6q5xIMaDKbtGdlG01MnykZyIQQZzsecqX4o2pVkmq7Je1ILqzhzI
odUS0OfQVHFvxp2d3FsTXuOy0QJGD2PkP8XliLdQj8abOgrNA+ovDX0tytZROLxtBGPF0QElcDbj
eWbV4K2leOhFM23nQd3a6qz8FgQsv10fvTnZF+Gw9SvQrwv0a/xSU2/+z6zVT6wqsEsCzrjVBF7P
mkpwlsQyXa46yAGBnXNOoMjnBHGweSM9eI8GogZl7umwrmqE2C1FnIz51Ka2MbCjkGi2BQMCB0fi
vbSF5LUwS5h7o+CAnBphPg9FFZ0+LAkEvUJtEGaRH7p51pBNAm5QbHOqVZia2cpG4zBcZAbxKkud
tBWQGmXYW0tZpR4n0ICrHRdA32EVHJmeXhuCimKRqAQLhO4m3bAxOhOV9eS6a+mUyX1c4MHdkdLS
u4coVYiYFdkYGFRE3OT/H0bVz0g2y4UfzS4aZo8laONmadOnhgvlXO6PpJ7iqWHMip7PubYmgykK
lsfVp6Xe1d9i2f72pRBHkSMzb+g8PtqfXqpGv9XoZW2tpA3uw5qOaOvfIZC8//nL0Iz+cbeOBsti
3KqzqzdBuv60W0/JiWlAVpirwsbjNxNa2oI19j8HEP+YNmPWLYMO/Pvb3C//9pfnn/Iff/zMjx0u
SwRqTQYNfE641f5dOA3NfO76oZmjzoAlZ/DR/T6CYL0wM/1mRiExzajtPm8e+Kj5oNFaG/MW95do
5j/vHRjUI5q2HeYZwrVNMX+7Pj0PRW4ByYLYtdS6mNHlhNSnkNh7ucPz8kkU6QUX9IXRGt8nWn+X
Tvfz4OPjdT1HQFE3mLPMqpTPr6sX4PuLAk+OU+gv3tQGy9FhQgu1h0lFe/r0gfwHT+LHHvqPsC7+
lZ9ebdanfPpXMik2sFCM3PMKNItu0pWUffQajs7e9aAzIOh+ZM+D5USYxkGQGaSr8DWH1Lsg2o0B
S2AxdCZPtx48CKpt8l5SrmJKbbItkF/WtEbtbvWkKYdL1hTAdP20xmw/uP15ihxIALqT6T79lih1
ahOZvbkW1B/67cS+GuyZCFhrXX1ValnCXIW5cXkjvW60N0ZdNsSo1Fj2kUHqxaoZrczctI6HirAd
zeWoumY52mRQLEy8kzci1US6SrQgZknSpDcCrzy7dCeT6Wb8oM67HwT67oNG32HDK59NVMQdpquq
PTXOVBesSEv62tZAc70ynRR6EeVcb0KucDtQyKDAjQ8quCpc50yN6STboJqQl/laV73Z7dghC1RZ
lO4zJWPsjKKnpQraieg7k03bpZ1zi5CaSzr1osk6+zoSufO1rRmC75tWZpdVYAT3ZshVYseVt+I2
zw9zaEe0sqMJ6XtomudWJ84BQ6OZZWgjI3nbQCN4AXfN3jn3zdRaGiTjLWG3mMBbAsM8//NU/EdP
RXOOBvr7p+K//ctznmIBev+J3iqtjx/8MZ3FHsL4leGrzs2lG/OO94e8ZRYzWwhVOP54KPi/Ph+N
EMtNg+wal1LTETzMv6vW7N9Y+rrcth9iGf7zV6az4ER/vlq5V6XNWhaWocW74x74fGyMcmxsMUIa
Q8rQzCqxkZqhVsa0C1KdXWbkn3UYIDsqaBYkI7GPS9JteFaUPd6rwKH2ckWH9YKhgLae8nji6UVM
1uXkVDK+hBi2QPMzKSJqEOjS0cnnNDeuwWbk61qQtLhiz9nWeNandA+lyxWMRWWx0wm1OxgQW6iY
OTaThAzztXJ6IGhj2TxZYPNgVKQs3jDmgEeDavROQid9kbSDZhdNrBIZCXTUdCLsi2NZAV7emWmb
Xpk4TZnN1bBhbILhVwRJtJIsCtEbpyDMiIWopWbc1HGt3gtLxTnrqapMj23b2jTjlTsLzkaZWiDc
cZQtIn8c8AEOegaetii9e7saGTKRCUXKJRAft0HmNwd6KlFg0Z1SD614CTwfOE4ftA+6kXp3RtAN
tNGZh+LDFPUde2wkRTKO6cdHoFebKpJvjpcIHGtCXmUS1gyLYDyZASPm+8bTo/3k9NWRLO3gvo41
C2qKJplLjfa91Y2XYHDEpal3qIn6vM5fytL/MhTKoF1WuGXdzGauNbh60eJrkdPlYJgxdAOuSYK/
AbP5U7fsQkzMqI7SlTSA2kyOGk4gV9hLmoygeiC2r0HqANzAj3xwEtDbizhoJFwz7IEpk857S9GO
MYuv6a4Lb8P4GD4GrsQDqXP1Hfv48NVD+n5L8mFP9JGpoa6pq309+AwKDDtC2AsCY4P1FJ/l0Kf2
fVjH08Yl3uoYTWZyXfS6ti7DwNtWAzB35M3RdWm642Uso29dCM/d83mvRgfGaiiciGapfAR1635V
XvxQZx3w8QHnaYcNlk/CZv0VuTf2EL+nvtUCRgC5m41AxnPPHWC/QmrBwCO+WVI9QoxBHYXe54Iv
G+2rm4avto2dtC14Kx1DkqUOiAV3JXZvgJb51rUUKIAgxBYe2sNiYiV5zAn7edaCvNo3hXfXjLHa
dAiUrkWjd/DQav9gtgb5rmYOYNWH30Z7LFZ5GX2bcMnfON7Yse3sWNtHRFtfOEJhdaVNWk9BIW8q
G6INQxFIfALyDBKn2Wdq8g/SbCa5Q43qEut0mNKOw0rbxAaKJXzKaPG2Wp+31wQ8yqukNpIXvwRJ
qIRyDmVtOBtLjBLhlCas7egQLV+MZrgVQS1ufZfJEI7u/t2oOsYnCp2GlPlrVQXDvrT0e+Sv5zRy
HbXKJ694Kk0BSaNX5tYaym41QddnpKvHG0tRTKycVKuuuzbSniOVUqNA1WeibuX1RSHIZmIsrdjH
ArJ74rvJsxfhqc+q2LxP3NaH6dl4rQ5SQQ4HmxHpxrZwqC4s7GDdQnU+9oHCbLYS+ZOGSkGFB4HM
wEPdlw2vllNBaIe93C1JlCpP2KenbV8VyU0DxCRCMqCJ5AVo3HZo+i9VHxL2hTG8Jcf2VIIqBn1S
fKk8fVqPyfjV10UHT3oCGFYKWIIewj1SaNZ5F1+FLGSa2ngsB3QSTZXMzFVwF374lQSTnTOM/W6Q
1c7X3WM99Ncjk5nRn/wVUg26c7uT3ossrEdsGv02hPG8NiI9fSAZ99FqxzevjMeOxAjdoEHUo0M5
AmEsh2qe5ESm0V1yPF0BobgexJA9jkQVkzjQTNiCy68CN9tBZUkFIcNhKQcXoYN9z2WwrtrexGYb
qnehtecETf968vvcusQx0r7pSdhsAItJn6Ct2j15IIcwAwcp4jYTuxp2iK6ol5/u5P+gMP65Crdo
G2dGOu0J9G7ugj9ecEVojKQkl2pVVe6eWQEiBjr+oKwfwc/d/flrWT/jiHkxZ2YtexZqLsO1fmo1
rN6YKO+wQ+u33iZdTXt4sattvfj21B3yTfFoLvRr1o7wxYRcLt2dXJSbX6/X/pcq6JDxe5Q3f79g
u4mmnw0G33/kR6mm/0Y99il7kq/K91INkRydrUfy1o9K7d9LNTJmDEYgyDqQKs++BP7oR6nGT1kG
hhMhvycO0/v+wiJd/9tFuklPyju0eCpZ3P+sRCYj0XXHkfhE0l2qb1XuTMYqJOb6uq/hbKxnMjex
idro75AsO3ejYYbjFxGylt/QL/gErHAXP3hlRdIexBovv/El4LZ702Jc6Sfwc45RRZxWFuQ7Oy2J
mMksORDi4HSVd7ahSDDumxqQz2wGbCNEk1Qzj0Ow7D2NFtcxXDJ909hOcKF4pongxSzAUoDpHAPh
jZriQxfq3SafWAUqyU2M7BRRE0DWlUracwzb8WjlkK4guZ8k3KWj2Tvpu+iHlzRMhmvdDmFRCDvz
loHpwNJkFyOdChOsDqjFVHG0/eC99h0D/qoTuCWifm+H8XtngWErZAqEM02NVUYNt6ow2O39gQ1D
BsjLLZW+0bTplHRREnJ+kqBZJqre9ujDdiQd16+uHV8LA5gZS2uQaS75i7Ii06Xx7hWimpMWNyt3
0ld6WqcHt2+QoGXYYF2dEXvntrvWaIdVFaEvsyokugl1wjZzUTgMgZrzfqInVUADssWN4xRo6bTQ
O7Vto9+JagZ2ZQgRy4gZLt6HOS+LSWzSUEtQr8IyVAT16AOctzyByTaCYx2MBpYe8CWWkL2RVxv0
df3hI6ywtbFLL7zRbVdaiNcXREN0LgyjeQArzroOxJ9zrl22UONAoHLvuiQyQgxJnupOJq8VmI0b
GXsYVEYnTJ7cSlWbTrecM2NVqeMNHfLvs5T/Mq/Ff0vJL33Xnx9Yd9XzN6Ton+0TIAu+/9Rf20tL
R1+G82a+dj7oAz/aS++3mWVgIwWWsx9WcDH+rvklF0swpGMkRLQffyF/9OnMYpQnHQe9w3c3xi+c
WRx0P7eXpokqCaOviV4OcMJPt+8waTIdecGV05BwgBVHzrIJtybP2gnrZSMUQEjfzPnaz9+cfv4S
TQJpHeP25KmtzTmlk87yppm/eGL+Cg7fv43zFxMOOeGxY+me4ZbwZVfzV5jl8xlnEN9qf/6Cdx/f
dbeKjJWRhcNhmB8F8fFUjB9PSIy9Y5V60F0a2wqWUUNxhvai2xa2LU+pIFypydVV4PKYyUaOi07H
jeWzeWxLbdVYY7yWY/6OlC+5By/+msLwXJhVWx5ax6o2SOXY3oBfWtdDES9bDuLLMZrjsYIEPwWI
tSFy3ujC7yu3AtbURjd4PZONCafxmrRRlI8l6FaiLtjeTJiJnVDJr40f5jceEPClLzrgWtVg7LzE
eMed1l0yoT01cwCCJtU3qeUPjAWuxAjDDZ/zh8V1x6F4b/vus9O+mYF+01r9uZLNDWqyfakULWjq
7wczYFvr7io/RIQCHNItu52g0G88+82HSOAY/aNyyf3wTMK8wniU+6kGozVagIRLNKqH2vaDA4rZ
I5JCAs8MLCk2CD6HWcOqL5E2mwlMfgYQl1NGE1kPL3JASYBb/GGqrJJIqmOVq+lshM6MK3+2LP9M
DY/CswNiNnhHEnG3M8i51ZHIRs0EaGlitWkJd8OOpwT1XtJJ6GtdMmIIaj3edSy/kRoPHLmBNxQ2
AQH8Z1/VGhuzTG7jJog3Ib0AtgzXfLZHNg6pn0SoEdguRQ4oz2QaVungZYco1pP7DAU9m8+0trOl
iCATE/eBxBjQTfhmiz67kNCT2MnC2XCKJNvB4vG2WKGLU6cb2Y1MquJUcSJD8zNJ1Mx0sgIsy62u
ASBPm7zT0ieXkdCmIO/pW2gJ54rvFnPOqVEra0wtluK6hSmlmam/hK+bcUQ4Wu9nK8r58LISKtma
IMNY493AuwTp1KugerGapNzGedG9cZU1+3kBsw5EO931Y4dSSlQwF/t6uvIbR3wZR7BCy75trRXW
6uAgKwP382iO0coM0vhas7r+3i5M7ZZUGGyOPPWrPiBk98KWJZiepCQI1Gu6NfmY+t6wQyBq0qxP
Yapb5z4tpgW05GEHyjQkzarxrgbR1CkTUXfcqbZO6Brqftcb1puF5fddAl/aiqZF8ZuP07RUDkBk
ErFJl2x9D00cGnNzrF5rbYwRnOfpcvY4PNMKWRcjYr+r3srKGmUB+cCl108vZcHoFCbrFFxXUxVu
pzYfXkUNR3Hx6+X5/1KVq82u58+q87sieW5+vuo+fubHkslh8gmRQXimO3svPk1SLQp3E3ce+k42
IB/j0t+vOvHbvHzSv8tf9T+mxnMn8mfzJckFCrfnF246NK0/33QSpSwtiGAjOkf0zn3op/1LUiRl
2qscrqCpoojCPCEYAXhgsRtqO04/WN3pRY7OjKUD1i+CY8IatmImzehQZAFaTXRX0E4CUu0SZIF5
wyFD+DdHf2FpiOhc+xWhD+oQu7OzbUGQao6zfYI21/gNkaeuZvovJLxr6qIpehtIc0aCoqsEXJnG
yLd1mWpfG72yAAgN0YOh2lk9Fjmzh8RNWHHHjtpPmlVuQ1Xxl0p+RgYeunM7neFaGSwHcqnXqrUn
Zq9a0a0Vv+AXs0CqUVa+n24HQRDItpls52aaGqSXqqJiDzmqrosx7OR2SONe2xaD43/NTTN6FGXn
X4RFytsneMVWR57REAe/ysR7EA7imjjv6T2TCPYXeSqcrXLrbOvgEJ4WZD9Md2QJyuvIQ7ZqTmP/
JSkCJJeZQTKJHLLyS2Dq6iZzzaBf5rpuXbZRjsAyALQ4V7/RYpSzSKKyjPYkrCQHd09eyaInGRea
snS/5kPgJVtUYP3RYnZCIjn9XoIqUeho5GzLfXWLCU7NlEzX8VTBlQgKy1sWls/+TWTss9dBP4+B
gzZPb0B5NqBkDSh0vt4T8xtVEeamCAcS+61ApA+uGPODGTjdqUgrYi002B7mocHNfWMTvHm2MRwC
RkPNeSymGu1J4Dm9h9LBHPMt0SlNvaKSsl2Q8S7U9OoDdcT1D/bImwlI08xCsmKoSPB/srdmJiUN
H9AkwNtM8fF94i7Fi4SyIfiALDEt41j10wpcwweGSeshMlkfcCbSw9CcaNMMbSKOBm9rDpqObwj5
M/9cz/+ft39sEYVYxf3TkxOFXvvHg/PHj/w4OOVv+HiwQzt0AxgE50X7jx6BCQVMMaLTZqCYYTqf
sGb6b4LjzBA2zDFLZzf0uUfQkWLMfxVGAeyG9q+cnIxRfjo5yc3lJeZD2MOpQqjWH09O3YwsX1i9
Q3pPYeB6yhnBEnubFcvJmJK3pEEwSJJOoC0HOZmXspRTs650GYHvjJnHLhPHrMNdYoOkAnIii3NA
U7u2g17w3LHsbTm8RkIYNHMkjNXPR4s6xEQPLhKbB89sLCpehnnCOGVq7ECtt1F2zWZ8oEAtqnBY
6lbggLbpBzKoIBWXaAeLXqz9fmiQpJftbFTrRWZv7ayu7+zEsL76mQeRjcg1n+l5FGQdrDG448th
mhJ96RY20qLUC/WRRUhvf2Tk6RgFcDTbzNBbXtqoHRv/VZ5R+NcI9xfexH7bwp6zMiChHchcoNYi
Zc63104WShSOtfFkNGpYC7cjcUEMBmAZodXZ2ug78aKlOAtVbxA+kjrkLbVBhUG689dOB7eiq8Lq
wsv6+sD43d0laBC33Ti8T1p7nycg7/mNXUcT5TCrGco03bvitHAeamjXvHQg4fjGb07edcemNchY
0MJyp5tx+C0hQPXgMSxB6ya8A5rdHsLcBKU7iYzsLZJxtyL5EqwDMkF9ZZDVa+/aRkQ0XHOIMZ1A
f6OlWLMAwMB1zV3W7UAvAf8W8C9WQToCYc6N8Q2CWcK/2K6JSzYKRlJxysR2zbKMjqQNMb0XSTQ+
4FSPX1ms4FoItK9x67PpHHtpXiWjTk5xV5jx2QwFlmvuP0RpZmVfMQEaH4Y5z9Sck01H2VTtAror
0Gd0//m9cugulqNpaHut6hx80laWLxFz5ntFnjG0ycKCMeeqtY7dehEO9S5tUHhmRjWv8J2lKgIO
6U5dDe1QbThqj2MiHxyTf2vQgzey4KJhOsHmaZQIKCrX/ZZjglja9UnVT0P5RsbWmqCmrN6KwTEu
tKptlhlYvPXQuwA6tXxVdNWFZrKkScuyW6cEZxRI4bYcDhuA8cHKC8N6k1SoW4FrbpIguUsKuW8s
sa3r8BsaWJouyAR4b5uvosqIji5ywhPi6YWCgyyN3u72fRSdXW8A3BFvyyhR28AftC1e+4dmVHBT
Zf8gpsZfGpb1Xlf2YaJPgFUrL+jj1wRcLL0u+WLRJ4DpHRkMdgW+Eltsmwjbneb6oICcL7WKd6A9
tzEB0otJS06W1W9jk2WXRUAnBDyk7u91OvkbnrzXeNIOsds/2fmwa3tBGmLbHYksuvLbZmtOSj8Y
BqdB2zc1OstwWA+Fewiq4dSqj/Qh3pQRp08qLe6yiQfeSqx9R+ZjMvQbCWgfp5XGLrr9ajrBF73T
b/ssvVZJdGFppHCwvH0XMoK30DH6T6Lh2QumZ8tEBh7UgG+TwcJYrKolG7uF2RV3tRzWUTTsSuVg
yhCPRAjgRhx2foUbUkYIsOPrxIRRWpU148f/x96ZJLeRpdl6K89q7jLv3e+gJoA7QJAACLaSOHGj
RMr7vvfN1BreHqr29b4LMRWSIiMsVU1a5bPMgUwWSrCF3+b853wnmf3IMT+IkrCDbtfPkUlJx2zM
VKkYRnKfERzDGVk3AANV9aE3iwbX79RetmDI/YkON9QMU77r89C6QO/VGMvTa8f42ug+JAPFTVYV
J/v/kXvQPxSAVCKOUP//eP5wfB3+499eo7j5cbN+e93bZm29w/qGK45Zgn0eKHzbrE3Z24vFC08I
Pi3C9N8EPUNAOZL2S5y+Fibq79t+3Xd8IEQ4B5CdrXET+pXN2pUusu9dZhwXNJCpnBfIHOJokbeg
7245rVs1Sz8RM59cCg72S5bNT5olYUFAnsklmLkDIBLiLoPiUpnc0O/VKCGBHLqU4RRa5OxyFLWD
IQCsr+3SyA+MD/IL3Q2K8YS6fQ9rWQDFtJKSy8eQTNtxQebetLVLEsOUsMe0AvuonwmQ6ZkGaZ7J
kHD4oETOrSRGso5P1pVcMQcP34q4ys98yfbMmqT7TdBEno9j6XELWFj74fOdpmA2P+RTV2P0r1v9
vXy6juNi6EyBm1mpPeIMpoUXLtedtVJkCsuoU3J8t0SHkN8s+qY3Rv1UtvSIrFy3o+g1rjh84Gfn
QauwU+cD2ZLtPGj9Ra3gEbuN4avhRFQpM8kH6578MtHHbsCQQlalJwBh9CqoEETegoao3LY1vh08
xsLixrY2jJaqDy019N5nzyQ4r+bjfUNL8cc0F+JGpd6yIy+ysHIWFNKfYBVGH7MzvolkP9MZBsNg
nf5HHu2/bUj5D7UA6LIA+88WgPvXNG5env/9335cAN5e93UBwDELb8gGcKaen2T5iH09retYv2B3
MIQ8u2VhJ3xbAJhCQtfkX1DudcGKzou+U/QZ8UFGIyoqVZNfA2PqP4+4zTPj2LA11hJkSJMV7/sV
ILasPkEImanQoKByRb3UsjE63rZiyT4vXJF9ntoIP1YJxzF/ynBLrckoHkXu7rKsLx+CnnRkg514
ZarkdJay8x2a8XzOChVA8WFnRR0Zi4oPWXTVfBBzfKM4TfysjUHlW3r2Aj4nu4T1RaBqwLyipmW9
JQiS7jkmgx3Pm/0cAwVo6k0y1ldNvHxh5Xy1gIWJguLIhKZHQYkMrUPh1VC7RGU0KoNFUXA2I/TF
MSm/Jk5JviXZ1WZGq+riUuHGIXiFbk5IT6GqUfIHWlchZdCNRy5Sl8pAExVcpnAbdEl9Idq8wpCZ
feGGoq/CuCEY4ILHmMJiejDIHW5bM/5MZ1pOC040vo9i5EsyE3vRJeGmX6LKL1M9ulw0qqQLi5pQ
s228JWX2GDRongH2riUUN3a/0BkyloxD+SGtgBUJn5qhaN2GBGNN+KObwV22gZgz8iL5ggF1qJEj
anGVWm61LWJj/lLSSHiDKLO1Zn5KZtjHH5WBirqizUFnYqs7iGZSV3naIhEoHRGvyXrSRggYVt1/
MUqC0zN9N2dfE4UplLeF9bzlfczvw1Q+Tnn22Z1iCKAtsJfGsYhOURXfjdTBhNVWMcVBab/QdUPi
LDVutCC+MQfdIvjc3LEfaF4inOshIXKYdba9yRtRmKugz8ZHvdL5a8ozcW/qADRjzWreB67UqdWi
GaFbmeklqWfHlawmmjSQLEyLlgSto29uzo1gnXI7eIKa3B6dSYUUKnRlWuEGQAZCzjtiKeFs1neL
RaNTytm0t2wy6MwSRIZHkkhyG8cA++xQLWk7bFt8gxGwhSAUr8RDFy4t3GGcC1EWactpP1+mzaJU
y4mcevoUOI7a3Diwa26TvhmvAVHy28mnKTy4ZgsxcKSf4ybIm8A3YwFZk4ukfnCBPuOjHh1mDfHo
+DN/tyHAZMspKgJji//IIOtGwpXIfKxYO1LubGCNwQBHwOWg8aDuIcMWJZ9hanv65lKCc2t0BnO/
OGYW73DL0Dg5zcuxXQzUsybvpz3U3SVfFbmjYJZr7X1npcyJFXe51SxuqF4KsRs1DdDOg9OHzJ5U
C76HbSe4mYkyCwP4Ra7eRqrWJXjOKnLfFvyfy9lptG2QDwtwHyXUHt2iiSePpp9E+U/YY/4r+vv/
zjkyWEz2gj8+eN7Fw3P7057z9TVvh05SGkxnUda/yue/7TmG9c7VIWsywzqL57/J6gjdliU4cbgU
oEvv8tt+Y7hnTYkzKJ6Yr2DnX9HVpQT104mTInCXATI0JIbIP2d/jA7ltLR1jmpxCwouDIMwvOzA
Prxwia8jAJORgbcrWsyPrTQ49EoEgS2NCpzJ5dwzVC7nxM18Y0qZAM/Rcmq60n2iRTsIrsI2TLJ9
XHfpU8zecEdi9hzZLok0O232EteYulmGqu7RoC2ZYGZuDxLxnJscy4gFptEGTnT/nEaTccIh5ETH
nuh1tBJVaTS+AJwnw7gMn227WI6LacHgbWwVhsT4DMCqe5wdIzpQHhOwOpbk10edzo+da855SbcS
MQ5Wlp4puO3OisN1WBaqGOy6XKl1y7m1lqJda7S8wMti0fpAZ7Z1jHNp/SjTJn2C1b/QQVV0NN4O
EVY/ZtFJ56yXPJhvcmwCztZdCuwd5pQiBxkQR1OP+WARX7AVSAOJSGqSK+OiHWIa0PYiTdV2VRL6
JM8BRUOjl27O6Q1gkhCunQb618Yys/DSoKHT2I7Vea7vBuG12XdutV7UXEVKbhIOpcCvYuEh0FUX
TdRHhw4nEuvL6M6hb0Kbrn00KULlC8oNyr/Djjpxkt8DyUFCCdyuu85Docwb1aiNCZNq0V/2pCS+
ZKMyj7sCuB7NVpBCobOqhu8qTnXRtgsSQTkXF31LHNVyAitD8I+Dau+aVfDZSgxmIcV5rhJWRDLW
cxOGplfBdH5RcYCXO6MwjOGabyze4Xae01sdJCBoa44Jr4VbOuVRp8+QEjtQJlTmEEXcz19nQMHi
lNAxjA5dAVo/Inl5Fsw5Shk2tG/Zh6DZmXurN2XzYodKuGob+I9+dm5QqMwaE2MylIRza25At2OU
ExGfl5AqBk4q1DLQgcEQYq4i6hrAClHdoDiB9hyito0XTRxVaP5GGn/K5nKGErmk+tOEJcnYWpUF
GQCyf7gu6paP0Q4iyJ6x0bYTzS6cObFOJNWhdahnwNCazAY2a6z6RLxtbQJoBVHlUDbw/Pd1MAXG
nvEq7yVS1nG2L0fFwn7bEd1zp+gR6bHgfOeeMY723Iver4VkPP7zKvK3zQxQaGVHyR9vCVfPc/va
xD9uCm+vetsUbPJ5qA3f3ynexgYmYEBUC9cxqVNjpSc08pdQn3gnF33O0+jlvCckJfYvGwNcIXD+
FKWwjuuuxLn+ysYgpxY/bQxMCwAf8YVo1Kr9LnvKnYE12Y28MemzW6K/Dr3KluNkD81UGVRRaCgR
oeilw5vKQpOOSwYHMIyd8aEMTUS2NqRa01fbMVQ8tH3yHOpIee5K7WDxUMGlZQK3zSynAJ3giajz
mmI2s4hLCCIgAuFylSl8ZnOou/6htR3tIhAdyjoZC3BfVepoxV3YEzfB7FNE8XVs0FIFpHNc/EWP
H8m18jyERmuTpMENtK+ymSemtvjy9pQcWzxJ56eqOT9hzflpyxO2Gp96F57CWT6QdHfxbM7u0ECg
XRo3ey7Pz69+fpZt+VjP5yc8kA97fn7u+/MaEAACYRRRN0txsbidSx2MXicATZB1DoFuMqZ0hrz/
0py7ZCgVgTQyBW2OZajhlJpkzKG9CHP+iFpBu8bAqIJrltKcRNiWLwa3o35LEznCTZiGbQ4qMY+n
Lf6vYmudZZ4iS4PlhhLV/ILt1Rn8gG7WAx3C9k7Nqx6+dE9b05WdCfU4E9JDVCLyQq25binishbW
JyEh1vGZZ62d2dbNmXNtnZnXTEXKY3ImYQ9nKnbstkbrlxQ1g389k7NTCdEOTZe4d2VHeXcNlcM6
DeAkpnWSRpC0+c10vc+MAL/7P5env215IpUuTYd/sjz9+/9t/qpW+vWFbyuU+c7BDsIadcaUnQ+o
byuUgSAKcwx5wlblOoQe8tsK5ZLGdUgCYEc8L0PfViiXRJ5KuRMwBZxweEJ+aYX6K2IpwV8Gm0xL
+d/vgvhqCBLdElnkhVbPTSw5q3u97tybZ8UvkuLfTLyeeFEu8AeL3tC3WkarvEZFrz9CE6VhSQqJ
xVlTzANHP/VgCjb2WXI8q49hKZVIeBAG4A69tK1tvUg+KlWuxFtJuVXHXsqZNI2Q0YU+Yn6w+cgn
MBOwSqO0A7jQ1gJFND338bjnbp7h3NPTysqelIOP5c+F7V7ZstKnP7f7aOemH4x/436S9T/kZtqH
IJWdQCMLjxecm4JiWRoUy/ogFROzz3U73QSyXEiXNUO6LBxi3XmxDLt6NGUZUSVriUxZUNRm4bJv
ZHV1m/XxhLVOwDNsu87+BN++3todwMdSxNYjZdvTJ6uzWBciq6YR21VlH0VmMxfedRoXzpL8ip/m
4LvsmKpmt5w161EfwFhewImfH/FaciZVO/uuSKuJaqMmBMfdA/0QJjJ1y8z06KD8XFUatUzrIBzz
+5aQ0McqyPZGAy6OXvoj2xQMHfw3vjoN743GuJp6l4Mxb1NqwdXX2KSv3WmD16SM/MDSXNI04y3Y
nssmTt9TOe56Y6G9pg0g1XDSuNDzLa2sVvnCpfmGmwyKb6CE67rpQp/oDlTSYFnHdX+yEmyFrnZt
N+pnvBf2itKZcMVxcBsp5jaoxg60mQs4z3ZOhBV3qMdXQznepcX0ZNhTvJmMOfDYNS4ZKLq+Udtf
2iXdYFBfh910DDr3HtHjVm1o3uRIsI+q4QnIhTh0I5aY3qnVdUsxSBjStFpkfbjpnHLTRWDHnJH7
DtFGGgQ5vu9qNeqx1QMlgxJcwU6NHZqN2wL3OGE6bcQb76CdxfXyUPNLhEndgdLVYwjWZu3VZvUS
qXqCMGQr1Fpy02J8R43KehwnSHpanB/MMsRIsJRUYc2JmZXo/E0xrwfFtbubBn7eW77o7+ZM/wfm
VsKGZl3940X8Li7K6scTJkdD+Zq39dt6Z8H6InyCbs6B1UVF+HbCRMnGFkL9Eras77PRsKzxL3Pu
xGr31fL+7YSJCi5zMTD6bcZh/PFrUrcjs88/DLt0FU8MDyJCBuZC+eV9L3Wn3AzNImJqX1ZZZK5C
s8XnVLaN+9IO7ripMjk8cdu+PSCG0GfX5Zn6EXu2cpFmFsb0qDOSXcnMLPBFEw+7TCviQ9kv0/sq
Gqb3A97pD8EYFPCj7PRDhdniagDd9N7u1GEVTJbmUT9vb/XSEK/2sJRb1AC66Wn7jHZuYxHaJWIb
bLJxgffWld2REHCw6VrqQVYmqkTqF+Sbt4RH0w0KG5PcpGdYD3Srg4E/1+boQ4S9MeJl2WEIcS5T
Je5D36WCezPDXmN23RXOJcAu2jcNiz56xkXRWisVmumtYiPIXYegOLeaQb2vFpnlVdTZLUq0ETZf
MryBWzWJ8lNAZ+5qYotaL00frQM0X8OnR4+G7njAV5PUGzMte48/qhVZ5M/Yxo95GrxEZZz6IWOC
NdFUKj3rrrlw+1L3UvrFOcKHBGYP3JcPgIm7VSHC7BS0MqaslE/U0LtekU8ud8/AWp8/va6n6oWR
UIGYmtGBjtj2dpypBJ0tcpg9aJN1ZwhMykVcwRS2hnWjSMEDazCAitscvIOeTv0a6bgUeBmQWWhr
yjsfguFTFPNl5nVxDfHIXLcs+CsqF0A7VsxJKRe91Qv3PtVHfhVVQr6B4LuagwKhtORJKDD++sBY
i9oAd5U0vEuCCAjqbFkfclpSPM0Ktuj7KwMAtGHD7E/j6tQBlhgwQS/0IntFNN8Qf/8wu9OnPjVv
9Mk012mU8XNZCqrjS8YEmBv7C6Den7JRXCw4oiJ6CjYh04OLYF48raoeXL3RVo5dXedL+Hkwky98
hG5bQXAjCrDcJlHLLqwVDT/7gHzJLulUM/LJbR/iyhk2XCk+zhGtsUGg8+WoV/gSd7Gj7BWNXvul
01JPT1ucP3NaMUOxQQ7UdhZ6Y6wvO0YUPWLPZNgXQaJd1QhIfmKLA3bRwUfpD+xVkfRbhdTpRZZT
Fg0oq7C6Y0OVwqowwo4ryfjUW/mjsLOrYKTASs0B2IFK9rCJe7lbP+bMtxgd6MfFni9BpSZrCciz
QIvgA8s0CI3kxsIp/NyyAWGRmvFnVcWVQq32ZSBR9dEktjo4yGzAS+YghZHSIv9xEhSy44LK/NrO
j3PQxpi01OAyUzs2VaW564ah9sowe8JZD3uVBBoFm/pif6K2GfgbZfT5gaG36g/JrKwqNjQ/RLqC
7Up6uWFwc2rxDPW+ErDh0YXRZfdNQjnIKrQD6z6vFocnQYwMiLWRjPWSq4JYg9lE9yU5gPDS7ciH
+SMBlpThdOiegD8ruI/bgfLKvKXLh6PgM6xV+NUQ9lBP1Xy4rUd8zODzOgbJcHV5rZNq4QO5HvfL
IiLjYzNX5Kj/eS/62+5FaCeSkPRnWyqk4p+31PNrvm6p7I4UF9L1YJq6htQqN9uvWyqb47mfSjXk
uNnl0Pnblch9J0sYmRKTGBMm1pJvW6rhvCPTLP2hsomR4fEvueR17XdbKv2NBgk2qiYAlJkSO/X9
lmoKqvcGcCAg3Gd9r3az8ESDTavUFWcLyx14Zq3jI4nnWEBZ79l8M2cpT43emx+zAdCubmSxH2UF
5r10jJNDFcQUGkZLcXTobbtGxZFnyEWQftJiDHfWEPqMB/FvmuU0PRuswF6XpiL3YACnx9bF9+Rj
0zMLL9BALRQ2+9yo6e9zfRquM84inhGrrjdHBhV6sQEw1lba+YtuRs4HMU3iIxtQc2dZWu4JLTE8
UQB5X/QSV//YqujdM+fxdjIweYVAMEQyekMMQTWs2cgq9iBrxYqAUWaRRIsaLHuklcFaN6lDXDUl
UwNuIjj5unwmJgunwekx4YsSTHGRhSaxWSoTcAxMG61qnZXGL5OiXtF5GJGwhMSxejFWS1H7KbNg
HxZ3sxuzrh+pCGrr+zA3Uxtjjml1a5aI8iF0UgE3Xh5tBmgvZEdHlzmtG2JPWxehOu3VqVfelwxN
XusuCgFwEj7zgMpn2DGHKT9FDsgmgJXZq7bglScdxQuJGEQbI+2D90tIQZJug6UfU7DyJiUNr6XI
u+MIoP+j6PTg1SLc7LHjm8e8B9qEpz+6MUfYVdSAJJ4iuhSANRTqgUpxpviqSSS6pkjMwm7Xa5xO
TC4AawPP0GrSh/gKqistucKYZbwvnC8LMw7XrkZKKCvS3G+k0RDMdONBiwlI5+bZVez2mcfoXvU6
3k1ygqLpYiVIJAIz0QJvAT/OtCMxV5bsphS54n4aZTKtDMn2pVY8Xw00vZ+YaaoHDfTgIdfC+AU/
f30XxRgkJk3BNLjAIC0LHSPqIMxVFtDPQ8sdA1qNyZGH5zH/APhCeBVo34+AnMd9XUuPvwxPxq6o
P1iuyJ4sJ++vY10rIEM79QsbhXvndGbsaUNoe8PUUAeilR1u2bD/WBWOczLKoHpURmM6lr0I1u1o
Gd7A0/+8oIRhqLXDw6hqXKLqqYu3qIozwEssB32aWl6kN/NNmFmNJ4MYHmllqF7xvJzwa7ceXdLD
qRuM6lBYbngLqQsOYufANRG8D4RIrzJ+W0xfmvmy1XiCGTJnH7BdTw8AYtzLSMVTykADACvVDLWP
iWCCAUQN81dk2n/3ze0fyoKE1iUzuH+8geza6rnpnn/cQt5e9XYr096RuoJJhf/IkCr/b7cy9R0y
luzYNUziplzLvt9CCAnwTwAUkPbOBem/6f5AMZgs4xb6Wtv4K7K/vHN9fyfjE/MVsU3C1eMO+HOg
uM0N0yzbwljnltuv9GUKLkKFSiqYBFelnQzrJApO1LVFXqYaD1Wa3ddJW+CaA2FN2NbE+67H2fq7
H+Hp66f/P0Wfn8q46Np//ZffbWvnr8oleMalVZqwfuJghlk82/MoG9kA8nrDyAmvD41DMsL+iYnR
MHtYIIFSv2GK2eY+meJEabTXP/8yfp6InL8Kfj4MRTQMZLIU7/vNVRsrbtOiMkD1BldS+AurMEYM
CclANhuqT+6y3KBDcp7Mrye2P0Qdcnb4/W8FHRbJlM9uSBvs959ZCUbMwwu/FWHmB92o3lMAj/kG
e/Y2TccHCsPnbRMkN3/+/XJs+d3nJX8isLdCxaAI8Ofv2FQWfZ7jTFvrSmDcmotdPvUYarCBUmiM
Ragm/7WH7koneeZWNaFk4bRX7PCSkuzG7ifFLrFDA7gi3RpTb+/F0wLghxbzbIWXZeTeUD1GvOV8
rJ03QCHsbe/WrN6dSb4LWsIK5NPzUgXvVaOdaM1pQvOyNwHO08sx+oM9Kk+GA76BAZJyw1T9aR6b
2ou6vDu4yJ+y5/wzIPjOJ+K8SRIT+lTPKNhJR2CnuerrML3W4Hp3pmpdzRVNd6i0w3UMNA2U8eDs
7TKJVnRC6JvK5IK4RCH3UTbXMOVeM5TT9eIon1Mg51vbGJtV0sB7z3ML4yhW+HStZsV8ByqtI4wG
rM1elzElNWu1CAAQ2wvketxIA1MbQtqFTr8dkEcUuX5Ydtz16NQIW9xkKhFsTgRptR9nO3O2Zqn1
05aUt6ZtNDt1CYml1jzs42guxY6j0qWqNVBHVOZBFxPwZjxPSUGloj6OzrQtR+NKb932MVGBH40L
ugvk4hamV5/JfZdSCwx5wL9Ab6tjwjUY1zGBfK3qFUhmsxOCgSyIXxQ5imKmh+FTZlIbCtuImu2t
SxfEjX7uMh7rlrHcYiaXON3UI60cj9YYzheWptg7UtPLx6xajMjvxBJzLJE9z9q58xnDHdewlhwi
WWXZCj2cG6JDw+1xR+Bn2RWU9WRH7dwn3Zy7padzz/QEta2g65X66eXcRE2ugErJJoyqC8wt/aqY
42dygNslcjNUlcIF4uFex/ZYEkygxruQhd5F2ChXXaf3X7qc9MjKyjVABefn6797g/z/0MkLeVFO
c/54G717ztv+JzDH24vedlFqSLHqug76JrvfmW77TdsUOHP4R1V2mKIxfttFuaOxhjpcxKiyh+nx
na0KmJCEILOLqug7Oqver8ym6N37aeVk+iXTBawa3BEpUv1px7KHJk166nY91Afms2OGErCiKD27
DZFd3tujWuLd5FB/FYV2fr0sjhbsuL1VX3odE2RtDFj4sNVY4GsU3U02ALND2aczHO0RzQtGvszX
Cuh1ps/o6ZTL+G2QzewLikEod4j7kuRefKdVrvR7miSHN9FSSe1S7fIXgGGzfRkY5N1WysgjvNIz
s92j6KnPrOUukEbCP3gygzK/GOokW1nog2Soc0j6/E6uQ6UlVod/QdtkmsJwqkjcZ6wCj6HZ6+uu
Nem+W6ZHN6mD58YxFpKBqnYw03lLhFC7RxgBGqlqMRivHnMWi11xcuvymSiU81BG5XBBQDaeV3lb
6obXY7kEfFDY8C6FBLor+EpxWcXyR0HIeDcOTn3h1CiCdjtbV22wjB9UUUHV0FpzPcRVB6mopRgN
mAG1NVAlVmWjufuCdoyLoK4+MFlKP5lzFhAkzOPrmvJErXau6v66Ka18TW0rxJMka3xCjcJ3CQ54
lpIEjFYczRP92JGFfOGunWzA9aJjkWlgdBfR9Gcn/aWc+UMpN2NcWVGhrAs3/iLaWf2UaWa4sZtg
hNFG8K/z5jQQ0Cc0ZaO08bSzewRUJa+rDWT9+GbR2EtXQQTvMU2XckdSFRJ7H5n8KRQloirJHspN
G1r1PmnYyXDt9iTVrXvTqYcbc5qNSzJb7Ck1rrZ1K4Sm3Ct9WbIPOVEYX5TcmBne50SbYp3mvMVI
M8ghi/E4DYA1ojpErJ6nwKbgLk8nz5USeXIWtlOpcTN5XHYNsjeYUgRwXM7TQ3yWxe2zRN7oZbph
wuZsrbOEXmXwJXFtD8Emkhp7KtV2pRgDzBIRErx+luMtqcw7UqM3pFoPhoKMdOlqXu0adKRIVb+W
+r6L0E+xgJT8nSr6UMs5wBjm03vCQNFhSkFSjRYJD1/0ipbs0nbJfMr1mCg0xT7QcNJit2vGXJLl
3eMQOuY9dEPdT/SivnZaCl7XS5i1N1E4iEcFhFOwnsJOsb1ULAVOxBrfBiHGOPGj0Bp2iU21y9rF
WTJSzKO6V1051zsXDMF6GjQox0WU3dSKEbDfVOIym1prHc12cpUYVHNaCrF4pdE54BUFLkyKDHRm
DHXEF65TM6T0TeUPtVO9BKCQ1a3aIIVn9cDGLChOeHLkKXGzEDWOXv65c/1tCiKxMBnJ+LOdK31u
5p8ugG+v+nYBVPFOyBJt0yUbrn7TEHXxjpQJYFqUAKJoZ3nvL45gmFKOS/GsVPYMUFQoe28XQLYu
ImiSTU4hgUyS/9JYjjDMT1sXeXHTZBzHDZB9lKzMj5eNnp6OOccBvM45Vb3Gc6s9ho6a7eust2+E
pb2fxBBu6jaKagLiqnVo26zauYtOuiAzCuuoiqQd/UIX473bJPhpo6QtD4DtvV7XuwcwRLC09QZ2
xyrHQPJKQZTy3nVhtppVpvtoY/QBxVO464p28AT91eSBnUq9mDE1PqZaHl+2IC1ocU0Ie28qdNdi
3bm1S1+qTQd30dsnvR37OxovYt3HHgEmnXCI8EYTMA0loLPqj2Zbe61qLC8jHW8YK5nkxA5scNlF
6ddqk6ztNM+vXaiwqxBq0CoMJMgoCYKLCMu9vsKr1TGr71KxZxuae68qhxpptXCsggDbUFGCZ+nv
TTW6jvFoGVgeUpdHM8EbvILvGa/7FguEXnYg4KiazbkhkNQrKZqjVzKlJmNSjPZTKhLrESyrcQvi
uE8uaHaZypWbDaSt6bBp2M9z+jdXNhl8H3aww2qPqGfozbTN4i47gbzSb0q8ukdFFdHaSMpT1zRU
ocOgH43AV+NiXyxyyQMdVcXlaRi4c4imAD2qNQMQ0hwo3wK5anSstaNBxHW49DOmi5Z1VDj3qJAG
h4q+2RngpBkFgkWhNm6fRG59SVO2umvw0PE9mPSltNRlDGX/UE9qqVIFnJL2d8OpwR+B9wTQSQy7
1LNA4O1G3SDz0rlp4PhanS3bip6r+66cOLEHXXHU+b9eqfooXpumcsEoKxoVJoH+anUDLaRsQnaw
wjlSvMZpDFy74i3RA+lOL6y0FTjDOZF4XWJXH0mQ9y+arVGO9vddKP9X5iFQraD5/MkaeN289D8q
YG8veVsAXSwGlo5TgWWQxKskUryd3WUEj3M5PRIAh3j2WXu+WwBZk7D4c+aHKiS1iO8WQPJyqGLY
6eXs5ZfqLH5e/uSih+kWGdg0sSb8DLQd8nQutbjvPHz5By3QblQckFxDLij/kyEzZ/S++9n8FXUL
kulPK66lsw9wV9FIEAid1ffHFdcpQv4j40Avd5i0bPjKumtkfDz4s7Tjd1HPG1PpantbR9Kvz04B
S9nIhf0BlNPoaV0BfyFbquxRDwsoyItjh7cjStxlw7h7P/VGBm/cqe+SbAbliUbCmDeJjRNMhIoh
ZBLs7XwsmKjjs03BDSsq4ElwEeNDENSLh4u/bYkL6spwVBcBQtnWx6NCUfWlS3+vz8w/3YyFeTM1
rXUl/wLpWKxt6HucZKx1rbViz/Vc3YlQpz4KIvOkRPcMFB56zPEr8BmHIVCii2lijO3GOn1IgvLN
VnCTn2uWUwE7m8s5VdfuPXpA5NULF6RuKOwLyS4DSBA3MBucayqg2AzSCWCZon2EatHvk6rxqdAm
7ygJOrRv0Jo0e0aHgtIBSM0n60bR2g9qXJHjLd3Uo21oh+9w41pAAVFxEl9Tl7XaNDsb7WOlFPm1
Q1ZvZXQB0mPNF5K1xAX7hkBxvrTUTdIy6IovSRQ91ou7gWl950Jn8IDDEmcDTEI1p2ido5FXr+2U
HIMqprJSuTGKUKyrVnsaenHCIbxpixqASotiNDfFiSZPYicdV41ZFmZWpFFhnOTriFoBaEhZe2mo
PeillqRnnovpLm9w/q2oz6igaoAzN+2h8KegtN9nir3RjfrOQKZbjxk0dfrEg50ZDQctSew73M2n
1p55J4Tivo7UZjd0DnPzqXhKMiu45XrDlaFDhjpVEcmfxLYv1Vw5DlH+QqHYe6GO23xMbpyFtLnS
cDNiU1Ayk3fNuCSfWrBTh2quX4G+A8uN9ZU2U9WcALblwhflcBB7deJ4IC+iCWSF51zt272DDhpy
LZaX1hrkhH2JERlzzvlaWyatIBuTuG58E9FqtwoNc+vGOTAZ84bq1G3PNWEF0pxP0VM6XYXJdsmT
z2GjxXfJGWxlSMZVJGlXItb1m0QSsOwzDKuUXCz8R85Wty3mdQPfwBclhKBFK4r6JTtjtZp6dKsr
HKPgttQEe3kuGVyFpHGNZzAXnbhAugiLVDf1Gd018MR/aCXPSwyuQginkZgvQxK/Ssn+6iQFLJsS
gGAT1iGDZkoJCWOSiT0/8lvJEAslTWyWXDF6uKtdaWQEbNJzQidXeALTfuwvl3OC55+bG5oQzrjv
FnDvuXt+I0kdn/PXf/2XQ/8fP+XL317ydXPDIeCozCodhynPD11NqE+ahgFaxXZHYPy87f1mmra4
B0DKU98amb5tbuT9TKpDXEDXuJ1lTvBXhCnBPv3DJIG9zTHpSmKGgAoGpfbHrSZ2xzHS9FAl/RnF
vc+zqDx3LKozkVUE0DHSy6tYTeJX2y3RfLQlbqxDNHHDvhYoEdEGsFB4yNuCbHIZiPDRJvJ9nfHM
dmtNDUcqAnrGmgwxWn01KvT54mMqtMeU5tbey0dSvGvFsoYv1mw5h1hYcQlhJtG77RCmbcziVOT5
yT3XoGNach/zyOQMb06yKB2qbGTdzBCazG2omuxkyOXqzpAN69XQ0yodRcz3WdmpYKe/kHlQa9M9
cQqCJsw3Ya1yIJxzHEqiV+3rrBpxFKf94ixbgoMZtodMeTKHrJ1RWLAq33ZWXS7b3mKus2L5K4eT
PXXa65xbdF2m4ZI8Y/3RkjsxkMW6yK2K0sC5BV51GcvTiseBfjI2VUUf3wqeEf9qwbtS/cxMLNM3
ihFJQNUUnvYgSTmyome1CmXdIi9W2KuoEeXKM+5Q57qKxtI0z45WE952CXoPuNeGH2ll9CFKelhe
jFMinmpdKHSdmpHmT7S7HLFGYb1uRxsD+pSN+vu4aUOExrB7/PsuBv+4Pl14WZJ7+ceSwOG5eYl/
FrO/vuhtzdDeUfJHkTyRL+drpvcvB2IUAZ5VDr1/iQl/OxBjHcKjywv4SKwP5zny/2PvPLYrR84t
/UTQgjdTHBwcT+8nWEwmCRPwPvBW/Q79YP2BSulmSbp3qXrQqwca1CiLmeQhEPGbvb/9qyA2sJZp
1NfuOmLQKUmtP3NmMAX/x0NDXynXfGdr5iF98jrs/o1KQ0oMODasA0FnVxfGU/H7ZKSNssPc6550
IeOf3VBgk4/U+tEQYBqMhtt36S/Cag+VZwPOBWgB/CrP91Xx6QlYcWp5KO2Z9zFWMHs6lCPqCChd
tls31sfryAyTaDgXRTZSClILYsmF9RIljRLayzCwnIMp4QxCD5oZz4FiKBezBDsj2mhDkZ1tFF0P
rby5L/WfDbA25tah7NuNhbW/kzq7Hqkee3k1ZNq+Hh9mbc1Np9pEIbnep6Yt73KL0sK0oVZQ3BRr
yNsoa9Bdn1GdMA63sEG33jPTZ7JeUvM1s9o7IZu9oUQZKIP2xTM/0nGyb5dsIMVHeR208V2Bfn+e
Z+YE1qSWt3mJVxjUJ4PcusgCNoj9xjb75qQXdkiwufdjiWz7VPX04eg+llBj19dH857h5w5TM9ME
hzUi3XOZfBUJS8g63aC2Pec6haome5j3+lY1LhHLAtawjzW2iSXPHhrrRYs8qkcCt6MPmBgbqaJV
zTQ4OKbcqGq7cyuNuTm4YGRH5YsRuYh/JKBVPac6t9RAGuKxXKJtgoskoFH5aqcacp/ebz07TsPR
ap7y9s00LnCFe7+L2d7qBkbUqM62dFFXLkEHy7kSlRFmc3ErXHuXyvG9EkYRqsSeHj2H03m5Lhkb
DOlziqvmWOXZiSENclQuU2xqSL/Yxy9KtR/Qmfl2jUJBZ3/gcZFtxJjkYbpMzG/43WxIlGNoU2Mw
0ZTmEZ5YBzUBEKAVpGDHAsconT19qRqgjmqPksfN91RDhE0cKWfq6OZS91MUDB3L61AM+mD5cNL4
v0YYHDei5VkWlAXhkhn9cabgJHQIpwV5Eks0vtcVLCWUvXZ7rpPEfW5MRdymnea8MpikZzByr3kr
lnwmD5vL5Dlij71pyqam1lQX5RYwSVUfLG4ydNqdyt5BZfR70u0W5TTk2eGYR0hlOUfqhzoxtWc9
kxj144QR3MF0Bn6pdT+Y4zX3CtvzUVVyUm6Z6fuqJtgmgFxlMbIUdoFpO4v6YhOly1lwObmUy9hv
mtwQT2Jw9NdR14ArOoPKthavdfeoKsCeQpu0q+ZKlA7a57Furocotx+6Rftg92SpL2RrsDFXh3kh
RD1FfbepDEk8hZjydK9mFdST8jsMjP1yA1xO6HcK6jly6L+Dw1r0TAen6b2RXmNNFYMfVR7jePmo
rCw9GGvwWN2uGWQMvasTWR0IqZPvlLJBWN3ecVNCPEqJIQxZttz+5/b7NwfiqEz/R3rq5T1/7/9p
IP7Xr/o1DyJKgegydLOag3ry2034ax7k/EVnEsMqFxoam9l16v1fJTPTI4ZBmBCBuX2vef92/ZH8
h0KKOTrRDfw5JOs/IYn6F9cfEA5PZ2QFMmwVba019W/X31BnnoG8suKQS7XjFC/2Z4uoSUVXSlZJ
qKdV9zVMTqL6gxrbyGrzLsLKkJfMeVPWZbdTocccC0WzoG5Q47MK0PdLGEJ5dIuEGDYAyhYKwkIU
16yLzXZrylVR7inNuOvdMZpZPcUoL8p5FZ17KZWyL3PWhf6QlcneMds1Hd6IZ7IAyhw+i43AY5gz
tTpHZGJf4mi6Vfu6wCtoizbbzur0AD9HeWzYzm5gponrblrgMqqxnvn1sNpNklGyWMYJgP7Bu8WY
mN7HTOZfa/YBvJOegzqj6kmBANCAgB6pzFdizVMapJyjD/TXproh/bS9llLJdrPFpWERsU14FsH1
BZ9MpvPvM+AhPeugLfaLkXBaC7p8mgdP4pFguFGB6r4t2UnDlpgBGUk671KbTICW7q0n4JraCoQM
JDHkh5P6vOmsvNysRlB/MN3toHQ1aWDZwVVx0Ui7xuBQOwy94xdoGkFEJKEPm+q9StZQBKdmRN1e
uyK+mVtkmGnqwGXKvduekKtzkXk/TDEek9gsDkKThAbgFTQbctZbt21hNxWEkXbVVd4kz5mrPCSe
+Tw75lWK4OdcjJoVKi7EWrNxu205j6SYshDEAbN2EuOwPGEklz7++AvG9/HZxcCxiew5OSY2ymej
7rJdgWCKIVwqQm2afk5tytrRre+g/bNVll6WXak2yXoqTImgbMfutrRSY+tlkR0YbDv3jpV7u6WK
4u1IQGLSpv3ZTKx428jceNGlYt5oZjNgCsxWB0Vdl6q/GHLYyUwttyaopzOFyhDmY0pRFkl7fBTp
YlyqekhHXy+diYtCiE+t6vQNeZ3OjWq1Os91It2DPfFipEUz35B9OB3rsV4HF54WKO5kErs2m6GD
iOoq0VEW+ZKIvlOMJp2SwRI3dWdolzjR3aMzGf3ktyB+D/06uXKj6d2NDP2rA18CctaurlxeUkqf
Oh9/En7x7Nl9Cz0RGLzfc5kmoQnADH+Mlg0raOabOmPVdf9EkahyJ0lP/IzrFVCTdP1TVaTVbSm7
c+o5yh3Liuwt+WbaVJWSsbOSsbtBk6Y/4Llx3ybXeDEhyKzbY57ylYhTfsNxym9QjojQE22KFrCW
L8xxOrbdpLdh5Mox3U/oSNCfRyVj0awTP/lcii2uIhntkqxC8q7wn9FRK4YQoTxac2VqoLmWqrec
RjXS4kC2Vn7K2WnFm8Vq1WqPSmw6iFKlFnK7tj4BXZN+RxFjM7CUdKNjHxXlFlsMGyWZeDr4lhGP
0BV7cOe64mE6JI6GRAWx9EVTe/VsxFSBCs/DA2YBvofJVR/SZeUFG8MM5dboi4SUUpX44P9csP/m
BYu3kWvvv28vT1X5T9frX7/m1/Vq/oVlCgAPW1Phf1vr7ubX9YqhkxKW8ZKlcbeiFfn9esVHoq1L
atpI3JX0hH+7Xu2/cLVywdrq/0136f7jSMr0uF9VdK18B2xc7H+QSkVWmpdpi7h3sEHzHXklavWO
NtRGZOkOhXkgBmAsAj3uYOcQz6nBG1/yePJVptsTYQ+phzwKitqFTUE3bLJCiVSwa2Z3BBY0PTKQ
IY1ryselCAgdjcgXdWM6Lql1hrotpLLqJVI3Nc5WYo9eOOkOfvg8AcT0o05FFx2UWYeuqoE3v7YR
2bTXSl9wHaN2jhfG8IlLituQsDQKRIY7IqrLxXnT5TwUJO66OtiN1qqKbWzpycPkZtWPFPfgzyJW
s/iqAu2hb3QJFA4Knmegr8S2g5jZqRF8JSJLLQwybnGrDL162459UR56Vyav4FmsPLAx2B+nrCSH
c1kG+TDHMem5ZuYkm0xiioU+lXsKSt2lfZBMPtPz2MjU2I2R0LVtrZG8edTncnqw88xztxXhMCLo
5kbs62Z0Z3pTon3wqmFoqZ9Tz5XaGVmQJLy8dPsQn78Zv+hwW3XCUFHT+HovjHRdZJtmmFYZe4W8
Q9fwEGkz33fuaVunMfoH+FZRWFd1eZ8TrhH7rjoQ3tqKuEow3Y7Rl4cCii58qZx7Ute75dppPPXG
iuMqzEY3TX26yAYlPscVcwcnpmpAyrt1rMy86grTvmcdEt+SQbec4ogUTh2N2adZ9zRiIJ1ScHlg
pyiiwE0bgyjGixVViU2OMNkVQSMx9mHj1fo2hPC9XKTULSAzRUb+u5tPZo2UD6dfGMuYxKgKfsxz
BfwRjYCmJfxhl9HxRr3G56Tm7bKtQPIRB8oiYmEy0Ayun1oSR3MELPKYpDCmiMlpDlw55VGdzOVk
W0N/DXCQ1PRynCw3SJghovhO1TU0dUg7NnBiGsfb3iEWOlNkdYrsiUVUPCIxCmRMI+ynrPm50Xie
l50NEEbQdisjirQ0iyFYNKMiLwXrTiKPNUt788BeUd222TtGpR5qRWYSa4H00inZxy/1GV8JH19E
+mtYN7aZ+mLqkJRZSztsCxEn8LE7oX0aTmZJv2HV8RFnMjs6SDW+8B5z33StY5tBhI8HpxBCjnuj
41rzWxrwnODBLkFSjx93ly7zS7IQdAhydQgHtl1nV+NjcbBxOqgASwfsmIXRdJybV5urcrPGoCIq
KapR5ydmXL2x0ZclhMkPzpsTtTPRwOztrijhujvvW1nd8tfYd6TqorvOvzXY1rcem8l96W1hIyKW
aKwcPbQ9Kt1MrjRS7oiswA0KTfTdZadD72hlRPxjLA8jOQdimysNdvQMYPQxNpbkdQaid8h7Yh8n
JWlJIRYm2gpvSe5cskK27ezq5paqW2zNGGmEn9RNdtR0UR6iwozfbXAlmH1Vp5l2Y10Xu2xa1EPU
2jnqMDNh+AYCmtMATcWsoQjLBbC2yRk3TaQ4WzqH7rGikNvUuoqpGdi7eKhJjLu0ed7d0EfQgIOi
hz9SZ2b7zFPPAxetmn38yti+Uq22u5Oz9P1Hn6hDGSpZoq+seFf70U4RFBCwbajf7E5jqm2iTFs2
nWzFV847DH+MXeWqXjcNQeMzqpOfY58bX5PEo5GqBwf3LwlZOGIJWUHWnlfJ4gGWbR0ZjKo1Z2E7
0BVtFukqjwuj8GVnIOw8/ae0+PdKC8LMVuHyf19a7N6X9L3sP+s/qjl+fd2v8mJVc6ybKw4CxGzU
F38vL2wssfilfuNF/L17x/eKw4kvoHOnu/+dqI4GZHWxIuIm/+R7rv1nuneDUfwfN142wh3HIIYK
VTLctFV88Vv3Dke1NXpHzQLmeNBW5w43E5zc6t6in70U1dKmu8IS5mm0JHYidLr4XdyiJdapJz9Z
bHqaVyNkjdQ0mwgvBXLpelsWwt0m/cClXSvqc2vH9xCANl3X5/zt00FDArwqpRiM+5NOfImYThWO
PvR7DDVlGWaedS77/s02x/1iUT/HotyQIiJIOIrDkQGCW6dB7ZibQTV8XWXgjCch9MDubEwgkbhv
mI2p0QhgtzhU8IkRjxMph2srAc3gy1h6TyXdLcZz4YYzg3W1jVG00D7vCiayB0niu/SIamCmXp/1
CsdLNNkmk9Fp56FrC3X7oZ6S0kcjwuFMl12+eKr+XCiUBaV9mYrihTFdUHfjT1oYGVZwPAI5NAhy
S9cMCbB40mT2Zo2Zt5lpoi45v/U9/xp4Nsf5NDFA7gE7Cb9o0eLRaqFMccmzyvLOPsSzEZ+zNR68
4GhaZ97xo6Ihgx6s+GWSwtmADEZ9y+H12g1kR46OfBxrfLdCTkaouSvNQGAc9kiLTbz5OnPnxxie
HWJjI5LbiuXJiVDJ9gm0vMcXESKlmvGyHfXZO7R6yVazG7t7IuqZyOozWeTrJ+REpYasXrsehkj3
a5swO4bAmp8rxS00qtNgzOV9qyCVGIGQkF1j0tR3COKzeGY3aDuz4gtmJUisljvTQ70OFqA8ME3K
bQYSTrZSgWiIwaAGmsOvqimcPNSVVVypFcNNU5t62CKQwWlrmnubq+AGMkPiA4G5Qcb21KyZ725h
JNdFR2DJggom8kHeoXyWQo2sU9OCj8TaXIITnadxAgAEgBpRDhrrR9gHH4yw4LCY5Jjht1P0VN1U
Qsw/CA4et2St8Y70nYUgSYisu7FTw+7PpZd5xDjiXN7GrtJ6R5kOzLT1ck5739Yjy/BFbuoMHbAV
b8fBNGO6yL7SAifFrdzVDiRwxke4zxk27KqhKbbkcWFYKnDhd5sIDajJNFyzJjQtCinqzLX1/DHG
tYZ2Gv6xcWm61eKr9kA/ndhuLIzLqCiZ1yCX1woiwx1nhLRA0Dtt+6DdpLLnWrLhO29yiOP2QSmq
+V7zYpPhxmLar4BxixuES8PRwki0bi9G7+zOVnuMFXQskGf7j4XR+I3RV9XzIFPrcbDM/jYpcs+8
zas1CrKoarxRTiztsG95mbZ6BvvvP/fXv3d/AWAw/8fN66n6eP/M0z/eXr++6tfthXja0ddpNJI/
FQby328vxNioFvmTVX7BZHpFbf6XFhF7D9K6b97/b6GHSLEJOF+74/Vy+07+/RN3F434P9xdxC7i
BrZdGnFuQjbBf7y7UlY6WOZqayN098ZextE0/UrRBVmdup2VSJhse9lI9lyEbFQK8tnOnjp2VLaL
rLYUczoFk92W27aWh65djSRGkIOCoAeqNkWXvRpLUVN/NsyelpHyVTpkaaDx3Y2iT3DmwBjrlSIP
BhaGpZqZ10D39Nti1RWTOTTvooEIkDgSji8Z4W+rmZh0H68craBrCGH7DEgZLsGrRLqsrypmNZut
J7kqm2NOGyp0q53oaZRyD5AdfdsQAWsvTG4R5KFWgBtQQR/oPlYiuTKZgfWWEXZgzhwsgoFwVrMn
g0pP9ZB/GILwQnsoz5CdjW1vjWbg1ONzNKNhk4jAGZdnAeLl3ehUaCn1H5g9QTg0D/A6HZSG3n4Y
iOpRKjvseuPY186DnUkcRc6hdNsrhybOtVpg/2Qq9OrP2VubNH0Hs7h0meV24BJctch8m7zwoGOV
3LVgpxWxr0zcrT0bZLWs94oOws5Kib1tMGQOZ60kA6Goyge7aA+SS2Yw5M0gVL/p5s9Mt8Io7Tau
MNGvFy5DgkINDKMt/MZpwrpo9r1VNWezejClct2ZNiNAuU+E+iH74T7OZmYhjP3azg1UstuyEUNm
i1xUjspX4blXMSNK2FsKM+blqZqHINKXG8R+b9JRmO63jg8O5dabk105V3t17uhInb05aldOLHCQ
Ng9LW1wnhYXUmwo/9tr3dDrOXRFEafxgEIQ1d8tD2y6XThWQju6tLv4qLeLpXaaJAZbb9JNoTb4J
mcX0oiLW5oNpJ97FgirxPLPrY4E7aNznQu2rx1SNbB1fbeLeTVqiO6FtYfbcUA3ZV3SLhvRT5C+f
g7m2w4kRoRrI7ORidxXS/2b2qi937Grks1Ry8RThBx0/Usc915G8itruWZDm0EfazTC0V1DTN4ND
cu2gX5uM7SfVz02MNlMTpO58y1SdNDXz0hfxTdyd2Mj8LCZ369UkVM9E8WQZKAz9EevtQUm9Hzbh
1rns9us55FeOdgOWBKWA0g2HXCGyd1Y1eW9J50WQcLa3ewoMtx6e+q5Pj3aaYONyMntvlkMbcLuS
WhfLH+UKCCkFAPHpiLnrISODy5isOx6fi7UAq/SqU0eVqlUsVqKCTUrFXUngqMDeMZ1QVvByZs28
j4H6HYu8igLSVBlkDLARJ9bigsQQMvVCUY0AQbx+xtGoXwoS6kW+EPmtm7ydxpsXqScI8oFiQDYq
4i4kRRzRhnUzoRGjir4BQH5c1iGXM2MDF0iXvWV5kTpzPCsLzNI8jywLJre7T4WzE5a3s3ogWKvc
d/qQtN5h6raUEYU4LrLGaeJs+8qDHr5MRPV1eUj0TkEhVgr7ysvcNY0838VFcpjH/NC5+RdzEJdA
HvkmyhQeiBCw19FPruyYPCCqA3iGTMt9pSZTYEfFTijI4ezqnlL5MXGcIqhzVko1pnGkZfpJrxE7
1DUlCtRD3mMvZbktoyc5t1snPZDnvV+wgbl6vKk0Vhgz4g1ihu5HY7oVav4TOzyzpSEY0vQwW9nG
GhSfGe45scDNKK64iWI2bt6dUWW+1abAyrIj8uzcZ9ikkpOikO63qEwIk3oJMn1fO6JnaaevzshR
PauEsJjKLeL7z8ZY9r3byUOfoeWIJo04bHI4gCj0flIoYcTSiWJuZD+yzi8WbaMoubaPiTK3J7zf
OKTTLawV5mxaAFjro2CGwqatEsHSkMTnDa3iK+w5DylM1BttnoaQ2EvB4EfsnJwyW2vm9Il4mW6X
Jcq4McveC2bNGVaXtgwNRWUClcnmapEUtfuoqNrToCELwNXO8nXz/7Zc+v/TksEI/38EW53+9/9q
Rf7e/nM19Nev/Gs19B2OhA2aE+jXruBvvTzhSCv4anUpOBYWOA2Pwt+qIf0vGkgMgOiG4YLE+o1J
juRVp+2mvzdN9rVQrv7MJn7Vpv6BTYIz2+bfMAlaZdJgrNXSb528Ax3Irk0D7F6dvQ7JdB5zksca
tO7z9P7bmONfeDJYR/6LfwyK1/qT4h/Dl/HHf6zrFPqPfH0ZCn2CWp2ld8UCve926Gfxpq4JM0Pf
qXMYfQfPNE5vcyuyc9c2PLveZ1eX1pZhcncnUwXA1neITZxl/XaqYiXf62QExpvCccRj/x1+s6ap
tRtbWu6TNWj3sIZpoyLW47jLr91sosFXUF+lwt4Xsg5rnft9DUdtgtmsL66o0HiVEYpedEhVbv7Q
i8+Sc50Imuu+aW/ZpL+2rn3dxkxCamXX1trG6hm75pwtrb6cgCHdDZ715MZdslP6oaf84Ai0ZXta
Uq5Jk3KGPNs2NFGdzgzyC0+8ea36wHT1wXbiFw7EJ4tb2mgBVOQjsawOUXGLTjM/zKZ910J64pLP
R/W4NLjDvaSTGE3gEiJYYGVBZ67oyIhLtalvmpZBt4dxYEOaB2wp0Fs7LTZ+yr7mU2uno1cStlrO
yaEpyZ0qRveY4iTemGxYY9rQUgqFgmI6arP55Vr5pTITl2lBdBhzcbbc/sVkibB0Cc4DCkK/MVEl
2QIKH1fHUugLrPdsr4w2H4VXBtgBX3qTsjF+KqLqq2xnyy/Qz03teC3z5NQZ+Bala/r4Om9BHiNP
Tt6l+zQso9/GkD4QA5vez2ilruEjegAXxx02PS2dMZDR0/j8oFbZmP7YkOJuE9IRnehUM/FaL8NO
K7UgJaWiL9KrmLA+9zrOX1OdkklXtMNcpW8Qafgm7WeHDKeseunieF90hZ/FTehUFkl/1zjqmT7n
cFniYSdQlxQgPfvJuqanDhGkhDKtLi2fhGpL3wO44dXOXemC37e4FpbiynbqrcSTUaa3NY8VT4Te
7Iy4u/EK47LoJRdFkbD0cJmPpTdlFj/bMrtzGVfo00MmwlJp9i7jAKZZqMBvhdiV+etsXwsqb6ep
do5ZhFrenZqPGUWJrzTVttemsy24Z0llv130LKBY0BElRmhLCs+8IDXp/XVWEJWf9uwGJnWu1HZ2
rAVzLecNJGRsQN74USrROYq0i0ji21qLz27hXGv5ctKsLgBwHHi9e0sVfpXDKXGdYHbsF3xP4Tjr
1D1hnlBT10uYCnUHgdSFqHqssccXPyzCo8CBb5bhqSOUJWBI7oOY9RPp/LSMn06nnuJegChKwzSt
g7nJTkXaXjjLYYMSvtTYHqV3x+dyo9NAdHMZoEsgP365m6a9TM15k+hTmMjPRDyC5kQDSARZEjOd
wfajac2xiZGD6/U1k3x+ZhAFiG9ArzRMLVtGl894xWOIm2N+3fZ5SOWrUS4iZNXnk0Wlwkzipuie
vTLZOXAqW7LJzQ5kYHxKY+tJaeJD1b707Z0sBn/R2ewtlrjKHSCrUn5wWlx5Zfs2xk1QKHvVLlCa
6oE75oHrzFt8p9CRNOWqq+8U7VF0jymR0jHbxJpUOaG4e9LqxNIq+7imdO/D3CM/uF+wVWlvSbRt
8djip185c0ezWM5WxHq1vdhmth8T+wyDPFx4kJgs7hopNg1i9+WyiCw0e2JwmgoBRn/EJaQEjdrf
D/EJmMYt7ocTW42N3hcHY1JCoFvksVgv9KrshWcqto6XpU2uk9be8KlMjPpSIDlzbeNnso+jET8Z
/XjioVTVu2Hqt4ODdrUYwGQRVWw4yWOdzYduiQ6lKYPUG43NqBdnu6FE08Vh8cSRLSzV6Q2ev1dN
jLy2S2gl7rBhi6M4tzrTJtaodGzx8shTfo2lAStF/IUUF7Xr8rhw6C3lgFiW32sW0mpuVuyvhn/I
NwXL7B7ieprthrKcUUUx+WJ4XBn3DucF+C0eEVd76Y3r3E2vM007mXSXrLPR2O4nDB6xvFJMN4TY
vOYVc+QjMBbqKRqssDYOeKJ9tVND9Wfk9Be9dZ415YUMj20205EmVvdZK69pja+2Kc8jhj8S754r
VMWNirI7yraGrgd9ad/G5GakDThX5TDPmHN1rGaasyd9OOC86OIHxWt3Fil6yIB4KjocTBUeKCjm
2kelkw1iaM5m1NIgsagjLdZjw5et8kElTIbRmk3ND37dDk7zvnG5IaD1GQqDcuVJyx40zrdpITu5
6+97OrZJysdEL1+qvDwyRYEPNWe0Tf1+cYqv1jV3qQvAyVu6nUtBnJnZJWLx38YQPpg8l3lR+F6v
fiA/2KJK3caF+6Hie8TnMd8tafJVF9HDmJDDrDphpRLjNM5sAsZd29gngO4vCVNvqi8GGNGNo+Tc
+TkZSoeZ9KZER+TGvVll853BAau27h2WZnAl7FzPrXzK9IUY6nRjF0eykd8ZM19bV5HNo11cKuUO
43cImyIojLuYYl1WEVRaBGF3LgOi+rDQu8yt6iuefnIkv3PN1G6r5SYfp3PJMn5JiFeIyi3O64R1
PM1MxjbCxQQp01NvnojeI5v1MJjeg4eWbSPYtQ/troW0wqDoJHm7NUsPUpkDCblPnTbeFWl0BFu8
UaoTZ1uXudes2M+WGMlEz/eT462EqYMQSpAQAZ5vi2o4jk0aDvWF4miT8xhHMnm3Fd1neRIqTMpN
V15phh0Kpkqo2V4b1Qog58Kx1vcOb4GpnmQ3vkoR3xWFGSCUpO7juHtsQNgAqYl4CG1YPWa9czu6
FD3HCL9sDWHuk5hf/GwfilielfKp7PARmldCvlhj6k+Wup+XLxL9WMpfM+sNgOFt1tD5aT70kKOt
OHS53wZqp8G0DpEUB5F8CuPDfHWMPoCUzWxEw+NpeBxF/R7R5sYwxBcE4Ys6m7rvGGjsEUi0cXQx
kI66BLP4Rhbq457K4BENAwpUsN5NY2FOvckKN0R2EFotCTMlB0Nef+ZaveCUGMidjDZNrj5yppLp
4xfeD8sctlqeh2r2FM03c17cZOKI9IBbBMjLSPEF0M/BDqWwqHU3Rvw19eyzzEcLTd2gJ4HJ+FHT
sE2wwkUMbjZnZR5ZkjBdMB7z0sCXMfitjA/UbZh7mU/GJkOYl6lxDyg4AlSaZ0uX+1FDy9ofNItR
i8DKOvqD12Om5cJQsHCMKPga+17B/JiPBq0wZFFV4zDiROT3lJJJoGjVZiHlXVODsYuPavPSfzXM
6dRC3mLRRPm/TPiCjY9aPzaoczi10ZzDgj3IHErreLNojeeTfnMEf0A4hDJj0uIjW6V2fVu4l6Hh
12Fljh5t2VEU91EOYpOICUlwpaJJ+5WZq8PeLXHJGc84qG8QRliXgskWeNesU18M1BDXyFIaCHYL
4Wuwt4vPRs46FFM57fra/iwAWLw1mBDWFzMFEzRWFY28qVXQUCvTOuWo7U5NiUwjKDA/H4zvEMq8
9AikjNdsSvy2yw1H2GyTo1HMzrZecyydNdESkpt+Mb5jLnVPRFuQoCMn5BqDma+JmIZmgK/5T7et
m6sP6reG8p88oqf3rn9nYjv8cfPw6+t+bR5MOKBs5Vxc2t8+Lf7GX7I8LKQm+wOaUtuydJBlv/fa
JDCAZnGQogN9MWlbf8ny2D24dO6YyAjrYpGBYu9P7B68b9nd7902gAY4Auvu3F4X55Cp/9BtKxzZ
6VTg3o5Gl1MA9R3BJnjDfPQ23k46y3OppfZVCX92lztevK1GIgo2mFW2VjF2fsbeP9SJ3fbhmG/M
QvmZi3IPW/82V4ejqafXiZy0PZFiBzBK7xPCcJ8Q25JVrC4C0raakPxG5MuTimYXa3tRPjI1Rz3j
1Pcki3UBe1RKA8PIw24k15BX4XngDUzUTNuadkbIsdldWRyu6ewexdjsBpBQLNE35F8Qda4/a2pz
UCOCAhTWCbq2U2zCj7XqebYJgJi7G9lVcktQOAm/zZmuBOylxvGckEXcgiy2o0PPjZsrOU71LAUt
rA5pUCwKdxv/c5vl92mC9j22Lk6uPtQl2cfNJF/HaToVhspPUsU/ABF/JW18ncRef8A6fkKjnD7i
+179tGCaE1Wp1mllaCco262OWWVdgXqamm3qROMVmBb9QAzQG2TnkhaAAGiNMQGBYE04weJO54JQ
ZG+vRRlptzai3abVXwkuNDZ9NZyW2q22nTGFkxlbRBn0Y5glVFfmiK4+jrz8pUce+kLMxMeMyptt
GZUXfQnclEXsieXU0VZrzyWh60f08mypjeqj7/QHBbrRVTtXD1h9GG33GiDKiXi3JK++8Cej3VpZ
jFAUQtuGUu7Y6RzKwSjuS1f96Oq53VQj0qsyA6ptV0Mezio6ydH12kNcq1daD8ETSsJJmt4+NRoo
NYx6K2640sgp23lD2BHbzTbS5x/Ygq2joWVwdariPtMqbANmtDGcThzI40SWBAZnAK+zY8QUeB3a
/6YqKACnG1XyzRFVscBHMIyjJOt50yXTu4I1IlBlsV1A9rlTfKy91Y1gcuD2WSs3Rh1NycbSY+KM
KhUk3zjsADuUoTUR4Zs28oOf5zFpvYelc7pgQunqE+r8kMbq/2HvzHLkRtItvSIWOJMGNO6Dk/TZ
IzxmRbwQUkSIM43ztKpeRC+sPyrz1s1UDtV1HxpooIFCAYWS5BNpNDv/Od/52hn5A2O/0qPwdMRe
vk6xRsPGBKLtSIkHhEAYcjRwbrHBM5D+UiYAkEKnP+jsa51oPEgCFVsz6Sj2cMyHIYJNHTMsQUge
PGOB/05zSgD7Z52x1Rzpe+upjoYzyLLbNutIztk0YIPd20YuveATChGDyOKIaGh5Yck5x+6JQmgG
/5KiGn6bUfvdrX3YjFeeFYCD3kArwhbMxm2hjQ5KQR1vugxlSs1a9gn0jW8qx9oCGoo39Wh8o8cb
U1weUDn0EcXVI0a8o1XGjS8UV98wp91X+IJh1VfcDJD1dgzXvUpJUKMWnr8hrsuDmKwbvIecb3S9
YSBoUASdFdXJUnNzu0yave0R3W+mUTf92AFPIrD4hJa9m0VXb8x4mjHhFxQQUlVLykQdAA2iL8Ir
aUQtAtOcHqexOzl6esm05pKDjvfWwIMXJeLgdP1FH03da5ruu9EouG+RfuK5pK2wyJbdUlo0RjfQ
r7rwAiaCYWVpY4aJS3apPYOOtKBZC2Z5tTFIhB+yUd/3c3SDzEnag0pVlehhWUS3IyDeqMONSuw1
8vAE4tqhnnqjV4ITuHUoneVGqcRpKKx9ocbv89QGsUzGzQKXLwzHa8OHhDALsB535rta6xpVfWb5
JobkyoV8MJKSPtKsDkzA/YynrY3LTnIzlCwmRBsml4lgX0awovJ+ebX6ckey6zbvlieXAXKoG89h
Ez61evhgdsa+b/P2rQOW/KoQCjbw9hQ3haIwiTMVi66S6SAUakSyYp9O4S4vCcciWAq2cOzeWC6c
WVuryZ7syTjmen2ndeYDPfVestRbzBfNyQrhztrGvGw6oXGqWpiXqkLxo7SDAV8xWcqu7pK8WxAH
E8jXW7CW1kkfEHWpmU13lC8eAWbRlJ41e4avOzVsH7Mu+shMR4HkMplBHRd+y6Nu4TqKStrgcif+
+uMyctOQ+UlZx1v6Y4v9zDwo2yyjnoN477gSGxAFVc9WOSsemrrfaz3Wp7UJweqLl5nKsw2ZXcib
RVFvC0tumsJWPXfkim40MMnkOvFig72clAbhhLlZ10Pa6rskIAkFiHLYkuLwHDLBmaWEzwq78Tji
XDfzMjNvOmpuB1rN2fsKhCa1uelCtfPVOutP9Yztz5SfjW4FXTlfVU1uM3bAo5O9oa8enKl+FF1y
VeV0WZTxOhQxzQnR5PEIejJi7Z4ySuJBYserH7J+5rih3CYuoR8jepUJ+Ma+VNZKJjWwZp0slt27
THUydNA67V6h+j/lRbfHZjT4HfdLRZaEsWbFBB7SkCF7rm3oawAdSXHzpZpL7jd4vv2qdHictDfx
YOy6taECVhQFyhyiGBctnK/wT3llAkx/MOV0TVutPas8NhMDvTPGeKdj0cnSj4IaP99Np0e7m+A8
9V/ZitFNSgzKq2yZHc3MuevH6RQlwzVt8MrT17wZO4eJnOt3Q7qb5XATSffGCsVJ1vVl0sSOFp6g
WOJtNi2VL4BtOhs84yHYoTmmBDVhjaG69GQ032XPTSPjg75uCpSpP5G/2dfWUHku5ipvyuor2Szx
NIXKY1l1N7HgXFVle56YpZeEVo2QqmnMQ+mGS9TVq0ZORPnG8MYvw5a7nBa3im+zUm5LjeBf0l8B
PWMVN86ZyJHLxoYC7yq6ZDTbqE7Dn0aHjQue7Gr6mjgrrRYp1nSeWwO5XcmbxHdVR74R/5/OOtDJ
wsW6leUpFI/+vjPMmvXVdrdjloo9xGkq/pRBrHXYp14aLFCiQcjIPMuMn1v4lbjH2RYOzYh65YRQ
f6L6PMT1tMWfvFw4BF/CtDc86SJIgsfFTNZTHNLZBxHK5RlLF88QXbLRpKmr9VKVx59U1LOZICOn
+mPkZrkPCXTLNx97JmJhx+bR16LC8TLVvEf9JC8ecUBnrpVvl9hZvBEvYgViU0g6o4bej3lg6djb
0rI7rtDcneVqlBYp0ykEwlplQ+mPrXONjJqyWx7z6BJMzZOwRQOPMRVtNNXmXliwpyQaQTE1VR7T
HDrAmNVPbqxmh25R9k6CzuJqRuozGaKYkS3Hhsd25/cx7krdTNxzVKDtaWl0sCIm6WX61gA+RAaI
dO7qgZ2BGa16NiFAqAp9xGWBH9urY/ZV7MV3jozumTmxNXaz50mUl5BedXd8H3MW9rxIyAzm2XOc
i4uG+WITNQZKYdntRT2fDEvZFUrjp6l8IcazPndEsuti40Gbqbpc6vtBpbI7LgcAJfo+jG0F/562
791KDSgQ5ukdOzgfdSDt7qLBCGcOY5XtdbF1aIKTerV77X0ql/c8bm5DtnSbxFBuU9O8JV6w67Tm
Zh7DxFO6KUC76ZEdICfPFhhVCRDf7txbY9IJOCjzWygVFuEppu8sSWVQT6Xlu/1E8/es8cDVxmjt
BuGu19g74Xv3Q8C7+8bJclpYhIvOblgHFircPxErbpyw90htTd8ksVzTLICjVLY8cVt8yVcQkyGm
xSPv8qiP4c6pClwXrd9L6kwSh7jwYIdPsezvW1vnC0jrm6KMaLdJ060hnt3QJE8TGUG80FhZh+7G
zVgOeXrxnRZwYqL4MI7dYSqRp8LpLBYnDYocFXnk3rTW4JNa3c0q9czpNmmUr5WY+bUHCME8+Uwr
f8MP6fitDvsib91va/0v/Zb9UTTiTJPNpjE46LRs51VmRnlFrjM/Na29JxRw7UWKd2nWua8gSu6o
MHmdOxzNZgZZk5ArSI4+vTfH4UEJRbKNmnnv5rMS4AfIAgIQDl5jS3tRCrO9jgmLrxMptR+KFnZw
XCSn2onvVMrEsMZGJ9jJ1q5t+iuhlGjbWnPCQh8iQCtHDhqYTnIXLSwvN2bpGHcSgxO7CWvRjiDR
CvQfOoR7BlUM83pSMHN9tOZO40Dgok+1IrRPHRNJhkbMOg29PveGytWt66dagSJXOuxxqEMV2DCY
bk3exNzRYRIII7qOvBy9cqZw012md5H2mj/AUPAmxf6mWGN1mHR2GGPcmX6n2V/HlZ3UOmagtb1v
qVpIPxwojWIJVKuO/QLBbG+r44NVTp9hM5wXXVO8yUyIZyUpfh8mZbyVI9nq+Ki3ixdF6StEVQap
a1kLjTyPsW49EWwFJcoZ75C3jb2XjTXtdVqFmpUffZ9W6lMVt0/sV4D5j+FD10yfsVL0WxCGT6qY
n2ejuhnmyNeV8kvjTKcfe5aCzR3IqDuwoy98Hznn9eFJSQ1YEKa2I+xDCz0VB20xg91cOYh2DJwu
z+9bZdQOwzRRA+FIpgYW22b4FZOfMZ7wRuaHx3CZij35oYcI29Ft0ejKNddYcxBQG79Eb/XxFN9o
HLp5mmCnQSJ8VKuyCIYs7bYiZiYZLdZqfMHUnGXZm0md9D5OQsxJdLl6laHt5xlEd6NODN+plGXQ
kLyZinssFjvdkit3t9KNdzIcmTJU4WTsRKhY+6qzBGsml+rtaBb5/1e+BMoXG4i/V76a9mfR68df
+UX0Mg2kLYcSF1MFqIDohK3iF9ELbhomW1KlUD+JqGLr/U97ifYPxCcoRmRYDV5fQGf7VfIyoCMR
TWXb4XL4B5zk/DuSF6TRnzwfFjMjciyureNUEa6+GlB+YzABNwlyPJodnyZc7XnOlolRedIPLRAj
l371YrFYmEIFUiHc+ZYTDhJYdURQwZeauZRQLXHPngcP10ikqkAm8rARil1lDd3Bsmf9mNbq/KCT
K3mU0nKDLFU5LMyGwbkM28tb1+FIM4Efs7yL4o3ZBoyeaNglBvNzkL3OS63z9DM3vTLdk+5ZYFCY
T7OReNVyrNxgcD8bd5enEEsj5ZrAG8bflgZ2FH6tq2mTlRquOcuzlNjrmpi454+zyIFqk11nG9fB
tbd5IrHPXtjdrXecP5C109Nnphx1fuMadXFkGqHW6t1YDkfMwxlHFXhvjfW2ZFW0w1vXM5JRvqkl
aJk4/+wqSQLAfeesKcjzxYE9Hmx9N7jU92RflJSSW5qQrWdKuT7gIL5nbm5silV+0MZdJYBSoAYu
w7TTY9d3XXqPi6fQQmXACMBAHuJTFx8ofj2Ui/noROVV2ggPwOeibgxmfoBiulVI78ZOessMpRGn
seo3MBxvOXkwY8ek4FPz+h0m6quQ6guUvqPeiIMizL1pkGm0er4WTvE4JqWhfMZJxO8XKnSRZurj
ktjmRzYwu85YWA6o+r6+pJ6OJ2BojrlhbsXMLy/jzwilw6l6X6oaizM+YXHT6ax401OpX6HlebHy
JDtxx2liF7fWK1riY3SSWCdAVZacJaf5u0EaaRDD60IkhCzMqSzGQIk3VFPvp3w6kTPAr1ttOnai
9MFcutD1F00/RGroNQYlpW4efU3VzotsHDW4S5v6MmBn4Km+G+yOCKJo/SSXF3sAE0q7EGRmbuRN
KO+SuGMnbNAvhlVGdY6WOFFaHaY3DJsYEE0ENUg64pVZ4h0AxA3k/z6vH9WBy0IjoQvxqxEcPCe6
dt6n6YGx0M4eVX8qEIm7dAwqKn1afadSX22L+zna9pKtZiJfo5a55ccy7Hs7eeA0s9EStJiq8Srz
owzBWRw6U3ra8tDwbeZj9UZn+KYU7KekgSS0SwacKVH+oMTlCxM1v2zpTLLnvRESyGoYJyu2Fy2z
wAOFjEDMsOl9UP3HOQ0vsuvVDTvGB3r6/JGGArKTr1qin5XO+M4pbSfphMWsnA2XIqblEPh1spok
CLJv9c4+wX8/UMKDfSCubnlGesMU7Wx0Kal1x4w5JgV+AbyRjYj8IR4DkCKKT0qE7dXZUCjdUgMV
lTWqdribccLzUyw04PVc0WZ6Q5ip2Gi6fY2qDym045JifF3OmsW2uGRk73P0x3Ps0tStEuStSZFu
mir6nB3COzE1cOgOBg4lPjsN4lj8R8RPNxSvKr4xIk/oEaTZN71b+Dmaj0IoFhfWB+E1bAfOthps
Jp2Mebsdva6QRq5sM5C40InLp1nHZnsVBoh2NpjWaYhPnKWf8a+wozz1Jns0ezubJ8GZOoy2MY9p
cxqQJ5zDEoUc1KmwbRzxWFFLrhC9/8CzcY5my2v1lp/mkcRSMAtrO8PsmrR7pp02WNeWMaxq+/Qt
BATxtkvn3i8jMSRAYETSxB66Gnol1WHHJGOS/6q1J5xG1gudJxu7fFaMJ13hXnvsmz1SiK/Pjgd+
1mlvAfcInUmA8JV4a5nbSjG2zoKSSQIQ1Spu7xF69MJP8HPb7bG2L7rNt9oF2pvEac5snFwf41Ql
26rxVmh8mdsh9ksENqQL+2SLICezqzz30b7BJU5acawJgZOaZespgwHGLxtN9jiZPFWojeXGyb26
+k6OOtd99XNyd2a600e0KesjrTaiJGBts4XfuQrXJRvesDkvQGa43aNafHA/zpSBxtXREE8zOYQR
0cVNfGmbOPRYc5dAIcZHrXSCjJmHr1Z464Q9T5UTZnOLWfLX9IWkNj7s89z5jTHuQe7V3RakzcTR
mCNFndJQEtANx9qW9Be+Yp0Vy3be4i+NtcNxeC/A2GvbOt6PHHi7bQKKt3cC3GZaDgkFpWsh/B1n
PR5CX7KYGz26PdPkfWp8DcsHt9p29koP6jnlzQF+LYyCUEn2uflW1+dczTaWuxkIpcDUNI3XsStp
q/9ScFSoG+N9hIiWLvWxyc8ZExtt4g21DF00mjJ7kcBZmqpuq3XThzKbsZ+WYXRSZwIqA7GxAR6f
KfMXo4m/9fFRlQkeRAtnQPa0EBDBwu4NS7LRGz4+2qtWiFPKINqusPTzCylqww9IHM0IkFsPdBv7
dNV4rci2tGn7PXbzTTGM9MxMhG+8YeidTV6P/cZo42OmKkHRiyBD6/Zsmy98gok24OCc/d49k7/b
dCoEJIL10OVsQiItPP9ufnOKDxP/IWg6CAU0oCZMMBQzYHihtLoaCNNZK0ZNjb+IhiPOnHdoYUs5
pVAcpqfht4WsP6n/KC/PkhKVUx8l9Y0L0ODkFrbmL5a1PJgy1m4YKoJl7SeUOCrhll2kZBoPBKO4
L+K6ypm8jMZLG+PcW4ykV7eNyT2S1GX/lQaVlOd+1Rd3ddtWt5rW5w917cy2l1SOfcvQO1sNrAvH
tNKugSDaFU0BlZY2uzYb52HfKjW1sGormzngR80egeDYu4b+pfskSVdwgj02xd5oo3HaILFb3cVo
qCDaYAkgrMvZUVy1TFGtLdeodRgIuNNlwU6KSyCT37owSkG3NrLpT5R7JPuoCYmKDoM9oVEMw7AV
IWLAIgwcYpim7mp3xgexCK3f/d8drf+/S1ylT1Nl8P3XufX/9T8h5TY/nUN++Uv/NLqT6YOgbaMO
4wz6rx5njO66oZqrm53p/Mqm+edJhOOG4TBcV/V1PO/+jJzDFc/gGIS/ijX936I0/8HobvO+mEVg
uKCHk/f5+3NI2zepsVAaTkmQ/R7mhEZSkJ9JvGIUyPf+clD9y3LJ1Z//e1/9+nLC0tfIvWvp+k8A
HhXJbjZc2eJmnvHY0RfLsIhyl9yYds6I13dKTHw58fcFcx5Tlm3DJJVbNqAf8mlRnFfXnt+MVpNB
lpem79Y4r5TZXX5BQP31++Sg+fP7dAhvEqvE/WBaP38taFL1hMOw9USdwd50q7ckOhSt+ULF/HlQ
sA6ItGRxLwRdSTOs91bkpHH/G2+EH8Wk6hMXBmmHP5Skxgje4NRn4vMRD3glw8XaXpZRoZs3eQX5
WW+jQh7dZfwcrehB6WPodBT4/BJk+cvv4+eiCs6DvAvOxETMLNSbn362UreMNhuIt42Jc56d7jOW
5a29APEs2xu9aLR/cZ38oQyU13O5OmhgdddzMq6U356Oi7KxadbhU5dWzvS6uJhp+xqbUdB1LY5k
tb/2UMz/xYsaa8T1tzYUPiW9ryYWJw740KHWnMZvzuRjOxVVPleM0VtSc5MbfcupMfbyFBLigomd
A3ArvKiZHp2mm1Ccai3Qp+JNn7DSORY+xKXWprNCU6bp8JzFBnGggWirJaM3zb3Dg3++H2K2dgs/
5rKY5rOSuQ9pIoN46uqgGWCvYgkAO2SzX6mN9Su+KHH1/TcL1J8kTn74af7wQW3MFCRbVOsPP2dt
FGQhCtwqqCH1Nu0YE6jrze6GyhGXMlgEhT2PVVzoLHsVavSlDQmQpKL99vdv5Gdexo8v3LFYEtFi
IEL9tPhAf+ARnazvQzKiG7WvTKdv7cR8+vuX+ZOrF3w1xxO6pjg5/lw0HHIL03+Hy+XHUdDRntw5
P6gx5FZKs8vO+Pj7l/vDksplBIyKjLeBn8kx18vsd5cRpVbDwqdSovlTy5noirA6Tna3i5d/uUD8
+Wf7rxf76U5JUZf7UnLN9u18GzbdrWjZCHHXhDPBYRO95L/x4WyNxDkaLXmln34yy5FxvGSUIrqp
mDzXrJ2Ny9Ic2oa76SZM3H//cq71s1Bm0mmJ1cvhWYiDjWPs77/NPqLlBHcJH3CySnyzMkcUkRSk
c/7LI2vnsvwC568E6kEXWwzp8kHRvqVpBJqxKmLeVtij0WtFqD24ZIr5A8ShKhIXAw5U8NEyB8TB
7BbVLNPkjYwycqVaHb2Xhkt7AcjHDgOTrgMeq0rEZDdN1N6r6b5w8WPkRK8EZTWMxTPxpbEzzB6j
0p7phTK/KV0+tgdTCnb1TM/Ee5u70+rZblQQbVKQd83C4VAWxHoZ5DAf9cxOnZO93er5y0iu9DUD
LUXHiKpkwRjO+l1r55QeCNlOTH1HtH7oY/CW2rRLKQWUc0c5pA0KdpfVk3OfoTZ/2rEkGUK4hY7D
UcsnsemlyeRPVaPkPRpM9uB1xpxq7Bh4eVVnww91OovTK9uQqxObZJ4nZnmWXzDnDQOWijLikK9o
ZL6V9tgUheJszLRPMGYvGKGiKIbjUupF1Pk2I4IcjvKMNggSD5aMK+QVrKdbXVQGmZjpOl36BNTl
TpdR6UKktc1HW51zeiIbUb0OVF8wXdQm8bXOzA51XhIAtZJs2uHtzquAHz8zX3U1xVOgVx0n8N5s
8GUMbsyZNWylflFtKakfpsFU7sxKHW5MrWjry8zBgAixu3z0jiUvNBpZj0YmPxNrsIOsJwKvoQOd
szotyUiVEeGQJPTbwSIgjiGBsTt9odqs+3E+8kHgRu+YCtFa6tJaXg6t6w21hQss8XnY8eCibm6r
meb7ZOHlMTvBBFprb6UlXrn2kq3aVBLPgitB54T3aYtrrVU5Y+WuTZWckXGdTwAIujgig4G8ezG5
3Daa1fTbZOJSmF3yuobSPobkpM9yit8ya9Bv8mrGTqxVEUc85XvVi6uQIXQHRxL0GUmllc5x3V7g
QkFLJBwIqsQF8woSgweDdMCcNa3m1RhIAjpNX9ty4ZJhVo/3eIISMPe3cU5J0LqKa7Ub+VGlI9Y4
w0W2pn7oetsM4pqkFDHzdejMJ1pS3Hw2pnc/MxsTjHye+NBMpzU40WN0I10lxuFW62fusRUUUJbq
DWndyhvnhnes81MvtrKCVpvKYz6Gw3Fu3EAjbtipeehbOb6lvlmiwOrGL6CHVvCAkR/T0qBNBKq4
n1dA0vNKf0OOBVtedO1Zjxd1b7AG0LT3wv1MwVw+F1scYqPnzEu5B3YX3zeZCo4n0xAnSEt7TOQt
BCQtDUornjbGMCMGaBOIn5x94bR6IsNpmDynKVRO4s587lMX7w/0OdznZrZbJrT69W3Bg31JVHHf
tstnY9WPhCLVvaTq9FF3UWdMCEib1KFxOlIUx1eihJuc6q4rFByabc0OrU/W+6GQGAGYurZSdYOk
IHpNQe1nnS01njfpJ8D9odmJZ0caT3DRvhQN1XeDhqKL6jNs8T5cG4e2URa1+34Ybxd+1hCUL8YB
Mh6W6FF8O1gGipNsptHhJ4nWSbWmX9UYmwgpuox49kKGskMZ6lhwXZDONAfTdYA8zX/N8Qf+B35B
vcJ2N7DSOGn10qdUWcWpK/wqYX2ZSLB6xmzaWPUluYow6T2Likj+Sdu4C0XFEkNh8Lqc47EdI5y4
QOHqZzNU7iul/UhS09iOSc9APEtrDLZuHVAiRpsynsu4uBQjaZ8JRPKGjsjbRoTXBlTBxpiHZ1j5
6G0zfYc6iygaUQYQetTqYHbSZA/k8wUBM/4ERAj4ycRs1NTE7io55pu0T0cmtDVDbObJCswjHLPm
F4vGRGwpSuXbFq0RiVyd+7RolUHL4OCgpfG1TtHN6rhusKpFMAxqzZv4KWGVzwwZGGBDYvyEB+Yj
rzc+ixhafdjhPFtPUtlCfk8AAL0TkajPoyLUi0pkDM9PZnpKTxoq7uPhXNgDl21sy6faXJiO9Doh
hW48C3sC2mxW76btPJHIwOVlLIpPtRYFvTZpMMD9ZGBzmJhdYVybLjuorYAenjaQ8yZG+Mqg3Q1c
XpE9XIeeNvmp7kCqjP2ui8SV0fnCGSmud5F2M7LtxBsKfWSO1n+ZDZLkwssUtE/Y19kGHxWiYRaS
31majUFdEPqg/rZMBgClEAxFpi3P8bicnQZmNzdn2PFMLEIckD/WgyLOSp/ZG3NtlZ5fVgAyvzX9
zpiDWGvs4cQn5BGe9NNGjYqGKXstDzRfxeelDh9ikkV06yDMy5BNeweky1mJHotQH2dKElp6Rjap
zIGhdgPXZP5B9dexXHOqruIestz+MoY5xdR5bgdzZEwo7jqCrHwZ3CLy42GwTmXTF/vablxiT9rN
kNsGPj7tu5VPd4SF4UcErsEyRkkEN4GC5qopcKunBZ0YUTDCtoDLLhuMEyRICjlZh3nH9o1hJnyH
mjtvRzZjAVYqWuBwnWBeoX8IoFB9t27XJBsg31ZTgBhU3vOlO+NrhG9FbbRnq69wyMvzmIVGQA8e
AIt+fNJCfS3/Kx7LssTjBhibstFjA0fkmEYtRaBKnQSKHWF0moRfA5Tbw/DsboZ6+YAIe7soCuag
XH4L4ZNCrWD6TviAB4Go9unIjZPXJm/NWNG8zn7OyCm7Y3nXw+yi4BOPYW69hVTieYpTnkUXaTup
TFfREFc2tJxj1nIviRetbSjFu0ErBeVLedAYKMbT+qX3I06Rmi8BQmbGk2jdqjb4HF9UC97HXJgj
uVv3rmfB2ycMDNEFvjU2hR98XdWFdmQHgybzFoFgc4pzI/dL+KYbUUDirVYgEDRA2ivkeku0yVbJ
8brW6vS1GRyVIjg2pKUe7iD4MNRid96nUcwKI5liuBzm21EVzDXMr+XCk4x97kiPaRX6S8OVxoDC
5HFhxkE2ur1vpuU7pMPMU0xGX1VWfQU07DWLtleWJADXXgcA0umBh2Cz0YfUK4Bh5AKDzsRqhgQb
HR1Mvk7T2/Rl2dlO62QNZc/6Zi1ItqaAIoNNDGztiig0x30a99+NvuUyYT9UGvOuIOq4W2Lo6Jxw
zfsCEbfByT0X1UarnHGL4kUzDCDDpe1u27ZtDlWlfaHQBkhOkZFEI7gr+kuY4MDX4+vET1ypdXto
xxj/aKS3FwgmuG2Ur7KUT2LGlqoMVbhp14th4NOCNuK17IjnK6doRlUTB+16kDuCC6a3UJK9t0AO
BolKBVjIMCSa2u+hUL4yfcVBwpkFFuM+w19L6mr16kiiYji5d6hkI8p6zl3v7pAaLv3YeApZxgnr
i08hoIY7d7zw9R6aqv6G8EOYowwSjSB2mo5XzS7CYJqZXsX1C6U7wWSNfmL1wqOhhDHiGhHlSuSx
svihjMQhyQj1k2ll6j5afplpT1WR30ZjW247NwfLT1UwW4t19j4Zwdi4DKzNCICCvKF3i4Q7y1Uk
9W29alBwDUpPrwrWD6HcTFH7UJbjOcqyZ1HRN0Tro0c9CcKeZmFmcrOzMIgW2eO76OuHuYvZhbh3
FltqBoPOR2Obb2UTfqsG667JpNwYlWTEryOPq4V+5eZ9tVsr8+1+8bXYeWld9YGDL/XHNXdxKugM
rvXhNFTjBAU7ZTcWG1yVTGKmwTTYGFn3bPhw/TBQ3FGl9Ejz0ydZfhPAC+OoUAw385LdpaJhoIiV
FEoGRUEz9RW4ta/DbL80ABd2smgwNPcyu0Su8mmBscocfjQwYeudtkxeYmBdjM3m2nUMhSR9oHNT
nIaGf7YwWK9AdoutxVay7w3Ll+0wnTniSgIMJUPjoWFRXcgruw2jnSnTZ27FUfd+iH5LXHG8tMWX
sZxzz9abNli/NfIZNOCwO9gpC580BEqN6YsD18x66YlcUR6qkTLrnBD8pisWTpcdyzmuSbay7N5H
kwG6TuM9M78JfnXUQxzS7H1cAeg1KgXQlxEpxp0YO9zqNtAzHkJdgh2wknu3rNwnlR34pujVy5Lw
c01wrpijIvLiKXX91nTac29pZVDWoC66Ggx3V5DxSDDNIWlqwJsNALwlVgYWvq+iNY5x1Uof+uh9
hll1W83ykX07GZe5ieFdZ9om7SJlTxRQXspGJbZYowfkaZJvIZRgAonXx5U5fdYgX57YyCzHHhjB
y1wYdGBpZv7SGrRM5baQ9z8EhJWME33KX8Wu9kf67F1WYMajuPvpf/7Hoyz4z//4HU3n93/jPy7J
eyNb+b372z+1+5RrMWP78x/63b/Mq//67tas3u/+R/CDNXjXf1KU9Nn2efefqbn1T/6f/p+/NkSy
06Ah8utHQUaCL6xJ3rufhhDUtCO///XkYs+Lzn/6d35NDQLfR8LSVZ5KjoP2i/Tya2rQ+geofo0I
zh+7cpx/YFuxyA266Io/phP/tFBZ/6AlBx3bsTTT/ne7k3/WDgFXWDTFobPp6MNkB3+vC4361DhO
CNyzz5dj4ezLsA96+eU3X8ifKKXIkPwzv5VKEctXFRqdlFHM2vDz+5fJUg78TiRJGanmIdJrOiad
6tj36REYw9uA8ZNtPQN4OzuN9vQNvYIkNCUbpHoI+y133VT4bmWB6V5eUU98e4x2MEvc+WtX+SBs
fMH4dDTVQ8/PnPdbueaKgyR9SxjODr3+MaoTcBXcEma/8I8m5L14BGH/Vj3dLG4x42ybHBtVzGnM
ENaCCPBQxP2HUX61CuvRpSBFcbIdPe0n2T/zfINkU4+nyqjqu3BuGMIYznLsgP/7fWTdEbdIOGSu
h3Ob6N9Eaik5rEnzKXsMM7QlsvMdADCSeaWfcwaxOgWvmOHF4s2axpPtXjuFrYLqGbG+cwAiFnuR
nuVKzpkZ50yKD5XnYrSKn+UPk7W6EtLevak4NtkajhNclpQHkNPQ94Ycfce9ZfT7GGf4g81PnaKb
YXgAvtOzzxg4e8aJiQkuji6LTOb3IcKqy5b2OONIaGzcq4syxdgQlrMeug+iPRgls4RmmzrGoxTF
NrUC/WtPQDkq3lt0eKtCq+kQ3QtKYKzAXcxvGWdBJSsvRV4nbJDbd4i3e1jANIwqzx1nnC4ftkYT
WBDicP1tRgr3mONs9IznsDNQMrA6P7E8oQ9u60z3Cjt/LBf5gJbAPmRnF99anFW1cYnwvytoPjXe
Ea0PvYjc5XRm3ebKOOYT5J483UpzArPS34rVImG2gz+H1k4U9dUg1SgJRgD3rcS7kSW7kOguZvAv
PSg3p/8iY6CQQq0uBvjntfJ4Jj0y5A8zrOeUaUpl/m/2ziQ3ci3N0lsp5JwO9s0ga2BmtE5mpsbV
uSaE5HKx7y/vJbmZBGoHNakNZOa+8qOev3j1PJGBiEmiCgjEKNyfuSST8d6/Oec77nZ0aZUoIHz/
ydLNbWlheBopYYq3TJmULD4jELLiOhd4XP7W1P45cyYMIwn3zqGbko3PZEAWZ0sq9CPAfFAXYGt8
zIH90cA/5Wh0Zqwo8/DsE6HIKBDlgPnEJxmDBeVmme8wqVTaeYqf6P1Q76OGD+yVKK7T6WGh9AX8
8n0Xg8owbibtR4PNMHfhvFCgiKFBSxTGWPXbgHtJ+bshu+ma4QmLL0/h/API0rGPUI/UoZl8LRrQ
Rdn3QP3Q8jNLe/Qhj2W815H3tMj3waTMRgrs5bmYTxSB3z0UCSWoOmw9G5u7mqGGmKpD3jl0ipuR
IEIFjnLua8aZ3TehHRmzHux5M/c6U68Ur8iLlPjMFOk6wIKoAWPEZZ12dPKTUPF1pfXPS51bJs7B
bM+0+IwmzJBckgLhHbXCEOkhhjf6FjQ6tKAqwcxKyV7hMUijF6BcyDGQ0zmXeLautM7aZdGjYK46
ZU8tFBHTH0KO570bOGtgOHSXL9M4HeLBH3k/g6vKqFcF4T0lwe+V8VqXVug6/bGkr5hplftiINwn
QHWfknrIzPOH45LiUK8HP9vARbxPePxy696aOxO91qYMojOxKECcDU4XsKvGscrtMkw1uzniyTP3
RpUQpwI12c4eUmHepfV0nRM5G5rKemM4tq+lU6/jfvyQQ0aVVK5lfpPSv5fBfBHewJginjEemR8a
IX9Z2oYYwejJHlTp3TuCJ9GStz29KQwHrAqM5nZ4rM1T1EYb1vGnWonrbBwurn5bFghfEpl9tO1I
QtfUxN+Sks+bTeLTxHCLoUQFAIYl3REeCbRM79SqY8u0Kk9BSDn1BnvslYjNLd5BJJzNS1BOZEKk
J9GFceqE9XIeZO0SDR+sinaCUVoyVE7gLnnVC65txrwfAkxN1jurOX0R/mPXwNe2kDkS+DvbG560
GprhOOyHwtsXyWtBH6775bbQQW27ZK6jOMTTiZ3Pmo1T+wLP+gpz6L4nr6JMMMNkwB8wKOUvc8Bz
CduaXGBGZ8WVWdn2ySFYQRVMiXOG2b4h9R03vLvwWLSd6uyOSVa8txoLKmZylOarO3UiZGbODMRL
jdMYRGjHsuTBYo4rvJTyEq9GbKFRe0VDsR+fEDqG3GMVAwfnWleOhabLeKO01KibFbPnHuZbGakH
CzA9Y+n+w2jLhyamuJYNoC3ngVr9VGCfkvwWjHGLpiFZNwHr+M7tDghSd3mpxbtCkJTW57ukAdyC
FmgHSnMn7Pkrkqosdss1n+S7VMVbQ05fEwscZ9XuTWj5oIy3nqQjzKFux4EDyZ2zG9eySk4MQDgi
943k9r+L4a5Ng7MWXyOzvI78fDuk536Cu27M00GVDv2g2R49C7OMsuGbeFdN1d42xakfaWXIpnWS
M6Oaom/foz6BKtWFCeHJbIENBHNAAaLeAlDjJ1QMxLYyX2QMw8R9GtH8ovNe68S/AjrO4KVAOhJp
u/ZoLI59OjzEpfvM9nxLQYJ02LNWoKGWZkdflLHNeW6KN6t3KTLMcwIwlFoCzzD61KjjNB7raQ08
z1m53sTT5O3zKcUjiAd8ZdgbC5mdrPaBhetYargKafkNAnmwxFphMSZrF6qeGPhq5VUyPSJ7Ribs
bLzZ2euvrdpYOpXC3K7JuF8naqkqyvWcv4x9emSNAHd+uplqFND9RlBzuMa5KK/t7s4YaWXHqy7A
oII/ckLmqog4CQp5i37qVtF0iyOYFZmGNiPzAi+VoGvENlrwacij9ey++wznncEHJ4drWWddQebh
yW/B3sBPjg863tlu3pA4EFpKHLHovvppfByt+ZjyV8L+0YLD8ZzxQ2dn5VgJWLjQLINzk01hnjvQ
Bm4t+Z6wWpKxuSk4Quf8QXp7GT2IIWMBJHY1070kWOkoCBHYMu00mULYuxFSQk94gl+gBS9uEbr6
XbHulXyO7gwOjNE5MblDAbIu3q3vk9/uDQSAWJ8wHkGrSUfyErpVinRRzS9kOq4wNqyNzjkhXijl
tSMNkEE50312Pv3J9b+11eOIeHs4ZtmmgRcE+kYu1SAuPGz6frxv/OuWPzTddeFybGoyrKIfnjIw
b+EDO5vDXe5fBYhzrnn4I3HXDLcKYEAWrweDq6tAEFqtfM5Fr99P80GmJ0d7qa0XJLtVj16zuBA2
0bT3INxE/ZyB6XsYxmeydRbxor+3ApvJ7YvoYO5CoUtGF3EkbI0fWcIiBhwxuvtcbFm8rF2OFCvQ
zk2rr+zheopf7XwrqL8t2F3GbQmnon5eCrUqhi35LUq/8wDLfkeiIGEcLNJW3dRekbTIb35h+Puf
PH++mrXqcLXxjn0S/6MyAZa3BE17BFRZyvvAfd6kL7OnmS+WBzsNuW6H41CxFW8yvG1Oiu6xDoq7
Aese+w3xUXdq2y1cZ3/uMNoT77CaaSbe/NbjsCZdHnqJ7fphbKdMsQJJFRibLqLhdopvsqSw41Wp
UDfDVmJ0TMT7Cq2K3Dm2BqhDEcWus5ZLZ/7ZYaZWlAWlVu8c24GzNInwRkyiJp5CDw3Nni8eC1be
G7I1J36EvrVZadaUZMzl4zCSVGEEl0wrdL63vTbq+0GvdoxaXFY+7bwWpXcZPKYkhWbyRCNtbgyv
2vo+ZUnaNdNzHQGYpnvjoZPdpH9tlRmE2JPpXBh/39aDC1KvYpjT6+otd3vxlcmAvgFxlJ6bkTI6
5bgLfWciDwREwDbRPSaZo7nvbP+mFexYwVT5qDEhDMRdQZJ9IG4YC6K+JkhtWzB9agQq9MFmlRBP
zKASez77XcDpBncl1JoIj3lWVDunH6JLYHb+qmEmf3Roag55gN2gLx3KLlgtnh8ZB762u1VF61Bi
Gf2WtI1L27ZiCJUiNgi2KuHFra30e4UHcKekNLeqr+PbTrjsbuAaLHUz9qJdX1jmdWq68cbpnFcs
u9lGuMJdBR3TknGQfOCNxjnKKXnOTYImfeOacIuzp3wRMos7Tq17F7mVRn7ig2eN4RAP39KOCAyy
ve7waqre+DDGW1eKDViLrdZ44aBjk5bG97nTH9Ikvipc/ZsdZ9+lKtihAbsQKjub9s40vg8G731m
4D+tnR7H54QUP0uZ+cyFq85YixeL4HTQHXlUbBxTU7uztXtfq+y9kfFjbGIUzltHlsOay5zfm6vm
d1KUMQHp49N/72zn/82xjfepGPprY5s8/9f/1aW/TG5+e9lP65u9TFpIErY+lTqmi0rnp/XNIobR
Z6ZhMnREVbpIw36a3ywPqJPp8T+dRJgA+N4f5jf3CxpVW+drEKVEjtLflXKMuvXXoQrhO2ikXN9D
M05P/ItCSmP1HudDgX7TX0dmtZ+1Fy4DNdDh5S+tf9GN21Fv14Z6TOsKv7y+Rgwb1uKmIwJPgvyd
SHaLLm1fnP3hdfQOgjQAuNFh1R29oLwq7JONRCIvDl1JblhEZUgATbORebJfyguHszbXnmxpbQvi
xxfPTlmiQoOyMlhuunGFd/FEisOM2MOh5swTTShsczch9PP1/pGt8E3vRceEBrtylrRWEMZ4fOfg
NiUvPFPlZSDzODPAKwytbEgsLO6mtjjbZfPUUX9PKeWLAt9YRSsnem/b9LlKiODJuzdeeA/5vGLq
RbIkccnDGKZ5cpPVjYbgqrkIm5wZranvCGh9iObszSTcECffoxYQCEXWMSXBHOJRovHyaY/MkXIe
bTlhULp5bvW9lwGpEU/+CEgL1RNeMtq4qX+smVx/b1kQaMvP7QQMIk4o8tbNgBfa7Z7z2riZg3e7
qgrYcxw0Nz3r6Ll6jZnTz07YIw5b5ebtEJUzl3Z3Y5nW1awwxddC7h3AfkVVn8hcgzIx81/E1q1U
3qaibR+Kq96/YhR+iDxcNOY3VTYX5TjvTpngRxvzU4mPBrrQtGIJQ/cFABRAQGly82iMiWoM8Gv4
SliNpye7wJ0jIAmN/jmJjHep95txct9SLYyKMWSfi/IABC0ESv3aqt50Ve9F0m0nKkN36LaF/dTP
73aGmXGc6o+oKV4VHBS0yVclGKyy0Z+STqRbZuY73kRmb1COxKZqzgnwYSPeV2rEaLR8vGogYnTV
gFuMzdA8BoApR/IvSsWH3gGV5CZGdNR8ccTCgbXDcACG+dCTh5kelaglO3ssgpelWGtQZFttBqnr
NBkvsVGGNWLU2YYO1tAjG+yne5MKaVbY5axVTY/PgMfY981NSl+m6IIcq9zNJan12rADhwOKdHHh
VHujkPgsbUog9ut+rPZK+sNZc/KDC9CFoftqTB4MO915va+te294SuV0Zy8ADcvQHwwnYJv4NNMV
S0IuoQ7UO7juWEwMmuZnvBaksYDn1dTOSb9NlMw9hWkGqW22epQRj7bH48pOTiJa0ZfdiQIPQSDW
uxs8Oka+ifDymUO/N1hDrbIkgW4IxjamrWYYwpMFB/nKKp+zkfGMyXtdv9AUbH2iTypAHKu+e6n5
6QfM6/7AZmhcRl2U09aMjAdRW80I0q0cfhZcOgP0Gr0nLVJdqIu2mi0OvTW/WE6H1cV3N2bqwidv
ukOgYx1jPKSZ9p6UqyP1SagQkeBvgZnyQ4CQXRajZftsROLkifJa8DfEuE9r5INf+3y6wuJ+pUez
gIGtswZ7rgpnk4NioCLwG7UpWckR75I/s6I84BVaEstOFjtC2tRHr7ie6jc046dCHIgyhEbA2VQW
6Q/TJEctydzQtctz5bsfzoDUJvWyaA34NF/VQ/3al29SjgWW0Azlfzsw5mhPrmQS06TBR0Sps0rQ
4u2sVLvBTEfFbk77xuAJFEAd7vGpDsl+HshXoPPtSz7L+2oQqJhvxlbeJgxhyPVk0VY9KdQVVjdc
tOQ1r0n+GbKLw0TIhuA7SvzG/qlLo9PUdefRa58CDxJqtAvQbnU8pVrLJEWH9BplBxbEZy/rQ5O+
dwKIESkiWBkyBSL/Ps5PZutuqhFFmgKBBjvvgE8qW3ngqULG6m+eBWaaCVAwVk/0bmRlYw828M0Y
MIBCwDE3NTvHtHsFTIpoT6vNlbRpqlQMM2mQCc460nOksxg4X7um8VZtoo4W3+My7mUG8HXBrtcE
de3HKn+2aqrdUtnfSS5n/ol+yvN5wtTCGp29K1Ast52LIXJiYmWqfa/v44hQDHjnqv3RDV+dxX/X
9HiYRvvYWlw4Dc37MH7LydNY+615djqg85WYbiMZUzoTXNTHIB56JgUrF7VgatOZ96NieLZorEDW
EGTPUttpmNSUqmSA2/VXZlqUGD7tR5Nib92V9FHmXSCfA6vi4QASJ2+d0QbVPZY6FKIKP1Uys6PF
RcpEoXYz9z6vvQRmtW+be5k2lmRWjhpM6Vp24ya4QVfF3ATPulkhT3VsN3hIAyJkOZpibpHWowBF
OgnIFfANnm6237Qtg8XojlFjMyAuw+b64Y/R8N3LtFddDi/kci6vSvL5Nc0bLtBRS/KD1sQ9Qpgy
hmYzR0VQ7xtHo1rl2wdLpNtwdvsYS2vX9um5UDL/yueZGQwsqGkz61lu7ZCosrQ0qQKClOB4Jumg
g0RmR4vap3OeWzsnDsdKxC04S1rdKokOTtm9+xxHdVa+pBEWzjSafD4sXTi4ivlwZd2KyrmLhm0Q
s5NwgrIGIT9oW4UDYtVV+cXRo29FNOOlxoSGH7hHWjcE6jqIKxzxxCuSzrwW1l3lNBNZqQM+bLKW
vTl5ZDBM68//YyJtXsaaCVploJVq1HEawKtK3TVYElGPBMCGXSIcmo4JapPdzYHGtdeO447QaLqT
wu4ekeB9eP4uy5exz4OsC4B4a5qyZ0dOOMvKa0OQxYJtgv2QX/Fp1cfm7Gk/SjZBRzVw9saDuxnp
PdcUlz1ToCHaWANUf6/SVVhrTMEh9RztgGOtHMs1gS6hzRxZlu1Egl6EXX++4ENuOyDAZLoUybIG
0LZdiZAlSGvQhbLgQHRPwur1UHO6O1XfaMG5NgGBxPuEodSs4xyH/AX6RYfVO2KsjQ8YG0EguYzo
re853sc8ghVFgyib7jGpZsiaDIzc5tnTsuOIhjwcsogE5W/Kh5RNL9PuBCofiO3bWnY7VJEY+Xgb
7zxjm8DEL5vxtFh/B4k6DVzuXrhxg7XinAy3PWjCOLbXht3s4Y9kWN2nh046597uyHoymSkisw+l
sYeXt5bxOnDic2TBc6ow4trC/zpVg//VSk82ftSpCQAHsN0AhUN2Z+sdpTD796wDZdcy7Gf7uvIq
t76JEs+6JZe5usxznG9iYdrnwrXjr+WoQUNJR/1ga9q8xzHBig0hzZZB6nROx5qUA1Zw4zbPhg8T
nwyV1Zxe5W09bTM3s280Be8A9+Vdbo3ONraieqUPHcBuEplgVevophPjEQjf+5TARtd787pI4Mr8
93Z+qAf+ohb4n/9fbfWp+n0as/+6PSRqu0j7PzeHP1/0Fy6KwW4DKwV2PxP/IZaSn82h8cUODAOq
b0Cz95vp8PfmMPii0/Z5Pg+8h/PDpG/8nYzifeEFJjPF33Eqv6sa/qTO+EOt8T+qobypU/j///xP
LBF/7Q3BPNBpwmvh69Gn/mI1sxnmI1km/glXdnYuOgHhdkTDnOKKDiFToqmH+lR/tyLEq4Cs7Cnd
EttA4T1wJTtrE0lJQitXsQ9365FmEUrWeOobq0o2QbHzjByMpDPGm9KDgGcQIbFDox0cIyjFCLfF
El7aXJrSrUmZZqIW99ime2NZMzu2DCMbhznCIxJ0WzY6DSl+O3J8oVunfbIZjOQtiWbr1p/1exN+
L3os3OUCHU+lmo/CoWkxu1iu62kuOeVo3ADY3FsDCs9SQoU1Zx9NfOsN9Js2mqKO2IckI1VhDDRg
E2Lsz21X3/k53E4oKGHjag8WrpZV07Zv86Sn8Nbrj7lt89tg8FB8M+0iygHKWk2K1l5O6XsqaTTH
BFG+lZFuwoJpAprAseIJfOxD5wxXpWZSRfXDHYu7x5mTbeUnESWRpd49hd7LIWj3GoZVt9eovzdZ
KaINWlgaAEM4SHxZYtee+N447FpjY4ro78SjMDlBZz8mb1WyuMrM+mvm6d3JNqs34t859B0OHu/T
tK2qFEAZkjjbmC/plDuXlNyKnd7axBc7GuiD5XsNlLruI42kADk+DrzHWpZlh2jUviU6QQyunX7j
F9KEeUy4TUE2ZFLIR4wg3DGBdeiAF8JQRTuIxabYA8mvVo5jeNtOd9t9qvX5Sz1OKYP4BgVAkqLg
LjXDx52XdWtDtu0etiDlk6y1l3ay6ismoKDfUIvsComSMRWZcWc7fraaau09odo4lfARUTBHZAUt
HwICmtVK47Jf6YQzXnOB9PDxJ/+iZO9e6VXu7VVlR28Fk/WV52Mi6Cok1hSGVFA4h/BjFvGTniCs
xJjP/sKM0M520G5HJR9igKiUpg2wghGyPPaNE/O7R3BewXZxd+2GWIN1VflGDNF38q/V4l/QIwHy
v9EUKASfVqwNuhUhbT3EkFYeOl9PN0UwTFTVAQvlyhq59ys4fHoNgKiPX7SalWJh0DN0PYIJMwKx
kY+Syrcw9DV3fcok0KLSC8i1bYOLlpJ/lJlg1uwIMcrMED1PZ3gfUZ/uswH8hMEPehXovXvTwEqC
YBS8qCUqwR8gwGko0NZFrn6wjQNFU7nfUbK7mw5l0DaLGtYdtktplRbkynG3Uz7YkHiB7FIO8wMY
eaORVKruC1W7odlK5NvOPG/EBL3NIYF75+iaDl+ycnsG81kV5uMA4UToKWYCFy/GMJfFfVoQ6kLR
m0ogfTUhvfA3c+5XQrXK8kbFeZ+GOrKBnZsXrMHB2UrvzLcnP3AnzfVaR2M3bIKgMh5VhQ9glXOd
grtOI6bBTmLJk4OVRaynySiva03Fj1EmR9C0EVTNaBjJUoHjFPXX5px2znkyrJRKKdOTH1jR6isS
xaJsn8iEdsMZk/RHPBvMdTETRDwlpC8XYL9j8d3h3GWvKYqgDMkW0E/dMHndZuydc6Y3zF3K0tLE
Xov17HoUHZ2rj3ek35SGQwZObcnSXoOMtUOJpQJYbOaqaQdVEnvA2FVwHPvErdoz/klsypPyTm4a
iJ/e4Z+auj/dKX+5w/+h+PvnfwrQweHO/uu1QRX/6/8pfi0OPl/1szgwvlgm09nA5aY3dfR/vxcH
EAnwYZLKZ9GkmZbPDPgvk+PgC/Mc9O3E79mGDlPtj+LA/2LjxPbwrqPT+4St/R3VQfCf1HgMjPEK
O/ybTI/thQ/3f1tro9ir61qhqfacsbS3wnZEsQYfVNx4tWJv6nmCHWRgkifCnmqGNEI0fdHslUjI
q4okUiCiDnD7YTi5CF0soS+idIlBI2UPsQ0LGWX1SOWjAFEMomwdQUVfl2Lb52Pp7WLHx7MZw5Au
LmaRDMSUSaEOKuvgrQWkAUPztmyEwqTesyrT5Uhgic3Oj9mmnTl26NYdIouB5R0DY0wbNTbKfrK2
UOBg1iOwQ08uDBnmALUqlIB2aj4HaaMRIg8VEcmWIEyeQRDU4k2KIxJV3OQ3WE3irALZCqMQRq/d
xXsjx83EcWOggGgTq9YZqvhFF+L0IF7TZpsJmR7+pr4dZvBUrqSH3hhO1O3rsrrXzSSwSNZLHc4Y
l+D62Yjj+wnjEGtRDGbbkYRUAxx/NXwIr+6JTPB6xplxixow1sfap5mmWAOpCEdcaHSPpTnmD7EW
e9CLaqyaYWFLxsUxIYKhYabxGU1pjX6HIF7Yp3VrPrF1tCLGqSmJapCwMiy2UQt51p+M2tvkVa6x
JexjU9vRut5ZsKZOlqwC/2hb/nDRZafiq3+0HX9b/LnD2g9r+X/ddoR9nv77v4Ck6/58uvx84U9F
sfkFLjyC4t8CRXSX5/enoliHvBgs546NhtNmAfWX08XWvxiuxcGDrNhfQj950e+tB12JY2D/9UEo
smailfk7ThdziTH9k9jX5h9ZjqtF9LyQIX/pPSLQJEA/CcVNgxzpq2o7Ap1ACkPyqdt6Jrih9g4T
8q9srXuyvwn6EUM/dYB5TxGlzhiXPeiD5FrUczpuAm54fLvoH09mXrro7PAWdMTb3ptpV7+iF2u/
9o07vtSUdRgOCbw1sTkUbOKlg0BFlILBsIWFkkJlRma8t7IsGUOkHeyGsqiq5T6bqcSbnuHlbFjN
QBIIpTQWjJnnmxld9hrVRXs08Yi8FCWPO9duQzx2Z7o/2ipP7GOXEWhWTBXFu0rkfGMCOod4Us71
rY1p70rqrMaZEcOu872FtZdE9Q3QAbLsck/7Tg4HA4XGjLaD792PmR3f+T4ikM7sjEPb+MmVYTZo
QSO0Bx67RQLgZX5RpZlcjfYotF1PMs113c8yXceOapItUcbxJUm07EJPILUd8Ez2K+UMnyLL8oKs
MeLKBosqijlGdKqMfNgqIjrWeZeOb008Vvhz2uZKK6FNb8agdvafX7PuhP2YdKn/vSgQDjJ2WYSr
DXIKjBG1Qo8waMFHwL5qx8xjWrZZWyua4lXBkUsAxEAEQ2nbDDoYh47+ovSab33bpbytixtnwV0R
H3boWwfDocUQLW6Huyioh2ORIrzt/fEjkeXLrE1mWDT6eeCcJJo4JoWF9IvPagpSxW1iKKDEenmX
OHhbS97acNSLBxllcMZVAPjJ9sHwR/PapDrVExzOg8daRsXtSyFzUgiapN4ze07IOxuLa70tf0xN
9Djygd+0AmGXF8W3Y9LnRF1S6fqu/47InuytWThoy5OLtMSlHoPbOtYJEywxP+rZeeTdZWCeE1Ke
johXG5xupkiiJ6WwfdOSBwhbSsJUdkkZ+ccolnO0qpJZ3lsyRxmCpJQZmdVI7SaYM/TOmm+BVu8Y
dW48q2+edG8kAW1w0UCIOj2A1ggTUgcQX/m5s4uswAMSl88N8XKEKJJb6VhtsCviWLdRX5ACmIwG
sz60NcmTLiNG4GWgalZOAACcNaiH8dmBoYqUOJ6XIDruO4jfuk6uQa3RI/UUBjaEa/56pacCe/rI
LG7xh/Zi2M9W5+DEErDtUNOV2kHHgrq13bZEsZ6SpzI4YTBPz0S/baxlwNkEwaWZiu+ktX4bsaLe
GAI5VGrTlmD2YbGWPrViEabp9aNMWI85MLUXpjjRCx052MXrLOVBtG597hs+Ue5M2IUj6neNM7Ja
zyIrMFlZOcFho92iVmIfAkMCBqf71hm+8USCl/3VsQg3GEzVHtAWi+9Z1kFBAO3RPQ/2mNwRbLsE
hkFiX+uyzmjPepfTIwOpFuy0RhUnu4hYNBpMJPd4yUCjWok//+NW/fG33qqU7H/1VoUGh+jo1yv1
81U/C3bzy6KhWDBJHPr+Z1n+c5qnfzGZy0ExJsNraQ2Y8/2c5nGl/kb98rjVkXQsKpA/rlTDBS7m
oxDB8uM5f8+Navxn+wzGIeBVDsIRjkJsRH8u2NUUTY1EOcHECIPmjSx0zC/m1JTNHVKvnmyhotBe
+gm6wsEpEtyxY6e5123usVmz2iWsQaik3LLaT/yb2peug/pTmGzhDa871lqq30HPyvKvGNNGQQ3N
7n3dtS3aUpVkwTOr2qG81LXXzlf6AsYz4zguMHZ8QvOgvJCoCvu+YSO5YPaGT+QetWX9VpsLiI8I
JS3sFzqf+Qnqc804uol6G3xfxmmGlVPjCkBTq4P4c1wF7q81cwF7pxvlPrHRQqz1ue0p4O1koIYm
RSXd9sTFPNQLU7D2uxFG8KyP3vVgDaQ8RYJjJySaYVi8CnH2gxSlgshQAx5A0gOLhHzfs8SIjeqW
lRnLt4JRbhqamY8HEOIA0gZzji38NKJNEO3hsoQboTJnL8fFqtTVfXKCA+ndcOaoORwtfX4pZlyQ
inznM7Qb9ry+ji7Gc1XxmkC3O3jRJC8u0+QHLHr6YyttVDE+wBWMjrBj0h1mlrgPXSOZit2cjy5m
exG5lwHH+r0qwA+HNRoIsn2yOdqNjua0YeuYJNMaZJuQNVMsJpmULQRvK8G2aWGDjCSKwicmylSu
tUVFp40PNBwBQs84mLVLTP8DP5Sh73F0nOkGFWa+nzIzHcNCtNmRdSs6GX6tt0Y/Q/tHfZetMyXG
cZV7E8pl4WTV1oAZ9a5VcnwSAMC4hhS8kxE+BpJH4gJWujG0952ee+R0Vh4uCDmzhsKeLO0UzVvR
a9uG0Kt7X9kYe4WOKJCbpx5OZa/UgxAZuRekz5VYtAvV3ttaGeyjwIuIBBKSAM8aUqWL9OkVv66H
EyI10ovZ2fVzkdXxldEz1115XHn37JTdN2uckNK05XIRp+7c3baWFrOLcxv9I6ux9OqZV8/bmazm
Tdq4zt3IRowQkEa1r61no7oeP3tH7lj6SAUYeITaTfwvqhgSH1iBeaa21jpu0AvTtn0CzY8YHUGs
9J0vtWzat2NsZF+zeM5ex9IR/dohcO3HP/qsv/FGMCnj/+qNwMX/b//73/7llyvht5f9vBL0L2D6
FmuGZXu/zVx+77L8L/Anl70KJ3vw22Xxx4IH3gJ/CuvQ/Wx+/rgS/C8ghEHf+wx32Ag61t9zJ7DL
+aXLcjzXos+zTcSJhmO6v1gqJ2whZmNogrwZgSE+HWz4IrUEKJyaSnvLggqITwGU0t9k6G9HwAKz
fGQgioYKWqPxZjPcxTdHbAnBo6jHvH2D0MO+9FW7AHA/G39nmQHYv40DlsmAz4jANXhaQOY4DA58
TW8waBKoiAr/c7hgfg4a4mkZOgyWZT7Vn6OIoqSJCxvSQ86x5bhh+Tm2GODXtKFCMdOuQCPkD8My
44iWaQfuPfDdNhsoQMkCzz2/I7aqjmu1/dHuLfExfQ5PIn80b3IlUUp1MTl7OLvj5GgIrdyqUte+
jU2PO95SgdwTOutePB8yDRSzfANvi31WfTIS1VyAx4P64Q7DKqnSPRItwrA1WB7aGDehXcfzh53H
nPpmIp98M6Wv1O1iEbvAPLkFnKRfOeUwQuthIWTCO9qLWAo20h1RKm1cgbxy+41Nw0Z4+ezuZZ2b
NwxwMFF4BIcIHT8Q55G8GhNgtQPmz5vYkQSbkFK0MhDWpATQgh9hdUw43Rq2wlPtNsj4uuLZa9oh
9GYADXaCBC2YzZfawGWRpWDaNcAw+BUYYvHamVDLAUXarWV12k4vpLsTmdeEXum+G4PzUHIXYEu0
oaPAU75qWuubNTaQb2J2ZETWXENTVmHpldqa/JsTXDhsL2P34MfarS/lsNa0AJPVAKQ6m7BSGvox
s7QcF5sNd55k276/NYk5IGL1m3RTzJxk1O0bC63HNH2m/uSs6PC0AZop951X31sFJpKxDrYI+51n
fPTk0DMF2AOCrA6pTUs/V6I6YL5/5UcieLLSP1imxTdJDIqabjINW2F+lV3/Ne3JTGZGsGl0MFZ+
j1OwM0oisutT5eg3SVm9LO9PqZfkNXRoYxgA5qu2qr1VD519HVjE7UzVuyrMW0X3Gcns7JjtXaQz
RujKYDcg79gFGhh3LW3Py/vJWH7GWIVgSS/7EtMNmDWVavyO8DGCDXePWZSTHe9ju3BFfIkUeMxC
QjYLNIT9uf7MMhZj4OhVV8sfd213LZupZZWUQ7UYOhk2dnoR+YT6NHX8NZF0Jxm3T4kamk1d2Eu6
Cibadvk45IOQJ9voGffVOhFmjfacIyYkZRl9f96dCCW4zFCi8VsDuhd2Qxy0d0qwM221iSD5XPHh
qCfMxtGSxwdvEzvbf7B3XkmSG2nWXRFoDg1/jUCIjMyM1KpeYFmVVdCAQzjUBmY9s4aZhf0HVRw2
Wf0Ph3xnP7TR2J0qIuDifveeK8ywiGGyUQyPf6brXlj+jF3h+9W2myC6jQ0GeojkeDfS8X0siogS
U/9a01NKjsGzKLgoIds0tw3OmtDxGH2sf6St68Pi1V/WVxMAGKMQ4NuHjg/5ZpAwOooBjXguxcVs
5q+Vy2lRMK6SfvfhVxVcFK+/bzPuj+BTnqqk3HXx/JwxLlnpayuF1JSHEYsOE6P6AxuIR9mQC6G9
b564BRBz9MdnItw0jdekCIO6boDu0OahnQqBeoAZX5rrutq0b6psX3JnGulkyL6pOCB33M2aJil4
OLlIp9uiavjjW9B37hiDgx8YJyZlM90yHF4HadMYXIi2tJCsTf82ERU/Rorsa2Tb46ZSmg7XLF3s
a4kJ7ikfQP6BMkk0osriXDUQSXYCsO2hUqoSqGwZU12YGxS1tsK5befCfkUWAvnqOt1VLSsblhVl
AWjUnzIneOnRDKyg+rbUlDKpAP3M7ymvwiObEyvs6UcoB9zCxE+NPaPz6a4clv7QaOuh1NS5eWa5
dgxn5p7Wq+pguvaXyDPH3cRN6qIuXcbIdUpTnQzUZYcbDsMQZMXAsvu3dIDSZ1tl8bAEkKXA8puf
U0nlyaCBi0QF+e4NW5r1lHUUzNNAjNWM7eYcOXI6DSbwelMNMQ9QfarKSJ86zvOH1kv0IRYDqJLR
cba2hk80LwWTudLxujsBZ9ebTDKiNhPBaTYy7AJ1e4O/lRF+Ylf+Y0z8Pg2baPC/eXPeHYIgorTB
zgzMU17GT43HbHyzQbE9dKWQd9LHdTjMzi6CLN8fNGs/AZYpJxrMIqsxcfVwd2Kc4Eify3ahMPOx
tgueHT7X7wj79Pf+c+z7q8c+dx2a/Ym8/pG2FafoH8LCxcc67nOt71/049AHS1wS7BD8xzMFBjG+
3Q8dgP9lpXisiQuHySqZj3/pAOjxYqXvmpYrvx8Vfzv0IRGgtlOSBOKTi3vw9yjj/AZrpuP3IA3H
9izHdX3oIIHtuvLfQLX+xLIXUzzrUOQju9j+UFPdPg6zNi8zT+lboyq7a/BOJKA9Yz4ygE6vjDQZ
9qWHmQ9K9P2UiPvRmNkI7ZfBsJazFhHuW03AbmhZ9FS3qJ3VBeN+xuOyq8mZhJOjPQw+OrhZrBEZ
tSfRnyUBn3os1k000g5c51T3RJQiCmu5WoouxAGw7JN2cXF7ck6t9XxozPxOYG/f+07v78AV+Yeh
LXaEG9oLfKD2RqvgWz1j0Ne49PH4oDGWyIvhYOmrUVrPtuFRkrQ6BhxuxxTDcBi/9z3ShRtbuJG5
C3SsPndojk95kVvdBksu+X5UaHGv3dy/aWTnXdWlb7x1Y0UE1XDt6QqREPzd5NXzuTKJTBhQJdML
B2mHpgkr2BayZ7l3ckrlYEVp6xz16LObzm6GI3C94DJAJ7x0BDk6TDR1neNEaVJjO+epiciOswVD
+NeFDqMDuzTnVU+WX8t4Pfxqt25OTjZnN5gAltfISNASuZK617lSy21TzqvJAsMMNSAcGAidlh5m
ES/uWX2LuHrwwIxEOzC52PDHMbiudU+fDmFvNE1sX4RPuV5eBmlCht08qo7QTL+PM/deNKGdEQAk
a2CtgI0ap9KGxOltzXV00N7FPLQvM+Yhz4veHGpIOhDptEF/ph7zaWKYBOKC1qq5PfSlyZ5KpV5H
7/UMa6tXlbUzgLP6ojv5yfitgInhD6cy/UR28KlZHtL8ye4/mgQWiJq38hta9AXXDsymJocldRz0
HFbJnR4ue5OsHNLrlPQkMfW7v8JaM3EANIBhF6mGsSW8SJv0i/sgcHCPqCaaQ0Cf+l8rDLVa4i0X
w9uYmDeierEEvBKenTEnQhpTLyN3WHMpHA2yV+gOoWGlW1iiz9o3P08mb4Y5ZRegrD5yldEMHmwy
yQHD/UgXGXo4goV/kQ0fM9Of+nJw9h5BSXxQyAruVRPfu/GbW9bHdLx0TPavs2/X5obeDrbUyb2u
6ARtC/FFps6Ddr8sjXGyuIcsBdUc/p4sNRu1XWwpJr4OqvoGU+7iXHtdSvtKxqAkbqz9DNDYvY17
+khAKRQ6CLtW442mWURfC8YoW8bZuI52M/QzfMw1p3SaQUOmNCFxLOjPod/2IYhkZAiM7+mzY9HF
rfurof2q+s9Z0rY527GlP+WpEbYOoaR0Tj+J5K1vP+T81mJAlzzL5q4ICGxSheRfj+JKJNXOVy6o
Fgh+pD4ib3y1+xuj8Xdlwmwgw+rnF2FQ53QM+yFun41Z7LDZb3R63+p0m3+fASo8AB2xVRrIKNME
iMelD8QjHgKc6JFzIhp205nELLPXwQUlwhXEu/WY/4BHsOYHfyEs8wELt3Hvg/5FTqFIoNDJO7+8
iPomXIHSuYGi17wYUX0uNE0nI+e6/jgKAm5YqJf63R5ZOsztkj4k8Y2lb5k8bKPgSarbBAfVqg9C
a4R52rd5QpFhlR1tnxov0A2KHO6pWrzkWtEDRcOyUM0WKi4gloOtu2s7vh4XklksKXtnkU+ujO67
FUztDOJJagZ2fMVudne5Fcbxl5iHEZvxhRUNuwDg0RStudOeedDe9nQ4EVHoQAUYHEuSxjlGzI6S
IruhpGaj/fwGFsIdBNGLuilO01yQ+AKklJTHEhbMhBmvam8jk7uJd1l3DwnGSp9y24YCXKAZbXNv
jzmsQhx68aZ1QQhwfiPPUcaPQlP1OSSaq1aVfaWOYya2FsMYVCWtj1y3Z228N4V95akPmb4r70tm
f42DrdOZe3cRNIvL+LlU8jTkUehVGMh855ixbQkbTEwScKWR/oVdmi9Dh5zaQrdvXOjLScqULmPm
t9q/ThPkZcu+rkvzsbdLuG21f2DELJ8EKYTHpRLwJCBWmm7+KtzprstK41xZpmQ+fIwo8fQccmQd
Oh6UjwpPCtDG+lH3Mx32Lkd5ijSMzrxcumDfCDtMOorqRo68qPV8wBPq+QrVvWUy9kJvMB8hG8ER
H0cUmZqro/pWOTgqZu/OkCy7Kt9zQtzh9jsaHnCV6iMxvsK04gQ+MAEGkBNBESqqFznId8v/5q9e
fmweTaaORQdc3K13YqBLl6iiLOM7K/dOJYo6GJSHtIZkmoE8NiOfhqbgAJOL0iECO5E6Gm2wd2rO
v50424l91bZYGmWV7lp4R1ZRh5YHWankHYxISjXL57LytjOpgLm6ixI6roJ7Uwf7yD0G1bUCnpXp
8W4M8pOdAjaIzmMSgenwTw1jvr4FABPwX1Dal+bdIQpjo5P683geEajNsT631nAp6SAjFgLIgmi3
4bmvUeJuVaw/OqccNrGcN2ZdgxBqXnW9bviM2HaaQuWUAV+7qEtdfF7A9rHAJJej032eRo9FeAJJ
WT+VkgED7SKAlGDa6vLeahpqt4i/AZvfaZ3f+D4aS39rBROgpCwko7QrDP/blPEBvR+mdwOcjU+6
olY8ILXsDrX94aTmdeNNX5XnqwNC+JGQKyyJFRXdUSQFxJ2rQLz1oxcb7HY8PeINQiu/Xu/f8IaP
ffXSD91lWrnUeamXJB43kuEl+yyc8EQ+ac5pNK2a21n3F17Mbbfq9b7K+G5Wdp+IG+pC8P3emVn+
vJqHY3ISPiPZeahvtPc5428uR26kOetUU40vI/8uILnbtDzzEWErz6kO4DXfGBHZ7o2S1mUko4r5
b/6yjEQMFRajxXyTkbh1M/PVtE6z8cSAn/e9/2TG69Rz78fB5Uzz4WjSOew1HsXQ3I2WpWMZV2HA
CGpwHiv/FWIT5thYfL+bvvk5XZSxuVAjlahzLt8DB6Rykb+TV6Q4o1znO+OFEVMmuXh7aOV3OMC4
JAePWUPpFUfd41gsz928HGblfXh1RWIpQzysbhz7i59GVM6TTM7hUAoUHN22R7xUey/AjDtxFmiD
fh/0ZBN7cWIg/ChTGDJrvd8oT4YfbIWjLsp2PC5wv9wgtXcAeJ497sv90Dx45mdzuPHEwwAkb6mX
XVYQ7GwnHhusJPneBzG3bhR9IOgDrF6WKSu2gMa+VbZ+jYskbIfueUjzO/7VQjfmvNz71CPO3C/j
KgP3r/GStg9pfFvMd/PgHDCd8PENvJwYIZty2S573x/pDefH80H26Dg0nOzO0cNLu5DeQTGcNxVi
y07AEEtXjz82XRr7zrUS96qy3yBNbupG7qMGgqbhrLqU4jq+7CfbPhusMvGatlwq8xJeGwgXnvKy
85oQX/vZ6Ep94QR9GLGHrh5V1/N3Y21v5whwjAyyK8vhVo1u/tA6TncGG3oYG6rC9HSlXOrQnIG6
ATY/OibCOHWvXZ92+/xrgrCp5nkHFHynpjuGSIT/ut3MTIgFD1ED7jiZI8irWpHzKd2r0e13EpCF
RQVlOlicjO3gog6MsFowDggqG6MEzlditB/YnZvxjtSP4nUGd5FruPeVhdOkNfelzO7TpDgUQFrs
lsu7yWaUCQ5niALbRMwHOWQXPi9Tm1/7Lgab4GWmAt5+zquPDAd+7D/2FYlC55S59CByJMmH4a0q
2kNBeaibL5eWaeDXAN8A0qmE1wZAqalOrDyfvAiPho2m66CgTBzfWKKE+T7bw3Euq207Np+S6BYP
dCwuxwyh0ug/8r5A2OFExYY5EAJ3yEThabiYbR8u6HK5xMWeAlZfA0Lrzhi9rsb5fpIWW19D4hv4
0r3E5FB3Jwz9SBPpdgjMg9fOpy7+Itr4uqAsCKl7NKedpV7HRBwSV3NYO9NUtE2p7lSDEw5sOKl9
dHN3X/jiQHitSB7dLHld55i5bAhZt+FQdPs2t8M+y8POOM0L2dBMhZprCqV0W2s8J/5rag17T57A
fBN9LtlL7buCck3VvGSOg9JDkaDe6+Eh8ksyqUwk9WA9OGA/mq2lXQA3IKKbhz4wT+ZwNUKZrooH
adDGQfI1cr5W0jgwzIDBDLZlqnbLaF2X5SOZnU1edjdL8SAGeWZf5JQHvQqKnCBN24pr4oZxISmR
Y4R+j3vqThD97u8UUTYy/Ww13asqxweGeOikHfChVOwU3w0NNDJfXG5eJps60jg4M+ujnHhOp/pZ
GctVnGGmzaHr9s51rqE4LvSilgodEy3Y4/tVn+queVOZQSbRsl4HuP9ek1P6YZXX9P9hy9XQYSNm
MWkWPZQD4G7yeYIRvykpNbXWbil4P3GpSOmW8X7EAUTHjLMZhpjJBEW+SGtb1D7SmO6jFYHcKxdI
6MWYu5cpfOVLi1nE0TMI9EBFiG7+Eaf+ojhlY974M3EqTOf39vN7/t//+bP588dX/jqWxFr+3fxJ
1ta3nN/1cWMtN8lPOQwXbdv8g1PFDn7xGVcSB3PXluyfcmeoXDjSUZdd6+82cjOo+Umgcgm3obkg
h1mYaZCp/mhV6QhOLIy5AazPcSBec+V80VAjHsWgmpu8zKKjO9WqOS/ERRCYRq97CtCfFLB+kwhH
PiqbkJGdP3MXK885fg3io+ly5WQgRphheuCEvKAPVs5IPrGJBgz/sJcZPgehfATs2gjl3Y1uQTtC
MzoeAXUrqMurcZDWoe3HadjHU260O+hE6bCndWM8tyPV1dYaPGPydsklnzWRkEfEtrddAB/S3klT
aZEQtZ/yAUNFNBwWeMskfYW8jzKUNTSK2TPCMZc9WdVEuwmkTrSJE8ny/rlpRXwxF6MFLkTRyFzj
DRBkcPLlHHROAqp2SeOw5nD2acSQemxsHV90lBbrUGeJw7Woje/HXAfDRVdXXH8pEQG0mZOIobAB
re6AeSLww3n13uvvNnzKkLx3LXrM+ZaIinOON/KjxN3yQoCHc0Xy3dKPcwV7/yQM3W+qyk7jre2D
dePdIA0AA51gwNC3hUOprZXQ1Pd9Qlz2Se0fU13EaEDRaKxJQAbK0ffZcpqVw7MxpUycp1QV5JC+
T6IbOzE+j0GHelDkTKqjJQDFwagX/RtnZveuVlHc9rz4MbUwiS7GQvXbKp4jkqKje4mdufBWgbBy
w477g5nEFCpJe6CRoRv6aedixrxRuGm2lHcYT5afwe3LOYjbEZ0jcWLJmGkux0l4WR08mZkdzZ/1
TS2S4dohQ0dLoWfsGjYlSheYbgFhVp+ARnHCmcvu0R7Tq1nLfZA55YbZvN6bEWx/w/POdbWURyp0
DyL24LpnpThT5nIGe0EaLHO242By+U0r+G3c3jkUbbnkHKepaqCZrvxRpTiYh5EjukcMiDLfWvEw
HYVdyEeQpvpF4UMABmqkiAhmbcTUeXC6qbcF7Vl9GND/ZlCPUCc8K72/cA6K7WOe6opTDEQLVLmx
4tyfajt3Q/SgZgSBk+dr8HNWd6BkmuISAqa2wgb2PplBusoJVgCA2C54j/xLf54pCPhnK/iLW4HD
IfhPt4KvVboUP7Gp3B9f9WMbsLHzm6SFseyT8iUvw/f7dVAR/OKt6HCJA4VhpWn+y7DINuCyQxA+
CnCOBAQ4fhtU2N4vFInSoYqjhJ0FA9vfcafQ0/fTNkA5BTvB985Vdhvz5765McWniI15IBerIvtg
tmXx7scLgBdXoqNasjHum7bz36qosO9aYUz5Fs6vto8OEZR7yuOIDw1JQBLTRTffVWlpbCBJJAg7
8xDnmL3q/jkuXQAdWPgWcUor4X/J0yI74xTwv4yqbOi7bhaCls5o3mCCH0NtgdWHKsxiNQRuZmwd
lt3nYDaCs07bItl0nYW1tytKzOyzhzVg2/Foyg2PRv4wTpld75DpCSnGkzp2fdfk+0jzFlELh5F6
G/tlR7GZYQHxEZGBL8DuNFBuO27vMnNAkZ24M0MKdTkd4iLquh3LNEhArjalvZeplXi0i7EH7jXF
IdF+tOL8yyh0Cx+AzftNu3YHR6gWrwrkyi0OELvbaaVAO2oLIZLKppI+vS7Iu9vRS1cIVe+6t3h+
kPOw6JVfIykaOpT80owwaPugWJspGG9mNZFEkhWS4zSIerqOG+RclgA8D0NnX6Uogxj+THqPaHwK
njA/YzpyROFwlnQKVubGBCmqV8BzRDbugc6ysjzhgpzVpqldkA2DUG8eRVvRVg+AgTeodbg68Ye6
agd+gypCzALGJ5piUOAmVS5V2FopAQyCIeJZKFc+B0FfXxZ+kj/VqiOGvgQvo+yLN5BT/PZG3avz
xDnni1MECUkQn+Q5innNNZEIWjXu+JH1M6Tkzgbt09uruCiWsI4DUhF2BZXeVuzoDE9wo0MzNn0s
Ce5Sqf3A8vulH5W8dnPTuTJc17qnZ0mRcF1fTkIk2kHFTZa7ttESZowEEJmZILEuqadA4Z2AeTn7
yiRffJzJf13ops1KrsKB111Okr7SrWgkYlwtVQqjqAgCHPyJV2xHcKfcfSO57KSYoSD/swr/xVXY
9b0/nRb/13/gVf7ZNf7ji35dhF0SmxaO8QCjIAfo4LdF2LaxhrureZC1WQh/hU38j2ucA7xJQaeA
LPg/7sF/ucY5gEMW5AsDn7oE728twt7PizC/HIXYgQ2fglH29zH3H3KewqQDBaIWu3qDU1glC9V9
BE08DD92D4ipYkqxz2zHfM60WoztJFe6lmxHpkKxarh/d8AHpyPfP97UUdtAts4wDW+9pSfuSYEk
xJI4W/s2hQH21Wa1J/jgpP4bNic8gf7cVGgZasq+NNotXvD1TlTiMWP9oN7V7i5ENHtf0RJ5xsRg
8rAL5H0qHZimHwZiF8t+riL1QIPRiBFohixEfeIM7YlUVUgPkTp3MWh2X6Zj2BrW+G32MXY1wRDf
5IyIwIQrQ+0qWbqvGPLcPeFtcZVR6QDdqgVWlmVlzv2Y6p7LWHrdHKaWcD91BR4o3CNNSjRJmJTa
AI8IOIrz0BImyiNBf7wzhDnea1I8XrKo+y728iPRGli5VMuZT2pyxUXi9WBL+QyN6K9tURzpdSTg
FtOtBE4moB4wjekQNPTY3dnsVWKbW1Vz02j8ZWPsO2gVQQCGvh3LrWEy5gYsX11xP1reqs7wSZjp
HJRFEWAVxNEw7kfp+x9c5TmrO9kYO5tuVha7rkzst3kxgm9BbsZPdSZnqkybHjNO6hVM06usOCb8
dRCDu9G640PFPchaJOPlDj15dIV68RkvPDZ8rgE+T7P6qKGsPjkSMX6bTeal1fX9e2zq/hFdPODk
yL4Nz9kWOtg4dqovnWWO3oO65f7TiFF/xIXHr1n7Q0WBJ3VvMGW9BKY9PdDecZklW3sRzZcUddRf
O1pkVzHEIjkrCaPtk4iE4S5oOi9ag7zyOTNN73PvehWr78wEcHFG476Ad0iFRKGdbUXMrQrNpc+v
8mwy/APNlPVdKvkwbArZgVWsrJzJuTvJ1Dy0qVE/d4WRvtqIbN/seGTO5AePpgL/LII0wi0g+Xck
/Y+qbhyytdg8d2lS6j038WznkyS6/2ep/otLNRxWhIb/3djzX//xXr3n+Xvxs7nnxxf+WK4t/5fV
OYM/e82/svq6v52ZXeI/OHeExaO4Il3/tVqLX3yP3Ro5w5Lij0U88hdM3OzQ0l9lmL8Z8lmNSj85
e8gAsKzx7Sw2iJ8zPnBL84LFFscYAsl5SqJ4P3tuf6DRjKZW+qg32G1XeHVXYq0z6LzYD1FufLVb
aUMrsU2ODoJAS8sCIZbxm5HAmynj5NosrbtgYgpZ5kik+IlpEs2gmhIOx89c2cD/hPtlmIx4J+KY
UxjteqFpDuY2imC8tKgt1NOUfZjZC9PhDqgflEKgjoLWqdkA26Fq+ojlSHuq0S/3nlFV5yovaSNM
ikqGSb+AiiNLxEle0tZq56J0d8swL6+ev6C+dxx++oI0TRxwgKbcVXUczJMh9GU93jRDo7e/+2z8
irb4PR7JDGhw+unFxrwfsMO6Dm9uYK4q1u/KxZs+HSBgO8M2IbETCsmvaUTMhWQJSR8YSgxsHQhJ
LTDI0md56QTxcN93RvDJcNqvQ0IPQdQRwfcG68YUCcqW5cwwQLS8Kxv9ktT5EqZZZlIiXYxXDgwU
oEMJsPYsG6AU+Oe+Mm4m3r5w7heG6koXLN15espq9CVKgyK83DhVcw1UtnRsyew0aeNTTh0jgxQQ
dbnuzF3X2LTvdrmf7DX+gS39aSaVDaQuO5C1G7cA6y3dFXtTWk1ymUdGtsvQfg+TwaQoAptOLan/
lMdTswvYUzeWUuuVB+/qMFvUwZgMxI2a/s31GhRKCxCJ3dRwlwaju44irEkFMsT1mLjuedQWIQA0
8hDdOKCOsvOtnSNs7mqdXxzqqa+u02aAKdo1KoMpl2vzGUiVGOgyXBhDFHSB5o6yaXoUZg/dcvGo
oywHae+FbP17GPJTio+9Zr/KYve2deE+JUN+08x8+qtoUrSz5vIiScfymEesybKaOCWUDgj53ImO
aRP5oQbAdUG2Su9aM+l3QVE9p1ZUUdCg2+vc4eXvY/t7yYncZ9xQsV1RKCVtdVviRg2Ndm34ZdC8
xc/q75sau5DH5hSOyZxd6Y4cghbm/J7Tyr2HiDTxIfF1CA7CJUk+IV9ZboO1Da9ejigF23hrjro/
gUfCwjQPwn4SusnepabmipbxdJcnKUvByG+3eOLCJNsWYFLDzUVVSbcgA44DsFdFY0gkZjcUlL1c
fP+nClfKBacKfLmOkR7rZsyuWlmVe4HzGSzqcQaZJFPEuKQNbqzYDhUMJJz9xGAJ24XuZNZHsDgU
TlOZPDhNdtSZJU5Gnsgd2C7jLhHLh6ir63Fc2VYW7L1qxIyWjra84N5Ccs9riyPSbbCfHcaHGy24
FA5wKnY1hOmLiovhyYK0RcaMhomRrks8ekdaHDFJpOrecuMl/PNn/+fYDKIHxw6xat2OFNgp//jk
d4tHal+VDGqWrOWD65znmBFRkFvjFjv7vS45Vf35j7T/fz9TEgV11rgo6vxPPxNThE0HPUVIMJjc
vTQx3HeG80oYYR/XHe0apfkMjYgq08R/z1QXE5jA4kWp2hZfMg7IhLDGQLXIkOGj9IDfhjHSBidR
3TCA/9Yqf7kqZlD8Mxwg4Y4amDG2/ylyv9FXwntnGy0c79QKpxRny9rH63Og3WkSILuU+PKZ0Tnr
koFPqyET/+d/P+rTvy+3bGi+hSoqeeEFt6HfL7d5lDo1ZTTMFtvEIJo4WCHqo3Pll7Xa9yizWNPa
NFxDd/w6hdgy45gQCMhGFHzGgBmI6Rw1Ph7MslVv4CWcXV7m/lVEOzuJ8fFl6Fme3CreVfP44Vhx
d4gsbeyE1bOXRRRP1z64CVX02TlF22bJjXpw1gbLpxJTcQzsIdpmjWsDfnO+KOSYXSYg84Ot2ldY
Cg6qKHtoZuCbp9Krb/IlU822kk5fneDcCs74MngMKlJMIZEMoYET6OVhhAn9gZmO436yJF/cYrEJ
I+XKvE2sKviqtUMjjTskE04tyr5TnvgCyVsrOaidkUin2XokQ1ffRqmGXU2rBHGKDt9YXojhLkot
7l5j41t01KZlYOyFoDl7m7LwIBNNpn1ZdQ7tmo1JO1mathKaXxVReB6ZiR02HKdxAs7taGwIuyTP
89zjjGyCAneQ5LWiBjhf6FCdRPZNDiVctmoaDPaUvsguPUjqdJmNEneheE/TbNh6E/QysKKbppg/
ywD6btZDoOiD4QT4N3/JijY72CD0Qp5zHHjkbWiy4JR9csdyBrkTix17fsG9JmMMrpKIZjrvnkZN
wGdqfPQzZJfV3JGoajksEfZR6AaafTpOdzKx7jn0Q7lXLPgOZOsNJzooe2piohsrhxkJ7mZMevfs
PMmBH9ExOW94AbGXsZqeAwNCsqfre2tK4iPWKMW8B4un1UJrTYcMYJr9aliWoL6t4wIrWZcBesT9
aqWVwB/K3jcwkM7dMXJLa+8btb1PpBZbmiColCjg2Nsq6K8ybUY3CwC6b5oCCaYqgjdgdh9xY7Nf
DPApFk/GL+TiHk266S8MUWX+Js8rQjOKdyHmvkfbhA1A3pqzt8TGyek6OdWzbaUu464FwzgG5E+K
ZdvlrTyassrhLIxt6M3W13ilcBDpeTcs18DwdmigUjE0WLrjhNs2HlSPa9Te2DK41DFjk2UQ7UGU
GLTKCopsW9IAlacwg+vEI1NT5Ml2zsjHjIGrr0jrJbu5EhVlzvLEoQaOU9fer0s/5xkWKDaYk98N
mrUGRxpupwOniVMwlOlWzViKLS2eXF+/zHWd7TuvtF76FMPDlDT5tYlsDh5ytAlNAUgEKEgXWQ99
blyUf1A0DAr4JivKds5gWS8RzoolHh0Sy8SMbXwA6L4cQ0acUvWrGRSXDcDJTZyyFxgIG37X4tuj
k6laZv2cjbOgrImVw6cPfqOIXW160wMZLebigiWMlRp/OcHhbFtkkHkbK6FvMtDyeTApoFyags6c
zOp2U6FkmGH9vO7dxn9yHeTevBgLNNWg+ILWUly7Tn1Qiw8pcS4+d2ZkbGhYacLclN/iGbZvNMpg
U+f1Nztau5uT/NWiOHgbpT6naZW2fIyWkxCYdInOkwIC07FW9IEVyTP5D2zir8ImODb86ewGU1n3
/lPE5MfX/HoLlbSAuKSEgTn4iIc2d5PfJjdgY5nPWOCdfsxgfhMNyZFwguCL3O90ij+iJjyBh5Mt
UTANWgtH/ga9yfy3mxH0cKb63Iq4FrnQ4f64VftehV24taytl8NS5wzHZuzAT/K1O+x9TwVH36lg
nhZY73PfUXsUj2THmRqi6DD3m46+vk23cJeKKZ2rNOkGO10r2gZHb9N+vvg/zhbrOOuPVznu9Ny/
heeZEPf4pz/+wnQr9NJGh6HWSNLbE5eZx/YG7py1alwgzHctQ+dyVhRJQYWKjw1t4ToM/AQvvy4M
COxeZ6i3juUVmM/kUe/QW0xqDDh9jGeyLjlW1M5fBw3/35PlGfKWvASXqIDM2yMgB/1Sih4q/ty4
2MY80wge07rUDR574h/NPPPyCXDtlJGlKcweMLkYLDnvPcVuxBYX6xQnxGQET0UmH4ueHEPuFi7V
7LRf0S/RMtSBRq+Ni4bx8gKpz8uoqzCsfOSPYRCDymd5t3GhOb3PtFO6p2BR3km7o/U8Z/gkwlJ7
XRwmljhDwOIKSRKxLNEzVZzf5lnLEj84ZXRVzmIct3ohfAEpP9kILhTUZZbnNMqnB7cHZ2qsbbbQ
vx57n1CxTiRhP+wHplc4D0lnXYG183YN5mpyOyy3W5Im1cXgdOOhihf/nHu1vmQgMlyYEKpQB7nR
FUZ5bgm3bIbRHUK3diTg0Z6L2gRrNmegQjTFP5qaIox4NfhZCt4SfMOrsU/vzdk0d5SET3vEWQxO
iYMcmuxEYd94AcDfujfUk7NovIhEyaF0jOZm9vqdlxmgsnBubJp56kJht8zElXcZ4zvYGE150spr
dxzDqG2lo2bnZmoIjSIxD3pIe0IdQY8PX0TU0S84OeIvHobkvSiAkcSibPYDoNybRFmKnvSCYBTK
8MnKnRPO+PfKzv1LdEV0HQyBftwwHWuwHjrrBjQTt8A+0dNIBaspm8iTV3K89TwCHNbYqatgtMab
ovXPRZReKNs+Ytra+k3/XHD+3ZM/f57NpLnI7Sx5o22R/nPSii5+bG21Bz8q288ia2fIIvX/Y+/M
kuNG0i29l36HzDEDZt1tVjEyIkgGZ4p8gZESCccMxwzsqvZQC+sPISlLUt7MSt370g9pVlZVyhQZ
HBDu/3DOdwr7DcSAPAagVveZ9GwKprLC75pOmyrgTou7oid1vBv3NOfG5zocsPAirUF3wJosNgVx
LaPq7hs3411P4xK9qWYm7qP8I4M2NyV8LX/Os8OJ8lo6HkKObIgK2k4vMvZ2S7LKUM0eFNOL2Eq4
zeA8Z1KBRJU+g+nZuyKDbYd2iIyVXA9L+mQ5PWmKQI+NaFzVEYiaIMVHHkeokasP4IVhDpMq4/fB
ix7nOlrNQHvqq7Z9QhHiPPsibB6Q1CBzHarpmeEJVZE7QexAEBcwUejgu6F+HCLS/3Ddd18a0L/B
qv8xSt3hVuF0/uMp7j/Gz//6Z/7j3fn1g77end4HhnaUnRz5vMP1GXv+9e508WBitPdt/ukXusa3
uxPVAyIxrlXXPoWdz2Pfbws3d+a0IqAwmAPawvw1e6Z5Ghv+4M4E08TLQwxh5cc1+lOfW3eKhtB0
0ZHakc8iP7oW1XgkF+KTnZX1VjHLhINn0ITxNl2mZFqaemguNVwqgW2h8DYmDtchvK+wlSzCIhfo
Z0tvKWtC/bwcHbps3GRna024JZF2S6uvb5za9Na1J7plKwW5GDCJxNEYSmcRBsnBGbT02UwVRipf
e49SRk9pW5g7nEvBosuhTuiTWFhNgtyiGjNcPqZ5+udcETZK3LQ9x5z5Qrrfx6SBSV12iUJjiorB
0fFn5JrzlroEHndADfOpHFfMkmDEmsQ8DvX4liNKWhNwS75dm9Nl18UGrV60KASJy5XL3IeEJi0I
1xqbwG5pnozYXl+oxyTpmFxgcXSzbeTS7C+boTdBtTe2R7xmLwn7s8z2tW1H6zNOIedVk2bQbI2s
0S9ZtSX3ukzEG9dV7Lw4enDha0MQbxl/4jaX4gReRRtQbsYSA/qK6I0guow9iEUcupgri7iuZ2qh
M610mQKqV3o/a6etpHxAp4WawJAEy9LEVMFrdJIaWLj1meHNCoSwRIvggA/QARagUJBm6D9aDNHL
oU3uvcCAcz4rGrRZ20DiFJvP8SR58L/IH2YlhNEq7XUskLIvuYzwkNSynFosHRE+WQNj88Yovdpc
VkWgwc80/NfCV0xt9UFNxWWMs0rf0dzQNE4ZfdIe2r5WbDzotDg+s0C/bYNWR+fFyY/Gfu6mMpAn
r620kaJ7ZoHiS3hapRADuoG11Qtj1mgUBLVlhZdVq4zaB4Q++eAKLeTjRGTAApFx/ThOXHYltex9
WsafdJrzBX860NgyIs+eNNO50appGRf+LStdiTTZm/06tIYVrPw6RIPiknXqB+bSDMGXp4j5y1q/
QRROjH149Lok3yTSlGc2/v5OC9ozc+qcQ94kLPSK4s5B7Lgt5GAehQMMcCwVJO6KsXHnhM9GJdcd
wdQEALX+wgxDpg3KiTYuEw8awZChk+3yNbQN4PbM9kLSBHiPFlyZfWws46w6Zv6wrXD5mi1AdMse
tiBC58j6+lVPzRtfZZf2uk/612mcsVVS3DY66OJcHqoYvDLPG9nEsACzeHhtJuc+xDm8NJLsSh+Z
D8879LWIIGKyWT3UCd6meoQ8DBLlvbEZtDKB+CgNakLW6tf6JG8HoBGYyli4hHgtPOXGF1VpHXBr
t8tkUo95SWM/dcVF7nQRsfflllCZj550bhD9kQNVdHdtHFaXVuZvctUyCOy4V2twNyYJ4GwiVLEN
kvrc6pKz2CPXHl3DbeZJwC4WeXgghOvlXC8eI+rJLVMb51Y3i4uEedNKZaW4surGYKhWDRs0vumq
ybPpMCbq3pHOLZGpt4WwORzR7jYjWeEmFIdD7ST9MXK7O5SYJNqVwxULmdlV+Y7f+j4VjD8p74k1
DcA14A9EOS/Cjw05Lgau7SadMKiLHCmObbTpRZiIm9qZUn7J3i1xWbeD2V7UQX8nmH9TMAA8qhUe
icHwrhmWvsFGGtZh7L2oZkq2Cosu4TZPddE9Ik+ipEvlg41q7Oy72+6/2Ev9rpWZrw9TOKhlfUCD
pxXhd1upwRyztvVDYGCmc4XENlw4oj7DcssiqNMU/H3n/PSKfxcj/7kYsVDRf/frWb00L1+5EJcv
2dv/+V//yJuXdPypkyfmYP6or/IfoJGIJVFazqJKwXP1WzXiw/qiAGC3Ru71F4zEN0KYy9bYAQ2p
f8G/f9/Jg5jwTfCTAu0kgAnjl6iRv3uY5p21QIU0f0Zw8wwtvp+526PuBX3ZtMvOSBta9WLD8X0Z
5A7QvZkUNkQfv/vx/BdP7zwZ+KH48Xl857gbk/rLtXx+Tt+/oOci1q/tFAe2bIaPZBV2L1xY2z9/
kd9tyXmRGZ3PyINKkAHFjy9SZ1GYs6hrl7AJL525s7aj6NlmnAy6VVz86ot5SGzhbeCzoOCa5V3f
f0eE3zB487BE5cwvWaASk+odXSU/an7+8OsvxWLKYt3qIkQwfhq7WKrQ1VhweQOWrhZtFl1MDYsY
qxRrPOP3/40XQ+aAAk03mET99H2xjnXruDYBAZQFlJ8SpxYUZLZEzjYV9eufv5g+F70/PheMkwga
YO2j67Yvfnq1vIF+23F04jHvqRDyzv2skwizRmLlHCt92NuKW87zn/NgynZh0IavVTLe/flX8fvn
xuPQRBU9a6IROP80JeoTvUlw4AP5qBqxQiV8jyRiX5MSusqtdP/nL/a7dReybKRuwrJ5DwMJ+ek7
HpTnp1HJnQ7UMYB/CYYk7BQ2xdrs/8NzY3Eo/PjjndsWSwfbrqPadhkb/viQphTtiFbBmk7DhPcc
5/Ha8gPLXA+zGHcRpwArgWxrRCjooqjPatXGH0e/y41bTwW6fxjQJD+b7kBV3YvSSq7DoGQGYumk
kEHaA14uxjyl2Rg97b5udXK6e2EP8caqKndcZYWcWAH1Pq6UouiMaqla7AKLiA5e32e6r3dPAAtY
9EjWsbg/i6ZndZl0eH5q243frQExPHK8keWPghPrrOo+oL9oI2TaYcLQijGTaIlFn5rmU5t6JTT4
MEv1S8fK8lmz4KsUmEBdPLeAsm6cTEf2y1ohdRFzZe17JaR2yO3auMSwX/V4TqMyu5A+sYXMP1nq
Ebx0ZIWtqvukN0pjizyvLMEF6soEkBBXE1QZ01fPQjks0DBa+uGZaMYufrTTfMoXNUE4BCu75pxD
Bd0TGEFJet3Sp2Bl8unFMVkMaeS2AMHDBC6q0YNzCUiDDLcqZ5F+TDzGT6IdhHFWU7qEK+GYVbvx
SKoJSbwdLZAQdpC+NMz7VhZORaTZrFqIydu5mQGbTTrduiYm92pyQphurGo2XhDUd1hdbAB7mSUp
VjW4Py7LXon8CEpVqK7rBDofKFbmKlxY8MeHCfdvyIJDIoSQ4NqXthaordn0L7Lr7jpXyxca/qdF
N4hogYzi4I9euGJtM6f2xRA0rANjYGsV1khHJrwkdWc3K1+mH9m0kbyhumxtxkBpVS1utHA4ovSR
K8MmQnMxccXeOmVNTHom3WNcQ8Tl5wnwO9IdAEUCTPgYr/XYvKviCWB+yM4RmjosRh14ici89jCY
qXUMrNpYdWUtYDj6H/1CfmwsQ4eaWO0x5YIFRgjFOeRfYOQilGS20SZKwuebLvAKhauYRS89eoSH
S08PpV3LfRiQnGvimh0JFSvcFraCKu+lhv6zKEC5pyFY3sEfc+gvQAkM/MpK+v7Km2y2uvqMxMUO
4GvaQzJ67a1RquBGw4T8GGWRtyjBF6+UTRtUKSrqAjAmcVeyOlInDku08SzL2DsvWs39VEjLWWIM
UMuG7m6f8UwwMOzgqoMFUUadnOs5i0bUTS0JBlm+duaMLU9rNk3t7UpjtG/tMSMQU3MIBe7p/p0A
u7Xo3kpkXfTXKATaHAaFGm214pgTnAvxnP2cbm1Finig74bS8C8sWfbnTmGW5xMxZcusavQnaAAO
pmNcq3GSoYFK1VnX8aSIKb1JO7O+KOy8AoVPR0fwGW7xomX1abePSVZZK2KD6QEndPn12OFlCmMJ
NpqwVbW19SC7TlVTvMF0wEOrZRiRPXiZRvTqlqH2GM7dZTCNq5nv/hhGXNusxP0bNeFSGyU6rkDr
L/OCnq/S0bmiyMl2lVN2O4409EIF6D4nwlWetNiLca0cpOPVa0mEQBiES4N3BJRDvuQmyki9Az1B
K4jdmkHmNoTBhCEQ421s6LP+NHQvghyWndcwp4ww4a3s3MgOlVv6G3xuaJ0Rt4Savywdo9y4Yzes
+sJZRVHQ4HyzGTyTNTFPUJry2KTELHdsnHcatJIgCO4tpcb3iUf34MvpuYPJuHGaGXhT0ZUTxPoS
Dbn7mTv1oDUB8fBxZOkcTIR9plm9GbLmtmcttbXtztqFNoaMplU90VdWclA+YOTMiXtECKODh34E
xSMqND16Tvo7R+11EiKuZHOCkqNlnrPm+eWok7pa1RpRcHqimasiafFxG3l2p3LX3Vjg7wp8FGeh
Vh8KJDZHW3lRuHNcgAwEfKTskwNCkO/MAZ4NfkXCrieENKBPfVk/kOwgN4YJ8QbRBQ54Vv647O0A
YaIPYufOlPUT0ZrtEXZftgq9xIMvKz4DoGqZDoT2kXSGdxed4YrunjaqavPVFOXM5kU1p6sxzJfn
igfQXPQJbiVhxke/BXy5LIBArOjIctbEcC7qToNV0opzkp2speFxykCtxh4Uzc5vTdh74umMaw1t
+crpSRoEwF0verQ/10liJpsusd654Vqyr11t+OzXbvki3MY0UDfEco7g5UkzHTmcEVk7vhUWOSWH
0MVbD12mwPdvyYHEObcAZrHra7+870uC5xaZmvfwo1IurvCJ3AnKvmVuEAXRUrDjHU9e2dmnW6bg
58kAR77oxv4ui+P5MjGNHUOVgJyIuL1Gms8OwkDyXQT9beOCFMIN9G4nnlidiqS/W8+/0nrOW8o/
mYPnyUv1+85z/qCvnaeJWw+PHr0JeWWuPQcGfJmD4wuk2ubfmK5umnhIqMa/GU+QMuMZxI3Cjpg5
w2xB/DYHxzNoOabLyOEr7PpXdsjmHG/2U8kPptDUCSugXp1n9T/WpINpBYOjGcFSy8OUYi8qmNSg
XhSfFN4QXMotgSE9mpiALGBI6ez4zIuxUu7nCko9PE1fY45dk2bDHTC2ciVKUW4iT+ucjeexg8sq
R0w3ShFqtMkCJ3vUQqvVV7Lty25hpZr3kYW0OrbMp65DM4q30VBXTwjDmXaNqgjwmTfiyewD9TKw
/UXkim273k6xE+0lNo+XMhmKx9rpxSOxjO2VThMGPKUjqtjI7U+9qcKlTX7zwQwd47VOa/LNpYqn
Ky3sOfP0BgWpJ+PyQCHu7qMOg1zC7aoQVFVoHwfvmvBVcZ+7cX5Tg9JeIaHxuL9GvV5pfV4dc93p
V8iLs3jjuAnBNKhtCm3RBDku9lgzWxyI6MLOsPF2al2rhgFyXoGidnrdPTNC4T/0o4vHJ9Tp1Re4
zrvuHMGvU8Pwjkg/YiZfcZiZMaMv5SYQkXGn5+sUgcLRM2x5aVGm68sY1GTspwPext5kzmu4VGNj
DaBEjBF2mTQk+hkalgnXI8nB+yy9iMRGchjqgIOvn5MiCEZr41R7rZusf+s5wDZjRrhOoREnsTDa
sWVCm6O+YQIeBhE1eDHpyzDTmERC1iA7yu8iBG6mmTP29SZrpjKbdK03vae1UINI6KyRA/ac14E2
9EC+Kte8GWy9erNHyyFcMoxxwdcsodGFMbdhnk4JYJxFcauIm8dPrxa69Nxol4DKfcD8CUvOYqev
L2GlEV9RZDENFUr89FAkUjcOpoiM9DwixSXcthhSdNAZnYag1x2wahZ9U7AkEaHNGHmMay78iL0R
RWZScEM6RMfGy57hZPlEKix3Hzos54INMVBkFQytv8+V6e5SQl430xzo45hgev0vKT8yFQ9DLNAR
GCUxQIEfDqRmn9KB3F7r7tB1gl4pT0lChd2SaqfPAUN0N+qMbFn9fKAT2XcBIaM9WRBXY0TIgab6
YROZCY+10wCrCQTWRky7jzorqxhfAIBQQ0ysMZR3Zdhl9V5pKr8jNl6H1tbYRI4OjjiA/3TwvDJ3
flYawvoQ3AsxvHG57bDZnFPngAgjs36B77LtZ5CntZ1DElANFjGpwBYU5otwDpfK55gpjUf8Mk97
L4JkOfZvmUsgVTFHU3EkurPCvDzP5uAqny/k3NRH9vgpGg2gKqwQvAwza9FTYG7DOQcr8iav3OXz
qcLqoXeOvTWQnNXBZD+cXomUzvhVGORsKRKLDz0KLkbvBPuypx90Hnx9zusytLG4cl3WXb1C/Nee
gr3MOeOrtvMCSpor7UVImP1VXVkYXMdi1My9JzLnTcZhyK7Z1XChLWybjcTaQi0ybdWQ1jo/eQ+4
MySGYlwZIJ6ZrAO/O9ipDDc2lIvuGukKmSjGAFsUhLHye+jMvQ1iQfL0wmmzm6MwpThoVCz70cmt
i0j3SZhK9W7vlIVPpEkSUljT/9oTEnRkb4tQ66oHmxPtrOVdsZr4Ij+3gzPcS5vv0UCa/14MBvoB
KkW2W7mmweJBSug8gsZn506La44bryXkcEFbO45LuN/4AtM4m6Ab9nW1Kcee5aYpw8JaEU8rQc21
SdZdkCSTPVSeT3zqPKbYioax1KK0NCVXTeZnFekEXbMzK8JmFsVE8bhour69gtAG/A2vCX1owurm
wW5IclrZPUfsJg/asVv3rsav4e+K5a/5rwjcs5kr/UnFkr3Uv5+Vnz7oa8XifMDKjPkK5yY6cPu7
zEL7A905sjZXAAXn+KVY+Fax6AQdUuZ4JqUM7vR5wP61YgGsbJDHrqN8m3EzvwpWPs1Xvx9S2gYn
E4N8It19x+Kr+bFiacqs5uGBi6qLliuvT0llWAVdPrsvM1TdKwOGXU6jN8LR4G5KK3J2ZH1g2Vuz
QIJOfpSRtG+Q77jWHgIY/C8TAc8lbI58P4QifZScVw1LKZZHaHxnZwh1EcSnCiY6D3Oe3oThzPEQ
MBRNDoY+LBZhHPis8FgbLuel6nU9evYh5HD/LAOhj1tU4HrChSLY4zrMIQ5VXgTJVisN72mo/epC
s0PZYA0d8gdWw9xG4IzjDet5XI/RGHLGAI9J7skyKN/F5OrBLgqd7BjxBR/o61Dq9NCgH608TW/m
e5luxpkTQ4XuuvIzgBOMkXZZps8Zgx2sLFUdnGt5NArQb275OewqcsPT0bhkvhLvyJMyODdzQowZ
EAGSdkh0OGhiylbpOMSHbCBkrghBgY59H2wZACaA8LjHPQ9lPvxHtcsUKbAUgka/T5yBWWQU2h1Z
8w1qMhHhyUIJkvnsm/HZNjZRRoaWYL71U/aJgBQHsTNmd253MupWs2fXKwAu3MQnK28yu3rTk8GX
aStm32CKkEbzcPKds4+PruGtiHHJUNJ+DnWvwjB8Mg8bJyMxKUz2Jprdxe3sM65nx7FLYO3HqgFy
ULsxhmR/VOHRKSLiJ+K8f2eiiHN59jA7s5u5tSwUxOnscZ5Odud8dj4rMC2kvGPV2fx9pP3FIw02
Fb3Rnxxp72Pxsxbpy8d8PdH0D6xqEAPP+yEMeDPc66sWyf/AX8RYCAELmz+d2m8nGowuICsG20I6
MRYEYFa+nWim+8H1TUhcpu3y5mFt8Cs9GIu3n3swjKREDfH5PP5D2PSPJ5plaqrshDcBphLFNQSj
pNlmVpJ7K9tpw+e4J/9Z9RpvWs+XclMmBNAv88CYteUmljfe+KMCdDwK1AoZc3iHS5pA4y2Tfiwm
uYG4Uq+9+sECHBd0zC63gRO641LPrYgJPbDOs8QsOgpJuOGOLZW/q+pOwEAlILaCPDkZ+gbVKXGI
3eiwPcgjlZTnUIadSxozBhBOfeNV+XjrIVBkqubwilk+uZ88H2RS6MnnBin8qiv0aa2c2IaXOOGL
A2a0aPwiZrQhsgd0s/P/q9w7H9XK0nR742Not5KkHt84w/XSAU/tgtTZFsB3L2tcOOw+mGRB281k
fsueAT9W3bJ6WY1w6tNliLDkTriacZ0PGUY+3aoOo+d2zHR7DZiyTd7FEIYzyRATjjXodbsWmtld
J/bUfc4ibUt2Tgl90lbdC3re8jyZ02eTUxCtUdmMia1TQK0xcQadWafg2vYUYstgiuChOgXeF51i
btFEAjpBpDM817SXtwFW+Jd6zsbtnXQ4J/vH2Qm78M9LJ+6YX/alt42NCaxyQr6uIrzpk6tzUoan
8N16IIdXWLBjlOPKeNmR01ueEnsjtyG9t+/MDCxhXSnkOvQ+h+IUZlmegi1JCAWIqUi7THTqgG1/
CsEUUFfFEhCNw2wNYAs4r0ES1Zdobe6vo0GxpNHizn3y8s548eFrPQyR/VbRdx4NO/PlJujaGOUN
suBuE9RouQoosPYCvZaebsTUpjVytCi94UccQS2NBGLSFrnH4HRMsRxPQTW3Ggslz5DdSn671kbK
TGBBCtvmMjZ5zJf2iaOT2jZwb8Q1zYmyw0/feOpO7J1uxvCgWpmJPCc6D0NfSD0iZXK5QUsz5lvr
C83HySH7IBH0Fx3g8vaiaYxAXcdjfcn4md8sjArYQJozc4Li0oYZ5J/4Qc5gyf0AhBS2fDo0T8Yw
ui/BEE9Ll6CXRUVqyU5WTWKtsrDqn+w+H+unX78LLqJPVVEX783/nud4n4pyrCIKhJOh4N9/uisy
/vOnf+UPP9EPn7f+v6dPEr4Vs/zihz+sT8f4dftWjTdvdZt++Rq+/s2/+i+/Cjr+w0ROJ0FNsA7n
AP/j6+BYZy/ULW/fq1O/+8DfqlzqVc5wg906QSEGh+7XuZxNsIilz7Fx6AgAxnx3J7gfPCQh+ENN
xyM1FOrLb3cCcSQUxswPqIC/YGR+xdsxp5f8MJdDAGuZswp2nvWhNfipym0j2VA5ORyeYeEE2xD4
RXof6B6Q8yh23P42ckX+ESI3nNEijyCI2lS+fsY9gNtNokUw4NYhlRDWmS8apHF9ZOgfp3qIfVZ7
zguXHokEw108Jo9W5bNHzKxwbXvefhq0kYmGfo/D5Czi0FlAZr1OnCg6DwuX+bbesJJsc7mIQitb
CV0+RMqOMePnz82IIDwMkzOdt/vGVsYM7msYLk42y1wQiFbpViQlxMk2sLIrP+63sarpBBPvTAWj
WhatuU+dMmdNEVxpRGpHbsCBmd1UZfssnPS8nOwHVo7bxiT6Kug4/OOh3jZN9zQVCbWtL1eaF7El
A5q4gIq1axpnM6Xxx7Sv9RWOxWVqdOzJ+vpcZ0i2DJG6sw1s3j1RwRYM79OWH45S11WsrWIbfx2j
hDv86Ouy23Jprjw9ejb9rLwKOs3RNwl5l3JlhxbcHTz4JJI1GrpLGzlxcRdkaaOvg75t/bOs1WoP
xb4BvBYEkHkZJ1ML+L6Yerkj/MMHEVtErOnKIJC7mj2j4HZiFLCZLCzZsAO64jXzKaE7MXkIzxgs
3xdeLfpLbWxc6PIyRsr76yfN/+QM+eFo2r4Vs2Cr/vk4+v/woJln9Vi7/uyY+QcK+PGFo+b7c+a3
j/t6yszqstlKjcbkBJ769ymDuEyfbWLgqH4KKUIFb+gOQCjL++1o+jb9nz+KXhrz1LfFwC+cMqY7
V5Y/9NIOTTndPh42mmkXQ9oPsqk2SRwdjni+ilVaLDOT2CtK1WrmrD0WCZTSzoXE3UX5i4mzgzm5
aJ/iCB2mlgC75+7Vb8ZwxGBs2p/zmhmfNIZmmeRRsWPM9uIEyEUAdVywLf5c2dWDnjj1YkgddpzZ
IB9d6av9gLt2W1qyOTMof1kumhrYOXErcKGvwt7P9+W8Yxcuw8AuxVrDe2K8TIcUo3EUGBelaqod
n5NprTdpN3mESCmbQm+NTS88RrwvGYaLm8mvgaNXTMfs2PWPqvfuoybWFjQGELSYu25YLnAIuWEP
x4FjLg+NF+Ab8bJwDVC1Bq1pUVn+DUHAO+IBG8aWeJCKES2qaxNrzInlDzAGDYb4WOEfagtTNalP
wYZgYPueozu5k6L031Ay1SzES842Q7EDwb4DSWUAERr1cjN16EuATXgfrQBFON/t5DKwaO2nyTI+
WVpuHQnd7K6NNvZ2VuU654NBxdF05UOOmIST0NPWmCiSjbRaYyFEbvJfkb2tjOE+tyNwWixiyYcv
i3nbqDOsj9tLfnnmMinybiFDQZAO6XgrxIFqKZgE75zCaNaR52iHyNXUHmcwa//avohg+a3ToCIH
oc83RHS8GjT+a7s2dVhlQck0Gst37CJhYCrQX/Gtqk/EcEKlaoS1NTQZ3slOJ6KwF+5CB46xVi0J
nHo6kf6Wh9aGmlFfl2IyYNtisItKmFBdnMJN5Ri9sHAIUDKytu4CF5pjlQiOaIQ8SVZUq9MzIdF3
LDIho6tYD+SdjsZjDbaA+0U4EQa/zmv2TavJDaVyMSyGxqGiY1twRj6jt4bcqK8GvR02FduatdXX
JMZMHkNwHWuezpe9HYjdvLLL2Ia/E4Q69vWCaCIT8sna7Ybg2Ayy3dUh47FlMZhojIKKHJcCZpCn
o2xm4t6sTNPTEKO4DZhGma4LJ6zJRDKsp8hVas8PuVg5KZIgbY4JMzrJ77IsztpsMHdTOJCQGRTh
u+2iaPHhlqwCpOsrfC3WDWAAsdSaIjoYJB0tprICnTCx8fDmRJeAABjEH213jgiKocngfUabLwiq
8ct9lHW4H/SIFJe2q1hwzfNe5B3L2q35o3LlK3pvuXXnZGZcbN4VtxJ3b0IyRBW34yLlB7jwpN1f
aLLCsSXly8Aiat2QTLqCwPyQ98RjpXjZwMj3kvH7mFwXUWTRfUxyZ+qVfOg0T+7aKCdNqaO2Lj0O
gjaiOXBYRExj8a48b1jlA0AyTQ4Xohca2qzmjSbyTTOlvzQ1whKbuL9HONKfCYtUx7rGDu7c+G4X
LlNFFQNY/fOIj4+EBr9YV4XGzrGY2WN22+CYnBhMEaqIvsHineEP/AgB9UJljrV262XmxZDR5PWR
OSziqiCpyTlisN9TdFVzfGewCvD1LGExFciXKsSUltHkC88Nkgu4pgiCJixCSWqSAqSAGnM6CST6
gI7jGXnczfDjYsYgR5UyMBEGcJmqqFc4KSnazBmdrM0XyVokc4sT+i1coya8MJxmJHbAQspzIDYy
vcswtgx7z6qimy7O5RntlakRvx0mNRLjOY+XoFUSXlqvC4ajyAh7Z4hahvuev1itHeQX2dHRuOhW
tUMefWwm2j3pG/07rUl4PsaZIjSSn+omanr7OnD7lJk/cxVGAVnPmqHlVaFv5Fb1XmtwiDY1VxUI
TxU7eBFtsRe54CzOpgZXqIXCbqPqji8OCZ64S8Y8schRdR4Ntxz4KqsuhPtXeTGx7Pm8S3YK0Prb
ti6QJY5VB4TZA+p9zZsJ2ZTwhuPoNxzwUKHsB1L2EtTPNvwhJEbqkxxq+Hi0weOq77seew2BqiFr
mkIbVgOAIPsAMi8eb6ueN9lYg5voQWpfD15pfM5HS24H1w/+ll38Rec+qqTZsPfHLd4/PgOR+7nu
On3Mb92d5TLRI+tRZ6KGIPK37s76wI1OzQVv06fBshDjf9P7ex9OanigcpTfJvL477s72/SEjREA
z/2vO/d5+Z/qLtthhMjokE8GKmB2BHxnH+kzavxJIiqDfziSt+JaLalvxpwVZiQraYItHlK4TnGI
HQoJ9iZTvf3CP9Js5ty5dWD7bu+j2G4uAG1iZDPh6zciS7cJFgLiVifrQu8aUmfBwu91u6rmXs/f
KNfUWMvq2my+4mRU+rx5zbzxLUMwC2ipD1ZIuuSWqsndSSzI+8BFEJKyWLmsLOZzwGHknM9Ub8cR
Tos2bzYTxJhQI8vzCCfVhaMi61kDsLafOgubmUToZccBOSNDzoLDIgJyORI/sw+ELZeuqy5t0aPv
SjsOUGER8Zgn0x0ebiJaUrvewLJkOCSLaBO4jXdJ8YMlS4s6tGDGqz+kLVNLKc5knQWgektZreeJ
37MBHiF6RsDmuitI6Y57389tUwvXd9fMrRTRMpAQ7FOHJUpOouXI+jLawTqO+/M4zIPbSA9HScaR
39FvpgmB6w7L+aXR6M0sCnY7/8yiVBt3KqiM51Gy9lz2uN+vM4/97tgUzovXQwpYROgepkVYmkDK
zCInK9FWeb0q4qau1plwiUs3mLjdZ17osTnlgT6zO5Qi906R9GqZNAPCF0DKRDuW0xjqS8LLycxW
cOvmnECEE7abcjd24GpXCSCfaJO4igShrB7hyAvkA8HKa3SRrFOzJo4sT8P6THhtf69MZGiLKFbo
s8OiBPCZMCWDMsAPEWPfxNghjAtq2r5mdNcFOnd5yV6LAKIxbT8mieQ56jnZGTT6vc08kqCAYzga
VGDmVFdohcma27ca39AS55ZP0FaiA6NuGw3cgcW9iIINLDYRypYirwi9Kri0vjeqYFVkGXNIWD/F
axyyvkdx1wFC1WBEo/uJ0s8aOL4nRuHFM/xWFwyeqm08ZjUbOgPr/DrMh/pGjyfH20xVOV2xB/eK
KxwG8ApgNmSXbuUbn7jsEvBbxEwwym7yrd1FBVV9Gp63prVzSg08C3emdaVZjMoRwNz3Xh/v4caF
T5kRGRegCPRDyZUFSNGuYtABrM2IKkyOURJ6myidHGdRJk1yzJy8n/UgqGrYe5egVxGsLzvb0EcE
L9ItnoNCierdU5Z5BQWI985Y+n939X/pZuFGcBjccdr+8dVy+Nc/q3/983eA0n9/6Ncbxvqg86mg
8OOkMm0a/N9uGPODYUFOmxvrE76UpvvbllxgYod+wseRMDNPCf99w/gf0AFiJrM9/gepp/krO6VT
uPD3jT1iw3kSiWDM4yJkIPnjBVMyoye9vAlXUwsVMJm828ILOBsaq5geQJlJ/UzMpdyDHAVWiMSs
931MAAsOE3Ejc763HZpVcPp6xe4W5icSKfDx/fAKq9h+GEXDTF2SbOYpz3mlXMYMWqVtNJDNFBE1
O4jhZoyyhjE/sLJal+ImdKMoXISuQS0FtfoqYYVOFqCn9AcdvAOiPMzLK2Nm86oTppeY8REdVDJs
PBPlM7m8FkQfyL4Wm2xrZv2iE4s/1jP/1zmhgOlnwQJnJ0Rwl1ZJ/P/YO5PduNH1DN9KkD0NzsMi
AbqKNUilkmTJli1tiNJgzvPMG8hdpIFssk02WZ1dd99XHmqwpVJbaXcVkg4SLQ5wrNYv1i/y5ze8
3/POjWjo+6Mhq+E6ZV3FKSZFdgA8lYl7GQoUf8PZUOHRTvNgGMBJNd5xhhTthPGSZJa7MNomyb3y
Tle6HFJKg4Uic8TNQezw+mCCd8AqsFSymta9k38EpkEbry6S4ZD6pnXhD5WxTEe1X3Ev/DMbhGyz
NO+yMzWOcOgS1B4LX5yVTyVET91Ku5cQSvdywqKQWjsuGVkQfIwdrQqVn4ePnUlhyQQfM4DrGmWJ
6b1AEaXi/9f+/kjH+fFRf7PH8FNYovvtn4eg337s6wnxysLjscPACSEBVzTQyzwQib+eEHSdaTWP
oGKENoYujRW7b7U/BDnYljNGxoyjJP6Y74e4PY0GgMOArAldGfGWrKsodp7HoGGLS6A6qNxI/SBK
R6XAi+aTLAdGTclGkXElo+KzJB0Foy27LZCz0BDGt3cJQ/1AxThJRpfegrGgZCOsVQSL1Bo8wQAN
l8kfGKxzyZTl2LtMm1g/rdsBx2HRN3l/i3rqvC+9PrpkUKj9oDMIxFC9ItczVSl7aeJonRlOc8o7
EzPmPB3buehb0CIj2cRfCWM3gOYYPrfo8HKQSvLYWhRMvXovx7Shp7mXxwCJhpQTRktdYzoWMtYd
Q2WY9zZCMlXpdS40XZDmHPHUxGAMRwdt0GExESUfDVxnPYk6n1CHF8qoUU4zalhtppD90XMIQSxW
w7WltMO1gX9nPas7BvjqWMEoEm6puCgY+OlBb4X9HKNm3Kp8GhUNfhize+GJzizC0mxD8yBwsmae
kZjOw07Ged0vrMPS8cNPfablX3LH6bOJX2Fi3Qnx4aBktBB8K1IWHWwOOwoa+WONnQciaV09kTCu
OK7k3pjqotucFjK4pEkxtkdKiqnYTKtq49ktRIXhc1T42k0nDjdMEJQxLKJRMIS9J2GqRF1IxtvW
TcKLQdLOfJc5zK4I03TmyV7/5f9PmT9+yozTrd+PRSabaqu/8HDIjD/1cMioSFuYJ6VR+dh15Lx4
OGSQ3dF20KkrEkw8xhrfEl3ST0R5tD0f2OrfjhhUMgaT8IqGLGqMT36gvcAYwXaay+/Fsg3XI0Qt
MvHNyyNGSslNS9NsbYn5roUgYtUjOVk8jVXGlAzKa/3SSrP0sIg89PiFbB6h4QVcLosgVVS5XHli
AlJHwc940hpSZXtJEB6Ksj+yk00TSnOUXjSKU66SoNfmkCLgK3piNRObUDsUw/w2F3x9ISXtjWrS
M0wEprf83oJ8YZZMv5ZBNm+lxsdRq2OsixHsDaUr4Mq1BeuNyu7xgBb7Ap6qeaqqYKkGKa0mbVcE
ttxgH21Wqm9XXgdiwzLyWybKGOEz4hqemRVd6XGbf65b/Ld595coeEgro1TSLxNXsjgRmvgzDvcw
a/hfB2843umQOSD5JDLpxtDlp70kCNAqEw9T5ajglzT+rdilxbqgTc7YueKdlljBrhLEe5OGMSjb
jAXzWg1llIY4RJB8R/pU0XSKkHWJ12zCZPLEkyQmYZHPiXZuYd1WlU3EGKTr2F44pumugvH6WHgw
E9AvhRq7sGHdHigNEE1LcJJhQoXEX6klg9KqWWbTRmI2VdfYQwYYQdghn7BbbgfKGz4V5lIJj+JW
GYsHlkZfJfPeR3UMP6601GMj6/XTUB8Uu6arcioBwTkWqd+ui0HES64MU2j2eXfic+IdUheNcMtO
qkMhYES1Ed1iJmUWc0+TzhcZSjYDeR2iap4DiFU+mYRg160QOB94/YHmlfM2u3PzPDrG+Scd1YxO
RMmFgmGXW82pHtLOzmrkU5Ur9mir+vwSW+z8y6D7oR1gTYg5KESnydDqzryLxINUqgqsMEy70ZzP
qI2melycYkA89biBkG9ctgLCbrM4oMhpTeNU+aJrkrRI4lI9SdDb2LrZ5ROtkv1FE+k5Ns3qMI1C
BZocJn7sDfKsDkmOXbtVclJoSQtnAAaeo+vdkVFIko3kqDrJ0xhVjVQ1J2YWJDSEcNoo6li4JFiU
1HUbMDXhl1USTFx4uhNfxczOrY5jencJcbVUItMcqsM+dqobORvMA7kpfAyVQ2ZhJPj4FQ7NR4Wi
eCeNK4+2q0N7Fru6NjUyvbRV3KymsBZufOoiFDmQ4uNB16zwlyWftrhdksHKKUB53bRkvHjS87pb
KH6YrjXBwjVknGCeK1kHsgj9LoazMMUZBQK6p/cKYEcF5m6ZB/1KAEfOLSGl7Hnbrw20ZnP6ckwf
KN7UsQIMt2IEtgGEfDW+1MC8PvCx9z0J97+o0f34QuFk/v5r6NwvsOx4HeuOqszH15DyDq04STAU
FSJURONfX0PS6OSB5BLF+AMr5Vusi5oGEc2YqJKxkEN/04yjsER1ifqGJrxBQvxjsS4l2u0XkUwo
jpyH3isvOO3++8/qrXCI3C5mHMTGt+u6jT0oo2WGOzTWoi4O0FJ/3iXW3CsdTCLhoSpSUE9bTzrA
gc/2qF3irZgeWi3YYkcDRS59CLMOgxoA+6Z2Cal0yvuGhE4rbC+WVYxy+gVOBcSeOb7GaInWCYPC
pN7TjGyakZP6TIbkOaGAOEPywTNYUgQToVOGAnpPc7hq1ShlQD5E5lHMWlFfxn1961EsNDTJ1tNR
5JK3IFyLcDMwezgVXbTtHHt0avqFo8E98rSVVru3chDbHnOJYAqaiVGq66GclXFmqyrNQlQypXWg
xM4cT2F8Bgyqi7ehG1wCsmqcE6xjcTJ1bgeDIWyzPI3KK+aWTxxMAHhGp1Fq4q4nUcsMcRXKwa4R
IaqJnSRXuWthyQHMxoukjeMdoosHM+FKSw/QbJWAmuz1hWnGc61zmUZfqHLKHF3xIaGNztzvsm6T
c806SeNzhXqFWktLJ7xzkQ/VRAal7x1gZPfBSIwTPVkUtXtiWf5Sy/OTIsgmHSpVU/c+d357p2su
JT+RT06TuslTeol4z47DMVIeMXbT2xLkS1topHUu9bYogmzVmNyGrcCb8lCs0ZDG5nucAhifk4/x
tUYNUM4itEkmo8Fi1U3pSa4g29LXTfKZYEaXjJR5DOeiDox7HRcHRsKDhuOOe65VeKeaHzL1i9cF
p0qlTUiHTlxPAvuuAB2p5GSBSfkAHm9el82138vFEcw9HcxAMc8TpvWkqdIGA+5Vpj4LZRqLrVHW
V2VXIgYeGvztfKmFEIBnhgjZbcBaY9XJ4qGCEw2tDVpeF2ZMqbY1ow+lYJ2YmDmUeI1NtJFJFnfO
3MHipYgcZW3UgrpIx1yL8OcgEUciuVyfdWEeM4VenoitNsMx6igUOeaZOoB9sHDKaDqUmJjQf1sA
zD+N+wG7PDU7rgylWGZicRxZ6nCEXoBbTl2bngItwsCuO4tmteUrq4xydwmIlyEiyhtFdFsTDEwH
hhlxeg28Nbmzs8BoQDrpjLwFcGFe+YU6Bb8PlD4xluhzYd5Jy6AJ5nKcLqVOOR1ycQUfNZ5oPZav
YhAqi0Bi+N7OmQFfx20Tnpd56a/Jh4ux5cJ2EM4KJ1alErwJQeek6OAstbIHJMIqkxleeJB7bcb7
tJKlC9mVqpmhd1mwlOgb3Mm5XB3GmBK2E1HWWp8BxVaFLqwx+S1JhL4KjjHwjxEOTSg+DauAYmE0
w/zKOJBkpl4nRaon9bQyKYfnFqR7pU3EWVlA7FAZ2ypnpur3tsDwMFZYUpOLx76oBsXKLRo5m2QO
GHS7jgywkrXWnTLIai7xUVaviQN6uJaVVIsnJrnDaWd22mf47mY0RftzLPdJZVeVko1/KWmpMpFq
90iDNr4iRvPOCpSTUidsbDvhfe4KyrmnuZihd7hVmCJ4IKfQyzWixvjc6su+ZEDOhFjgZd4Zp/Po
2oEu96ygaMqUntx9ioaow+AygtcSVz43ip4mxmVfiugAGJP7BHylOLJi/AYmltc2m8DPCRMrmWH7
qVLhxMJ8sTEvS5lbXymFUxGrHPTKo6UzMvgaAWKl5Yh3LSFbM68qHJlY3BC3DbAGzACOfSKIto43
DMfSUEFe7jgnad1gUOnKbX2YI1GXWm0RpvpJklDo8AIGTgiGDSx5NLXnNvIK5SCoscgxGrXA+brp
HXsYCoLMmiMjFi8tV7ZmThUU0OPLQ6YEFZspFocspEXIwsC/kx1ZJScUqDyszhCh54eSnPIoCcrR
IIVHo2tcgYIC1YppLuUovQytCHMN4CGxwPYNpnQM+o9bDRm/nbuhtey6tjxIk+pSyupjZOvIDfrE
qZaa0qeUWUN/QfHnqqmLi0rXLr2i/GCm4TxSxFURXXmysmqiKynH31rF3Srgl8FZBK1zAEhjgbHP
Ao7vuuDdNRH7dK3LfmVHZTesjM6NjvS4XlmuT+vMWzMpXQJKJUwWmqll8lShZu9ERE2oLehXmqE/
l7K1ldLuzOF1zFopnBdYKscWfyGrvDYtxouHcbA5FNAcjektZE2nWvhqFS+QEJhTekPDIqQuM0cw
g4lFEGbTlDbasQp7EcOqDjCMkKk3iS4oOCSItJByPAa0EPM5IeIV2qShPJGlcDz1z3yEpj9e3viu
wvqFOnIXmeVfUEH5GFhSj/h+YLmihvr7BQ5+7LGKqrxjNgYPTglE3j1q7ymyVOR3KjUKy2AQEHYB
4KznkSWdFMSVuLAB9gPt9a2KynQjdOFx1gbCmWRYxo+UOO4Z+8/7LIx4iLRa6AJZWH3BLHtZ4VAL
rkxEIMPR1avmcYyQ+bJsMOaKvXFkBpMQbZXGBgQkB2glJF5nBOHFZjj0TCUqDBFL4EMvJa2vrsKq
kd6LWudfxJrIFHzUK55vY4+U96RrYXSoygWyQ4JZJEAqvDtjXrWWcoRQihiGRBkIbg26nXeC6bfV
ws0NKntlCKRg2sR4TKCU9vwGLg1E9Gkfd/ph7pngSQpTjuvLSoNYsnRJG+Mpv8MrT2S1rwB7VkHE
FF3l4ZuYGObMldocMVEYitdt4hMRWcGA17pV4xY5Dy2TSRrMmxlW0qMcoolj9nF64Eiawyb1Iaal
iUeGJmR9dEYM1X4MKZtAKij18kMOeJScX0O+hBMdyw2FQl8Y9Jiv4aWWCQGNb1i/UD3dhkFEzQkS
QhrIPdPIs5hQl5JsOGpbaMxnIG8991Bt/Vo/FKwRk9bcI9PkB3zaSFIzB9xj3mOHIqjUpXBtmoGE
gKvEupo3g5KIc3EriKW//PEzYZen/cWx8b8v1yTN+/6RcODe+sXvpJr80GOqOQp4yDAN9UE2PT7b
jxVP2io6M3tM+knqaBxGB+db4xXiF4ofnhYK+vRgvx0IFkAV0WDSQiKbIxv9oQOByYztVFNhNNog
p4WiyG8am83P2yqxFHiAjxQK/f7HIPkoO/UBpSvMrSV3OWgkm1W8ysMWR+7GHB0bGIBNkvdxYhqQ
9vx1XH20XM+WVPGzOOSXUsKT6mC3qtUl/QwrxuENsIHRHuBZeDoo0sKL3FWrmgem/kmX3mMvdWWE
wjor64+DZc6Zb/wc6u2lSejpeK7NPNbnrtDnfoZWwtR6jHmziRGK616Q8K/RsDk4tYwPmJ8NCFVo
aqaetdLEbqHzKu+s4VBNYJsMDkJNIG3ysBYKfMnaQTvGGJtxhWJiGMeyVi7UuJs6+Lgngm93sYJz
kuUf9Jkz72tcWRklU/MNxPBZLivyNEsUojRey3ouXpnasEDMbPmNDdJ5SVA/y9v0APy3QXZnDSsZ
K56kTb8ETY57QXsTpCddLZyoVbXkkDtze4THqUBojPyqAmxRXeX1QRr7RwHSxzb72PrBRBFAWziJ
slDD4iAearvXPznusverE6m90XCl0tUOuo25iPil4GPkGXLqmaDVmHzIC63y8KEL53VAcE8Q4ZfZ
vJb8k7IFoM3U8CQTsCBzJVjWfnRMG2pO4Yu42zhSenURc5iSrKkHqdJTviynRhucyhjgMjsH8bK8
iyq46y1DeBNNWEUWldnS02Z5nHySTT47eBKCOKDmeJMPRjTNwYqoWnqgBRFK8mGY6YXxqWrmqude
DZyTNKcRy+ZzxJlQv/E7i0bQylxG8hSJR+ooCvLP3OpIl4p5N/rZFWJIq64MPvYt+nTa37MBFPcU
RNZZl+Ung2WXHK0CVbqqPeWGth3XO47AgTngE5OqXRcZaBeJuznDRqM59fMNIaE7YKMu9MAKK9h8
pmU3Kj4SiXBUuzBKIs12RJJfUS+OLSjziPNx+agnUuVMtDgMqQhGlDe7BRTwqaxfu3iXUSJtq0tF
pXi6lrBhNwJ9FpjWFJo+/h6rpIPWZeA2r7vzyJfOOzFsJkoCGh+YYG4ngNNxam0BJOIqiH43hHia
y6T8JoPvGymWppqYzHOmASeMUcytGHKe0S0x3vBmg0s1mOr6ddhRrM2WNfXkyqlpOrokX5nRK8j+
XWue6a56ZajlYewclm3wfpznVM/DYCToR31Knd8CXRMV+sJTh3xWEM2giYDEETGaa6POOMYBWqN+
wTRw1l0pyrptzvs2wbKmG6nvXSEdmX4PDdGRacLShrA1s+3nWqUFRybi6qUgN83SrxXDDgNgijgz
6ys0Bc2UVLA9YxSztrPGd85qsRuL8/lHcPUamW7XT5HRN0updfS1EWe+TXM4mhSy334emFc6ovtS
M7ihTg1P72dt58nL0hoN0VSNpDD2vgA8Ood67MwidGuNFV+lYt0CF5V7hTJbJV4NCkMBJZagkZ3B
b5uBNs0+CEHan+uYnx1KpKMAz0JrYQ0xziGS0jbaTDAUwIASLSNrJuQO8KKCeS8RE8BRIOZrPSEE
Butw9HyjoUeMFVPFdpYV7eeo1NUPVgHYYTp4bq75E8nQIn9R5g4zbbWuoKcTjEGtEX85Jfpn8lgD
q08AfVOprnN9UmAXcQuTlxljPxFJy2LIK71lnbaClM6MOALuV1iFNcc1AX12oDc5w9YYj0UIlhnI
bWHBw5E88zNtpVCbLwseRsE4zUDp2ExiAHfKADGQpQ3HqRsbC8gv4ayNlS9eroVruYPBWIHMqWfm
kDLLGnwSh2Zd4iOkLkxAFSTwMHxU4VT6pPSnmrOR4yX+67o6FzFkUI6dbpJhZoR347xB4NIiqpyg
zTbzk6ht7bK/ALxkgm8kK1WOZXGCUGE9dIc8M5K0CuWZ1ZRTC78VKlS+eFZH4UGczItcDZeqsmij
L/hFuuIl4E25QYJvtGfUQuwSm0DVSohotSllSMexLcwU/YwJCf6EZ6ox0JxhyLp7PwiLlCJMGE77
egX6cvgTodf/zXTscXKWcOX7wdeYj13XLyv9337ua0ImiZKJ5ZhFlxgN89f4i4SMEMsQ+Q6KEtKy
b4OztKk1oi/60IivH8kxjz1nvgV5gQQPPTQ2a8DUfyQhM17x7IDtwXhn3hcFjSKO5LwX4ZdrqUrn
Yc+JegHQUljV3vu49PxrrIUH8cA1tNBdilU4Ervj6lNcuN2i9ExpU6jQzGat0DqMg6aWdA1P1oJO
6QEgLmtZaGxGLSEC+2LQfi4s01lr41xTmtMW5hk15qQ4OCvrUXDsZmqEA1RFOWgCWvTIcrT+SA8j
5sYGE3nL0KntSvPzC/B11LuyTj4VEvCdEyHRzNwWEUavYEWXmH9VoTBTtKZYVvUw2Lk2hJ/h35Rf
RjsUkXdEUZ5kVkIrNBsKf+FXnj+LaFTPiyRpKMsMGDFPmgFUi1rhUkDrt/DPa0sQ06mkA0ew8WMW
gKZVoWLNHapBsGyVgimlVitznLF8UDpTJ/aijnp0pcfTiKEwlaprBly4SPDuOImy0U1mUMyF5hnA
2JJW8ZuFEI1KvKg0vdMfz53+Tz/Ab4pXLzdR2mxepE+Pzy8/9vD8yhZTDhROeHJRodIIpdTykD/J
5juEYHSjDLpkJBgj+Olb/mSMnCByKvkh7/qaP6Ez0WTKLORPILjHB/hHnl9pnLF9MRoB0YknWL7n
SAHr0biI5w+wqA0ulbySWR/CZJfB6kJcWfqoUe97Pb2BFjIsZDEVy5lgtbBnG4HeRHwsVZV7YTa9
UNudoQ8rpekQkLkrIH3hWKEgwjP6O6EcVn4RniLSWIqOehVY/SdOs03MIAVxQjRRGOYCbogUtFHp
y1GNXyQlhquSh1Qz7C+EsLoo2gEVSd4q9qCAkKiFWFkxVcV4XZUuu1hbVTyAHEHTVE+PNE9d5n04
TQcEs0gwKt6pheHP6tbjGEL62V/HA4KD1j0quuEQW6l5JNTpItSYVJflsLI1jd+R4kgc4q4cUgUd
LXiYT1rQpLmOdHdW+fWi9z4ynDprqxplinSRxUS9PRZGfoAfujEZEO3rPvzf+jAFSKc7aGeoz3dp
vIgl48SidUauczcMJSIAGBY44rrRBRHNumWkMXNxgCrBVhpWPXNdnT6I4afTAAUO3YBpJQ7HVkfJ
VtcQ6YHWOzUNNj2XPyVAQBvrU+c0C7VobWQ8qAeTVVXdpalxmAXtMcDAjY9eIk/FQ9WX50N6YY0C
E3nIlkG+qHoP8UB5oHMBMrVgCrug+YPP7P4sw4AL9+TWtrqcjtcQTwKmYwqOUeDiRyWZQt4yR6bR
GGq99qNh4XEuugetyt9t7OtpyaqtMsSIQq9N+jjZ9DU7XVY52OXgKOytDx1NvAgPCQkbZjoEa03u
N0Jqwu9OoGBwvPZNFM0ayDwHAt6SROP3jo2uLB7/+KH3Vy4YPeonRjLIbBsGAjiEetUjDeQ09ZPq
Q/rn/qO3F/pjABHm80XgtVtB0P1l3QNM3loFZr9f1bcYznDmUSyitCwjcBu/KD1HaeI+fpsjFtaU
qMHoxZuVL4IQgq5nu/S9fXj7I76mq7xe58UHuEnrpBqpLK7/EpAF9OSPbcHWCt+2AEgB4mURXxIO
6GefXdHeqczOAVWhAD9+Pczx/fd/9s1t7CcUS6rCv6mevxFp3eogv/7Y599a5dnnR6iNcSD1xsfP
ubUN1jtN0RSZ7sDD18Nr+y+0DUTI9ygdgvQXCcGPPguKDquaTooEuOzh6+X9gJJHxkqGEuvDd/+n
noWtv+Td/Tl1cPsPf/+o299OjH50HzgT+JySAbXn4cZ/eUOM3wawze3Cv/+PHAbf3QBLxqh6TNZ2
ug/4gDg644E4UkGfHwjEm8SFDBmYf+EbwFB2PhFIZGG1yzq09ocbgJPv2T6oMqhBiROBXbr/+gve
BxTFxg7mbvcB22Ayis2g28Pfm5Pv+TZI73g1jvBE+S+7Ddys40T2bttAWkQ7GGY858v49fI4UJR3
OogxID5/7WNRfnh9b0VwPxIqSe901J8qXbEX9wHFIgXBKEP1314bf7VjkYxW2jVUZKBrJI/yVnh4
GsZY8NnjwLeBc4yChMfH4QfCpT8QTHwNvqf0mW7vw27/rrz/8z0Ek//lf/AUkb5e4DHSHF+hYzj5
4j8cMX4PSz+8Z8f//48vXkD30fCzbz5Fx/e/5/HHHz/g61/94nc9faqnf1z6d8WmuPH6+2/0j5f5
4BRp18PN3fNgUMBFdPQpRHP29M/jL/+Hv39xsc/OgrdWvyIFqKPbl1Jpwk3Gesfyy/engr6eNG+t
fgk2fbMdycrwC3df+mIbYoZoxRpnjHa85I+//fxqM7TRunvnlX/7500S+XXx5UWxi73WOHF3X/5D
ndzcRf7TQuM9/jVt2HVTPlBjpzXzam2LCGzntdPw1S2i3+e7O698F/rF7ebXn58u8nFPDLRXT//0
55+c89Fh9GmZx5VxQuWVset1n/tJmj0t87iyJY5B+O4r+8X24wgfZg/nyPkmLuutG0Qhft7Dk36+
wa9oG/+PQG6c/t11Q8784cXZymaQGO7hrj4pbuuny3v4E3Jgj9XpXa/42P/159vtawYQvoej7/iu
+e3nO++llokdYfU9bPW6/m3rQcS1R97Dwbeuf/052jpTFRX95e6bvd4Ut/72XU2JZA8P+Rreb7l9
1ZjI7mOnN9R8Xj0w9Cj2sCOrX/5WbbxXizOXu4cnHaL3q5XH9uvuf8hVerN59XKEsqXu4S850ld+
97mBeEpmuusDPy4fRpvi9eVbjCXsYf1NX94VW3GDKhJi7mPtstrEwKGelno4CtWRFvP0T3/+DUzr
f+sFrCJ92cPCv/4b1rHF0wU+XjOPzx5uxAM2JLmuo1eLj13/XW8VCMuboto6VJgeVPfwQvv13375
17vtywZHu4ell/Rg+qdP/7jbFFv2snIY/vIvr25umsV7OK0Wv/wt/uVvv/3sbZKt9/FjbXLXP+fC
L+5eBVWaeA/523ntzeBvkupuK86kvL6P5GxWhv7vHYkaiuY9vOBmxYCoPn55y1D5GOs1u24Ma/vJ
zXZy+VhW2XnxaDP8+u/bCYkmg4fbw5WjQt++E5E9jnPNu143o12b4noT8ip6WuzhOdXQP+3h4LLv
MGHfzl1Ji/dxKP7yT3jmbt8rcIr2sC2//NMmGffk13/f2pWHYuyuuz4uv3lFdRu9gJCJPf3GP//6
BDy2HYAyzz4W+3a9cFa+rbfvFKKVfVx0Gm0FEzqCuT0EthCJIn8rnMACbh/B5wTJ2S//sfXuHN3o
9nBc4fF8d+O/kD9+1Qvs/GfcRFAF78rtUAiQl7mH4PCnHjeCreQKMuE+spSfCrxGt5d+aBTtuik/
JdUm2s5SsDfeR9z50xvOzDuWNX96w0Jx16V//fnVCQiych9n90/fd0nb9aLfdsLYefXvsp53XHmy
6a/rlzW8b2KAXe/tMdV8myO649W/jSDccfHVxrsfzf07qjYvK7OPO7SHhOJNutmO1/8msmbHtd+e
Wt5x8QlJ58vT9mHD95FJvDVbueNl/0RvgNztKdwZA9rxuh9kFTs/Sm+PJex46W9rpndc/L/yIttx
+ZW/FWc9U3W9veu/11v9KlF83XF9kh7+3o+9bCeP/8VNdLcp/vE/AQAA//8=</cx:binary>
              </cx:geoCache>
            </cx:geography>
          </cx:layoutPr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9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/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3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3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9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/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3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3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9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/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3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3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9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/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3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3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9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/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3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3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9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/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3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3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9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/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3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3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9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/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3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3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7.xml.rels><?xml version="1.0" encoding="UTF-8" standalone="yes"?>
<Relationships xmlns="http://schemas.openxmlformats.org/package/2006/relationships"><Relationship Id="rId8" Type="http://schemas.microsoft.com/office/2014/relationships/chartEx" Target="../charts/chartEx5.xml"/><Relationship Id="rId3" Type="http://schemas.openxmlformats.org/officeDocument/2006/relationships/image" Target="../media/image3.png"/><Relationship Id="rId7" Type="http://schemas.microsoft.com/office/2014/relationships/chartEx" Target="../charts/chartEx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microsoft.com/office/2014/relationships/chartEx" Target="../charts/chartEx7.xml"/><Relationship Id="rId4" Type="http://schemas.openxmlformats.org/officeDocument/2006/relationships/chart" Target="../charts/chart4.xml"/><Relationship Id="rId9" Type="http://schemas.microsoft.com/office/2014/relationships/chartEx" Target="../charts/chartEx6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514349</xdr:colOff>
      <xdr:row>2</xdr:row>
      <xdr:rowOff>176893</xdr:rowOff>
    </xdr:from>
    <xdr:to>
      <xdr:col>29</xdr:col>
      <xdr:colOff>381000</xdr:colOff>
      <xdr:row>98</xdr:row>
      <xdr:rowOff>54429</xdr:rowOff>
    </xdr:to>
    <mc:AlternateContent xmlns:mc="http://schemas.openxmlformats.org/markup-compatibility/2006">
      <mc:Choice xmlns:cx4="http://schemas.microsoft.com/office/drawing/2016/5/10/chartex" xmlns="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8A10E50-37FE-4380-BDBA-4AE2A7FB1C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2" name="Rectangle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>
              <a:spLocks noTextEdit="1"/>
            </xdr:cNvSpPr>
          </xdr:nvSpPr>
          <xdr:spPr>
            <a:xfrm>
              <a:off x="5895974" y="557893"/>
              <a:ext cx="13277851" cy="46400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500061</xdr:colOff>
      <xdr:row>11</xdr:row>
      <xdr:rowOff>185737</xdr:rowOff>
    </xdr:from>
    <xdr:to>
      <xdr:col>12</xdr:col>
      <xdr:colOff>352424</xdr:colOff>
      <xdr:row>26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38099</xdr:colOff>
      <xdr:row>33</xdr:row>
      <xdr:rowOff>185737</xdr:rowOff>
    </xdr:from>
    <xdr:to>
      <xdr:col>14</xdr:col>
      <xdr:colOff>1181100</xdr:colOff>
      <xdr:row>53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123824</xdr:colOff>
      <xdr:row>3</xdr:row>
      <xdr:rowOff>161924</xdr:rowOff>
    </xdr:from>
    <xdr:to>
      <xdr:col>18</xdr:col>
      <xdr:colOff>380999</xdr:colOff>
      <xdr:row>21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142874</xdr:colOff>
      <xdr:row>93</xdr:row>
      <xdr:rowOff>16329</xdr:rowOff>
    </xdr:from>
    <xdr:to>
      <xdr:col>22</xdr:col>
      <xdr:colOff>428624</xdr:colOff>
      <xdr:row>107</xdr:row>
      <xdr:rowOff>92529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C893D5E-0D40-46C8-AFED-0F156A279F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43481" y="4207329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395287</xdr:colOff>
      <xdr:row>84</xdr:row>
      <xdr:rowOff>23812</xdr:rowOff>
    </xdr:from>
    <xdr:to>
      <xdr:col>16</xdr:col>
      <xdr:colOff>90487</xdr:colOff>
      <xdr:row>98</xdr:row>
      <xdr:rowOff>100012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77665AC-B3C0-4A15-896E-1397CEB748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72087" y="25003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414337</xdr:colOff>
      <xdr:row>0</xdr:row>
      <xdr:rowOff>76200</xdr:rowOff>
    </xdr:from>
    <xdr:to>
      <xdr:col>9</xdr:col>
      <xdr:colOff>504825</xdr:colOff>
      <xdr:row>7</xdr:row>
      <xdr:rowOff>180975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F85C268-BB05-432D-8D1A-24CF27DBBAF8}"/>
            </a:ext>
          </a:extLst>
        </xdr:cNvPr>
        <xdr:cNvSpPr/>
      </xdr:nvSpPr>
      <xdr:spPr>
        <a:xfrm>
          <a:off x="2852737" y="76200"/>
          <a:ext cx="3138488" cy="1438275"/>
        </a:xfrm>
        <a:prstGeom prst="roundRect">
          <a:avLst>
            <a:gd name="adj" fmla="val 5409"/>
          </a:avLst>
        </a:prstGeom>
        <a:solidFill>
          <a:srgbClr val="1F67A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endParaRPr lang="tr-TR" sz="20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indent="0" algn="ctr"/>
          <a:r>
            <a:rPr lang="tr-TR" sz="20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13,990,182 </a:t>
          </a:r>
        </a:p>
      </xdr:txBody>
    </xdr:sp>
    <xdr:clientData/>
  </xdr:twoCellAnchor>
  <xdr:twoCellAnchor>
    <xdr:from>
      <xdr:col>4</xdr:col>
      <xdr:colOff>447675</xdr:colOff>
      <xdr:row>6</xdr:row>
      <xdr:rowOff>66675</xdr:rowOff>
    </xdr:from>
    <xdr:to>
      <xdr:col>8</xdr:col>
      <xdr:colOff>457200</xdr:colOff>
      <xdr:row>7</xdr:row>
      <xdr:rowOff>152399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801F40C-DEC0-4131-B5C0-B554F4F00709}"/>
            </a:ext>
          </a:extLst>
        </xdr:cNvPr>
        <xdr:cNvSpPr txBox="1"/>
      </xdr:nvSpPr>
      <xdr:spPr>
        <a:xfrm>
          <a:off x="2886075" y="1209675"/>
          <a:ext cx="2447925" cy="2762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100" b="1">
              <a:solidFill>
                <a:schemeClr val="bg1"/>
              </a:solidFill>
            </a:rPr>
            <a:t>Total number of marriage in 24 years</a:t>
          </a:r>
        </a:p>
      </xdr:txBody>
    </xdr:sp>
    <xdr:clientData/>
  </xdr:twoCellAnchor>
  <xdr:twoCellAnchor>
    <xdr:from>
      <xdr:col>9</xdr:col>
      <xdr:colOff>595312</xdr:colOff>
      <xdr:row>0</xdr:row>
      <xdr:rowOff>95250</xdr:rowOff>
    </xdr:from>
    <xdr:to>
      <xdr:col>15</xdr:col>
      <xdr:colOff>76200</xdr:colOff>
      <xdr:row>8</xdr:row>
      <xdr:rowOff>9525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C2A5B25F-B527-412C-9289-EA157119A71E}"/>
            </a:ext>
          </a:extLst>
        </xdr:cNvPr>
        <xdr:cNvSpPr/>
      </xdr:nvSpPr>
      <xdr:spPr>
        <a:xfrm>
          <a:off x="6081712" y="95250"/>
          <a:ext cx="3138488" cy="1438275"/>
        </a:xfrm>
        <a:prstGeom prst="roundRect">
          <a:avLst>
            <a:gd name="adj" fmla="val 5409"/>
          </a:avLst>
        </a:prstGeom>
        <a:solidFill>
          <a:srgbClr val="1F67A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endParaRPr lang="tr-TR" sz="20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indent="0" algn="ctr"/>
          <a:r>
            <a:rPr lang="tr-TR" sz="20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641,973 </a:t>
          </a:r>
        </a:p>
      </xdr:txBody>
    </xdr:sp>
    <xdr:clientData/>
  </xdr:twoCellAnchor>
  <xdr:twoCellAnchor>
    <xdr:from>
      <xdr:col>15</xdr:col>
      <xdr:colOff>166687</xdr:colOff>
      <xdr:row>0</xdr:row>
      <xdr:rowOff>95250</xdr:rowOff>
    </xdr:from>
    <xdr:to>
      <xdr:col>20</xdr:col>
      <xdr:colOff>257175</xdr:colOff>
      <xdr:row>8</xdr:row>
      <xdr:rowOff>9525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4B72C60E-2D97-45AD-84EC-6A0A126FD924}"/>
            </a:ext>
          </a:extLst>
        </xdr:cNvPr>
        <xdr:cNvSpPr/>
      </xdr:nvSpPr>
      <xdr:spPr>
        <a:xfrm>
          <a:off x="9310687" y="95250"/>
          <a:ext cx="3138488" cy="1438275"/>
        </a:xfrm>
        <a:prstGeom prst="roundRect">
          <a:avLst>
            <a:gd name="adj" fmla="val 5409"/>
          </a:avLst>
        </a:prstGeom>
        <a:solidFill>
          <a:srgbClr val="1F67A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tr-TR" sz="20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tr-TR" sz="20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488,335</a:t>
          </a:r>
          <a:r>
            <a:rPr lang="tr-TR" sz="1600"/>
            <a:t>  </a:t>
          </a:r>
        </a:p>
      </xdr:txBody>
    </xdr:sp>
    <xdr:clientData/>
  </xdr:twoCellAnchor>
  <xdr:twoCellAnchor>
    <xdr:from>
      <xdr:col>10</xdr:col>
      <xdr:colOff>57150</xdr:colOff>
      <xdr:row>6</xdr:row>
      <xdr:rowOff>85725</xdr:rowOff>
    </xdr:from>
    <xdr:to>
      <xdr:col>14</xdr:col>
      <xdr:colOff>409575</xdr:colOff>
      <xdr:row>7</xdr:row>
      <xdr:rowOff>171449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B2EC704-F605-41FC-BA2B-8C003E36A993}"/>
            </a:ext>
          </a:extLst>
        </xdr:cNvPr>
        <xdr:cNvSpPr txBox="1"/>
      </xdr:nvSpPr>
      <xdr:spPr>
        <a:xfrm>
          <a:off x="6153150" y="1228725"/>
          <a:ext cx="2790825" cy="2762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100" b="1">
              <a:solidFill>
                <a:schemeClr val="bg1"/>
              </a:solidFill>
            </a:rPr>
            <a:t>Highest </a:t>
          </a:r>
          <a:r>
            <a:rPr lang="tr-TR" sz="1100" b="1" baseline="0">
              <a:solidFill>
                <a:schemeClr val="bg1"/>
              </a:solidFill>
            </a:rPr>
            <a:t> </a:t>
          </a:r>
          <a:r>
            <a:rPr lang="tr-TR" sz="1100" b="1">
              <a:solidFill>
                <a:schemeClr val="bg1"/>
              </a:solidFill>
            </a:rPr>
            <a:t>number of </a:t>
          </a:r>
          <a:r>
            <a:rPr lang="tr-TR" sz="1100" b="1">
              <a:solidFill>
                <a:schemeClr val="bg1"/>
              </a:solidFill>
              <a:latin typeface="+mn-lt"/>
              <a:ea typeface="+mn-ea"/>
              <a:cs typeface="+mn-cs"/>
            </a:rPr>
            <a:t>marriage</a:t>
          </a:r>
          <a:r>
            <a:rPr lang="tr-TR" sz="1100" b="1">
              <a:solidFill>
                <a:schemeClr val="bg1"/>
              </a:solidFill>
            </a:rPr>
            <a:t> in 24 years</a:t>
          </a:r>
        </a:p>
      </xdr:txBody>
    </xdr:sp>
    <xdr:clientData/>
  </xdr:twoCellAnchor>
  <xdr:twoCellAnchor>
    <xdr:from>
      <xdr:col>15</xdr:col>
      <xdr:colOff>342900</xdr:colOff>
      <xdr:row>6</xdr:row>
      <xdr:rowOff>104775</xdr:rowOff>
    </xdr:from>
    <xdr:to>
      <xdr:col>19</xdr:col>
      <xdr:colOff>380999</xdr:colOff>
      <xdr:row>7</xdr:row>
      <xdr:rowOff>190499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42911C4-0C14-41B9-8E1E-6AB3B3D4EF2A}"/>
            </a:ext>
          </a:extLst>
        </xdr:cNvPr>
        <xdr:cNvSpPr txBox="1"/>
      </xdr:nvSpPr>
      <xdr:spPr>
        <a:xfrm>
          <a:off x="9486900" y="1247775"/>
          <a:ext cx="2476499" cy="2762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100" b="1">
              <a:solidFill>
                <a:schemeClr val="bg1"/>
              </a:solidFill>
            </a:rPr>
            <a:t>Lowest number of marriage in 24 years</a:t>
          </a:r>
        </a:p>
      </xdr:txBody>
    </xdr:sp>
    <xdr:clientData/>
  </xdr:twoCellAnchor>
  <xdr:twoCellAnchor editAs="oneCell">
    <xdr:from>
      <xdr:col>8</xdr:col>
      <xdr:colOff>490537</xdr:colOff>
      <xdr:row>4</xdr:row>
      <xdr:rowOff>152400</xdr:rowOff>
    </xdr:from>
    <xdr:to>
      <xdr:col>9</xdr:col>
      <xdr:colOff>420937</xdr:colOff>
      <xdr:row>7</xdr:row>
      <xdr:rowOff>120900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4028CA-A3CA-4AE8-924E-018AD0DF1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67337" y="914400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19</xdr:col>
      <xdr:colOff>276224</xdr:colOff>
      <xdr:row>4</xdr:row>
      <xdr:rowOff>152400</xdr:rowOff>
    </xdr:from>
    <xdr:to>
      <xdr:col>20</xdr:col>
      <xdr:colOff>206624</xdr:colOff>
      <xdr:row>7</xdr:row>
      <xdr:rowOff>131891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CEA8971-93BD-4F22-A4CF-C17F2FA2F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58624" y="914400"/>
          <a:ext cx="540000" cy="550991"/>
        </a:xfrm>
        <a:prstGeom prst="rect">
          <a:avLst/>
        </a:prstGeom>
      </xdr:spPr>
    </xdr:pic>
    <xdr:clientData/>
  </xdr:twoCellAnchor>
  <xdr:twoCellAnchor>
    <xdr:from>
      <xdr:col>11</xdr:col>
      <xdr:colOff>476250</xdr:colOff>
      <xdr:row>4</xdr:row>
      <xdr:rowOff>104775</xdr:rowOff>
    </xdr:from>
    <xdr:to>
      <xdr:col>13</xdr:col>
      <xdr:colOff>257175</xdr:colOff>
      <xdr:row>6</xdr:row>
      <xdr:rowOff>9525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1EB7EF9-A1AC-47A6-81F3-01248DC2F007}"/>
            </a:ext>
          </a:extLst>
        </xdr:cNvPr>
        <xdr:cNvSpPr txBox="1"/>
      </xdr:nvSpPr>
      <xdr:spPr>
        <a:xfrm>
          <a:off x="7181850" y="866775"/>
          <a:ext cx="100012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400" b="1">
              <a:solidFill>
                <a:schemeClr val="bg1"/>
              </a:solidFill>
            </a:rPr>
            <a:t>Year: 2008</a:t>
          </a:r>
        </a:p>
      </xdr:txBody>
    </xdr:sp>
    <xdr:clientData/>
  </xdr:twoCellAnchor>
  <xdr:twoCellAnchor>
    <xdr:from>
      <xdr:col>16</xdr:col>
      <xdr:colOff>600075</xdr:colOff>
      <xdr:row>4</xdr:row>
      <xdr:rowOff>95250</xdr:rowOff>
    </xdr:from>
    <xdr:to>
      <xdr:col>18</xdr:col>
      <xdr:colOff>381000</xdr:colOff>
      <xdr:row>6</xdr:row>
      <xdr:rowOff>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604936D-69A0-4185-83E4-1D7916FE93B8}"/>
            </a:ext>
          </a:extLst>
        </xdr:cNvPr>
        <xdr:cNvSpPr txBox="1"/>
      </xdr:nvSpPr>
      <xdr:spPr>
        <a:xfrm>
          <a:off x="10353675" y="857250"/>
          <a:ext cx="100012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400" b="1">
              <a:solidFill>
                <a:schemeClr val="bg1"/>
              </a:solidFill>
            </a:rPr>
            <a:t>Year: 2020</a:t>
          </a:r>
        </a:p>
      </xdr:txBody>
    </xdr:sp>
    <xdr:clientData/>
  </xdr:twoCellAnchor>
  <xdr:twoCellAnchor editAs="oneCell">
    <xdr:from>
      <xdr:col>14</xdr:col>
      <xdr:colOff>85724</xdr:colOff>
      <xdr:row>4</xdr:row>
      <xdr:rowOff>114298</xdr:rowOff>
    </xdr:from>
    <xdr:to>
      <xdr:col>15</xdr:col>
      <xdr:colOff>16124</xdr:colOff>
      <xdr:row>7</xdr:row>
      <xdr:rowOff>82798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1B51D9D-AF12-40EC-8715-D594D8530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20124" y="876298"/>
          <a:ext cx="540000" cy="540000"/>
        </a:xfrm>
        <a:prstGeom prst="rect">
          <a:avLst/>
        </a:prstGeom>
      </xdr:spPr>
    </xdr:pic>
    <xdr:clientData/>
  </xdr:twoCellAnchor>
  <xdr:twoCellAnchor>
    <xdr:from>
      <xdr:col>4</xdr:col>
      <xdr:colOff>457200</xdr:colOff>
      <xdr:row>10</xdr:row>
      <xdr:rowOff>133350</xdr:rowOff>
    </xdr:from>
    <xdr:to>
      <xdr:col>13</xdr:col>
      <xdr:colOff>309563</xdr:colOff>
      <xdr:row>25</xdr:row>
      <xdr:rowOff>19050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7444E7C-AE54-4C39-BFFA-2E7C73D28D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371475</xdr:colOff>
      <xdr:row>10</xdr:row>
      <xdr:rowOff>133350</xdr:rowOff>
    </xdr:from>
    <xdr:to>
      <xdr:col>20</xdr:col>
      <xdr:colOff>295274</xdr:colOff>
      <xdr:row>25</xdr:row>
      <xdr:rowOff>19050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392311D-02DA-4269-842F-30F3B2A258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220436</xdr:colOff>
      <xdr:row>32</xdr:row>
      <xdr:rowOff>137432</xdr:rowOff>
    </xdr:from>
    <xdr:to>
      <xdr:col>16</xdr:col>
      <xdr:colOff>480332</xdr:colOff>
      <xdr:row>50</xdr:row>
      <xdr:rowOff>166007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C93C44B-1EC0-47E2-A1DE-E2BBEC1D93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457880</xdr:colOff>
      <xdr:row>25</xdr:row>
      <xdr:rowOff>182335</xdr:rowOff>
    </xdr:from>
    <xdr:to>
      <xdr:col>9</xdr:col>
      <xdr:colOff>548368</xdr:colOff>
      <xdr:row>33</xdr:row>
      <xdr:rowOff>96610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85E05987-4461-45B4-9F7C-6DCEFF2A67E4}"/>
            </a:ext>
          </a:extLst>
        </xdr:cNvPr>
        <xdr:cNvSpPr/>
      </xdr:nvSpPr>
      <xdr:spPr>
        <a:xfrm>
          <a:off x="2896280" y="4944835"/>
          <a:ext cx="3138488" cy="1438275"/>
        </a:xfrm>
        <a:prstGeom prst="roundRect">
          <a:avLst>
            <a:gd name="adj" fmla="val 5409"/>
          </a:avLst>
        </a:prstGeom>
        <a:solidFill>
          <a:srgbClr val="1F67A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endParaRPr lang="tr-TR" sz="20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indent="0" algn="ctr"/>
          <a:r>
            <a:rPr lang="tr-TR" sz="20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January </a:t>
          </a:r>
        </a:p>
      </xdr:txBody>
    </xdr:sp>
    <xdr:clientData/>
  </xdr:twoCellAnchor>
  <xdr:twoCellAnchor>
    <xdr:from>
      <xdr:col>10</xdr:col>
      <xdr:colOff>419781</xdr:colOff>
      <xdr:row>25</xdr:row>
      <xdr:rowOff>171450</xdr:rowOff>
    </xdr:from>
    <xdr:to>
      <xdr:col>15</xdr:col>
      <xdr:colOff>510269</xdr:colOff>
      <xdr:row>33</xdr:row>
      <xdr:rowOff>85725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C9631CA2-D2E9-4E4A-9E03-9AD23629B1BC}"/>
            </a:ext>
          </a:extLst>
        </xdr:cNvPr>
        <xdr:cNvSpPr/>
      </xdr:nvSpPr>
      <xdr:spPr>
        <a:xfrm>
          <a:off x="6515781" y="4933950"/>
          <a:ext cx="3138488" cy="1438275"/>
        </a:xfrm>
        <a:prstGeom prst="roundRect">
          <a:avLst>
            <a:gd name="adj" fmla="val 5409"/>
          </a:avLst>
        </a:prstGeom>
        <a:solidFill>
          <a:srgbClr val="1F67A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endParaRPr lang="tr-TR" sz="20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indent="0" algn="ctr"/>
          <a:r>
            <a:rPr lang="tr-TR" sz="20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August </a:t>
          </a:r>
        </a:p>
      </xdr:txBody>
    </xdr:sp>
    <xdr:clientData/>
  </xdr:twoCellAnchor>
  <xdr:twoCellAnchor>
    <xdr:from>
      <xdr:col>5</xdr:col>
      <xdr:colOff>553811</xdr:colOff>
      <xdr:row>29</xdr:row>
      <xdr:rowOff>186418</xdr:rowOff>
    </xdr:from>
    <xdr:to>
      <xdr:col>9</xdr:col>
      <xdr:colOff>39461</xdr:colOff>
      <xdr:row>32</xdr:row>
      <xdr:rowOff>63954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8485008-7872-4D23-8DE2-BA0967F69322}"/>
            </a:ext>
          </a:extLst>
        </xdr:cNvPr>
        <xdr:cNvSpPr txBox="1"/>
      </xdr:nvSpPr>
      <xdr:spPr>
        <a:xfrm>
          <a:off x="3601811" y="5710918"/>
          <a:ext cx="1924050" cy="449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100" b="1">
              <a:solidFill>
                <a:schemeClr val="bg1"/>
              </a:solidFill>
            </a:rPr>
            <a:t>The lowest  marriage month</a:t>
          </a:r>
        </a:p>
      </xdr:txBody>
    </xdr:sp>
    <xdr:clientData/>
  </xdr:twoCellAnchor>
  <xdr:twoCellAnchor>
    <xdr:from>
      <xdr:col>11</xdr:col>
      <xdr:colOff>420461</xdr:colOff>
      <xdr:row>30</xdr:row>
      <xdr:rowOff>5443</xdr:rowOff>
    </xdr:from>
    <xdr:to>
      <xdr:col>14</xdr:col>
      <xdr:colOff>515711</xdr:colOff>
      <xdr:row>32</xdr:row>
      <xdr:rowOff>73479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962DCFE9-97C7-4179-993C-027C2C25AA61}"/>
            </a:ext>
          </a:extLst>
        </xdr:cNvPr>
        <xdr:cNvSpPr txBox="1"/>
      </xdr:nvSpPr>
      <xdr:spPr>
        <a:xfrm>
          <a:off x="7126061" y="5720443"/>
          <a:ext cx="1924050" cy="449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100" b="1">
              <a:solidFill>
                <a:schemeClr val="bg1"/>
              </a:solidFill>
            </a:rPr>
            <a:t>The highest  marriage month</a:t>
          </a:r>
        </a:p>
      </xdr:txBody>
    </xdr:sp>
    <xdr:clientData/>
  </xdr:twoCellAnchor>
  <xdr:twoCellAnchor>
    <xdr:from>
      <xdr:col>4</xdr:col>
      <xdr:colOff>457200</xdr:colOff>
      <xdr:row>8</xdr:row>
      <xdr:rowOff>123825</xdr:rowOff>
    </xdr:from>
    <xdr:to>
      <xdr:col>13</xdr:col>
      <xdr:colOff>314325</xdr:colOff>
      <xdr:row>10</xdr:row>
      <xdr:rowOff>95250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F795335B-1611-4E70-84FF-E7614AC08437}"/>
            </a:ext>
          </a:extLst>
        </xdr:cNvPr>
        <xdr:cNvSpPr txBox="1"/>
      </xdr:nvSpPr>
      <xdr:spPr>
        <a:xfrm>
          <a:off x="2895600" y="1647825"/>
          <a:ext cx="5343525" cy="352425"/>
        </a:xfrm>
        <a:prstGeom prst="rect">
          <a:avLst/>
        </a:prstGeom>
        <a:solidFill>
          <a:srgbClr val="1F67A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400">
              <a:solidFill>
                <a:schemeClr val="bg1"/>
              </a:solidFill>
            </a:rPr>
            <a:t>Total number of marriage by year</a:t>
          </a:r>
        </a:p>
      </xdr:txBody>
    </xdr:sp>
    <xdr:clientData/>
  </xdr:twoCellAnchor>
  <xdr:twoCellAnchor>
    <xdr:from>
      <xdr:col>13</xdr:col>
      <xdr:colOff>361950</xdr:colOff>
      <xdr:row>8</xdr:row>
      <xdr:rowOff>123825</xdr:rowOff>
    </xdr:from>
    <xdr:to>
      <xdr:col>20</xdr:col>
      <xdr:colOff>285750</xdr:colOff>
      <xdr:row>10</xdr:row>
      <xdr:rowOff>95250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051DF89-0AA4-448D-9950-D6EB3FAB99B9}"/>
            </a:ext>
          </a:extLst>
        </xdr:cNvPr>
        <xdr:cNvSpPr txBox="1"/>
      </xdr:nvSpPr>
      <xdr:spPr>
        <a:xfrm>
          <a:off x="8286750" y="1647825"/>
          <a:ext cx="4191000" cy="352425"/>
        </a:xfrm>
        <a:prstGeom prst="rect">
          <a:avLst/>
        </a:prstGeom>
        <a:solidFill>
          <a:srgbClr val="1F67A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400">
              <a:solidFill>
                <a:schemeClr val="bg1"/>
              </a:solidFill>
            </a:rPr>
            <a:t>Rate of change by year</a:t>
          </a:r>
        </a:p>
      </xdr:txBody>
    </xdr:sp>
    <xdr:clientData/>
  </xdr:twoCellAnchor>
  <xdr:twoCellAnchor>
    <xdr:from>
      <xdr:col>21</xdr:col>
      <xdr:colOff>629637</xdr:colOff>
      <xdr:row>9</xdr:row>
      <xdr:rowOff>163286</xdr:rowOff>
    </xdr:from>
    <xdr:to>
      <xdr:col>31</xdr:col>
      <xdr:colOff>604899</xdr:colOff>
      <xdr:row>24</xdr:row>
      <xdr:rowOff>48986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2" name="Chart 21">
              <a:extLst>
                <a:ext uri="{FF2B5EF4-FFF2-40B4-BE49-F238E27FC236}">
                  <a16:creationId xmlns:a16="http://schemas.microsoft.com/office/drawing/2014/main" id="{3195312F-7315-4778-9185-63472FCB75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16962" y="1877786"/>
              <a:ext cx="6156987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23</xdr:col>
      <xdr:colOff>264721</xdr:colOff>
      <xdr:row>0</xdr:row>
      <xdr:rowOff>169471</xdr:rowOff>
    </xdr:from>
    <xdr:to>
      <xdr:col>32</xdr:col>
      <xdr:colOff>61197</xdr:colOff>
      <xdr:row>8</xdr:row>
      <xdr:rowOff>85471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1713EB3B-E13D-462C-9083-8C477318F34C}"/>
            </a:ext>
          </a:extLst>
        </xdr:cNvPr>
        <xdr:cNvSpPr/>
      </xdr:nvSpPr>
      <xdr:spPr>
        <a:xfrm>
          <a:off x="14456971" y="169471"/>
          <a:ext cx="5282876" cy="1440000"/>
        </a:xfrm>
        <a:prstGeom prst="roundRect">
          <a:avLst>
            <a:gd name="adj" fmla="val 5409"/>
          </a:avLst>
        </a:prstGeom>
        <a:solidFill>
          <a:srgbClr val="1F67A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20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Top</a:t>
          </a:r>
          <a:r>
            <a:rPr lang="tr-TR" sz="20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10 </a:t>
          </a:r>
          <a:r>
            <a:rPr lang="tr-TR" sz="20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proviences</a:t>
          </a:r>
          <a:r>
            <a:rPr lang="tr-TR" sz="20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the highest total marriages  </a:t>
          </a:r>
          <a:endParaRPr lang="tr-TR" sz="2000"/>
        </a:p>
      </xdr:txBody>
    </xdr:sp>
    <xdr:clientData/>
  </xdr:twoCellAnchor>
  <xdr:twoCellAnchor>
    <xdr:from>
      <xdr:col>23</xdr:col>
      <xdr:colOff>233795</xdr:colOff>
      <xdr:row>25</xdr:row>
      <xdr:rowOff>101437</xdr:rowOff>
    </xdr:from>
    <xdr:to>
      <xdr:col>32</xdr:col>
      <xdr:colOff>299356</xdr:colOff>
      <xdr:row>33</xdr:row>
      <xdr:rowOff>17437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9C5D842C-E42A-441B-9DF7-C98EFE8507BD}"/>
            </a:ext>
          </a:extLst>
        </xdr:cNvPr>
        <xdr:cNvSpPr/>
      </xdr:nvSpPr>
      <xdr:spPr>
        <a:xfrm>
          <a:off x="14426045" y="4863937"/>
          <a:ext cx="5551961" cy="1440000"/>
        </a:xfrm>
        <a:prstGeom prst="roundRect">
          <a:avLst>
            <a:gd name="adj" fmla="val 5409"/>
          </a:avLst>
        </a:prstGeom>
        <a:solidFill>
          <a:srgbClr val="1F67A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20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Top</a:t>
          </a:r>
          <a:r>
            <a:rPr lang="tr-TR" sz="20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10 </a:t>
          </a:r>
          <a:r>
            <a:rPr lang="tr-TR" sz="20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proviences</a:t>
          </a:r>
          <a:r>
            <a:rPr lang="tr-TR" sz="20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the lowest total marriages  </a:t>
          </a:r>
          <a:endParaRPr lang="tr-TR" sz="2000"/>
        </a:p>
      </xdr:txBody>
    </xdr:sp>
    <xdr:clientData/>
  </xdr:twoCellAnchor>
  <xdr:twoCellAnchor>
    <xdr:from>
      <xdr:col>21</xdr:col>
      <xdr:colOff>435428</xdr:colOff>
      <xdr:row>34</xdr:row>
      <xdr:rowOff>176892</xdr:rowOff>
    </xdr:from>
    <xdr:to>
      <xdr:col>32</xdr:col>
      <xdr:colOff>353786</xdr:colOff>
      <xdr:row>49</xdr:row>
      <xdr:rowOff>62592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5" name="Chart 24">
              <a:extLst>
                <a:ext uri="{FF2B5EF4-FFF2-40B4-BE49-F238E27FC236}">
                  <a16:creationId xmlns:a16="http://schemas.microsoft.com/office/drawing/2014/main" id="{2DF3167E-EAF5-4D33-BFF7-7A7C2FA3C4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22753" y="6653892"/>
              <a:ext cx="6709683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489856</xdr:colOff>
      <xdr:row>5</xdr:row>
      <xdr:rowOff>108855</xdr:rowOff>
    </xdr:from>
    <xdr:to>
      <xdr:col>33</xdr:col>
      <xdr:colOff>277520</xdr:colOff>
      <xdr:row>28</xdr:row>
      <xdr:rowOff>555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7" name="Chart 26">
              <a:extLst>
                <a:ext uri="{FF2B5EF4-FFF2-40B4-BE49-F238E27FC236}">
                  <a16:creationId xmlns:a16="http://schemas.microsoft.com/office/drawing/2014/main" id="{67A7BE89-85AB-4944-82B8-C8D5E162C3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72506" y="1061355"/>
              <a:ext cx="6493264" cy="427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23</xdr:col>
      <xdr:colOff>34636</xdr:colOff>
      <xdr:row>34</xdr:row>
      <xdr:rowOff>1</xdr:rowOff>
    </xdr:from>
    <xdr:to>
      <xdr:col>33</xdr:col>
      <xdr:colOff>207817</xdr:colOff>
      <xdr:row>54</xdr:row>
      <xdr:rowOff>1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2" name="Chart 31">
              <a:extLst>
                <a:ext uri="{FF2B5EF4-FFF2-40B4-BE49-F238E27FC236}">
                  <a16:creationId xmlns:a16="http://schemas.microsoft.com/office/drawing/2014/main" id="{F74D615E-C439-436A-ABEF-4211CD6A48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48954" y="6477001"/>
              <a:ext cx="6234545" cy="381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395287</xdr:colOff>
      <xdr:row>84</xdr:row>
      <xdr:rowOff>23812</xdr:rowOff>
    </xdr:from>
    <xdr:to>
      <xdr:col>16</xdr:col>
      <xdr:colOff>90487</xdr:colOff>
      <xdr:row>98</xdr:row>
      <xdr:rowOff>100012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7A5E832-2481-4E2C-B1F5-DC37D32CCD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72087" y="25003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newversionofmarriagestatic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newversionofmarriagestatic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N" refreshedDate="45969.61803784722" createdVersion="6" refreshedVersion="6" minRefreshableVersion="3" recordCount="1944" xr:uid="{704B29F6-2CBA-41F6-9841-A70E872F8FD7}">
  <cacheSource type="worksheet">
    <worksheetSource ref="A1:O1945" sheet="Sheet1" r:id="rId2"/>
  </cacheSource>
  <cacheFields count="14">
    <cacheField name="Year" numFmtId="0">
      <sharedItems containsSemiMixedTypes="0" containsString="0" containsNumber="1" containsInteger="1" minValue="2001" maxValue="2024" count="24">
        <n v="2024"/>
        <n v="2023"/>
        <n v="2022"/>
        <n v="2021"/>
        <n v="2020"/>
        <n v="2019"/>
        <n v="2018"/>
        <n v="2017"/>
        <n v="2016"/>
        <n v="2015"/>
        <n v="2014"/>
        <n v="2013"/>
        <n v="2012"/>
        <n v="2011"/>
        <n v="2010"/>
        <n v="2009"/>
        <n v="2008"/>
        <n v="2007"/>
        <n v="2006"/>
        <n v="2005"/>
        <n v="2004"/>
        <n v="2003"/>
        <n v="2002"/>
        <n v="2001"/>
      </sharedItems>
    </cacheField>
    <cacheField name="_x000a_Province" numFmtId="0">
      <sharedItems count="81">
        <s v="Adana"/>
        <s v="Adıyaman"/>
        <s v="Afyonkarahisar"/>
        <s v="Ağrı"/>
        <s v="Amasya"/>
        <s v="Ankara"/>
        <s v="Antalya"/>
        <s v="Artvin"/>
        <s v="Aydın"/>
        <s v="Balıkesir"/>
        <s v="Bilecik"/>
        <s v="Bingöl"/>
        <s v="Bitlis"/>
        <s v="Bolu"/>
        <s v="Burdur"/>
        <s v="Bursa"/>
        <s v="Çanakkale"/>
        <s v="Çankırı"/>
        <s v="Çorum"/>
        <s v="Denizli"/>
        <s v="Diyarbakır"/>
        <s v="Edirne"/>
        <s v="Elazığ"/>
        <s v="Erzincan"/>
        <s v="Erzurum"/>
        <s v="Eskişehir"/>
        <s v="Gaziantep"/>
        <s v="Giresun"/>
        <s v="Gümüşhane"/>
        <s v="Hakkari"/>
        <s v="Hatay"/>
        <s v="Isparta"/>
        <s v="Mersin"/>
        <s v="İstanbul"/>
        <s v="İzmir"/>
        <s v="Kars"/>
        <s v="Kastamonu"/>
        <s v="Kayseri"/>
        <s v="Kırklareli"/>
        <s v="Kırşehir"/>
        <s v="Kocaeli"/>
        <s v="Konya"/>
        <s v="Kütahya"/>
        <s v="Malatya"/>
        <s v="Manisa"/>
        <s v="Kahramanmaraş"/>
        <s v="Mardin"/>
        <s v="Muğla"/>
        <s v="Muş"/>
        <s v="Nevşehir"/>
        <s v="Niğde"/>
        <s v="Ordu"/>
        <s v="Rize"/>
        <s v="Sakarya"/>
        <s v="Samsun"/>
        <s v="Siirt"/>
        <s v="Sinop"/>
        <s v="Sivas"/>
        <s v="Tekirdağ"/>
        <s v="Tokat"/>
        <s v="Trabzon"/>
        <s v="Tunceli"/>
        <s v="Şanlıurfa"/>
        <s v="Uşak"/>
        <s v="Van"/>
        <s v="Yozgat"/>
        <s v="Zonguldak"/>
        <s v="Aksaray"/>
        <s v="Bayburt"/>
        <s v="Karaman"/>
        <s v="Kırıkkale"/>
        <s v="Batman"/>
        <s v="Şırnak"/>
        <s v="Bartın "/>
        <s v="Ardahan"/>
        <s v="Iğdır"/>
        <s v="Yalova"/>
        <s v="Karabük"/>
        <s v="Kilis "/>
        <s v="Osmaniye"/>
        <s v="Düzce"/>
      </sharedItems>
    </cacheField>
    <cacheField name="_x000a_January" numFmtId="0">
      <sharedItems containsSemiMixedTypes="0" containsString="0" containsNumber="1" containsInteger="1" minValue="9" maxValue="5996" count="789">
        <n v="1012"/>
        <n v="256"/>
        <n v="201"/>
        <n v="199"/>
        <n v="91"/>
        <n v="1380"/>
        <n v="1056"/>
        <n v="28"/>
        <n v="377"/>
        <n v="319"/>
        <n v="49"/>
        <n v="93"/>
        <n v="135"/>
        <n v="64"/>
        <n v="68"/>
        <n v="902"/>
        <n v="154"/>
        <n v="47"/>
        <n v="136"/>
        <n v="339"/>
        <n v="855"/>
        <n v="109"/>
        <n v="177"/>
        <n v="52"/>
        <n v="213"/>
        <n v="243"/>
        <n v="795"/>
        <n v="110"/>
        <n v="19"/>
        <n v="84"/>
        <n v="570"/>
        <n v="126"/>
        <n v="748"/>
        <n v="4293"/>
        <n v="1187"/>
        <n v="88"/>
        <n v="82"/>
        <n v="426"/>
        <n v="95"/>
        <n v="86"/>
        <n v="645"/>
        <n v="702"/>
        <n v="119"/>
        <n v="158"/>
        <n v="440"/>
        <n v="359"/>
        <n v="467"/>
        <n v="314"/>
        <n v="149"/>
        <n v="115"/>
        <n v="128"/>
        <n v="196"/>
        <n v="70"/>
        <n v="305"/>
        <n v="398"/>
        <n v="165"/>
        <n v="60"/>
        <n v="140"/>
        <n v="309"/>
        <n v="219"/>
        <n v="14"/>
        <n v="1455"/>
        <n v="114"/>
        <n v="439"/>
        <n v="150"/>
        <n v="124"/>
        <n v="12"/>
        <n v="76"/>
        <n v="66"/>
        <n v="329"/>
        <n v="276"/>
        <n v="46"/>
        <n v="112"/>
        <n v="104"/>
        <n v="57"/>
        <n v="275"/>
        <n v="96"/>
        <n v="1001"/>
        <n v="230"/>
        <n v="218"/>
        <n v="234"/>
        <n v="78"/>
        <n v="1371"/>
        <n v="1002"/>
        <n v="31"/>
        <n v="321"/>
        <n v="55"/>
        <n v="87"/>
        <n v="59"/>
        <n v="846"/>
        <n v="120"/>
        <n v="27"/>
        <n v="304"/>
        <n v="984"/>
        <n v="185"/>
        <n v="65"/>
        <n v="254"/>
        <n v="828"/>
        <n v="107"/>
        <n v="24"/>
        <n v="97"/>
        <n v="630"/>
        <n v="98"/>
        <n v="750"/>
        <n v="4368"/>
        <n v="1143"/>
        <n v="83"/>
        <n v="408"/>
        <n v="67"/>
        <n v="578"/>
        <n v="709"/>
        <n v="206"/>
        <n v="423"/>
        <n v="395"/>
        <n v="479"/>
        <n v="266"/>
        <n v="155"/>
        <n v="101"/>
        <n v="182"/>
        <n v="297"/>
        <n v="362"/>
        <n v="54"/>
        <n v="143"/>
        <n v="316"/>
        <n v="161"/>
        <n v="18"/>
        <n v="1902"/>
        <n v="529"/>
        <n v="131"/>
        <n v="123"/>
        <n v="164"/>
        <n v="13"/>
        <n v="92"/>
        <n v="74"/>
        <n v="331"/>
        <n v="384"/>
        <n v="16"/>
        <n v="51"/>
        <n v="248"/>
        <n v="841"/>
        <n v="159"/>
        <n v="198"/>
        <n v="245"/>
        <n v="79"/>
        <n v="1160"/>
        <n v="775"/>
        <n v="25"/>
        <n v="332"/>
        <n v="273"/>
        <n v="106"/>
        <n v="744"/>
        <n v="125"/>
        <n v="237"/>
        <n v="791"/>
        <n v="105"/>
        <n v="45"/>
        <n v="157"/>
        <n v="200"/>
        <n v="685"/>
        <n v="71"/>
        <n v="644"/>
        <n v="4006"/>
        <n v="1087"/>
        <n v="89"/>
        <n v="40"/>
        <n v="412"/>
        <n v="50"/>
        <n v="572"/>
        <n v="659"/>
        <n v="393"/>
        <n v="277"/>
        <n v="228"/>
        <n v="116"/>
        <n v="263"/>
        <n v="336"/>
        <n v="151"/>
        <n v="35"/>
        <n v="94"/>
        <n v="235"/>
        <n v="127"/>
        <n v="221"/>
        <n v="1347"/>
        <n v="453"/>
        <n v="117"/>
        <n v="10"/>
        <n v="280"/>
        <n v="216"/>
        <n v="34"/>
        <n v="73"/>
        <n v="72"/>
        <n v="39"/>
        <n v="80"/>
        <n v="753"/>
        <n v="222"/>
        <n v="191"/>
        <n v="294"/>
        <n v="63"/>
        <n v="736"/>
        <n v="32"/>
        <n v="310"/>
        <n v="270"/>
        <n v="58"/>
        <n v="654"/>
        <n v="269"/>
        <n v="657"/>
        <n v="721"/>
        <n v="26"/>
        <n v="448"/>
        <n v="598"/>
        <n v="2995"/>
        <n v="1020"/>
        <n v="90"/>
        <n v="418"/>
        <n v="422"/>
        <n v="611"/>
        <n v="172"/>
        <n v="385"/>
        <n v="411"/>
        <n v="253"/>
        <n v="75"/>
        <n v="42"/>
        <n v="324"/>
        <n v="122"/>
        <n v="1422"/>
        <n v="512"/>
        <n v="132"/>
        <n v="9"/>
        <n v="69"/>
        <n v="41"/>
        <n v="188"/>
        <n v="1092"/>
        <n v="257"/>
        <n v="211"/>
        <n v="1383"/>
        <n v="980"/>
        <n v="373"/>
        <n v="367"/>
        <n v="44"/>
        <n v="876"/>
        <n v="38"/>
        <n v="169"/>
        <n v="299"/>
        <n v="982"/>
        <n v="301"/>
        <n v="807"/>
        <n v="36"/>
        <n v="618"/>
        <n v="843"/>
        <n v="4649"/>
        <n v="1330"/>
        <n v="475"/>
        <n v="545"/>
        <n v="684"/>
        <n v="144"/>
        <n v="229"/>
        <n v="531"/>
        <n v="460"/>
        <n v="517"/>
        <n v="312"/>
        <n v="202"/>
        <n v="113"/>
        <n v="118"/>
        <n v="193"/>
        <n v="458"/>
        <n v="166"/>
        <n v="153"/>
        <n v="258"/>
        <n v="171"/>
        <n v="20"/>
        <n v="1521"/>
        <n v="148"/>
        <n v="160"/>
        <n v="17"/>
        <n v="62"/>
        <n v="351"/>
        <n v="296"/>
        <n v="121"/>
        <n v="292"/>
        <n v="1119"/>
        <n v="268"/>
        <n v="204"/>
        <n v="357"/>
        <n v="77"/>
        <n v="1299"/>
        <n v="941"/>
        <n v="30"/>
        <n v="365"/>
        <n v="344"/>
        <n v="56"/>
        <n v="847"/>
        <n v="48"/>
        <n v="990"/>
        <n v="236"/>
        <n v="53"/>
        <n v="860"/>
        <n v="33"/>
        <n v="590"/>
        <n v="865"/>
        <n v="4713"/>
        <n v="1182"/>
        <n v="463"/>
        <n v="530"/>
        <n v="686"/>
        <n v="134"/>
        <n v="232"/>
        <n v="471"/>
        <n v="379"/>
        <n v="541"/>
        <n v="264"/>
        <n v="212"/>
        <n v="152"/>
        <n v="81"/>
        <n v="278"/>
        <n v="421"/>
        <n v="255"/>
        <n v="1375"/>
        <n v="762"/>
        <n v="147"/>
        <n v="130"/>
        <n v="369"/>
        <n v="259"/>
        <n v="15"/>
        <n v="283"/>
        <n v="1122"/>
        <n v="214"/>
        <n v="969"/>
        <n v="400"/>
        <n v="325"/>
        <n v="183"/>
        <n v="947"/>
        <n v="138"/>
        <n v="349"/>
        <n v="1155"/>
        <n v="247"/>
        <n v="317"/>
        <n v="879"/>
        <n v="682"/>
        <n v="954"/>
        <n v="4690"/>
        <n v="1305"/>
        <n v="129"/>
        <n v="442"/>
        <n v="569"/>
        <n v="715"/>
        <n v="239"/>
        <n v="424"/>
        <n v="559"/>
        <n v="288"/>
        <n v="240"/>
        <n v="174"/>
        <n v="303"/>
        <n v="215"/>
        <n v="1568"/>
        <n v="730"/>
        <n v="347"/>
        <n v="289"/>
        <n v="1186"/>
        <n v="260"/>
        <n v="217"/>
        <n v="85"/>
        <n v="1356"/>
        <n v="967"/>
        <n v="341"/>
        <n v="334"/>
        <n v="875"/>
        <n v="1090"/>
        <n v="227"/>
        <n v="808"/>
        <n v="664"/>
        <n v="923"/>
        <n v="4691"/>
        <n v="1340"/>
        <n v="446"/>
        <n v="592"/>
        <n v="622"/>
        <n v="381"/>
        <n v="573"/>
        <n v="286"/>
        <n v="252"/>
        <n v="184"/>
        <n v="302"/>
        <n v="401"/>
        <n v="1506"/>
        <n v="794"/>
        <n v="352"/>
        <n v="354"/>
        <n v="111"/>
        <n v="1137"/>
        <n v="394"/>
        <n v="1420"/>
        <n v="1045"/>
        <n v="156"/>
        <n v="916"/>
        <n v="1121"/>
        <n v="241"/>
        <n v="223"/>
        <n v="854"/>
        <n v="773"/>
        <n v="992"/>
        <n v="5120"/>
        <n v="1410"/>
        <n v="625"/>
        <n v="497"/>
        <n v="178"/>
        <n v="428"/>
        <n v="1389"/>
        <n v="142"/>
        <n v="731"/>
        <n v="162"/>
        <n v="311"/>
        <n v="22"/>
        <n v="1239"/>
        <n v="508"/>
        <n v="1415"/>
        <n v="1028"/>
        <n v="368"/>
        <n v="353"/>
        <n v="818"/>
        <n v="313"/>
        <n v="1034"/>
        <n v="251"/>
        <n v="856"/>
        <n v="653"/>
        <n v="930"/>
        <n v="5051"/>
        <n v="1374"/>
        <n v="741"/>
        <n v="238"/>
        <n v="392"/>
        <n v="498"/>
        <n v="207"/>
        <n v="100"/>
        <n v="473"/>
        <n v="282"/>
        <n v="1497"/>
        <n v="881"/>
        <n v="11"/>
        <n v="295"/>
        <n v="330"/>
        <n v="102"/>
        <n v="1312"/>
        <n v="224"/>
        <n v="454"/>
        <n v="1362"/>
        <n v="962"/>
        <n v="181"/>
        <n v="814"/>
        <n v="190"/>
        <n v="378"/>
        <n v="1302"/>
        <n v="300"/>
        <n v="416"/>
        <n v="1008"/>
        <n v="137"/>
        <n v="176"/>
        <n v="688"/>
        <n v="899"/>
        <n v="5060"/>
        <n v="1280"/>
        <n v="459"/>
        <n v="680"/>
        <n v="561"/>
        <n v="466"/>
        <n v="633"/>
        <n v="371"/>
        <n v="220"/>
        <n v="519"/>
        <n v="23"/>
        <n v="1746"/>
        <n v="1058"/>
        <n v="328"/>
        <n v="1289"/>
        <n v="323"/>
        <n v="485"/>
        <n v="1197"/>
        <n v="877"/>
        <n v="804"/>
        <n v="1190"/>
        <n v="404"/>
        <n v="945"/>
        <n v="660"/>
        <n v="904"/>
        <n v="4869"/>
        <n v="1334"/>
        <n v="696"/>
        <n v="141"/>
        <n v="505"/>
        <n v="291"/>
        <n v="272"/>
        <n v="242"/>
        <n v="1564"/>
        <n v="956"/>
        <n v="163"/>
        <n v="340"/>
        <n v="1311"/>
        <n v="415"/>
        <n v="866"/>
        <n v="1465"/>
        <n v="425"/>
        <n v="407"/>
        <n v="952"/>
        <n v="1559"/>
        <n v="550"/>
        <n v="1036"/>
        <n v="233"/>
        <n v="728"/>
        <n v="1083"/>
        <n v="5695"/>
        <n v="1594"/>
        <n v="558"/>
        <n v="567"/>
        <n v="607"/>
        <n v="509"/>
        <n v="821"/>
        <n v="469"/>
        <n v="306"/>
        <n v="262"/>
        <n v="361"/>
        <n v="2884"/>
        <n v="1272"/>
        <n v="103"/>
        <n v="441"/>
        <n v="61"/>
        <n v="293"/>
        <n v="1134"/>
        <n v="642"/>
        <n v="1314"/>
        <n v="817"/>
        <n v="249"/>
        <n v="823"/>
        <n v="348"/>
        <n v="1295"/>
        <n v="468"/>
        <n v="842"/>
        <n v="723"/>
        <n v="4835"/>
        <n v="1348"/>
        <n v="536"/>
        <n v="819"/>
        <n v="271"/>
        <n v="554"/>
        <n v="525"/>
        <n v="638"/>
        <n v="346"/>
        <n v="139"/>
        <n v="478"/>
        <n v="195"/>
        <n v="192"/>
        <n v="1510"/>
        <n v="133"/>
        <n v="950"/>
        <n v="364"/>
        <n v="1202"/>
        <n v="1392"/>
        <n v="995"/>
        <n v="417"/>
        <n v="382"/>
        <n v="914"/>
        <n v="1067"/>
        <n v="833"/>
        <n v="717"/>
        <n v="1048"/>
        <n v="5311"/>
        <n v="1480"/>
        <n v="429"/>
        <n v="548"/>
        <n v="827"/>
        <n v="261"/>
        <n v="635"/>
        <n v="534"/>
        <n v="186"/>
        <n v="21"/>
        <n v="857"/>
        <n v="209"/>
        <n v="205"/>
        <n v="285"/>
        <n v="1367"/>
        <n v="764"/>
        <n v="1332"/>
        <n v="389"/>
        <n v="409"/>
        <n v="1555"/>
        <n v="560"/>
        <n v="194"/>
        <n v="802"/>
        <n v="1042"/>
        <n v="5021"/>
        <n v="1445"/>
        <n v="836"/>
        <n v="600"/>
        <n v="655"/>
        <n v="307"/>
        <n v="208"/>
        <n v="391"/>
        <n v="493"/>
        <n v="246"/>
        <n v="1903"/>
        <n v="1085"/>
        <n v="1650"/>
        <n v="472"/>
        <n v="366"/>
        <n v="695"/>
        <n v="1513"/>
        <n v="1105"/>
        <n v="462"/>
        <n v="225"/>
        <n v="1066"/>
        <n v="1453"/>
        <n v="402"/>
        <n v="522"/>
        <n v="1145"/>
        <n v="813"/>
        <n v="1221"/>
        <n v="5996"/>
        <n v="1702"/>
        <n v="568"/>
        <n v="729"/>
        <n v="1116"/>
        <n v="383"/>
        <n v="718"/>
        <n v="779"/>
        <n v="656"/>
        <n v="343"/>
        <n v="267"/>
        <n v="414"/>
        <n v="636"/>
        <n v="29"/>
        <n v="1949"/>
        <n v="356"/>
        <n v="1261"/>
        <n v="396"/>
        <n v="690"/>
        <n v="1207"/>
        <n v="934"/>
        <n v="388"/>
        <n v="798"/>
        <n v="419"/>
        <n v="380"/>
        <n v="602"/>
        <n v="210"/>
        <n v="837"/>
        <n v="989"/>
        <n v="4403"/>
        <n v="1352"/>
        <n v="342"/>
        <n v="145"/>
        <n v="582"/>
        <n v="537"/>
        <n v="959"/>
        <n v="720"/>
        <n v="639"/>
        <n v="584"/>
        <n v="274"/>
        <n v="2027"/>
        <n v="179"/>
        <n v="1077"/>
        <n v="390"/>
        <n v="318"/>
        <n v="375"/>
        <n v="333"/>
        <n v="1112"/>
        <n v="574"/>
        <n v="1061"/>
        <n v="796"/>
        <n v="189"/>
        <n v="711"/>
        <n v="335"/>
        <n v="1082"/>
        <n v="327"/>
        <n v="521"/>
        <n v="830"/>
        <n v="3468"/>
        <n v="1249"/>
        <n v="615"/>
        <n v="887"/>
        <n v="360"/>
        <n v="689"/>
        <n v="543"/>
        <n v="504"/>
        <n v="427"/>
        <n v="290"/>
        <n v="495"/>
        <n v="1406"/>
        <n v="825"/>
        <n v="287"/>
        <n v="1245"/>
        <n v="580"/>
        <n v="1051"/>
        <n v="1088"/>
        <n v="771"/>
        <n v="714"/>
        <n v="1789"/>
        <n v="528"/>
        <n v="187"/>
        <n v="968"/>
        <n v="3525"/>
        <n v="1205"/>
        <n v="226"/>
        <n v="614"/>
        <n v="487"/>
        <n v="932"/>
        <n v="679"/>
        <n v="608"/>
        <n v="175"/>
        <n v="461"/>
        <n v="890"/>
        <n v="250"/>
        <n v="350"/>
        <n v="447"/>
        <n v="2102"/>
        <n v="1063"/>
        <n v="405"/>
        <n v="281"/>
        <n v="450"/>
        <n v="1107"/>
        <n v="1059"/>
        <n v="692"/>
        <n v="358"/>
        <n v="315"/>
        <n v="677"/>
        <n v="766"/>
        <n v="170"/>
        <n v="834"/>
        <n v="3637"/>
        <n v="516"/>
        <n v="399"/>
        <n v="420"/>
        <n v="551"/>
        <n v="708"/>
        <n v="168"/>
        <n v="244"/>
        <n v="1921"/>
        <n v="1126"/>
        <n v="337"/>
        <n v="1084"/>
        <n v="767"/>
        <n v="363"/>
        <n v="43"/>
        <n v="173"/>
        <n v="3789"/>
        <n v="1080"/>
        <n v="438"/>
        <n v="496"/>
        <n v="867"/>
        <n v="658"/>
        <n v="510"/>
        <n v="652"/>
        <n v="167"/>
        <n v="1376"/>
        <n v="706"/>
        <n v="803"/>
        <n v="627"/>
        <n v="601"/>
        <n v="180"/>
        <n v="549"/>
        <n v="826"/>
        <n v="146"/>
        <n v="646"/>
        <n v="2925"/>
        <n v="896"/>
        <n v="754"/>
        <n v="433"/>
        <n v="387"/>
        <n v="284"/>
        <n v="1440"/>
        <n v="553"/>
        <n v="1101"/>
        <n v="486"/>
        <n v="1209"/>
        <n v="752"/>
        <n v="781"/>
        <n v="108"/>
        <n v="410"/>
        <n v="435"/>
        <n v="909"/>
        <n v="621"/>
        <n v="712"/>
        <n v="760"/>
        <n v="4112"/>
        <n v="552"/>
        <n v="1250"/>
        <n v="738"/>
        <n v="231"/>
        <n v="503"/>
        <n v="499"/>
        <n v="911"/>
        <n v="1198"/>
        <n v="849"/>
        <n v="320"/>
      </sharedItems>
    </cacheField>
    <cacheField name="_x000a_February" numFmtId="0">
      <sharedItems containsSemiMixedTypes="0" containsString="0" containsNumber="1" containsInteger="1" minValue="6" maxValue="5932" count="770">
        <n v="1023"/>
        <n v="205"/>
        <n v="182"/>
        <n v="170"/>
        <n v="106"/>
        <n v="1837"/>
        <n v="1219"/>
        <n v="30"/>
        <n v="388"/>
        <n v="413"/>
        <n v="51"/>
        <n v="77"/>
        <n v="100"/>
        <n v="85"/>
        <n v="61"/>
        <n v="947"/>
        <n v="174"/>
        <n v="46"/>
        <n v="156"/>
        <n v="367"/>
        <n v="930"/>
        <n v="132"/>
        <n v="193"/>
        <n v="57"/>
        <n v="235"/>
        <n v="300"/>
        <n v="976"/>
        <n v="111"/>
        <n v="22"/>
        <n v="80"/>
        <n v="570"/>
        <n v="866"/>
        <n v="5249"/>
        <n v="1584"/>
        <n v="73"/>
        <n v="527"/>
        <n v="145"/>
        <n v="701"/>
        <n v="772"/>
        <n v="177"/>
        <n v="523"/>
        <n v="401"/>
        <n v="478"/>
        <n v="373"/>
        <n v="130"/>
        <n v="103"/>
        <n v="128"/>
        <n v="192"/>
        <n v="379"/>
        <n v="438"/>
        <n v="127"/>
        <n v="78"/>
        <n v="393"/>
        <n v="168"/>
        <n v="165"/>
        <n v="10"/>
        <n v="1389"/>
        <n v="139"/>
        <n v="369"/>
        <n v="142"/>
        <n v="6"/>
        <n v="82"/>
        <n v="372"/>
        <n v="292"/>
        <n v="55"/>
        <n v="19"/>
        <n v="81"/>
        <n v="105"/>
        <n v="72"/>
        <n v="79"/>
        <n v="264"/>
        <n v="668"/>
        <n v="70"/>
        <n v="176"/>
        <n v="157"/>
        <n v="76"/>
        <n v="1457"/>
        <n v="1086"/>
        <n v="26"/>
        <n v="360"/>
        <n v="297"/>
        <n v="60"/>
        <n v="68"/>
        <n v="63"/>
        <n v="848"/>
        <n v="41"/>
        <n v="140"/>
        <n v="293"/>
        <n v="530"/>
        <n v="126"/>
        <n v="137"/>
        <n v="43"/>
        <n v="251"/>
        <n v="425"/>
        <n v="86"/>
        <n v="18"/>
        <n v="166"/>
        <n v="87"/>
        <n v="4584"/>
        <n v="1339"/>
        <n v="71"/>
        <n v="382"/>
        <n v="101"/>
        <n v="58"/>
        <n v="640"/>
        <n v="652"/>
        <n v="107"/>
        <n v="53"/>
        <n v="403"/>
        <n v="99"/>
        <n v="376"/>
        <n v="324"/>
        <n v="164"/>
        <n v="316"/>
        <n v="332"/>
        <n v="113"/>
        <n v="353"/>
        <n v="123"/>
        <n v="13"/>
        <n v="951"/>
        <n v="309"/>
        <n v="119"/>
        <n v="147"/>
        <n v="14"/>
        <n v="66"/>
        <n v="284"/>
        <n v="219"/>
        <n v="33"/>
        <n v="83"/>
        <n v="59"/>
        <n v="38"/>
        <n v="115"/>
        <n v="1102"/>
        <n v="259"/>
        <n v="237"/>
        <n v="189"/>
        <n v="84"/>
        <n v="1718"/>
        <n v="1116"/>
        <n v="28"/>
        <n v="88"/>
        <n v="118"/>
        <n v="903"/>
        <n v="52"/>
        <n v="333"/>
        <n v="864"/>
        <n v="138"/>
        <n v="39"/>
        <n v="221"/>
        <n v="274"/>
        <n v="989"/>
        <n v="114"/>
        <n v="23"/>
        <n v="634"/>
        <n v="120"/>
        <n v="855"/>
        <n v="4941"/>
        <n v="1347"/>
        <n v="75"/>
        <n v="507"/>
        <n v="629"/>
        <n v="769"/>
        <n v="158"/>
        <n v="236"/>
        <n v="434"/>
        <n v="451"/>
        <n v="351"/>
        <n v="108"/>
        <n v="329"/>
        <n v="432"/>
        <n v="129"/>
        <n v="65"/>
        <n v="404"/>
        <n v="223"/>
        <n v="16"/>
        <n v="1467"/>
        <n v="134"/>
        <n v="427"/>
        <n v="148"/>
        <n v="289"/>
        <n v="272"/>
        <n v="24"/>
        <n v="62"/>
        <n v="243"/>
        <n v="856"/>
        <n v="238"/>
        <n v="249"/>
        <n v="64"/>
        <n v="1218"/>
        <n v="925"/>
        <n v="320"/>
        <n v="319"/>
        <n v="44"/>
        <n v="136"/>
        <n v="694"/>
        <n v="160"/>
        <n v="283"/>
        <n v="760"/>
        <n v="104"/>
        <n v="225"/>
        <n v="232"/>
        <n v="840"/>
        <n v="577"/>
        <n v="706"/>
        <n v="3592"/>
        <n v="1131"/>
        <n v="458"/>
        <n v="462"/>
        <n v="788"/>
        <n v="474"/>
        <n v="422"/>
        <n v="286"/>
        <n v="154"/>
        <n v="95"/>
        <n v="244"/>
        <n v="335"/>
        <n v="56"/>
        <n v="125"/>
        <n v="1689"/>
        <n v="418"/>
        <n v="117"/>
        <n v="12"/>
        <n v="322"/>
        <n v="42"/>
        <n v="198"/>
        <n v="1027"/>
        <n v="209"/>
        <n v="1802"/>
        <n v="1178"/>
        <n v="398"/>
        <n v="365"/>
        <n v="74"/>
        <n v="89"/>
        <n v="991"/>
        <n v="40"/>
        <n v="344"/>
        <n v="841"/>
        <n v="185"/>
        <n v="69"/>
        <n v="254"/>
        <n v="273"/>
        <n v="982"/>
        <n v="112"/>
        <n v="54"/>
        <n v="590"/>
        <n v="906"/>
        <n v="5842"/>
        <n v="1473"/>
        <n v="472"/>
        <n v="121"/>
        <n v="692"/>
        <n v="742"/>
        <n v="124"/>
        <n v="285"/>
        <n v="526"/>
        <n v="415"/>
        <n v="445"/>
        <n v="381"/>
        <n v="190"/>
        <n v="399"/>
        <n v="407"/>
        <n v="1367"/>
        <n v="143"/>
        <n v="380"/>
        <n v="153"/>
        <n v="17"/>
        <n v="212"/>
        <n v="49"/>
        <n v="31"/>
        <n v="92"/>
        <n v="288"/>
        <n v="135"/>
        <n v="971"/>
        <n v="213"/>
        <n v="248"/>
        <n v="1488"/>
        <n v="1054"/>
        <n v="355"/>
        <n v="339"/>
        <n v="45"/>
        <n v="913"/>
        <n v="150"/>
        <n v="281"/>
        <n v="948"/>
        <n v="109"/>
        <n v="204"/>
        <n v="847"/>
        <n v="97"/>
        <n v="542"/>
        <n v="748"/>
        <n v="5023"/>
        <n v="1270"/>
        <n v="110"/>
        <n v="433"/>
        <n v="642"/>
        <n v="657"/>
        <n v="149"/>
        <n v="202"/>
        <n v="488"/>
        <n v="442"/>
        <n v="328"/>
        <n v="246"/>
        <n v="144"/>
        <n v="317"/>
        <n v="187"/>
        <n v="1162"/>
        <n v="467"/>
        <n v="15"/>
        <n v="48"/>
        <n v="268"/>
        <n v="1057"/>
        <n v="224"/>
        <n v="1550"/>
        <n v="907"/>
        <n v="25"/>
        <n v="342"/>
        <n v="839"/>
        <n v="50"/>
        <n v="155"/>
        <n v="305"/>
        <n v="1074"/>
        <n v="261"/>
        <n v="93"/>
        <n v="802"/>
        <n v="5131"/>
        <n v="1421"/>
        <n v="416"/>
        <n v="663"/>
        <n v="592"/>
        <n v="233"/>
        <n v="456"/>
        <n v="396"/>
        <n v="493"/>
        <n v="299"/>
        <n v="337"/>
        <n v="184"/>
        <n v="172"/>
        <n v="194"/>
        <n v="21"/>
        <n v="1489"/>
        <n v="587"/>
        <n v="152"/>
        <n v="146"/>
        <n v="163"/>
        <n v="318"/>
        <n v="267"/>
        <n v="1111"/>
        <n v="1565"/>
        <n v="932"/>
        <n v="37"/>
        <n v="341"/>
        <n v="346"/>
        <n v="885"/>
        <n v="307"/>
        <n v="1132"/>
        <n v="265"/>
        <n v="822"/>
        <n v="529"/>
        <n v="812"/>
        <n v="5252"/>
        <n v="1456"/>
        <n v="102"/>
        <n v="618"/>
        <n v="623"/>
        <n v="518"/>
        <n v="366"/>
        <n v="471"/>
        <n v="357"/>
        <n v="167"/>
        <n v="90"/>
        <n v="338"/>
        <n v="315"/>
        <n v="1459"/>
        <n v="617"/>
        <n v="27"/>
        <n v="1221"/>
        <n v="282"/>
        <n v="222"/>
        <n v="1736"/>
        <n v="1122"/>
        <n v="47"/>
        <n v="410"/>
        <n v="133"/>
        <n v="191"/>
        <n v="359"/>
        <n v="1226"/>
        <n v="227"/>
        <n v="993"/>
        <n v="827"/>
        <n v="116"/>
        <n v="965"/>
        <n v="5832"/>
        <n v="1619"/>
        <n v="703"/>
        <n v="713"/>
        <n v="247"/>
        <n v="499"/>
        <n v="463"/>
        <n v="513"/>
        <n v="326"/>
        <n v="122"/>
        <n v="203"/>
        <n v="453"/>
        <n v="171"/>
        <n v="400"/>
        <n v="228"/>
        <n v="1682"/>
        <n v="821"/>
        <n v="180"/>
        <n v="91"/>
        <n v="1242"/>
        <n v="242"/>
        <n v="1737"/>
        <n v="1117"/>
        <n v="32"/>
        <n v="370"/>
        <n v="1013"/>
        <n v="1165"/>
        <n v="250"/>
        <n v="67"/>
        <n v="271"/>
        <n v="633"/>
        <n v="1064"/>
        <n v="5917"/>
        <n v="1625"/>
        <n v="159"/>
        <n v="489"/>
        <n v="98"/>
        <n v="671"/>
        <n v="722"/>
        <n v="555"/>
        <n v="563"/>
        <n v="321"/>
        <n v="239"/>
        <n v="195"/>
        <n v="371"/>
        <n v="188"/>
        <n v="794"/>
        <n v="406"/>
        <n v="1281"/>
        <n v="280"/>
        <n v="457"/>
        <n v="1738"/>
        <n v="1110"/>
        <n v="428"/>
        <n v="1095"/>
        <n v="1147"/>
        <n v="269"/>
        <n v="1006"/>
        <n v="131"/>
        <n v="735"/>
        <n v="956"/>
        <n v="5860"/>
        <n v="1758"/>
        <n v="528"/>
        <n v="697"/>
        <n v="791"/>
        <n v="275"/>
        <n v="586"/>
        <n v="594"/>
        <n v="331"/>
        <n v="175"/>
        <n v="520"/>
        <n v="207"/>
        <n v="208"/>
        <n v="336"/>
        <n v="266"/>
        <n v="1483"/>
        <n v="790"/>
        <n v="94"/>
        <n v="1189"/>
        <n v="296"/>
        <n v="508"/>
        <n v="1662"/>
        <n v="1029"/>
        <n v="420"/>
        <n v="378"/>
        <n v="216"/>
        <n v="915"/>
        <n v="1208"/>
        <n v="240"/>
        <n v="374"/>
        <n v="891"/>
        <n v="945"/>
        <n v="5633"/>
        <n v="1611"/>
        <n v="607"/>
        <n v="757"/>
        <n v="258"/>
        <n v="611"/>
        <n v="534"/>
        <n v="330"/>
        <n v="197"/>
        <n v="325"/>
        <n v="302"/>
        <n v="20"/>
        <n v="1498"/>
        <n v="874"/>
        <n v="298"/>
        <n v="29"/>
        <n v="1297"/>
        <n v="604"/>
        <n v="1559"/>
        <n v="1120"/>
        <n v="967"/>
        <n v="1528"/>
        <n v="430"/>
        <n v="1024"/>
        <n v="686"/>
        <n v="1028"/>
        <n v="5744"/>
        <n v="1770"/>
        <n v="519"/>
        <n v="575"/>
        <n v="820"/>
        <n v="256"/>
        <n v="621"/>
        <n v="510"/>
        <n v="700"/>
        <n v="349"/>
        <n v="196"/>
        <n v="361"/>
        <n v="444"/>
        <n v="226"/>
        <n v="200"/>
        <n v="295"/>
        <n v="179"/>
        <n v="278"/>
        <n v="2596"/>
        <n v="862"/>
        <n v="262"/>
        <n v="1181"/>
        <n v="460"/>
        <n v="1598"/>
        <n v="1050"/>
        <n v="383"/>
        <n v="429"/>
        <n v="969"/>
        <n v="1227"/>
        <n v="312"/>
        <n v="921"/>
        <n v="5414"/>
        <n v="1666"/>
        <n v="503"/>
        <n v="574"/>
        <n v="781"/>
        <n v="602"/>
        <n v="585"/>
        <n v="363"/>
        <n v="215"/>
        <n v="1659"/>
        <n v="141"/>
        <n v="779"/>
        <n v="270"/>
        <n v="461"/>
        <n v="1322"/>
        <n v="879"/>
        <n v="334"/>
        <n v="838"/>
        <n v="306"/>
        <n v="1042"/>
        <n v="800"/>
        <n v="872"/>
        <n v="4762"/>
        <n v="1402"/>
        <n v="448"/>
        <n v="514"/>
        <n v="506"/>
        <n v="303"/>
        <n v="186"/>
        <n v="469"/>
        <n v="173"/>
        <n v="169"/>
        <n v="902"/>
        <n v="308"/>
        <n v="229"/>
        <n v="1327"/>
        <n v="653"/>
        <n v="1433"/>
        <n v="1056"/>
        <n v="408"/>
        <n v="384"/>
        <n v="926"/>
        <n v="1604"/>
        <n v="277"/>
        <n v="411"/>
        <n v="230"/>
        <n v="702"/>
        <n v="995"/>
        <n v="5518"/>
        <n v="1594"/>
        <n v="516"/>
        <n v="559"/>
        <n v="783"/>
        <n v="612"/>
        <n v="635"/>
        <n v="301"/>
        <n v="509"/>
        <n v="181"/>
        <n v="1814"/>
        <n v="928"/>
        <n v="419"/>
        <n v="313"/>
        <n v="220"/>
        <n v="291"/>
        <n v="1484"/>
        <n v="641"/>
        <n v="1049"/>
        <n v="500"/>
        <n v="424"/>
        <n v="199"/>
        <n v="206"/>
        <n v="1019"/>
        <n v="452"/>
        <n v="1386"/>
        <n v="327"/>
        <n v="473"/>
        <n v="1033"/>
        <n v="793"/>
        <n v="1140"/>
        <n v="5932"/>
        <n v="1846"/>
        <n v="548"/>
        <n v="636"/>
        <n v="846"/>
        <n v="687"/>
        <n v="567"/>
        <n v="395"/>
        <n v="201"/>
        <n v="580"/>
        <n v="211"/>
        <n v="417"/>
        <n v="2062"/>
        <n v="178"/>
        <n v="823"/>
        <n v="217"/>
        <n v="1176"/>
        <n v="441"/>
        <n v="630"/>
        <n v="1428"/>
        <n v="974"/>
        <n v="475"/>
        <n v="214"/>
        <n v="935"/>
        <n v="436"/>
        <n v="1340"/>
        <n v="323"/>
        <n v="569"/>
        <n v="1020"/>
        <n v="151"/>
        <n v="946"/>
        <n v="4947"/>
        <n v="561"/>
        <n v="796"/>
        <n v="725"/>
        <n v="1061"/>
        <n v="375"/>
        <n v="644"/>
        <n v="2332"/>
        <n v="1080"/>
        <n v="314"/>
        <n v="210"/>
        <n v="392"/>
        <n v="994"/>
        <n v="387"/>
        <n v="522"/>
        <n v="390"/>
        <n v="234"/>
        <n v="1341"/>
        <n v="304"/>
        <n v="532"/>
        <n v="649"/>
        <n v="798"/>
        <n v="4286"/>
        <n v="1364"/>
        <n v="537"/>
        <n v="515"/>
        <n v="732"/>
        <n v="625"/>
        <n v="535"/>
        <n v="294"/>
        <n v="562"/>
        <n v="1642"/>
        <n v="1197"/>
        <n v="505"/>
        <n v="1164"/>
        <n v="1288"/>
        <n v="811"/>
        <n v="495"/>
        <n v="923"/>
        <n v="2225"/>
        <n v="910"/>
        <n v="1066"/>
        <n v="792"/>
        <n v="950"/>
        <n v="4399"/>
        <n v="1556"/>
        <n v="531"/>
        <n v="490"/>
        <n v="405"/>
        <n v="897"/>
        <n v="744"/>
        <n v="719"/>
        <n v="440"/>
        <n v="311"/>
        <n v="386"/>
        <n v="2168"/>
        <n v="1196"/>
        <n v="96"/>
        <n v="1007"/>
        <n v="770"/>
        <n v="257"/>
        <n v="723"/>
        <n v="1115"/>
        <n v="734"/>
        <n v="784"/>
        <n v="3643"/>
        <n v="1647"/>
        <n v="593"/>
        <n v="476"/>
        <n v="869"/>
        <n v="736"/>
        <n v="470"/>
        <n v="252"/>
        <n v="350"/>
        <n v="904"/>
        <n v="183"/>
        <n v="1037"/>
        <n v="758"/>
        <n v="394"/>
        <n v="655"/>
        <n v="426"/>
        <n v="551"/>
        <n v="720"/>
        <n v="3295"/>
        <n v="412"/>
        <n v="666"/>
        <n v="807"/>
        <n v="276"/>
        <n v="263"/>
        <n v="914"/>
        <n v="648"/>
        <n v="631"/>
        <n v="465"/>
        <n v="579"/>
        <n v="3092"/>
        <n v="1016"/>
        <n v="639"/>
        <n v="343"/>
        <n v="231"/>
        <n v="656"/>
        <n v="218"/>
        <n v="362"/>
        <n v="888"/>
        <n v="34"/>
        <n v="1283"/>
        <n v="726"/>
        <n v="421"/>
        <n v="842"/>
        <n v="546"/>
        <n v="162"/>
        <n v="824"/>
        <n v="4274"/>
        <n v="1287"/>
        <n v="347"/>
        <n v="512"/>
        <n v="446"/>
        <n v="704"/>
        <n v="860"/>
        <n v="944"/>
      </sharedItems>
    </cacheField>
    <cacheField name="_x000a_March" numFmtId="0">
      <sharedItems containsSemiMixedTypes="0" containsString="0" containsNumber="1" containsInteger="1" minValue="12" maxValue="8208"/>
    </cacheField>
    <cacheField name="_x000a_April" numFmtId="0">
      <sharedItems containsSemiMixedTypes="0" containsString="0" containsNumber="1" containsInteger="1" minValue="4" maxValue="12089"/>
    </cacheField>
    <cacheField name="_x000a_May" numFmtId="0">
      <sharedItems containsSemiMixedTypes="0" containsString="0" containsNumber="1" containsInteger="1" minValue="7" maxValue="15254"/>
    </cacheField>
    <cacheField name="_x000a_June" numFmtId="0">
      <sharedItems containsSemiMixedTypes="0" containsString="0" containsNumber="1" containsInteger="1" minValue="22" maxValue="15375"/>
    </cacheField>
    <cacheField name="_x000a_July" numFmtId="0">
      <sharedItems containsSemiMixedTypes="0" containsString="0" containsNumber="1" containsInteger="1" minValue="37" maxValue="12778"/>
    </cacheField>
    <cacheField name="_x000a_August" numFmtId="0">
      <sharedItems containsSemiMixedTypes="0" containsString="0" containsNumber="1" containsInteger="1" minValue="30" maxValue="14228"/>
    </cacheField>
    <cacheField name="_x000a_September" numFmtId="0">
      <sharedItems containsSemiMixedTypes="0" containsString="0" containsNumber="1" containsInteger="1" minValue="15" maxValue="14888"/>
    </cacheField>
    <cacheField name="_x000a_October" numFmtId="0">
      <sharedItems containsSemiMixedTypes="0" containsString="0" containsNumber="1" containsInteger="1" minValue="19" maxValue="13511"/>
    </cacheField>
    <cacheField name="_x000a_November" numFmtId="0">
      <sharedItems containsSemiMixedTypes="0" containsString="0" containsNumber="1" containsInteger="1" minValue="12" maxValue="9835" count="848">
        <n v="1184"/>
        <n v="369"/>
        <n v="266"/>
        <n v="248"/>
        <n v="113"/>
        <n v="1928"/>
        <n v="1514"/>
        <n v="38"/>
        <n v="494"/>
        <n v="421"/>
        <n v="81"/>
        <n v="98"/>
        <n v="215"/>
        <n v="96"/>
        <n v="85"/>
        <n v="1283"/>
        <n v="165"/>
        <n v="48"/>
        <n v="188"/>
        <n v="389"/>
        <n v="1130"/>
        <n v="118"/>
        <n v="254"/>
        <n v="87"/>
        <n v="279"/>
        <n v="299"/>
        <n v="1309"/>
        <n v="177"/>
        <n v="24"/>
        <n v="178"/>
        <n v="729"/>
        <n v="987"/>
        <n v="7727"/>
        <n v="1585"/>
        <n v="126"/>
        <n v="131"/>
        <n v="652"/>
        <n v="93"/>
        <n v="86"/>
        <n v="934"/>
        <n v="1111"/>
        <n v="172"/>
        <n v="290"/>
        <n v="620"/>
        <n v="483"/>
        <n v="541"/>
        <n v="203"/>
        <n v="154"/>
        <n v="160"/>
        <n v="325"/>
        <n v="128"/>
        <n v="458"/>
        <n v="566"/>
        <n v="209"/>
        <n v="65"/>
        <n v="208"/>
        <n v="451"/>
        <n v="173"/>
        <n v="302"/>
        <n v="12"/>
        <n v="1390"/>
        <n v="132"/>
        <n v="757"/>
        <n v="146"/>
        <n v="185"/>
        <n v="164"/>
        <n v="16"/>
        <n v="121"/>
        <n v="102"/>
        <n v="363"/>
        <n v="372"/>
        <n v="70"/>
        <n v="23"/>
        <n v="116"/>
        <n v="51"/>
        <n v="74"/>
        <n v="326"/>
        <n v="1320"/>
        <n v="382"/>
        <n v="323"/>
        <n v="301"/>
        <n v="2145"/>
        <n v="1704"/>
        <n v="43"/>
        <n v="485"/>
        <n v="527"/>
        <n v="71"/>
        <n v="127"/>
        <n v="77"/>
        <n v="1493"/>
        <n v="169"/>
        <n v="56"/>
        <n v="417"/>
        <n v="955"/>
        <n v="138"/>
        <n v="249"/>
        <n v="76"/>
        <n v="321"/>
        <n v="345"/>
        <n v="1411"/>
        <n v="192"/>
        <n v="39"/>
        <n v="180"/>
        <n v="799"/>
        <n v="184"/>
        <n v="1038"/>
        <n v="8751"/>
        <n v="1813"/>
        <n v="109"/>
        <n v="151"/>
        <n v="644"/>
        <n v="110"/>
        <n v="91"/>
        <n v="1026"/>
        <n v="1168"/>
        <n v="311"/>
        <n v="712"/>
        <n v="546"/>
        <n v="518"/>
        <n v="539"/>
        <n v="161"/>
        <n v="176"/>
        <n v="341"/>
        <n v="133"/>
        <n v="503"/>
        <n v="664"/>
        <n v="66"/>
        <n v="236"/>
        <n v="432"/>
        <n v="216"/>
        <n v="22"/>
        <n v="1246"/>
        <n v="163"/>
        <n v="657"/>
        <n v="158"/>
        <n v="198"/>
        <n v="20"/>
        <n v="100"/>
        <n v="129"/>
        <n v="332"/>
        <n v="60"/>
        <n v="36"/>
        <n v="114"/>
        <n v="115"/>
        <n v="79"/>
        <n v="206"/>
        <n v="1311"/>
        <n v="390"/>
        <n v="285"/>
        <n v="407"/>
        <n v="1911"/>
        <n v="1500"/>
        <n v="52"/>
        <n v="495"/>
        <n v="438"/>
        <n v="231"/>
        <n v="1324"/>
        <n v="175"/>
        <n v="47"/>
        <n v="179"/>
        <n v="1221"/>
        <n v="267"/>
        <n v="333"/>
        <n v="1442"/>
        <n v="186"/>
        <n v="213"/>
        <n v="751"/>
        <n v="135"/>
        <n v="1050"/>
        <n v="7969"/>
        <n v="1631"/>
        <n v="136"/>
        <n v="635"/>
        <n v="89"/>
        <n v="1004"/>
        <n v="575"/>
        <n v="561"/>
        <n v="627"/>
        <n v="443"/>
        <n v="268"/>
        <n v="152"/>
        <n v="182"/>
        <n v="142"/>
        <n v="532"/>
        <n v="576"/>
        <n v="394"/>
        <n v="322"/>
        <n v="13"/>
        <n v="1719"/>
        <n v="159"/>
        <n v="903"/>
        <n v="187"/>
        <n v="189"/>
        <n v="88"/>
        <n v="424"/>
        <n v="380"/>
        <n v="28"/>
        <n v="122"/>
        <n v="104"/>
        <n v="78"/>
        <n v="1253"/>
        <n v="385"/>
        <n v="378"/>
        <n v="94"/>
        <n v="1782"/>
        <n v="1256"/>
        <n v="500"/>
        <n v="416"/>
        <n v="225"/>
        <n v="95"/>
        <n v="1237"/>
        <n v="155"/>
        <n v="200"/>
        <n v="396"/>
        <n v="1114"/>
        <n v="106"/>
        <n v="238"/>
        <n v="343"/>
        <n v="274"/>
        <n v="1225"/>
        <n v="183"/>
        <n v="226"/>
        <n v="753"/>
        <n v="1002"/>
        <n v="6906"/>
        <n v="1664"/>
        <n v="103"/>
        <n v="604"/>
        <n v="84"/>
        <n v="848"/>
        <n v="1070"/>
        <n v="280"/>
        <n v="599"/>
        <n v="526"/>
        <n v="554"/>
        <n v="402"/>
        <n v="251"/>
        <n v="293"/>
        <n v="480"/>
        <n v="205"/>
        <n v="367"/>
        <n v="221"/>
        <n v="310"/>
        <n v="27"/>
        <n v="1451"/>
        <n v="850"/>
        <n v="171"/>
        <n v="387"/>
        <n v="383"/>
        <n v="69"/>
        <n v="25"/>
        <n v="139"/>
        <n v="75"/>
        <n v="294"/>
        <n v="194"/>
        <n v="1151"/>
        <n v="261"/>
        <n v="329"/>
        <n v="1756"/>
        <n v="1282"/>
        <n v="49"/>
        <n v="398"/>
        <n v="82"/>
        <n v="1072"/>
        <n v="145"/>
        <n v="388"/>
        <n v="929"/>
        <n v="233"/>
        <n v="80"/>
        <n v="306"/>
        <n v="281"/>
        <n v="1267"/>
        <n v="195"/>
        <n v="168"/>
        <n v="1010"/>
        <n v="7166"/>
        <n v="1588"/>
        <n v="112"/>
        <n v="125"/>
        <n v="555"/>
        <n v="92"/>
        <n v="761"/>
        <n v="1012"/>
        <n v="319"/>
        <n v="533"/>
        <n v="437"/>
        <n v="506"/>
        <n v="428"/>
        <n v="242"/>
        <n v="134"/>
        <n v="273"/>
        <n v="111"/>
        <n v="399"/>
        <n v="199"/>
        <n v="62"/>
        <n v="193"/>
        <n v="335"/>
        <n v="1326"/>
        <n v="684"/>
        <n v="365"/>
        <n v="324"/>
        <n v="33"/>
        <n v="124"/>
        <n v="117"/>
        <n v="245"/>
        <n v="153"/>
        <n v="1273"/>
        <n v="373"/>
        <n v="392"/>
        <n v="1848"/>
        <n v="1296"/>
        <n v="35"/>
        <n v="463"/>
        <n v="414"/>
        <n v="59"/>
        <n v="167"/>
        <n v="201"/>
        <n v="1236"/>
        <n v="45"/>
        <n v="1044"/>
        <n v="272"/>
        <n v="72"/>
        <n v="353"/>
        <n v="263"/>
        <n v="1103"/>
        <n v="678"/>
        <n v="939"/>
        <n v="7362"/>
        <n v="1655"/>
        <n v="605"/>
        <n v="83"/>
        <n v="818"/>
        <n v="914"/>
        <n v="170"/>
        <n v="286"/>
        <n v="691"/>
        <n v="497"/>
        <n v="271"/>
        <n v="434"/>
        <n v="468"/>
        <n v="1274"/>
        <n v="162"/>
        <n v="798"/>
        <n v="174"/>
        <n v="316"/>
        <n v="31"/>
        <n v="61"/>
        <n v="1165"/>
        <n v="370"/>
        <n v="101"/>
        <n v="1702"/>
        <n v="1185"/>
        <n v="489"/>
        <n v="439"/>
        <n v="157"/>
        <n v="68"/>
        <n v="73"/>
        <n v="1138"/>
        <n v="181"/>
        <n v="993"/>
        <n v="119"/>
        <n v="235"/>
        <n v="349"/>
        <n v="260"/>
        <n v="1102"/>
        <n v="42"/>
        <n v="634"/>
        <n v="7262"/>
        <n v="1546"/>
        <n v="150"/>
        <n v="492"/>
        <n v="873"/>
        <n v="291"/>
        <n v="488"/>
        <n v="523"/>
        <n v="137"/>
        <n v="99"/>
        <n v="419"/>
        <n v="505"/>
        <n v="364"/>
        <n v="256"/>
        <n v="1207"/>
        <n v="120"/>
        <n v="857"/>
        <n v="166"/>
        <n v="361"/>
        <n v="53"/>
        <n v="1227"/>
        <n v="255"/>
        <n v="453"/>
        <n v="1870"/>
        <n v="1192"/>
        <n v="37"/>
        <n v="459"/>
        <n v="400"/>
        <n v="1232"/>
        <n v="1198"/>
        <n v="144"/>
        <n v="259"/>
        <n v="358"/>
        <n v="277"/>
        <n v="1063"/>
        <n v="197"/>
        <n v="636"/>
        <n v="141"/>
        <n v="979"/>
        <n v="7529"/>
        <n v="1723"/>
        <n v="543"/>
        <n v="63"/>
        <n v="827"/>
        <n v="965"/>
        <n v="283"/>
        <n v="674"/>
        <n v="565"/>
        <n v="354"/>
        <n v="250"/>
        <n v="218"/>
        <n v="357"/>
        <n v="204"/>
        <n v="297"/>
        <n v="29"/>
        <n v="1281"/>
        <n v="909"/>
        <n v="375"/>
        <n v="303"/>
        <n v="107"/>
        <n v="1312"/>
        <n v="289"/>
        <n v="486"/>
        <n v="1895"/>
        <n v="1285"/>
        <n v="50"/>
        <n v="504"/>
        <n v="455"/>
        <n v="1394"/>
        <n v="1148"/>
        <n v="300"/>
        <n v="1099"/>
        <n v="723"/>
        <n v="1048"/>
        <n v="8688"/>
        <n v="1762"/>
        <n v="156"/>
        <n v="564"/>
        <n v="67"/>
        <n v="906"/>
        <n v="956"/>
        <n v="693"/>
        <n v="491"/>
        <n v="429"/>
        <n v="384"/>
        <n v="270"/>
        <n v="534"/>
        <n v="568"/>
        <n v="222"/>
        <n v="212"/>
        <n v="304"/>
        <n v="26"/>
        <n v="1368"/>
        <n v="147"/>
        <n v="408"/>
        <n v="258"/>
        <n v="1478"/>
        <n v="637"/>
        <n v="2053"/>
        <n v="1412"/>
        <n v="46"/>
        <n v="1530"/>
        <n v="57"/>
        <n v="469"/>
        <n v="1244"/>
        <n v="511"/>
        <n v="748"/>
        <n v="1090"/>
        <n v="9059"/>
        <n v="1932"/>
        <n v="638"/>
        <n v="974"/>
        <n v="1116"/>
        <n v="230"/>
        <n v="350"/>
        <n v="781"/>
        <n v="556"/>
        <n v="479"/>
        <n v="330"/>
        <n v="603"/>
        <n v="217"/>
        <n v="55"/>
        <n v="334"/>
        <n v="1435"/>
        <n v="1178"/>
        <n v="58"/>
        <n v="1354"/>
        <n v="308"/>
        <n v="597"/>
        <n v="2130"/>
        <n v="1466"/>
        <n v="30"/>
        <n v="547"/>
        <n v="493"/>
        <n v="269"/>
        <n v="1507"/>
        <n v="403"/>
        <n v="1097"/>
        <n v="340"/>
        <n v="1261"/>
        <n v="148"/>
        <n v="845"/>
        <n v="1030"/>
        <n v="9257"/>
        <n v="1967"/>
        <n v="573"/>
        <n v="123"/>
        <n v="904"/>
        <n v="1032"/>
        <n v="742"/>
        <n v="535"/>
        <n v="264"/>
        <n v="538"/>
        <n v="362"/>
        <n v="1250"/>
        <n v="1040"/>
        <n v="282"/>
        <n v="54"/>
        <n v="288"/>
        <n v="207"/>
        <n v="1610"/>
        <n v="393"/>
        <n v="645"/>
        <n v="2274"/>
        <n v="1427"/>
        <n v="625"/>
        <n v="1619"/>
        <n v="241"/>
        <n v="1084"/>
        <n v="395"/>
        <n v="558"/>
        <n v="1213"/>
        <n v="842"/>
        <n v="1018"/>
        <n v="9545"/>
        <n v="2198"/>
        <n v="143"/>
        <n v="621"/>
        <n v="97"/>
        <n v="976"/>
        <n v="1179"/>
        <n v="401"/>
        <n v="847"/>
        <n v="673"/>
        <n v="513"/>
        <n v="425"/>
        <n v="592"/>
        <n v="406"/>
        <n v="244"/>
        <n v="21"/>
        <n v="1363"/>
        <n v="1159"/>
        <n v="243"/>
        <n v="108"/>
        <n v="320"/>
        <n v="1509"/>
        <n v="600"/>
        <n v="2314"/>
        <n v="1525"/>
        <n v="656"/>
        <n v="1632"/>
        <n v="507"/>
        <n v="1495"/>
        <n v="902"/>
        <n v="1119"/>
        <n v="9835"/>
        <n v="2232"/>
        <n v="292"/>
        <n v="745"/>
        <n v="1298"/>
        <n v="484"/>
        <n v="919"/>
        <n v="737"/>
        <n v="615"/>
        <n v="530"/>
        <n v="352"/>
        <n v="265"/>
        <n v="371"/>
        <n v="655"/>
        <n v="769"/>
        <n v="356"/>
        <n v="1434"/>
        <n v="1145"/>
        <n v="298"/>
        <n v="331"/>
        <n v="1603"/>
        <n v="617"/>
        <n v="2061"/>
        <n v="1502"/>
        <n v="639"/>
        <n v="631"/>
        <n v="1461"/>
        <n v="211"/>
        <n v="581"/>
        <n v="1055"/>
        <n v="640"/>
        <n v="1334"/>
        <n v="1035"/>
        <n v="239"/>
        <n v="1271"/>
        <n v="8216"/>
        <n v="2038"/>
        <n v="764"/>
        <n v="913"/>
        <n v="1303"/>
        <n v="517"/>
        <n v="947"/>
        <n v="732"/>
        <n v="608"/>
        <n v="548"/>
        <n v="338"/>
        <n v="550"/>
        <n v="1049"/>
        <n v="191"/>
        <n v="460"/>
        <n v="1255"/>
        <n v="715"/>
        <n v="347"/>
        <n v="307"/>
        <n v="90"/>
        <n v="210"/>
        <n v="1392"/>
        <n v="614"/>
        <n v="420"/>
        <n v="227"/>
        <n v="1824"/>
        <n v="1199"/>
        <n v="105"/>
        <n v="540"/>
        <n v="552"/>
        <n v="196"/>
        <n v="1220"/>
        <n v="441"/>
        <n v="450"/>
        <n v="381"/>
        <n v="276"/>
        <n v="960"/>
        <n v="1086"/>
        <n v="6621"/>
        <n v="1831"/>
        <n v="696"/>
        <n v="722"/>
        <n v="1318"/>
        <n v="834"/>
        <n v="823"/>
        <n v="454"/>
        <n v="449"/>
        <n v="508"/>
        <n v="461"/>
        <n v="1100"/>
        <n v="456"/>
        <n v="1216"/>
        <n v="717"/>
        <n v="337"/>
        <n v="1223"/>
        <n v="1621"/>
        <n v="1131"/>
        <n v="466"/>
        <n v="1051"/>
        <n v="952"/>
        <n v="747"/>
        <n v="6737"/>
        <n v="1642"/>
        <n v="618"/>
        <n v="780"/>
        <n v="1080"/>
        <n v="711"/>
        <n v="411"/>
        <n v="305"/>
        <n v="808"/>
        <n v="774"/>
        <n v="275"/>
        <n v="1533"/>
        <n v="2091"/>
        <n v="1277"/>
        <n v="549"/>
        <n v="1297"/>
        <n v="327"/>
        <n v="1115"/>
        <n v="360"/>
        <n v="907"/>
        <n v="1112"/>
        <n v="8536"/>
        <n v="2022"/>
        <n v="716"/>
        <n v="879"/>
        <n v="397"/>
        <n v="809"/>
        <n v="785"/>
        <n v="435"/>
        <n v="228"/>
        <n v="677"/>
        <n v="336"/>
        <n v="1345"/>
        <n v="40"/>
        <n v="346"/>
        <n v="2011"/>
        <n v="1275"/>
        <n v="224"/>
        <n v="1306"/>
        <n v="1027"/>
        <n v="422"/>
        <n v="613"/>
        <n v="942"/>
        <n v="1238"/>
        <n v="8004"/>
        <n v="2093"/>
        <n v="743"/>
        <n v="988"/>
        <n v="1490"/>
        <n v="509"/>
        <n v="969"/>
        <n v="464"/>
        <n v="589"/>
        <n v="695"/>
        <n v="418"/>
        <n v="413"/>
        <n v="1482"/>
        <n v="190"/>
        <n v="862"/>
        <n v="140"/>
        <n v="262"/>
        <n v="1372"/>
        <n v="572"/>
        <n v="690"/>
        <n v="2157"/>
        <n v="1234"/>
        <n v="246"/>
        <n v="296"/>
        <n v="1109"/>
        <n v="130"/>
        <n v="433"/>
        <n v="766"/>
        <n v="309"/>
        <n v="1325"/>
        <n v="317"/>
        <n v="220"/>
        <n v="1015"/>
        <n v="7950"/>
        <n v="2231"/>
        <n v="830"/>
        <n v="937"/>
        <n v="1688"/>
        <n v="314"/>
        <n v="544"/>
        <n v="980"/>
        <n v="557"/>
        <n v="647"/>
        <n v="839"/>
        <n v="240"/>
        <n v="975"/>
        <n v="359"/>
        <n v="1308"/>
        <n v="587"/>
        <n v="562"/>
        <n v="632"/>
        <n v="1693"/>
        <n v="563"/>
        <n v="1101"/>
        <n v="560"/>
        <n v="436"/>
        <n v="788"/>
        <n v="888"/>
        <n v="247"/>
        <n v="991"/>
        <n v="6110"/>
        <n v="1679"/>
        <n v="342"/>
        <n v="841"/>
        <n v="149"/>
        <n v="1066"/>
        <n v="777"/>
        <n v="482"/>
        <n v="476"/>
        <n v="1136"/>
        <n v="202"/>
        <n v="519"/>
        <n v="278"/>
        <n v="1371"/>
        <n v="855"/>
        <n v="481"/>
        <n v="812"/>
        <n v="496"/>
        <n v="512"/>
        <n v="797"/>
        <n v="4548"/>
        <n v="1576"/>
        <n v="709"/>
        <n v="582"/>
        <n v="1161"/>
        <n v="948"/>
        <n v="755"/>
        <n v="446"/>
        <n v="391"/>
        <n v="366"/>
        <n v="831"/>
        <n v="415"/>
        <n v="1045"/>
        <n v="229"/>
        <n v="465"/>
        <n v="64"/>
        <n v="802"/>
        <n v="773"/>
        <n v="514"/>
        <n v="253"/>
        <n v="34"/>
        <n v="423"/>
        <n v="574"/>
        <n v="2559"/>
        <n v="1034"/>
        <n v="386"/>
        <n v="32"/>
        <n v="593"/>
        <n v="1003"/>
        <n v="15"/>
        <n v="44"/>
        <n v="927"/>
        <n v="287"/>
        <n v="219"/>
        <n v="910"/>
        <n v="522"/>
        <n v="41"/>
        <n v="591"/>
        <n v="551"/>
        <n v="669"/>
        <n v="3533"/>
        <n v="430"/>
        <n v="679"/>
        <n v="1205"/>
        <n v="1802"/>
        <n v="864"/>
        <n v="531"/>
        <n v="524"/>
        <n v="368"/>
        <n v="682"/>
        <n v="6298"/>
        <n v="1735"/>
        <n v="770"/>
        <n v="377"/>
        <n v="569"/>
        <n v="783"/>
      </sharedItems>
    </cacheField>
    <cacheField name="_x000a_December" numFmtId="0">
      <sharedItems containsSemiMixedTypes="0" containsString="0" containsNumber="1" containsInteger="1" minValue="7" maxValue="7690" count="794">
        <n v="961"/>
        <n v="218"/>
        <n v="224"/>
        <n v="57"/>
        <n v="1601"/>
        <n v="1153"/>
        <n v="27"/>
        <n v="382"/>
        <n v="339"/>
        <n v="59"/>
        <n v="88"/>
        <n v="147"/>
        <n v="56"/>
        <n v="52"/>
        <n v="936"/>
        <n v="153"/>
        <n v="46"/>
        <n v="114"/>
        <n v="292"/>
        <n v="950"/>
        <n v="105"/>
        <n v="159"/>
        <n v="65"/>
        <n v="176"/>
        <n v="249"/>
        <n v="1078"/>
        <n v="109"/>
        <n v="26"/>
        <n v="191"/>
        <n v="571"/>
        <n v="99"/>
        <n v="713"/>
        <n v="5424"/>
        <n v="1386"/>
        <n v="91"/>
        <n v="84"/>
        <n v="513"/>
        <n v="106"/>
        <n v="74"/>
        <n v="708"/>
        <n v="768"/>
        <n v="121"/>
        <n v="170"/>
        <n v="421"/>
        <n v="397"/>
        <n v="374"/>
        <n v="311"/>
        <n v="163"/>
        <n v="90"/>
        <n v="116"/>
        <n v="167"/>
        <n v="346"/>
        <n v="366"/>
        <n v="175"/>
        <n v="123"/>
        <n v="384"/>
        <n v="119"/>
        <n v="181"/>
        <n v="18"/>
        <n v="1424"/>
        <n v="124"/>
        <n v="538"/>
        <n v="135"/>
        <n v="134"/>
        <n v="140"/>
        <n v="10"/>
        <n v="73"/>
        <n v="76"/>
        <n v="338"/>
        <n v="365"/>
        <n v="40"/>
        <n v="95"/>
        <n v="38"/>
        <n v="49"/>
        <n v="227"/>
        <n v="126"/>
        <n v="1036"/>
        <n v="233"/>
        <n v="231"/>
        <n v="290"/>
        <n v="89"/>
        <n v="1749"/>
        <n v="1298"/>
        <n v="29"/>
        <n v="48"/>
        <n v="174"/>
        <n v="82"/>
        <n v="75"/>
        <n v="1025"/>
        <n v="180"/>
        <n v="43"/>
        <n v="340"/>
        <n v="888"/>
        <n v="118"/>
        <n v="186"/>
        <n v="54"/>
        <n v="226"/>
        <n v="265"/>
        <n v="1172"/>
        <n v="137"/>
        <n v="21"/>
        <n v="143"/>
        <n v="609"/>
        <n v="110"/>
        <n v="859"/>
        <n v="5807"/>
        <n v="1467"/>
        <n v="97"/>
        <n v="78"/>
        <n v="499"/>
        <n v="726"/>
        <n v="918"/>
        <n v="139"/>
        <n v="188"/>
        <n v="485"/>
        <n v="395"/>
        <n v="442"/>
        <n v="184"/>
        <n v="98"/>
        <n v="343"/>
        <n v="369"/>
        <n v="149"/>
        <n v="63"/>
        <n v="404"/>
        <n v="202"/>
        <n v="1210"/>
        <n v="133"/>
        <n v="556"/>
        <n v="125"/>
        <n v="142"/>
        <n v="11"/>
        <n v="79"/>
        <n v="71"/>
        <n v="306"/>
        <n v="349"/>
        <n v="42"/>
        <n v="20"/>
        <n v="131"/>
        <n v="108"/>
        <n v="68"/>
        <n v="53"/>
        <n v="152"/>
        <n v="1071"/>
        <n v="260"/>
        <n v="192"/>
        <n v="324"/>
        <n v="1534"/>
        <n v="1123"/>
        <n v="25"/>
        <n v="367"/>
        <n v="368"/>
        <n v="58"/>
        <n v="225"/>
        <n v="67"/>
        <n v="32"/>
        <n v="313"/>
        <n v="1189"/>
        <n v="166"/>
        <n v="1018"/>
        <n v="234"/>
        <n v="572"/>
        <n v="785"/>
        <n v="5572"/>
        <n v="1455"/>
        <n v="132"/>
        <n v="85"/>
        <n v="506"/>
        <n v="83"/>
        <n v="675"/>
        <n v="887"/>
        <n v="220"/>
        <n v="508"/>
        <n v="562"/>
        <n v="236"/>
        <n v="103"/>
        <n v="196"/>
        <n v="64"/>
        <n v="327"/>
        <n v="386"/>
        <n v="168"/>
        <n v="151"/>
        <n v="198"/>
        <n v="15"/>
        <n v="1854"/>
        <n v="129"/>
        <n v="614"/>
        <n v="13"/>
        <n v="81"/>
        <n v="50"/>
        <n v="22"/>
        <n v="102"/>
        <n v="36"/>
        <n v="221"/>
        <n v="1007"/>
        <n v="257"/>
        <n v="350"/>
        <n v="1596"/>
        <n v="1059"/>
        <n v="379"/>
        <n v="332"/>
        <n v="72"/>
        <n v="960"/>
        <n v="35"/>
        <n v="354"/>
        <n v="1034"/>
        <n v="269"/>
        <n v="273"/>
        <n v="1027"/>
        <n v="113"/>
        <n v="17"/>
        <n v="169"/>
        <n v="639"/>
        <n v="853"/>
        <n v="5431"/>
        <n v="1426"/>
        <n v="498"/>
        <n v="636"/>
        <n v="898"/>
        <n v="138"/>
        <n v="530"/>
        <n v="428"/>
        <n v="510"/>
        <n v="217"/>
        <n v="128"/>
        <n v="55"/>
        <n v="328"/>
        <n v="412"/>
        <n v="185"/>
        <n v="335"/>
        <n v="158"/>
        <n v="1541"/>
        <n v="650"/>
        <n v="7"/>
        <n v="80"/>
        <n v="77"/>
        <n v="356"/>
        <n v="232"/>
        <n v="104"/>
        <n v="907"/>
        <n v="259"/>
        <n v="286"/>
        <n v="1497"/>
        <n v="1060"/>
        <n v="28"/>
        <n v="336"/>
        <n v="833"/>
        <n v="51"/>
        <n v="926"/>
        <n v="61"/>
        <n v="262"/>
        <n v="1131"/>
        <n v="117"/>
        <n v="150"/>
        <n v="536"/>
        <n v="101"/>
        <n v="754"/>
        <n v="4591"/>
        <n v="1339"/>
        <n v="524"/>
        <n v="437"/>
        <n v="361"/>
        <n v="522"/>
        <n v="323"/>
        <n v="230"/>
        <n v="294"/>
        <n v="164"/>
        <n v="300"/>
        <n v="195"/>
        <n v="1407"/>
        <n v="111"/>
        <n v="608"/>
        <n v="14"/>
        <n v="331"/>
        <n v="87"/>
        <n v="173"/>
        <n v="1014"/>
        <n v="247"/>
        <n v="222"/>
        <n v="315"/>
        <n v="1468"/>
        <n v="1055"/>
        <n v="917"/>
        <n v="41"/>
        <n v="144"/>
        <n v="304"/>
        <n v="1045"/>
        <n v="241"/>
        <n v="591"/>
        <n v="94"/>
        <n v="723"/>
        <n v="5708"/>
        <n v="1346"/>
        <n v="107"/>
        <n v="488"/>
        <n v="628"/>
        <n v="721"/>
        <n v="238"/>
        <n v="434"/>
        <n v="371"/>
        <n v="243"/>
        <n v="177"/>
        <n v="161"/>
        <n v="194"/>
        <n v="1532"/>
        <n v="733"/>
        <n v="171"/>
        <n v="8"/>
        <n v="70"/>
        <n v="45"/>
        <n v="212"/>
        <n v="1004"/>
        <n v="214"/>
        <n v="1362"/>
        <n v="982"/>
        <n v="333"/>
        <n v="922"/>
        <n v="157"/>
        <n v="285"/>
        <n v="900"/>
        <n v="187"/>
        <n v="60"/>
        <n v="215"/>
        <n v="746"/>
        <n v="148"/>
        <n v="531"/>
        <n v="717"/>
        <n v="5289"/>
        <n v="1320"/>
        <n v="127"/>
        <n v="455"/>
        <n v="596"/>
        <n v="205"/>
        <n v="415"/>
        <n v="307"/>
        <n v="268"/>
        <n v="62"/>
        <n v="318"/>
        <n v="347"/>
        <n v="160"/>
        <n v="47"/>
        <n v="287"/>
        <n v="136"/>
        <n v="219"/>
        <n v="16"/>
        <n v="1250"/>
        <n v="334"/>
        <n v="297"/>
        <n v="190"/>
        <n v="92"/>
        <n v="1095"/>
        <n v="277"/>
        <n v="210"/>
        <n v="344"/>
        <n v="1472"/>
        <n v="952"/>
        <n v="389"/>
        <n v="237"/>
        <n v="934"/>
        <n v="280"/>
        <n v="1022"/>
        <n v="199"/>
        <n v="320"/>
        <n v="252"/>
        <n v="809"/>
        <n v="96"/>
        <n v="555"/>
        <n v="849"/>
        <n v="5295"/>
        <n v="1412"/>
        <n v="440"/>
        <n v="565"/>
        <n v="470"/>
        <n v="492"/>
        <n v="322"/>
        <n v="381"/>
        <n v="341"/>
        <n v="1397"/>
        <n v="811"/>
        <n v="122"/>
        <n v="69"/>
        <n v="319"/>
        <n v="130"/>
        <n v="1126"/>
        <n v="1535"/>
        <n v="1058"/>
        <n v="30"/>
        <n v="456"/>
        <n v="208"/>
        <n v="66"/>
        <n v="1029"/>
        <n v="156"/>
        <n v="1089"/>
        <n v="193"/>
        <n v="305"/>
        <n v="850"/>
        <n v="610"/>
        <n v="889"/>
        <n v="6029"/>
        <n v="1657"/>
        <n v="468"/>
        <n v="86"/>
        <n v="642"/>
        <n v="678"/>
        <n v="501"/>
        <n v="370"/>
        <n v="480"/>
        <n v="253"/>
        <n v="377"/>
        <n v="326"/>
        <n v="19"/>
        <n v="1521"/>
        <n v="816"/>
        <n v="321"/>
        <n v="37"/>
        <n v="1251"/>
        <n v="282"/>
        <n v="509"/>
        <n v="100"/>
        <n v="1662"/>
        <n v="1216"/>
        <n v="34"/>
        <n v="450"/>
        <n v="1097"/>
        <n v="358"/>
        <n v="145"/>
        <n v="390"/>
        <n v="284"/>
        <n v="1037"/>
        <n v="115"/>
        <n v="979"/>
        <n v="6742"/>
        <n v="1725"/>
        <n v="162"/>
        <n v="529"/>
        <n v="671"/>
        <n v="843"/>
        <n v="172"/>
        <n v="624"/>
        <n v="472"/>
        <n v="441"/>
        <n v="391"/>
        <n v="430"/>
        <n v="197"/>
        <n v="189"/>
        <n v="279"/>
        <n v="1603"/>
        <n v="858"/>
        <n v="183"/>
        <n v="235"/>
        <n v="1290"/>
        <n v="496"/>
        <n v="1698"/>
        <n v="1266"/>
        <n v="457"/>
        <n v="372"/>
        <n v="1104"/>
        <n v="141"/>
        <n v="378"/>
        <n v="1323"/>
        <n v="283"/>
        <n v="410"/>
        <n v="1049"/>
        <n v="714"/>
        <n v="6872"/>
        <n v="1746"/>
        <n v="201"/>
        <n v="578"/>
        <n v="679"/>
        <n v="836"/>
        <n v="477"/>
        <n v="528"/>
        <n v="373"/>
        <n v="503"/>
        <n v="182"/>
        <n v="1591"/>
        <n v="1092"/>
        <n v="228"/>
        <n v="351"/>
        <n v="1324"/>
        <n v="264"/>
        <n v="604"/>
        <n v="1706"/>
        <n v="1203"/>
        <n v="385"/>
        <n v="246"/>
        <n v="1115"/>
        <n v="298"/>
        <n v="490"/>
        <n v="998"/>
        <n v="7109"/>
        <n v="1895"/>
        <n v="751"/>
        <n v="869"/>
        <n v="316"/>
        <n v="607"/>
        <n v="355"/>
        <n v="392"/>
        <n v="533"/>
        <n v="242"/>
        <n v="1134"/>
        <n v="213"/>
        <n v="278"/>
        <n v="1352"/>
        <n v="317"/>
        <n v="515"/>
        <n v="1901"/>
        <n v="1337"/>
        <n v="211"/>
        <n v="1215"/>
        <n v="203"/>
        <n v="432"/>
        <n v="1159"/>
        <n v="146"/>
        <n v="497"/>
        <n v="779"/>
        <n v="987"/>
        <n v="7690"/>
        <n v="1963"/>
        <n v="586"/>
        <n v="735"/>
        <n v="945"/>
        <n v="325"/>
        <n v="680"/>
        <n v="544"/>
        <n v="155"/>
        <n v="429"/>
        <n v="23"/>
        <n v="1429"/>
        <n v="303"/>
        <n v="1331"/>
        <n v="393"/>
        <n v="1721"/>
        <n v="1138"/>
        <n v="451"/>
        <n v="1084"/>
        <n v="1117"/>
        <n v="464"/>
        <n v="1101"/>
        <n v="777"/>
        <n v="165"/>
        <n v="986"/>
        <n v="6859"/>
        <n v="1875"/>
        <n v="547"/>
        <n v="878"/>
        <n v="617"/>
        <n v="584"/>
        <n v="345"/>
        <n v="154"/>
        <n v="275"/>
        <n v="543"/>
        <n v="302"/>
        <n v="1718"/>
        <n v="1062"/>
        <n v="399"/>
        <n v="1319"/>
        <n v="484"/>
        <n v="634"/>
        <n v="1804"/>
        <n v="1127"/>
        <n v="438"/>
        <n v="1116"/>
        <n v="216"/>
        <n v="416"/>
        <n v="1361"/>
        <n v="1299"/>
        <n v="862"/>
        <n v="1000"/>
        <n v="7250"/>
        <n v="120"/>
        <n v="770"/>
        <n v="1100"/>
        <n v="724"/>
        <n v="700"/>
        <n v="640"/>
        <n v="276"/>
        <n v="329"/>
        <n v="291"/>
        <n v="31"/>
        <n v="1715"/>
        <n v="1063"/>
        <n v="299"/>
        <n v="1473"/>
        <n v="461"/>
        <n v="643"/>
        <n v="1792"/>
        <n v="1139"/>
        <n v="301"/>
        <n v="1165"/>
        <n v="330"/>
        <n v="436"/>
        <n v="1220"/>
        <n v="627"/>
        <n v="250"/>
        <n v="1149"/>
        <n v="263"/>
        <n v="179"/>
        <n v="1009"/>
        <n v="7142"/>
        <n v="1898"/>
        <n v="668"/>
        <n v="778"/>
        <n v="1176"/>
        <n v="244"/>
        <n v="759"/>
        <n v="863"/>
        <n v="240"/>
        <n v="293"/>
        <n v="471"/>
        <n v="1582"/>
        <n v="1021"/>
        <n v="312"/>
        <n v="254"/>
        <n v="1417"/>
        <n v="493"/>
        <n v="431"/>
        <n v="689"/>
        <n v="1462"/>
        <n v="1032"/>
        <n v="452"/>
        <n v="482"/>
        <n v="200"/>
        <n v="971"/>
        <n v="1368"/>
        <n v="403"/>
        <n v="597"/>
        <n v="1214"/>
        <n v="209"/>
        <n v="947"/>
        <n v="992"/>
        <n v="5774"/>
        <n v="1695"/>
        <n v="523"/>
        <n v="611"/>
        <n v="725"/>
        <n v="1145"/>
        <n v="704"/>
        <n v="787"/>
        <n v="670"/>
        <n v="462"/>
        <n v="383"/>
        <n v="927"/>
        <n v="337"/>
        <n v="1031"/>
        <n v="1307"/>
        <n v="1340"/>
        <n v="865"/>
        <n v="1120"/>
        <n v="507"/>
        <n v="1041"/>
        <n v="5648"/>
        <n v="644"/>
        <n v="1038"/>
        <n v="388"/>
        <n v="681"/>
        <n v="270"/>
        <n v="387"/>
        <n v="872"/>
        <n v="427"/>
        <n v="901"/>
        <n v="281"/>
        <n v="308"/>
        <n v="1226"/>
        <n v="425"/>
        <n v="518"/>
        <n v="1684"/>
        <n v="864"/>
        <n v="407"/>
        <n v="309"/>
        <n v="1056"/>
        <n v="566"/>
        <n v="1098"/>
        <n v="807"/>
        <n v="895"/>
        <n v="5690"/>
        <n v="582"/>
        <n v="600"/>
        <n v="394"/>
        <n v="747"/>
        <n v="466"/>
        <n v="701"/>
        <n v="2105"/>
        <n v="835"/>
        <n v="1155"/>
        <n v="500"/>
        <n v="1376"/>
        <n v="902"/>
        <n v="896"/>
        <n v="453"/>
        <n v="1272"/>
        <n v="402"/>
        <n v="93"/>
        <n v="229"/>
        <n v="1024"/>
        <n v="776"/>
        <n v="5665"/>
        <n v="1565"/>
        <n v="207"/>
        <n v="745"/>
        <n v="568"/>
        <n v="271"/>
        <n v="359"/>
        <n v="433"/>
        <n v="380"/>
        <n v="1579"/>
        <n v="789"/>
        <n v="274"/>
        <n v="223"/>
        <n v="2168"/>
        <n v="557"/>
        <n v="1486"/>
        <n v="417"/>
        <n v="928"/>
        <n v="1500"/>
        <n v="652"/>
        <n v="245"/>
        <n v="783"/>
        <n v="5519"/>
        <n v="660"/>
        <n v="1197"/>
        <n v="423"/>
        <n v="786"/>
        <n v="748"/>
        <n v="618"/>
        <n v="266"/>
        <n v="669"/>
        <n v="439"/>
        <n v="1605"/>
        <n v="893"/>
        <n v="495"/>
        <n v="1395"/>
        <n v="813"/>
        <n v="514"/>
        <n v="790"/>
        <n v="1588"/>
        <n v="1122"/>
        <n v="476"/>
        <n v="479"/>
        <n v="919"/>
        <n v="1446"/>
        <n v="520"/>
        <n v="251"/>
        <n v="310"/>
        <n v="963"/>
        <n v="1061"/>
        <n v="5130"/>
        <n v="1575"/>
        <n v="587"/>
        <n v="801"/>
        <n v="1451"/>
        <n v="877"/>
        <n v="997"/>
        <n v="573"/>
        <n v="622"/>
        <n v="647"/>
        <n v="977"/>
        <n v="360"/>
        <n v="583"/>
        <n v="2364"/>
        <n v="420"/>
        <n v="239"/>
        <n v="1088"/>
        <n v="396"/>
        <n v="1247"/>
        <n v="805"/>
        <n v="446"/>
        <n v="409"/>
        <n v="702"/>
        <n v="771"/>
        <n v="749"/>
        <n v="4210"/>
        <n v="1300"/>
        <n v="616"/>
        <n v="504"/>
        <n v="1057"/>
        <n v="615"/>
        <n v="473"/>
        <n v="342"/>
        <n v="1109"/>
        <n v="494"/>
        <n v="296"/>
        <n v="1030"/>
        <n v="594"/>
        <n v="606"/>
        <n v="460"/>
        <n v="592"/>
        <n v="3259"/>
        <n v="1282"/>
        <n v="511"/>
        <n v="818"/>
        <n v="623"/>
        <n v="564"/>
        <n v="364"/>
        <n v="86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N" refreshedDate="45969.631923148147" createdVersion="6" refreshedVersion="6" minRefreshableVersion="3" recordCount="24" xr:uid="{DCACAFDB-72D3-4F17-8338-CD35EEAA9516}">
  <cacheSource type="worksheet">
    <worksheetSource ref="B35:D59" sheet="Sheet15" r:id="rId2"/>
  </cacheSource>
  <cacheFields count="2">
    <cacheField name="Year" numFmtId="164">
      <sharedItems containsSemiMixedTypes="0" containsString="0" containsNumber="1" containsInteger="1" minValue="2001" maxValue="2024" count="24"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Yearly Grand Total" numFmtId="164">
      <sharedItems containsSemiMixedTypes="0" containsString="0" containsNumber="1" containsInteger="1" minValue="488335" maxValue="641973" count="24">
        <n v="544322"/>
        <n v="510155"/>
        <n v="565468"/>
        <n v="615357"/>
        <n v="641241"/>
        <n v="636121"/>
        <n v="638311"/>
        <n v="641973"/>
        <n v="591742"/>
        <n v="582715"/>
        <n v="592775"/>
        <n v="603751"/>
        <n v="600138"/>
        <n v="599704"/>
        <n v="602982"/>
        <n v="594493"/>
        <n v="569459"/>
        <n v="554389"/>
        <n v="542314"/>
        <n v="488335"/>
        <n v="563140"/>
        <n v="575891"/>
        <n v="567011"/>
        <n v="568395"/>
      </sharedItems>
    </cacheField>
  </cacheFields>
  <extLst>
    <ext xmlns:x14="http://schemas.microsoft.com/office/spreadsheetml/2009/9/main" uri="{725AE2AE-9491-48be-B2B4-4EB974FC3084}">
      <x14:pivotCacheDefinition pivotCacheId="131451635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44">
  <r>
    <x v="0"/>
    <x v="0"/>
    <x v="0"/>
    <x v="0"/>
    <n v="950"/>
    <n v="1148"/>
    <n v="1516"/>
    <n v="1276"/>
    <n v="1406"/>
    <n v="1464"/>
    <n v="1600"/>
    <n v="1536"/>
    <x v="0"/>
    <x v="0"/>
  </r>
  <r>
    <x v="0"/>
    <x v="1"/>
    <x v="1"/>
    <x v="1"/>
    <n v="195"/>
    <n v="483"/>
    <n v="489"/>
    <n v="520"/>
    <n v="610"/>
    <n v="574"/>
    <n v="423"/>
    <n v="378"/>
    <x v="1"/>
    <x v="1"/>
  </r>
  <r>
    <x v="0"/>
    <x v="2"/>
    <x v="2"/>
    <x v="2"/>
    <n v="180"/>
    <n v="318"/>
    <n v="412"/>
    <n v="512"/>
    <n v="755"/>
    <n v="897"/>
    <n v="521"/>
    <n v="343"/>
    <x v="2"/>
    <x v="2"/>
  </r>
  <r>
    <x v="0"/>
    <x v="3"/>
    <x v="3"/>
    <x v="3"/>
    <n v="122"/>
    <n v="195"/>
    <n v="210"/>
    <n v="237"/>
    <n v="409"/>
    <n v="374"/>
    <n v="431"/>
    <n v="319"/>
    <x v="3"/>
    <x v="1"/>
  </r>
  <r>
    <x v="0"/>
    <x v="4"/>
    <x v="4"/>
    <x v="4"/>
    <n v="95"/>
    <n v="182"/>
    <n v="192"/>
    <n v="277"/>
    <n v="308"/>
    <n v="366"/>
    <n v="221"/>
    <n v="126"/>
    <x v="4"/>
    <x v="3"/>
  </r>
  <r>
    <x v="0"/>
    <x v="5"/>
    <x v="5"/>
    <x v="5"/>
    <n v="1847"/>
    <n v="2629"/>
    <n v="4168"/>
    <n v="4009"/>
    <n v="5470"/>
    <n v="5387"/>
    <n v="4148"/>
    <n v="2795"/>
    <x v="5"/>
    <x v="4"/>
  </r>
  <r>
    <x v="0"/>
    <x v="6"/>
    <x v="6"/>
    <x v="6"/>
    <n v="1085"/>
    <n v="1609"/>
    <n v="1853"/>
    <n v="1767"/>
    <n v="1919"/>
    <n v="1970"/>
    <n v="2125"/>
    <n v="1935"/>
    <x v="6"/>
    <x v="5"/>
  </r>
  <r>
    <x v="0"/>
    <x v="7"/>
    <x v="7"/>
    <x v="7"/>
    <n v="22"/>
    <n v="72"/>
    <n v="64"/>
    <n v="160"/>
    <n v="161"/>
    <n v="204"/>
    <n v="81"/>
    <n v="38"/>
    <x v="7"/>
    <x v="6"/>
  </r>
  <r>
    <x v="0"/>
    <x v="8"/>
    <x v="8"/>
    <x v="8"/>
    <n v="398"/>
    <n v="604"/>
    <n v="744"/>
    <n v="809"/>
    <n v="929"/>
    <n v="979"/>
    <n v="969"/>
    <n v="671"/>
    <x v="8"/>
    <x v="7"/>
  </r>
  <r>
    <x v="0"/>
    <x v="9"/>
    <x v="9"/>
    <x v="9"/>
    <n v="385"/>
    <n v="586"/>
    <n v="761"/>
    <n v="953"/>
    <n v="1184"/>
    <n v="1303"/>
    <n v="1063"/>
    <n v="665"/>
    <x v="9"/>
    <x v="8"/>
  </r>
  <r>
    <x v="0"/>
    <x v="10"/>
    <x v="10"/>
    <x v="10"/>
    <n v="62"/>
    <n v="98"/>
    <n v="125"/>
    <n v="192"/>
    <n v="237"/>
    <n v="207"/>
    <n v="168"/>
    <n v="102"/>
    <x v="10"/>
    <x v="9"/>
  </r>
  <r>
    <x v="0"/>
    <x v="11"/>
    <x v="11"/>
    <x v="11"/>
    <n v="62"/>
    <n v="108"/>
    <n v="137"/>
    <n v="180"/>
    <n v="241"/>
    <n v="267"/>
    <n v="176"/>
    <n v="144"/>
    <x v="11"/>
    <x v="10"/>
  </r>
  <r>
    <x v="0"/>
    <x v="12"/>
    <x v="12"/>
    <x v="12"/>
    <n v="99"/>
    <n v="124"/>
    <n v="171"/>
    <n v="206"/>
    <n v="347"/>
    <n v="339"/>
    <n v="283"/>
    <n v="227"/>
    <x v="12"/>
    <x v="11"/>
  </r>
  <r>
    <x v="0"/>
    <x v="13"/>
    <x v="13"/>
    <x v="13"/>
    <n v="68"/>
    <n v="143"/>
    <n v="203"/>
    <n v="234"/>
    <n v="318"/>
    <n v="333"/>
    <n v="219"/>
    <n v="147"/>
    <x v="13"/>
    <x v="12"/>
  </r>
  <r>
    <x v="0"/>
    <x v="14"/>
    <x v="14"/>
    <x v="14"/>
    <n v="80"/>
    <n v="123"/>
    <n v="144"/>
    <n v="182"/>
    <n v="235"/>
    <n v="292"/>
    <n v="208"/>
    <n v="129"/>
    <x v="14"/>
    <x v="13"/>
  </r>
  <r>
    <x v="0"/>
    <x v="15"/>
    <x v="15"/>
    <x v="15"/>
    <n v="893"/>
    <n v="1537"/>
    <n v="2229"/>
    <n v="2381"/>
    <n v="2850"/>
    <n v="2950"/>
    <n v="2665"/>
    <n v="1855"/>
    <x v="15"/>
    <x v="14"/>
  </r>
  <r>
    <x v="0"/>
    <x v="16"/>
    <x v="16"/>
    <x v="16"/>
    <n v="175"/>
    <n v="237"/>
    <n v="328"/>
    <n v="477"/>
    <n v="521"/>
    <n v="567"/>
    <n v="419"/>
    <n v="245"/>
    <x v="16"/>
    <x v="15"/>
  </r>
  <r>
    <x v="0"/>
    <x v="17"/>
    <x v="17"/>
    <x v="17"/>
    <n v="41"/>
    <n v="71"/>
    <n v="98"/>
    <n v="133"/>
    <n v="158"/>
    <n v="181"/>
    <n v="115"/>
    <n v="71"/>
    <x v="17"/>
    <x v="16"/>
  </r>
  <r>
    <x v="0"/>
    <x v="18"/>
    <x v="18"/>
    <x v="18"/>
    <n v="138"/>
    <n v="285"/>
    <n v="247"/>
    <n v="419"/>
    <n v="485"/>
    <n v="534"/>
    <n v="327"/>
    <n v="226"/>
    <x v="18"/>
    <x v="17"/>
  </r>
  <r>
    <x v="0"/>
    <x v="19"/>
    <x v="19"/>
    <x v="19"/>
    <n v="342"/>
    <n v="558"/>
    <n v="687"/>
    <n v="796"/>
    <n v="1023"/>
    <n v="1070"/>
    <n v="825"/>
    <n v="566"/>
    <x v="19"/>
    <x v="18"/>
  </r>
  <r>
    <x v="0"/>
    <x v="20"/>
    <x v="20"/>
    <x v="20"/>
    <n v="790"/>
    <n v="900"/>
    <n v="1093"/>
    <n v="1054"/>
    <n v="1266"/>
    <n v="1239"/>
    <n v="1189"/>
    <n v="1112"/>
    <x v="20"/>
    <x v="19"/>
  </r>
  <r>
    <x v="0"/>
    <x v="21"/>
    <x v="21"/>
    <x v="21"/>
    <n v="128"/>
    <n v="173"/>
    <n v="234"/>
    <n v="302"/>
    <n v="323"/>
    <n v="352"/>
    <n v="257"/>
    <n v="136"/>
    <x v="21"/>
    <x v="20"/>
  </r>
  <r>
    <x v="0"/>
    <x v="22"/>
    <x v="22"/>
    <x v="22"/>
    <n v="146"/>
    <n v="316"/>
    <n v="300"/>
    <n v="426"/>
    <n v="572"/>
    <n v="634"/>
    <n v="373"/>
    <n v="323"/>
    <x v="22"/>
    <x v="21"/>
  </r>
  <r>
    <x v="0"/>
    <x v="23"/>
    <x v="23"/>
    <x v="23"/>
    <n v="35"/>
    <n v="110"/>
    <n v="115"/>
    <n v="171"/>
    <n v="236"/>
    <n v="250"/>
    <n v="139"/>
    <n v="114"/>
    <x v="23"/>
    <x v="22"/>
  </r>
  <r>
    <x v="0"/>
    <x v="24"/>
    <x v="24"/>
    <x v="24"/>
    <n v="123"/>
    <n v="312"/>
    <n v="399"/>
    <n v="530"/>
    <n v="663"/>
    <n v="737"/>
    <n v="515"/>
    <n v="368"/>
    <x v="24"/>
    <x v="23"/>
  </r>
  <r>
    <x v="0"/>
    <x v="25"/>
    <x v="25"/>
    <x v="25"/>
    <n v="238"/>
    <n v="414"/>
    <n v="552"/>
    <n v="649"/>
    <n v="955"/>
    <n v="939"/>
    <n v="699"/>
    <n v="402"/>
    <x v="25"/>
    <x v="24"/>
  </r>
  <r>
    <x v="0"/>
    <x v="26"/>
    <x v="26"/>
    <x v="26"/>
    <n v="841"/>
    <n v="1367"/>
    <n v="1671"/>
    <n v="1450"/>
    <n v="1965"/>
    <n v="1950"/>
    <n v="1735"/>
    <n v="1594"/>
    <x v="26"/>
    <x v="25"/>
  </r>
  <r>
    <x v="0"/>
    <x v="27"/>
    <x v="27"/>
    <x v="27"/>
    <n v="94"/>
    <n v="211"/>
    <n v="199"/>
    <n v="338"/>
    <n v="421"/>
    <n v="234"/>
    <n v="225"/>
    <n v="256"/>
    <x v="27"/>
    <x v="26"/>
  </r>
  <r>
    <x v="0"/>
    <x v="28"/>
    <x v="28"/>
    <x v="28"/>
    <n v="20"/>
    <n v="38"/>
    <n v="46"/>
    <n v="76"/>
    <n v="129"/>
    <n v="132"/>
    <n v="69"/>
    <n v="25"/>
    <x v="28"/>
    <x v="27"/>
  </r>
  <r>
    <x v="0"/>
    <x v="29"/>
    <x v="29"/>
    <x v="29"/>
    <n v="59"/>
    <n v="80"/>
    <n v="138"/>
    <n v="117"/>
    <n v="228"/>
    <n v="209"/>
    <n v="212"/>
    <n v="195"/>
    <x v="29"/>
    <x v="28"/>
  </r>
  <r>
    <x v="0"/>
    <x v="30"/>
    <x v="30"/>
    <x v="30"/>
    <n v="463"/>
    <n v="989"/>
    <n v="1194"/>
    <n v="1250"/>
    <n v="1415"/>
    <n v="1501"/>
    <n v="1145"/>
    <n v="933"/>
    <x v="30"/>
    <x v="29"/>
  </r>
  <r>
    <x v="0"/>
    <x v="31"/>
    <x v="31"/>
    <x v="12"/>
    <n v="108"/>
    <n v="217"/>
    <n v="254"/>
    <n v="283"/>
    <n v="410"/>
    <n v="489"/>
    <n v="282"/>
    <n v="191"/>
    <x v="16"/>
    <x v="30"/>
  </r>
  <r>
    <x v="0"/>
    <x v="32"/>
    <x v="32"/>
    <x v="31"/>
    <n v="768"/>
    <n v="1095"/>
    <n v="1322"/>
    <n v="1261"/>
    <n v="1412"/>
    <n v="1367"/>
    <n v="1421"/>
    <n v="1281"/>
    <x v="31"/>
    <x v="31"/>
  </r>
  <r>
    <x v="0"/>
    <x v="33"/>
    <x v="33"/>
    <x v="32"/>
    <n v="4765"/>
    <n v="7717"/>
    <n v="12383"/>
    <n v="11038"/>
    <n v="10669"/>
    <n v="11108"/>
    <n v="13283"/>
    <n v="10470"/>
    <x v="32"/>
    <x v="32"/>
  </r>
  <r>
    <x v="0"/>
    <x v="34"/>
    <x v="34"/>
    <x v="33"/>
    <n v="1375"/>
    <n v="1919"/>
    <n v="2907"/>
    <n v="3347"/>
    <n v="3987"/>
    <n v="4132"/>
    <n v="3889"/>
    <n v="2302"/>
    <x v="33"/>
    <x v="33"/>
  </r>
  <r>
    <x v="0"/>
    <x v="35"/>
    <x v="35"/>
    <x v="34"/>
    <n v="68"/>
    <n v="90"/>
    <n v="150"/>
    <n v="152"/>
    <n v="189"/>
    <n v="176"/>
    <n v="157"/>
    <n v="133"/>
    <x v="34"/>
    <x v="34"/>
  </r>
  <r>
    <x v="0"/>
    <x v="36"/>
    <x v="36"/>
    <x v="11"/>
    <n v="82"/>
    <n v="140"/>
    <n v="192"/>
    <n v="262"/>
    <n v="297"/>
    <n v="355"/>
    <n v="238"/>
    <n v="155"/>
    <x v="35"/>
    <x v="35"/>
  </r>
  <r>
    <x v="0"/>
    <x v="37"/>
    <x v="37"/>
    <x v="35"/>
    <n v="397"/>
    <n v="825"/>
    <n v="957"/>
    <n v="1002"/>
    <n v="1408"/>
    <n v="1501"/>
    <n v="933"/>
    <n v="722"/>
    <x v="36"/>
    <x v="36"/>
  </r>
  <r>
    <x v="0"/>
    <x v="38"/>
    <x v="38"/>
    <x v="36"/>
    <n v="137"/>
    <n v="177"/>
    <n v="270"/>
    <n v="305"/>
    <n v="374"/>
    <n v="337"/>
    <n v="232"/>
    <n v="135"/>
    <x v="37"/>
    <x v="37"/>
  </r>
  <r>
    <x v="0"/>
    <x v="39"/>
    <x v="39"/>
    <x v="11"/>
    <n v="57"/>
    <n v="154"/>
    <n v="167"/>
    <n v="185"/>
    <n v="279"/>
    <n v="266"/>
    <n v="169"/>
    <n v="88"/>
    <x v="38"/>
    <x v="38"/>
  </r>
  <r>
    <x v="0"/>
    <x v="40"/>
    <x v="40"/>
    <x v="37"/>
    <n v="644"/>
    <n v="1196"/>
    <n v="1639"/>
    <n v="1545"/>
    <n v="1863"/>
    <n v="1784"/>
    <n v="1780"/>
    <n v="1287"/>
    <x v="39"/>
    <x v="39"/>
  </r>
  <r>
    <x v="0"/>
    <x v="41"/>
    <x v="41"/>
    <x v="38"/>
    <n v="655"/>
    <n v="1301"/>
    <n v="1515"/>
    <n v="1697"/>
    <n v="2394"/>
    <n v="2648"/>
    <n v="1750"/>
    <n v="1404"/>
    <x v="40"/>
    <x v="40"/>
  </r>
  <r>
    <x v="0"/>
    <x v="42"/>
    <x v="42"/>
    <x v="18"/>
    <n v="136"/>
    <n v="293"/>
    <n v="331"/>
    <n v="363"/>
    <n v="540"/>
    <n v="592"/>
    <n v="435"/>
    <n v="260"/>
    <x v="41"/>
    <x v="41"/>
  </r>
  <r>
    <x v="0"/>
    <x v="43"/>
    <x v="43"/>
    <x v="39"/>
    <n v="154"/>
    <n v="492"/>
    <n v="511"/>
    <n v="622"/>
    <n v="595"/>
    <n v="810"/>
    <n v="573"/>
    <n v="378"/>
    <x v="42"/>
    <x v="42"/>
  </r>
  <r>
    <x v="0"/>
    <x v="44"/>
    <x v="44"/>
    <x v="40"/>
    <n v="503"/>
    <n v="790"/>
    <n v="960"/>
    <n v="999"/>
    <n v="1252"/>
    <n v="1267"/>
    <n v="1237"/>
    <n v="926"/>
    <x v="43"/>
    <x v="43"/>
  </r>
  <r>
    <x v="0"/>
    <x v="45"/>
    <x v="45"/>
    <x v="41"/>
    <n v="312"/>
    <n v="788"/>
    <n v="1043"/>
    <n v="881"/>
    <n v="1070"/>
    <n v="1029"/>
    <n v="896"/>
    <n v="705"/>
    <x v="44"/>
    <x v="44"/>
  </r>
  <r>
    <x v="0"/>
    <x v="46"/>
    <x v="46"/>
    <x v="42"/>
    <n v="372"/>
    <n v="466"/>
    <n v="533"/>
    <n v="520"/>
    <n v="650"/>
    <n v="645"/>
    <n v="593"/>
    <n v="534"/>
    <x v="45"/>
    <x v="45"/>
  </r>
  <r>
    <x v="0"/>
    <x v="47"/>
    <x v="47"/>
    <x v="43"/>
    <n v="321"/>
    <n v="647"/>
    <n v="675"/>
    <n v="687"/>
    <n v="799"/>
    <n v="842"/>
    <n v="958"/>
    <n v="818"/>
    <x v="8"/>
    <x v="46"/>
  </r>
  <r>
    <x v="0"/>
    <x v="48"/>
    <x v="48"/>
    <x v="44"/>
    <n v="104"/>
    <n v="142"/>
    <n v="176"/>
    <n v="163"/>
    <n v="321"/>
    <n v="304"/>
    <n v="268"/>
    <n v="228"/>
    <x v="46"/>
    <x v="47"/>
  </r>
  <r>
    <x v="0"/>
    <x v="49"/>
    <x v="49"/>
    <x v="45"/>
    <n v="94"/>
    <n v="184"/>
    <n v="181"/>
    <n v="265"/>
    <n v="379"/>
    <n v="396"/>
    <n v="200"/>
    <n v="160"/>
    <x v="47"/>
    <x v="48"/>
  </r>
  <r>
    <x v="0"/>
    <x v="50"/>
    <x v="50"/>
    <x v="46"/>
    <n v="114"/>
    <n v="191"/>
    <n v="217"/>
    <n v="339"/>
    <n v="343"/>
    <n v="350"/>
    <n v="216"/>
    <n v="164"/>
    <x v="48"/>
    <x v="49"/>
  </r>
  <r>
    <x v="0"/>
    <x v="51"/>
    <x v="51"/>
    <x v="47"/>
    <n v="189"/>
    <n v="414"/>
    <n v="395"/>
    <n v="709"/>
    <n v="773"/>
    <n v="447"/>
    <n v="495"/>
    <n v="487"/>
    <x v="49"/>
    <x v="50"/>
  </r>
  <r>
    <x v="0"/>
    <x v="52"/>
    <x v="52"/>
    <x v="14"/>
    <n v="60"/>
    <n v="132"/>
    <n v="128"/>
    <n v="248"/>
    <n v="281"/>
    <n v="354"/>
    <n v="182"/>
    <n v="130"/>
    <x v="50"/>
    <x v="12"/>
  </r>
  <r>
    <x v="0"/>
    <x v="53"/>
    <x v="53"/>
    <x v="48"/>
    <n v="315"/>
    <n v="571"/>
    <n v="809"/>
    <n v="852"/>
    <n v="1117"/>
    <n v="967"/>
    <n v="826"/>
    <n v="757"/>
    <x v="51"/>
    <x v="51"/>
  </r>
  <r>
    <x v="0"/>
    <x v="54"/>
    <x v="54"/>
    <x v="49"/>
    <n v="421"/>
    <n v="793"/>
    <n v="764"/>
    <n v="1258"/>
    <n v="1224"/>
    <n v="1141"/>
    <n v="844"/>
    <n v="704"/>
    <x v="52"/>
    <x v="52"/>
  </r>
  <r>
    <x v="0"/>
    <x v="55"/>
    <x v="55"/>
    <x v="50"/>
    <n v="103"/>
    <n v="137"/>
    <n v="185"/>
    <n v="166"/>
    <n v="267"/>
    <n v="197"/>
    <n v="192"/>
    <n v="167"/>
    <x v="53"/>
    <x v="53"/>
  </r>
  <r>
    <x v="0"/>
    <x v="56"/>
    <x v="56"/>
    <x v="51"/>
    <n v="72"/>
    <n v="88"/>
    <n v="106"/>
    <n v="175"/>
    <n v="200"/>
    <n v="224"/>
    <n v="108"/>
    <n v="78"/>
    <x v="54"/>
    <x v="16"/>
  </r>
  <r>
    <x v="0"/>
    <x v="57"/>
    <x v="57"/>
    <x v="44"/>
    <n v="124"/>
    <n v="314"/>
    <n v="377"/>
    <n v="496"/>
    <n v="717"/>
    <n v="703"/>
    <n v="372"/>
    <n v="233"/>
    <x v="55"/>
    <x v="54"/>
  </r>
  <r>
    <x v="0"/>
    <x v="58"/>
    <x v="58"/>
    <x v="52"/>
    <n v="423"/>
    <n v="608"/>
    <n v="829"/>
    <n v="896"/>
    <n v="1046"/>
    <n v="1023"/>
    <n v="803"/>
    <n v="532"/>
    <x v="56"/>
    <x v="55"/>
  </r>
  <r>
    <x v="0"/>
    <x v="59"/>
    <x v="43"/>
    <x v="53"/>
    <n v="142"/>
    <n v="337"/>
    <n v="328"/>
    <n v="549"/>
    <n v="532"/>
    <n v="604"/>
    <n v="363"/>
    <n v="247"/>
    <x v="57"/>
    <x v="56"/>
  </r>
  <r>
    <x v="0"/>
    <x v="60"/>
    <x v="59"/>
    <x v="54"/>
    <n v="153"/>
    <n v="433"/>
    <n v="350"/>
    <n v="658"/>
    <n v="791"/>
    <n v="722"/>
    <n v="549"/>
    <n v="395"/>
    <x v="58"/>
    <x v="57"/>
  </r>
  <r>
    <x v="0"/>
    <x v="61"/>
    <x v="60"/>
    <x v="55"/>
    <n v="13"/>
    <n v="24"/>
    <n v="29"/>
    <n v="51"/>
    <n v="58"/>
    <n v="59"/>
    <n v="44"/>
    <n v="21"/>
    <x v="59"/>
    <x v="58"/>
  </r>
  <r>
    <x v="0"/>
    <x v="62"/>
    <x v="61"/>
    <x v="56"/>
    <n v="1202"/>
    <n v="1191"/>
    <n v="1512"/>
    <n v="1038"/>
    <n v="1397"/>
    <n v="1272"/>
    <n v="1290"/>
    <n v="1261"/>
    <x v="60"/>
    <x v="59"/>
  </r>
  <r>
    <x v="0"/>
    <x v="63"/>
    <x v="62"/>
    <x v="57"/>
    <n v="115"/>
    <n v="211"/>
    <n v="211"/>
    <n v="232"/>
    <n v="360"/>
    <n v="395"/>
    <n v="285"/>
    <n v="178"/>
    <x v="61"/>
    <x v="60"/>
  </r>
  <r>
    <x v="0"/>
    <x v="64"/>
    <x v="63"/>
    <x v="58"/>
    <n v="293"/>
    <n v="346"/>
    <n v="524"/>
    <n v="582"/>
    <n v="909"/>
    <n v="958"/>
    <n v="922"/>
    <n v="803"/>
    <x v="62"/>
    <x v="61"/>
  </r>
  <r>
    <x v="0"/>
    <x v="65"/>
    <x v="64"/>
    <x v="59"/>
    <n v="110"/>
    <n v="219"/>
    <n v="230"/>
    <n v="306"/>
    <n v="443"/>
    <n v="518"/>
    <n v="290"/>
    <n v="184"/>
    <x v="63"/>
    <x v="62"/>
  </r>
  <r>
    <x v="0"/>
    <x v="66"/>
    <x v="65"/>
    <x v="21"/>
    <n v="147"/>
    <n v="262"/>
    <n v="351"/>
    <n v="544"/>
    <n v="608"/>
    <n v="504"/>
    <n v="438"/>
    <n v="253"/>
    <x v="64"/>
    <x v="63"/>
  </r>
  <r>
    <x v="0"/>
    <x v="67"/>
    <x v="48"/>
    <x v="54"/>
    <n v="150"/>
    <n v="241"/>
    <n v="312"/>
    <n v="318"/>
    <n v="506"/>
    <n v="539"/>
    <n v="309"/>
    <n v="226"/>
    <x v="65"/>
    <x v="64"/>
  </r>
  <r>
    <x v="0"/>
    <x v="68"/>
    <x v="66"/>
    <x v="60"/>
    <n v="16"/>
    <n v="18"/>
    <n v="40"/>
    <n v="49"/>
    <n v="99"/>
    <n v="91"/>
    <n v="38"/>
    <n v="20"/>
    <x v="66"/>
    <x v="65"/>
  </r>
  <r>
    <x v="0"/>
    <x v="69"/>
    <x v="67"/>
    <x v="61"/>
    <n v="55"/>
    <n v="108"/>
    <n v="138"/>
    <n v="202"/>
    <n v="262"/>
    <n v="316"/>
    <n v="161"/>
    <n v="134"/>
    <x v="67"/>
    <x v="66"/>
  </r>
  <r>
    <x v="0"/>
    <x v="70"/>
    <x v="68"/>
    <x v="13"/>
    <n v="70"/>
    <n v="170"/>
    <n v="181"/>
    <n v="203"/>
    <n v="284"/>
    <n v="315"/>
    <n v="219"/>
    <n v="137"/>
    <x v="68"/>
    <x v="67"/>
  </r>
  <r>
    <x v="0"/>
    <x v="71"/>
    <x v="69"/>
    <x v="62"/>
    <n v="285"/>
    <n v="257"/>
    <n v="411"/>
    <n v="382"/>
    <n v="456"/>
    <n v="451"/>
    <n v="408"/>
    <n v="446"/>
    <x v="69"/>
    <x v="68"/>
  </r>
  <r>
    <x v="0"/>
    <x v="72"/>
    <x v="70"/>
    <x v="63"/>
    <n v="246"/>
    <n v="225"/>
    <n v="363"/>
    <n v="244"/>
    <n v="348"/>
    <n v="305"/>
    <n v="314"/>
    <n v="340"/>
    <x v="70"/>
    <x v="69"/>
  </r>
  <r>
    <x v="0"/>
    <x v="73"/>
    <x v="71"/>
    <x v="64"/>
    <n v="51"/>
    <n v="101"/>
    <n v="94"/>
    <n v="197"/>
    <n v="207"/>
    <n v="183"/>
    <n v="127"/>
    <n v="75"/>
    <x v="71"/>
    <x v="70"/>
  </r>
  <r>
    <x v="0"/>
    <x v="74"/>
    <x v="60"/>
    <x v="65"/>
    <n v="23"/>
    <n v="22"/>
    <n v="51"/>
    <n v="65"/>
    <n v="74"/>
    <n v="58"/>
    <n v="48"/>
    <n v="36"/>
    <x v="72"/>
    <x v="27"/>
  </r>
  <r>
    <x v="0"/>
    <x v="75"/>
    <x v="72"/>
    <x v="66"/>
    <n v="70"/>
    <n v="73"/>
    <n v="113"/>
    <n v="134"/>
    <n v="114"/>
    <n v="92"/>
    <n v="117"/>
    <n v="107"/>
    <x v="73"/>
    <x v="71"/>
  </r>
  <r>
    <x v="0"/>
    <x v="76"/>
    <x v="73"/>
    <x v="67"/>
    <n v="87"/>
    <n v="120"/>
    <n v="164"/>
    <n v="238"/>
    <n v="318"/>
    <n v="310"/>
    <n v="248"/>
    <n v="133"/>
    <x v="73"/>
    <x v="34"/>
  </r>
  <r>
    <x v="0"/>
    <x v="77"/>
    <x v="14"/>
    <x v="68"/>
    <n v="55"/>
    <n v="106"/>
    <n v="153"/>
    <n v="214"/>
    <n v="287"/>
    <n v="264"/>
    <n v="182"/>
    <n v="91"/>
    <x v="74"/>
    <x v="72"/>
  </r>
  <r>
    <x v="0"/>
    <x v="78"/>
    <x v="74"/>
    <x v="69"/>
    <n v="48"/>
    <n v="81"/>
    <n v="113"/>
    <n v="139"/>
    <n v="147"/>
    <n v="175"/>
    <n v="129"/>
    <n v="103"/>
    <x v="75"/>
    <x v="73"/>
  </r>
  <r>
    <x v="0"/>
    <x v="79"/>
    <x v="75"/>
    <x v="70"/>
    <n v="217"/>
    <n v="410"/>
    <n v="419"/>
    <n v="417"/>
    <n v="376"/>
    <n v="419"/>
    <n v="438"/>
    <n v="387"/>
    <x v="76"/>
    <x v="74"/>
  </r>
  <r>
    <x v="0"/>
    <x v="80"/>
    <x v="76"/>
    <x v="27"/>
    <n v="110"/>
    <n v="240"/>
    <n v="260"/>
    <n v="318"/>
    <n v="428"/>
    <n v="322"/>
    <n v="320"/>
    <n v="307"/>
    <x v="65"/>
    <x v="75"/>
  </r>
  <r>
    <x v="1"/>
    <x v="0"/>
    <x v="77"/>
    <x v="71"/>
    <n v="1211"/>
    <n v="1025"/>
    <n v="1368"/>
    <n v="1404"/>
    <n v="1580"/>
    <n v="1558"/>
    <n v="1676"/>
    <n v="1530"/>
    <x v="77"/>
    <x v="76"/>
  </r>
  <r>
    <x v="1"/>
    <x v="1"/>
    <x v="78"/>
    <x v="72"/>
    <n v="147"/>
    <n v="187"/>
    <n v="261"/>
    <n v="300"/>
    <n v="496"/>
    <n v="477"/>
    <n v="401"/>
    <n v="396"/>
    <x v="78"/>
    <x v="77"/>
  </r>
  <r>
    <x v="1"/>
    <x v="2"/>
    <x v="79"/>
    <x v="73"/>
    <n v="283"/>
    <n v="286"/>
    <n v="411"/>
    <n v="467"/>
    <n v="873"/>
    <n v="920"/>
    <n v="600"/>
    <n v="398"/>
    <x v="79"/>
    <x v="78"/>
  </r>
  <r>
    <x v="1"/>
    <x v="3"/>
    <x v="80"/>
    <x v="74"/>
    <n v="168"/>
    <n v="121"/>
    <n v="185"/>
    <n v="175"/>
    <n v="367"/>
    <n v="335"/>
    <n v="396"/>
    <n v="358"/>
    <x v="80"/>
    <x v="79"/>
  </r>
  <r>
    <x v="1"/>
    <x v="4"/>
    <x v="81"/>
    <x v="75"/>
    <n v="126"/>
    <n v="132"/>
    <n v="161"/>
    <n v="216"/>
    <n v="348"/>
    <n v="370"/>
    <n v="230"/>
    <n v="150"/>
    <x v="67"/>
    <x v="80"/>
  </r>
  <r>
    <x v="1"/>
    <x v="5"/>
    <x v="82"/>
    <x v="76"/>
    <n v="2410"/>
    <n v="2023"/>
    <n v="3750"/>
    <n v="4034"/>
    <n v="5423"/>
    <n v="5501"/>
    <n v="4496"/>
    <n v="2989"/>
    <x v="81"/>
    <x v="81"/>
  </r>
  <r>
    <x v="1"/>
    <x v="6"/>
    <x v="83"/>
    <x v="77"/>
    <n v="1585"/>
    <n v="1210"/>
    <n v="1912"/>
    <n v="1777"/>
    <n v="1951"/>
    <n v="2166"/>
    <n v="2292"/>
    <n v="2105"/>
    <x v="82"/>
    <x v="82"/>
  </r>
  <r>
    <x v="1"/>
    <x v="7"/>
    <x v="84"/>
    <x v="78"/>
    <n v="46"/>
    <n v="52"/>
    <n v="43"/>
    <n v="120"/>
    <n v="244"/>
    <n v="192"/>
    <n v="91"/>
    <n v="45"/>
    <x v="83"/>
    <x v="83"/>
  </r>
  <r>
    <x v="1"/>
    <x v="8"/>
    <x v="19"/>
    <x v="79"/>
    <n v="490"/>
    <n v="521"/>
    <n v="747"/>
    <n v="711"/>
    <n v="997"/>
    <n v="1095"/>
    <n v="992"/>
    <n v="705"/>
    <x v="84"/>
    <x v="44"/>
  </r>
  <r>
    <x v="1"/>
    <x v="9"/>
    <x v="85"/>
    <x v="80"/>
    <n v="554"/>
    <n v="477"/>
    <n v="795"/>
    <n v="899"/>
    <n v="1253"/>
    <n v="1280"/>
    <n v="1168"/>
    <n v="686"/>
    <x v="85"/>
    <x v="55"/>
  </r>
  <r>
    <x v="1"/>
    <x v="10"/>
    <x v="86"/>
    <x v="81"/>
    <n v="101"/>
    <n v="82"/>
    <n v="147"/>
    <n v="143"/>
    <n v="239"/>
    <n v="246"/>
    <n v="170"/>
    <n v="128"/>
    <x v="86"/>
    <x v="84"/>
  </r>
  <r>
    <x v="1"/>
    <x v="11"/>
    <x v="87"/>
    <x v="10"/>
    <n v="68"/>
    <n v="70"/>
    <n v="80"/>
    <n v="96"/>
    <n v="252"/>
    <n v="257"/>
    <n v="174"/>
    <n v="125"/>
    <x v="87"/>
    <x v="20"/>
  </r>
  <r>
    <x v="1"/>
    <x v="12"/>
    <x v="12"/>
    <x v="82"/>
    <n v="101"/>
    <n v="86"/>
    <n v="135"/>
    <n v="144"/>
    <n v="277"/>
    <n v="290"/>
    <n v="239"/>
    <n v="216"/>
    <x v="41"/>
    <x v="85"/>
  </r>
  <r>
    <x v="1"/>
    <x v="13"/>
    <x v="68"/>
    <x v="83"/>
    <n v="116"/>
    <n v="105"/>
    <n v="177"/>
    <n v="234"/>
    <n v="302"/>
    <n v="326"/>
    <n v="275"/>
    <n v="169"/>
    <x v="21"/>
    <x v="86"/>
  </r>
  <r>
    <x v="1"/>
    <x v="14"/>
    <x v="88"/>
    <x v="10"/>
    <n v="94"/>
    <n v="103"/>
    <n v="138"/>
    <n v="176"/>
    <n v="279"/>
    <n v="297"/>
    <n v="201"/>
    <n v="132"/>
    <x v="88"/>
    <x v="87"/>
  </r>
  <r>
    <x v="1"/>
    <x v="15"/>
    <x v="89"/>
    <x v="84"/>
    <n v="1317"/>
    <n v="1099"/>
    <n v="2330"/>
    <n v="2259"/>
    <n v="2945"/>
    <n v="2958"/>
    <n v="2772"/>
    <n v="2007"/>
    <x v="89"/>
    <x v="88"/>
  </r>
  <r>
    <x v="1"/>
    <x v="16"/>
    <x v="90"/>
    <x v="36"/>
    <n v="223"/>
    <n v="201"/>
    <n v="310"/>
    <n v="411"/>
    <n v="616"/>
    <n v="540"/>
    <n v="467"/>
    <n v="252"/>
    <x v="90"/>
    <x v="89"/>
  </r>
  <r>
    <x v="1"/>
    <x v="17"/>
    <x v="91"/>
    <x v="85"/>
    <n v="70"/>
    <n v="64"/>
    <n v="97"/>
    <n v="106"/>
    <n v="194"/>
    <n v="183"/>
    <n v="135"/>
    <n v="101"/>
    <x v="91"/>
    <x v="90"/>
  </r>
  <r>
    <x v="1"/>
    <x v="18"/>
    <x v="12"/>
    <x v="86"/>
    <n v="204"/>
    <n v="220"/>
    <n v="270"/>
    <n v="322"/>
    <n v="562"/>
    <n v="565"/>
    <n v="358"/>
    <n v="234"/>
    <x v="12"/>
    <x v="75"/>
  </r>
  <r>
    <x v="1"/>
    <x v="19"/>
    <x v="92"/>
    <x v="87"/>
    <n v="478"/>
    <n v="464"/>
    <n v="698"/>
    <n v="723"/>
    <n v="1202"/>
    <n v="1148"/>
    <n v="906"/>
    <n v="634"/>
    <x v="92"/>
    <x v="91"/>
  </r>
  <r>
    <x v="1"/>
    <x v="20"/>
    <x v="93"/>
    <x v="88"/>
    <n v="869"/>
    <n v="624"/>
    <n v="885"/>
    <n v="823"/>
    <n v="1039"/>
    <n v="1074"/>
    <n v="1097"/>
    <n v="858"/>
    <x v="93"/>
    <x v="92"/>
  </r>
  <r>
    <x v="1"/>
    <x v="21"/>
    <x v="29"/>
    <x v="89"/>
    <n v="178"/>
    <n v="165"/>
    <n v="224"/>
    <n v="312"/>
    <n v="381"/>
    <n v="341"/>
    <n v="290"/>
    <n v="174"/>
    <x v="94"/>
    <x v="93"/>
  </r>
  <r>
    <x v="1"/>
    <x v="22"/>
    <x v="94"/>
    <x v="90"/>
    <n v="280"/>
    <n v="193"/>
    <n v="307"/>
    <n v="389"/>
    <n v="661"/>
    <n v="636"/>
    <n v="348"/>
    <n v="329"/>
    <x v="95"/>
    <x v="94"/>
  </r>
  <r>
    <x v="1"/>
    <x v="23"/>
    <x v="95"/>
    <x v="91"/>
    <n v="63"/>
    <n v="72"/>
    <n v="111"/>
    <n v="123"/>
    <n v="270"/>
    <n v="244"/>
    <n v="168"/>
    <n v="95"/>
    <x v="96"/>
    <x v="95"/>
  </r>
  <r>
    <x v="1"/>
    <x v="24"/>
    <x v="96"/>
    <x v="53"/>
    <n v="260"/>
    <n v="178"/>
    <n v="317"/>
    <n v="409"/>
    <n v="726"/>
    <n v="705"/>
    <n v="507"/>
    <n v="371"/>
    <x v="97"/>
    <x v="96"/>
  </r>
  <r>
    <x v="1"/>
    <x v="25"/>
    <x v="80"/>
    <x v="92"/>
    <n v="368"/>
    <n v="294"/>
    <n v="581"/>
    <n v="651"/>
    <n v="936"/>
    <n v="954"/>
    <n v="724"/>
    <n v="438"/>
    <x v="98"/>
    <x v="97"/>
  </r>
  <r>
    <x v="1"/>
    <x v="26"/>
    <x v="97"/>
    <x v="93"/>
    <n v="1029"/>
    <n v="870"/>
    <n v="1445"/>
    <n v="1543"/>
    <n v="1953"/>
    <n v="2119"/>
    <n v="1828"/>
    <n v="1778"/>
    <x v="99"/>
    <x v="98"/>
  </r>
  <r>
    <x v="1"/>
    <x v="27"/>
    <x v="98"/>
    <x v="94"/>
    <n v="131"/>
    <n v="173"/>
    <n v="187"/>
    <n v="306"/>
    <n v="494"/>
    <n v="268"/>
    <n v="298"/>
    <n v="262"/>
    <x v="100"/>
    <x v="99"/>
  </r>
  <r>
    <x v="1"/>
    <x v="28"/>
    <x v="99"/>
    <x v="95"/>
    <n v="27"/>
    <n v="35"/>
    <n v="43"/>
    <n v="66"/>
    <n v="153"/>
    <n v="145"/>
    <n v="67"/>
    <n v="32"/>
    <x v="101"/>
    <x v="100"/>
  </r>
  <r>
    <x v="1"/>
    <x v="29"/>
    <x v="100"/>
    <x v="81"/>
    <n v="68"/>
    <n v="44"/>
    <n v="121"/>
    <n v="126"/>
    <n v="191"/>
    <n v="194"/>
    <n v="193"/>
    <n v="150"/>
    <x v="102"/>
    <x v="101"/>
  </r>
  <r>
    <x v="1"/>
    <x v="30"/>
    <x v="101"/>
    <x v="96"/>
    <n v="313"/>
    <n v="451"/>
    <n v="760"/>
    <n v="916"/>
    <n v="1338"/>
    <n v="1237"/>
    <n v="1311"/>
    <n v="1030"/>
    <x v="103"/>
    <x v="102"/>
  </r>
  <r>
    <x v="1"/>
    <x v="31"/>
    <x v="102"/>
    <x v="97"/>
    <n v="170"/>
    <n v="147"/>
    <n v="190"/>
    <n v="251"/>
    <n v="466"/>
    <n v="496"/>
    <n v="316"/>
    <n v="185"/>
    <x v="104"/>
    <x v="103"/>
  </r>
  <r>
    <x v="1"/>
    <x v="32"/>
    <x v="103"/>
    <x v="37"/>
    <n v="1079"/>
    <n v="963"/>
    <n v="1278"/>
    <n v="1326"/>
    <n v="1428"/>
    <n v="1470"/>
    <n v="1475"/>
    <n v="1286"/>
    <x v="105"/>
    <x v="104"/>
  </r>
  <r>
    <x v="1"/>
    <x v="33"/>
    <x v="104"/>
    <x v="98"/>
    <n v="7128"/>
    <n v="5718"/>
    <n v="11665"/>
    <n v="12168"/>
    <n v="10721"/>
    <n v="11196"/>
    <n v="13920"/>
    <n v="10992"/>
    <x v="106"/>
    <x v="105"/>
  </r>
  <r>
    <x v="1"/>
    <x v="34"/>
    <x v="105"/>
    <x v="99"/>
    <n v="1785"/>
    <n v="1565"/>
    <n v="2771"/>
    <n v="3321"/>
    <n v="4264"/>
    <n v="4484"/>
    <n v="4196"/>
    <n v="2327"/>
    <x v="107"/>
    <x v="106"/>
  </r>
  <r>
    <x v="1"/>
    <x v="35"/>
    <x v="106"/>
    <x v="100"/>
    <n v="92"/>
    <n v="77"/>
    <n v="130"/>
    <n v="152"/>
    <n v="210"/>
    <n v="192"/>
    <n v="174"/>
    <n v="144"/>
    <x v="108"/>
    <x v="107"/>
  </r>
  <r>
    <x v="1"/>
    <x v="36"/>
    <x v="14"/>
    <x v="68"/>
    <n v="115"/>
    <n v="108"/>
    <n v="175"/>
    <n v="217"/>
    <n v="403"/>
    <n v="357"/>
    <n v="274"/>
    <n v="168"/>
    <x v="109"/>
    <x v="108"/>
  </r>
  <r>
    <x v="1"/>
    <x v="37"/>
    <x v="107"/>
    <x v="101"/>
    <n v="651"/>
    <n v="540"/>
    <n v="889"/>
    <n v="1015"/>
    <n v="1595"/>
    <n v="1506"/>
    <n v="1026"/>
    <n v="758"/>
    <x v="110"/>
    <x v="109"/>
  </r>
  <r>
    <x v="1"/>
    <x v="38"/>
    <x v="106"/>
    <x v="102"/>
    <n v="163"/>
    <n v="142"/>
    <n v="234"/>
    <n v="259"/>
    <n v="350"/>
    <n v="347"/>
    <n v="299"/>
    <n v="132"/>
    <x v="111"/>
    <x v="20"/>
  </r>
  <r>
    <x v="1"/>
    <x v="39"/>
    <x v="108"/>
    <x v="103"/>
    <n v="97"/>
    <n v="86"/>
    <n v="144"/>
    <n v="163"/>
    <n v="297"/>
    <n v="265"/>
    <n v="151"/>
    <n v="98"/>
    <x v="112"/>
    <x v="87"/>
  </r>
  <r>
    <x v="1"/>
    <x v="40"/>
    <x v="109"/>
    <x v="104"/>
    <n v="957"/>
    <n v="788"/>
    <n v="1656"/>
    <n v="1605"/>
    <n v="1852"/>
    <n v="1876"/>
    <n v="1804"/>
    <n v="1502"/>
    <x v="113"/>
    <x v="110"/>
  </r>
  <r>
    <x v="1"/>
    <x v="41"/>
    <x v="110"/>
    <x v="105"/>
    <n v="972"/>
    <n v="928"/>
    <n v="1497"/>
    <n v="1585"/>
    <n v="2640"/>
    <n v="2620"/>
    <n v="1822"/>
    <n v="1398"/>
    <x v="114"/>
    <x v="111"/>
  </r>
  <r>
    <x v="1"/>
    <x v="42"/>
    <x v="102"/>
    <x v="106"/>
    <n v="228"/>
    <n v="187"/>
    <n v="350"/>
    <n v="391"/>
    <n v="617"/>
    <n v="585"/>
    <n v="453"/>
    <n v="301"/>
    <x v="100"/>
    <x v="112"/>
  </r>
  <r>
    <x v="1"/>
    <x v="43"/>
    <x v="111"/>
    <x v="107"/>
    <n v="98"/>
    <n v="161"/>
    <n v="276"/>
    <n v="401"/>
    <n v="570"/>
    <n v="670"/>
    <n v="551"/>
    <n v="396"/>
    <x v="115"/>
    <x v="113"/>
  </r>
  <r>
    <x v="1"/>
    <x v="44"/>
    <x v="112"/>
    <x v="108"/>
    <n v="742"/>
    <n v="643"/>
    <n v="921"/>
    <n v="972"/>
    <n v="1467"/>
    <n v="1321"/>
    <n v="1297"/>
    <n v="1006"/>
    <x v="116"/>
    <x v="114"/>
  </r>
  <r>
    <x v="1"/>
    <x v="45"/>
    <x v="113"/>
    <x v="109"/>
    <n v="179"/>
    <n v="319"/>
    <n v="589"/>
    <n v="673"/>
    <n v="1035"/>
    <n v="1130"/>
    <n v="895"/>
    <n v="753"/>
    <x v="117"/>
    <x v="115"/>
  </r>
  <r>
    <x v="1"/>
    <x v="46"/>
    <x v="114"/>
    <x v="110"/>
    <n v="476"/>
    <n v="320"/>
    <n v="410"/>
    <n v="412"/>
    <n v="630"/>
    <n v="611"/>
    <n v="571"/>
    <n v="479"/>
    <x v="118"/>
    <x v="116"/>
  </r>
  <r>
    <x v="1"/>
    <x v="47"/>
    <x v="115"/>
    <x v="111"/>
    <n v="550"/>
    <n v="509"/>
    <n v="712"/>
    <n v="654"/>
    <n v="890"/>
    <n v="891"/>
    <n v="1034"/>
    <n v="823"/>
    <x v="119"/>
    <x v="68"/>
  </r>
  <r>
    <x v="1"/>
    <x v="48"/>
    <x v="116"/>
    <x v="69"/>
    <n v="121"/>
    <n v="84"/>
    <n v="151"/>
    <n v="129"/>
    <n v="227"/>
    <n v="308"/>
    <n v="272"/>
    <n v="229"/>
    <x v="100"/>
    <x v="117"/>
  </r>
  <r>
    <x v="1"/>
    <x v="49"/>
    <x v="36"/>
    <x v="66"/>
    <n v="129"/>
    <n v="122"/>
    <n v="175"/>
    <n v="220"/>
    <n v="426"/>
    <n v="372"/>
    <n v="250"/>
    <n v="155"/>
    <x v="120"/>
    <x v="118"/>
  </r>
  <r>
    <x v="1"/>
    <x v="50"/>
    <x v="117"/>
    <x v="12"/>
    <n v="149"/>
    <n v="172"/>
    <n v="203"/>
    <n v="276"/>
    <n v="469"/>
    <n v="343"/>
    <n v="252"/>
    <n v="174"/>
    <x v="121"/>
    <x v="64"/>
  </r>
  <r>
    <x v="1"/>
    <x v="51"/>
    <x v="118"/>
    <x v="112"/>
    <n v="291"/>
    <n v="350"/>
    <n v="377"/>
    <n v="627"/>
    <n v="962"/>
    <n v="438"/>
    <n v="515"/>
    <n v="489"/>
    <x v="122"/>
    <x v="42"/>
  </r>
  <r>
    <x v="1"/>
    <x v="52"/>
    <x v="86"/>
    <x v="10"/>
    <n v="87"/>
    <n v="109"/>
    <n v="127"/>
    <n v="213"/>
    <n v="349"/>
    <n v="384"/>
    <n v="194"/>
    <n v="147"/>
    <x v="123"/>
    <x v="86"/>
  </r>
  <r>
    <x v="1"/>
    <x v="53"/>
    <x v="119"/>
    <x v="113"/>
    <n v="436"/>
    <n v="400"/>
    <n v="726"/>
    <n v="774"/>
    <n v="1211"/>
    <n v="973"/>
    <n v="904"/>
    <n v="787"/>
    <x v="124"/>
    <x v="119"/>
  </r>
  <r>
    <x v="1"/>
    <x v="54"/>
    <x v="120"/>
    <x v="114"/>
    <n v="589"/>
    <n v="601"/>
    <n v="721"/>
    <n v="1115"/>
    <n v="1519"/>
    <n v="1193"/>
    <n v="865"/>
    <n v="740"/>
    <x v="125"/>
    <x v="120"/>
  </r>
  <r>
    <x v="1"/>
    <x v="55"/>
    <x v="116"/>
    <x v="115"/>
    <n v="142"/>
    <n v="88"/>
    <n v="145"/>
    <n v="132"/>
    <n v="202"/>
    <n v="216"/>
    <n v="188"/>
    <n v="152"/>
    <x v="102"/>
    <x v="121"/>
  </r>
  <r>
    <x v="1"/>
    <x v="56"/>
    <x v="121"/>
    <x v="85"/>
    <n v="64"/>
    <n v="91"/>
    <n v="76"/>
    <n v="159"/>
    <n v="243"/>
    <n v="206"/>
    <n v="121"/>
    <n v="74"/>
    <x v="126"/>
    <x v="122"/>
  </r>
  <r>
    <x v="1"/>
    <x v="57"/>
    <x v="122"/>
    <x v="46"/>
    <n v="212"/>
    <n v="205"/>
    <n v="324"/>
    <n v="497"/>
    <n v="804"/>
    <n v="751"/>
    <n v="420"/>
    <n v="254"/>
    <x v="127"/>
    <x v="64"/>
  </r>
  <r>
    <x v="1"/>
    <x v="58"/>
    <x v="123"/>
    <x v="116"/>
    <n v="621"/>
    <n v="463"/>
    <n v="825"/>
    <n v="931"/>
    <n v="1016"/>
    <n v="1013"/>
    <n v="821"/>
    <n v="548"/>
    <x v="128"/>
    <x v="123"/>
  </r>
  <r>
    <x v="1"/>
    <x v="59"/>
    <x v="124"/>
    <x v="117"/>
    <n v="203"/>
    <n v="243"/>
    <n v="282"/>
    <n v="410"/>
    <n v="685"/>
    <n v="555"/>
    <n v="429"/>
    <n v="237"/>
    <x v="129"/>
    <x v="15"/>
  </r>
  <r>
    <x v="1"/>
    <x v="60"/>
    <x v="111"/>
    <x v="112"/>
    <n v="259"/>
    <n v="242"/>
    <n v="350"/>
    <n v="497"/>
    <n v="960"/>
    <n v="671"/>
    <n v="576"/>
    <n v="394"/>
    <x v="69"/>
    <x v="124"/>
  </r>
  <r>
    <x v="1"/>
    <x v="61"/>
    <x v="125"/>
    <x v="118"/>
    <n v="20"/>
    <n v="23"/>
    <n v="25"/>
    <n v="40"/>
    <n v="70"/>
    <n v="94"/>
    <n v="53"/>
    <n v="26"/>
    <x v="130"/>
    <x v="58"/>
  </r>
  <r>
    <x v="1"/>
    <x v="62"/>
    <x v="126"/>
    <x v="119"/>
    <n v="1581"/>
    <n v="1174"/>
    <n v="1352"/>
    <n v="913"/>
    <n v="1190"/>
    <n v="1276"/>
    <n v="1250"/>
    <n v="1152"/>
    <x v="131"/>
    <x v="125"/>
  </r>
  <r>
    <x v="1"/>
    <x v="63"/>
    <x v="72"/>
    <x v="117"/>
    <n v="162"/>
    <n v="170"/>
    <n v="211"/>
    <n v="254"/>
    <n v="427"/>
    <n v="392"/>
    <n v="305"/>
    <n v="199"/>
    <x v="132"/>
    <x v="126"/>
  </r>
  <r>
    <x v="1"/>
    <x v="64"/>
    <x v="127"/>
    <x v="120"/>
    <n v="332"/>
    <n v="244"/>
    <n v="451"/>
    <n v="410"/>
    <n v="804"/>
    <n v="823"/>
    <n v="790"/>
    <n v="659"/>
    <x v="133"/>
    <x v="127"/>
  </r>
  <r>
    <x v="1"/>
    <x v="65"/>
    <x v="128"/>
    <x v="4"/>
    <n v="175"/>
    <n v="172"/>
    <n v="219"/>
    <n v="270"/>
    <n v="524"/>
    <n v="517"/>
    <n v="312"/>
    <n v="185"/>
    <x v="134"/>
    <x v="128"/>
  </r>
  <r>
    <x v="1"/>
    <x v="66"/>
    <x v="129"/>
    <x v="121"/>
    <n v="196"/>
    <n v="205"/>
    <n v="350"/>
    <n v="459"/>
    <n v="670"/>
    <n v="524"/>
    <n v="475"/>
    <n v="287"/>
    <x v="135"/>
    <x v="129"/>
  </r>
  <r>
    <x v="1"/>
    <x v="67"/>
    <x v="130"/>
    <x v="122"/>
    <n v="205"/>
    <n v="186"/>
    <n v="288"/>
    <n v="345"/>
    <n v="582"/>
    <n v="582"/>
    <n v="309"/>
    <n v="248"/>
    <x v="46"/>
    <x v="15"/>
  </r>
  <r>
    <x v="1"/>
    <x v="68"/>
    <x v="131"/>
    <x v="123"/>
    <n v="15"/>
    <n v="27"/>
    <n v="20"/>
    <n v="22"/>
    <n v="122"/>
    <n v="93"/>
    <n v="47"/>
    <n v="32"/>
    <x v="136"/>
    <x v="130"/>
  </r>
  <r>
    <x v="1"/>
    <x v="69"/>
    <x v="132"/>
    <x v="124"/>
    <n v="117"/>
    <n v="106"/>
    <n v="145"/>
    <n v="189"/>
    <n v="344"/>
    <n v="324"/>
    <n v="202"/>
    <n v="137"/>
    <x v="137"/>
    <x v="131"/>
  </r>
  <r>
    <x v="1"/>
    <x v="70"/>
    <x v="133"/>
    <x v="29"/>
    <n v="136"/>
    <n v="117"/>
    <n v="199"/>
    <n v="205"/>
    <n v="339"/>
    <n v="344"/>
    <n v="208"/>
    <n v="138"/>
    <x v="138"/>
    <x v="132"/>
  </r>
  <r>
    <x v="1"/>
    <x v="71"/>
    <x v="134"/>
    <x v="125"/>
    <n v="313"/>
    <n v="184"/>
    <n v="314"/>
    <n v="260"/>
    <n v="389"/>
    <n v="396"/>
    <n v="387"/>
    <n v="345"/>
    <x v="139"/>
    <x v="133"/>
  </r>
  <r>
    <x v="1"/>
    <x v="72"/>
    <x v="135"/>
    <x v="126"/>
    <n v="264"/>
    <n v="140"/>
    <n v="283"/>
    <n v="217"/>
    <n v="277"/>
    <n v="315"/>
    <n v="285"/>
    <n v="294"/>
    <x v="115"/>
    <x v="134"/>
  </r>
  <r>
    <x v="1"/>
    <x v="73"/>
    <x v="71"/>
    <x v="127"/>
    <n v="58"/>
    <n v="78"/>
    <n v="96"/>
    <n v="174"/>
    <n v="239"/>
    <n v="193"/>
    <n v="135"/>
    <n v="84"/>
    <x v="140"/>
    <x v="135"/>
  </r>
  <r>
    <x v="1"/>
    <x v="74"/>
    <x v="136"/>
    <x v="95"/>
    <n v="20"/>
    <n v="29"/>
    <n v="42"/>
    <n v="69"/>
    <n v="77"/>
    <n v="52"/>
    <n v="57"/>
    <n v="32"/>
    <x v="141"/>
    <x v="136"/>
  </r>
  <r>
    <x v="1"/>
    <x v="75"/>
    <x v="117"/>
    <x v="75"/>
    <n v="78"/>
    <n v="51"/>
    <n v="83"/>
    <n v="101"/>
    <n v="128"/>
    <n v="83"/>
    <n v="89"/>
    <n v="113"/>
    <x v="142"/>
    <x v="137"/>
  </r>
  <r>
    <x v="1"/>
    <x v="76"/>
    <x v="29"/>
    <x v="128"/>
    <n v="118"/>
    <n v="91"/>
    <n v="158"/>
    <n v="213"/>
    <n v="305"/>
    <n v="295"/>
    <n v="266"/>
    <n v="142"/>
    <x v="143"/>
    <x v="138"/>
  </r>
  <r>
    <x v="1"/>
    <x v="77"/>
    <x v="137"/>
    <x v="129"/>
    <n v="86"/>
    <n v="99"/>
    <n v="120"/>
    <n v="182"/>
    <n v="263"/>
    <n v="260"/>
    <n v="161"/>
    <n v="100"/>
    <x v="144"/>
    <x v="139"/>
  </r>
  <r>
    <x v="1"/>
    <x v="78"/>
    <x v="86"/>
    <x v="130"/>
    <n v="78"/>
    <n v="89"/>
    <n v="100"/>
    <n v="112"/>
    <n v="189"/>
    <n v="173"/>
    <n v="137"/>
    <n v="126"/>
    <x v="88"/>
    <x v="140"/>
  </r>
  <r>
    <x v="1"/>
    <x v="79"/>
    <x v="138"/>
    <x v="46"/>
    <n v="267"/>
    <n v="296"/>
    <n v="385"/>
    <n v="393"/>
    <n v="462"/>
    <n v="446"/>
    <n v="514"/>
    <n v="424"/>
    <x v="122"/>
    <x v="74"/>
  </r>
  <r>
    <x v="1"/>
    <x v="80"/>
    <x v="62"/>
    <x v="131"/>
    <n v="181"/>
    <n v="160"/>
    <n v="277"/>
    <n v="296"/>
    <n v="478"/>
    <n v="352"/>
    <n v="335"/>
    <n v="286"/>
    <x v="145"/>
    <x v="141"/>
  </r>
  <r>
    <x v="2"/>
    <x v="0"/>
    <x v="139"/>
    <x v="132"/>
    <n v="1258"/>
    <n v="971"/>
    <n v="1478"/>
    <n v="1541"/>
    <n v="1230"/>
    <n v="1624"/>
    <n v="1786"/>
    <n v="1648"/>
    <x v="146"/>
    <x v="142"/>
  </r>
  <r>
    <x v="2"/>
    <x v="1"/>
    <x v="140"/>
    <x v="133"/>
    <n v="354"/>
    <n v="213"/>
    <n v="393"/>
    <n v="435"/>
    <n v="680"/>
    <n v="675"/>
    <n v="463"/>
    <n v="407"/>
    <x v="147"/>
    <x v="143"/>
  </r>
  <r>
    <x v="2"/>
    <x v="2"/>
    <x v="141"/>
    <x v="134"/>
    <n v="317"/>
    <n v="182"/>
    <n v="506"/>
    <n v="544"/>
    <n v="781"/>
    <n v="888"/>
    <n v="604"/>
    <n v="330"/>
    <x v="148"/>
    <x v="144"/>
  </r>
  <r>
    <x v="2"/>
    <x v="3"/>
    <x v="142"/>
    <x v="135"/>
    <n v="242"/>
    <n v="146"/>
    <n v="253"/>
    <n v="262"/>
    <n v="322"/>
    <n v="482"/>
    <n v="452"/>
    <n v="438"/>
    <x v="149"/>
    <x v="145"/>
  </r>
  <r>
    <x v="2"/>
    <x v="4"/>
    <x v="143"/>
    <x v="136"/>
    <n v="113"/>
    <n v="97"/>
    <n v="229"/>
    <n v="222"/>
    <n v="367"/>
    <n v="332"/>
    <n v="229"/>
    <n v="159"/>
    <x v="108"/>
    <x v="87"/>
  </r>
  <r>
    <x v="2"/>
    <x v="5"/>
    <x v="144"/>
    <x v="137"/>
    <n v="2467"/>
    <n v="1549"/>
    <n v="3859"/>
    <n v="5010"/>
    <n v="4753"/>
    <n v="5753"/>
    <n v="4390"/>
    <n v="2948"/>
    <x v="150"/>
    <x v="146"/>
  </r>
  <r>
    <x v="2"/>
    <x v="6"/>
    <x v="145"/>
    <x v="138"/>
    <n v="1338"/>
    <n v="826"/>
    <n v="1830"/>
    <n v="2018"/>
    <n v="1526"/>
    <n v="1934"/>
    <n v="2265"/>
    <n v="1839"/>
    <x v="151"/>
    <x v="147"/>
  </r>
  <r>
    <x v="2"/>
    <x v="7"/>
    <x v="146"/>
    <x v="139"/>
    <n v="48"/>
    <n v="28"/>
    <n v="90"/>
    <n v="109"/>
    <n v="304"/>
    <n v="193"/>
    <n v="76"/>
    <n v="66"/>
    <x v="152"/>
    <x v="148"/>
  </r>
  <r>
    <x v="2"/>
    <x v="8"/>
    <x v="147"/>
    <x v="101"/>
    <n v="524"/>
    <n v="355"/>
    <n v="817"/>
    <n v="841"/>
    <n v="887"/>
    <n v="1078"/>
    <n v="1003"/>
    <n v="716"/>
    <x v="153"/>
    <x v="149"/>
  </r>
  <r>
    <x v="2"/>
    <x v="9"/>
    <x v="148"/>
    <x v="58"/>
    <n v="499"/>
    <n v="354"/>
    <n v="812"/>
    <n v="987"/>
    <n v="1131"/>
    <n v="1340"/>
    <n v="1049"/>
    <n v="614"/>
    <x v="154"/>
    <x v="150"/>
  </r>
  <r>
    <x v="2"/>
    <x v="10"/>
    <x v="17"/>
    <x v="72"/>
    <n v="85"/>
    <n v="48"/>
    <n v="152"/>
    <n v="158"/>
    <n v="198"/>
    <n v="220"/>
    <n v="155"/>
    <n v="114"/>
    <x v="23"/>
    <x v="151"/>
  </r>
  <r>
    <x v="2"/>
    <x v="11"/>
    <x v="95"/>
    <x v="140"/>
    <n v="100"/>
    <n v="59"/>
    <n v="123"/>
    <n v="169"/>
    <n v="239"/>
    <n v="293"/>
    <n v="201"/>
    <n v="164"/>
    <x v="123"/>
    <x v="128"/>
  </r>
  <r>
    <x v="2"/>
    <x v="12"/>
    <x v="149"/>
    <x v="141"/>
    <n v="90"/>
    <n v="70"/>
    <n v="128"/>
    <n v="217"/>
    <n v="255"/>
    <n v="322"/>
    <n v="303"/>
    <n v="227"/>
    <x v="155"/>
    <x v="152"/>
  </r>
  <r>
    <x v="2"/>
    <x v="13"/>
    <x v="14"/>
    <x v="124"/>
    <n v="105"/>
    <n v="84"/>
    <n v="173"/>
    <n v="256"/>
    <n v="289"/>
    <n v="335"/>
    <n v="231"/>
    <n v="168"/>
    <x v="143"/>
    <x v="122"/>
  </r>
  <r>
    <x v="2"/>
    <x v="14"/>
    <x v="56"/>
    <x v="128"/>
    <n v="87"/>
    <n v="77"/>
    <n v="148"/>
    <n v="193"/>
    <n v="241"/>
    <n v="272"/>
    <n v="205"/>
    <n v="110"/>
    <x v="14"/>
    <x v="153"/>
  </r>
  <r>
    <x v="2"/>
    <x v="15"/>
    <x v="150"/>
    <x v="142"/>
    <n v="1428"/>
    <n v="667"/>
    <n v="2249"/>
    <n v="2550"/>
    <n v="2594"/>
    <n v="3028"/>
    <n v="2661"/>
    <n v="1934"/>
    <x v="156"/>
    <x v="19"/>
  </r>
  <r>
    <x v="2"/>
    <x v="16"/>
    <x v="149"/>
    <x v="53"/>
    <n v="201"/>
    <n v="130"/>
    <n v="347"/>
    <n v="428"/>
    <n v="504"/>
    <n v="585"/>
    <n v="492"/>
    <n v="281"/>
    <x v="157"/>
    <x v="129"/>
  </r>
  <r>
    <x v="2"/>
    <x v="17"/>
    <x v="146"/>
    <x v="143"/>
    <n v="46"/>
    <n v="46"/>
    <n v="109"/>
    <n v="127"/>
    <n v="166"/>
    <n v="207"/>
    <n v="125"/>
    <n v="90"/>
    <x v="158"/>
    <x v="154"/>
  </r>
  <r>
    <x v="2"/>
    <x v="18"/>
    <x v="151"/>
    <x v="59"/>
    <n v="236"/>
    <n v="168"/>
    <n v="378"/>
    <n v="372"/>
    <n v="534"/>
    <n v="587"/>
    <n v="357"/>
    <n v="242"/>
    <x v="159"/>
    <x v="112"/>
  </r>
  <r>
    <x v="2"/>
    <x v="19"/>
    <x v="152"/>
    <x v="144"/>
    <n v="465"/>
    <n v="351"/>
    <n v="736"/>
    <n v="863"/>
    <n v="977"/>
    <n v="1235"/>
    <n v="989"/>
    <n v="594"/>
    <x v="9"/>
    <x v="155"/>
  </r>
  <r>
    <x v="2"/>
    <x v="20"/>
    <x v="153"/>
    <x v="145"/>
    <n v="1002"/>
    <n v="616"/>
    <n v="917"/>
    <n v="1029"/>
    <n v="978"/>
    <n v="1366"/>
    <n v="1328"/>
    <n v="1191"/>
    <x v="160"/>
    <x v="156"/>
  </r>
  <r>
    <x v="2"/>
    <x v="21"/>
    <x v="154"/>
    <x v="146"/>
    <n v="178"/>
    <n v="139"/>
    <n v="241"/>
    <n v="335"/>
    <n v="337"/>
    <n v="374"/>
    <n v="278"/>
    <n v="166"/>
    <x v="50"/>
    <x v="63"/>
  </r>
  <r>
    <x v="2"/>
    <x v="22"/>
    <x v="122"/>
    <x v="22"/>
    <n v="312"/>
    <n v="112"/>
    <n v="409"/>
    <n v="455"/>
    <n v="588"/>
    <n v="603"/>
    <n v="409"/>
    <n v="323"/>
    <x v="161"/>
    <x v="157"/>
  </r>
  <r>
    <x v="2"/>
    <x v="23"/>
    <x v="155"/>
    <x v="147"/>
    <n v="66"/>
    <n v="66"/>
    <n v="126"/>
    <n v="151"/>
    <n v="234"/>
    <n v="213"/>
    <n v="149"/>
    <n v="91"/>
    <x v="86"/>
    <x v="153"/>
  </r>
  <r>
    <x v="2"/>
    <x v="24"/>
    <x v="156"/>
    <x v="148"/>
    <n v="239"/>
    <n v="155"/>
    <n v="406"/>
    <n v="501"/>
    <n v="647"/>
    <n v="717"/>
    <n v="570"/>
    <n v="420"/>
    <x v="162"/>
    <x v="78"/>
  </r>
  <r>
    <x v="2"/>
    <x v="25"/>
    <x v="157"/>
    <x v="149"/>
    <n v="382"/>
    <n v="236"/>
    <n v="596"/>
    <n v="776"/>
    <n v="805"/>
    <n v="984"/>
    <n v="703"/>
    <n v="375"/>
    <x v="24"/>
    <x v="97"/>
  </r>
  <r>
    <x v="2"/>
    <x v="26"/>
    <x v="158"/>
    <x v="150"/>
    <n v="1386"/>
    <n v="784"/>
    <n v="1508"/>
    <n v="1783"/>
    <n v="1679"/>
    <n v="2139"/>
    <n v="1861"/>
    <n v="1626"/>
    <x v="163"/>
    <x v="158"/>
  </r>
  <r>
    <x v="2"/>
    <x v="27"/>
    <x v="11"/>
    <x v="151"/>
    <n v="169"/>
    <n v="127"/>
    <n v="233"/>
    <n v="274"/>
    <n v="448"/>
    <n v="274"/>
    <n v="309"/>
    <n v="271"/>
    <x v="164"/>
    <x v="37"/>
  </r>
  <r>
    <x v="2"/>
    <x v="28"/>
    <x v="28"/>
    <x v="152"/>
    <n v="45"/>
    <n v="18"/>
    <n v="67"/>
    <n v="83"/>
    <n v="178"/>
    <n v="144"/>
    <n v="63"/>
    <n v="40"/>
    <x v="72"/>
    <x v="100"/>
  </r>
  <r>
    <x v="2"/>
    <x v="29"/>
    <x v="159"/>
    <x v="136"/>
    <n v="73"/>
    <n v="62"/>
    <n v="106"/>
    <n v="177"/>
    <n v="168"/>
    <n v="259"/>
    <n v="259"/>
    <n v="239"/>
    <x v="165"/>
    <x v="159"/>
  </r>
  <r>
    <x v="2"/>
    <x v="30"/>
    <x v="127"/>
    <x v="153"/>
    <n v="888"/>
    <n v="564"/>
    <n v="1258"/>
    <n v="1255"/>
    <n v="1539"/>
    <n v="1747"/>
    <n v="1441"/>
    <n v="1036"/>
    <x v="166"/>
    <x v="160"/>
  </r>
  <r>
    <x v="2"/>
    <x v="31"/>
    <x v="149"/>
    <x v="154"/>
    <n v="196"/>
    <n v="112"/>
    <n v="268"/>
    <n v="263"/>
    <n v="447"/>
    <n v="505"/>
    <n v="301"/>
    <n v="199"/>
    <x v="167"/>
    <x v="99"/>
  </r>
  <r>
    <x v="2"/>
    <x v="32"/>
    <x v="160"/>
    <x v="155"/>
    <n v="1007"/>
    <n v="724"/>
    <n v="1320"/>
    <n v="1302"/>
    <n v="1247"/>
    <n v="1524"/>
    <n v="1505"/>
    <n v="1265"/>
    <x v="168"/>
    <x v="161"/>
  </r>
  <r>
    <x v="2"/>
    <x v="33"/>
    <x v="161"/>
    <x v="156"/>
    <n v="8208"/>
    <n v="3697"/>
    <n v="11706"/>
    <n v="13835"/>
    <n v="9409"/>
    <n v="11808"/>
    <n v="13650"/>
    <n v="11348"/>
    <x v="169"/>
    <x v="162"/>
  </r>
  <r>
    <x v="2"/>
    <x v="34"/>
    <x v="162"/>
    <x v="157"/>
    <n v="1775"/>
    <n v="1397"/>
    <n v="2844"/>
    <n v="3815"/>
    <n v="3846"/>
    <n v="4631"/>
    <n v="4187"/>
    <n v="2378"/>
    <x v="170"/>
    <x v="163"/>
  </r>
  <r>
    <x v="2"/>
    <x v="35"/>
    <x v="163"/>
    <x v="69"/>
    <n v="80"/>
    <n v="61"/>
    <n v="126"/>
    <n v="193"/>
    <n v="176"/>
    <n v="183"/>
    <n v="173"/>
    <n v="161"/>
    <x v="171"/>
    <x v="164"/>
  </r>
  <r>
    <x v="2"/>
    <x v="36"/>
    <x v="164"/>
    <x v="158"/>
    <n v="136"/>
    <n v="79"/>
    <n v="186"/>
    <n v="216"/>
    <n v="332"/>
    <n v="335"/>
    <n v="269"/>
    <n v="133"/>
    <x v="142"/>
    <x v="165"/>
  </r>
  <r>
    <x v="2"/>
    <x v="37"/>
    <x v="165"/>
    <x v="159"/>
    <n v="704"/>
    <n v="377"/>
    <n v="921"/>
    <n v="1201"/>
    <n v="1273"/>
    <n v="1564"/>
    <n v="1130"/>
    <n v="792"/>
    <x v="172"/>
    <x v="166"/>
  </r>
  <r>
    <x v="2"/>
    <x v="38"/>
    <x v="68"/>
    <x v="44"/>
    <n v="159"/>
    <n v="131"/>
    <n v="215"/>
    <n v="299"/>
    <n v="348"/>
    <n v="351"/>
    <n v="270"/>
    <n v="148"/>
    <x v="11"/>
    <x v="167"/>
  </r>
  <r>
    <x v="2"/>
    <x v="39"/>
    <x v="166"/>
    <x v="69"/>
    <n v="106"/>
    <n v="68"/>
    <n v="173"/>
    <n v="201"/>
    <n v="233"/>
    <n v="298"/>
    <n v="187"/>
    <n v="96"/>
    <x v="173"/>
    <x v="3"/>
  </r>
  <r>
    <x v="2"/>
    <x v="40"/>
    <x v="167"/>
    <x v="160"/>
    <n v="1003"/>
    <n v="521"/>
    <n v="1486"/>
    <n v="1767"/>
    <n v="1545"/>
    <n v="1855"/>
    <n v="1651"/>
    <n v="1308"/>
    <x v="93"/>
    <x v="168"/>
  </r>
  <r>
    <x v="2"/>
    <x v="41"/>
    <x v="168"/>
    <x v="161"/>
    <n v="1074"/>
    <n v="554"/>
    <n v="1554"/>
    <n v="1702"/>
    <n v="2287"/>
    <n v="2619"/>
    <n v="1788"/>
    <n v="1351"/>
    <x v="174"/>
    <x v="169"/>
  </r>
  <r>
    <x v="2"/>
    <x v="42"/>
    <x v="62"/>
    <x v="162"/>
    <n v="229"/>
    <n v="112"/>
    <n v="348"/>
    <n v="361"/>
    <n v="496"/>
    <n v="544"/>
    <n v="414"/>
    <n v="304"/>
    <x v="135"/>
    <x v="41"/>
  </r>
  <r>
    <x v="2"/>
    <x v="43"/>
    <x v="156"/>
    <x v="163"/>
    <n v="355"/>
    <n v="216"/>
    <n v="599"/>
    <n v="646"/>
    <n v="611"/>
    <n v="932"/>
    <n v="672"/>
    <n v="444"/>
    <x v="162"/>
    <x v="170"/>
  </r>
  <r>
    <x v="2"/>
    <x v="44"/>
    <x v="169"/>
    <x v="159"/>
    <n v="844"/>
    <n v="443"/>
    <n v="1022"/>
    <n v="1108"/>
    <n v="1185"/>
    <n v="1393"/>
    <n v="1283"/>
    <n v="1000"/>
    <x v="175"/>
    <x v="171"/>
  </r>
  <r>
    <x v="2"/>
    <x v="45"/>
    <x v="170"/>
    <x v="164"/>
    <n v="657"/>
    <n v="419"/>
    <n v="848"/>
    <n v="894"/>
    <n v="1071"/>
    <n v="1300"/>
    <n v="1014"/>
    <n v="796"/>
    <x v="176"/>
    <x v="55"/>
  </r>
  <r>
    <x v="2"/>
    <x v="46"/>
    <x v="120"/>
    <x v="165"/>
    <n v="542"/>
    <n v="319"/>
    <n v="524"/>
    <n v="549"/>
    <n v="520"/>
    <n v="760"/>
    <n v="696"/>
    <n v="517"/>
    <x v="177"/>
    <x v="172"/>
  </r>
  <r>
    <x v="2"/>
    <x v="47"/>
    <x v="171"/>
    <x v="166"/>
    <n v="433"/>
    <n v="325"/>
    <n v="691"/>
    <n v="646"/>
    <n v="678"/>
    <n v="980"/>
    <n v="988"/>
    <n v="741"/>
    <x v="178"/>
    <x v="91"/>
  </r>
  <r>
    <x v="2"/>
    <x v="48"/>
    <x v="42"/>
    <x v="21"/>
    <n v="129"/>
    <n v="90"/>
    <n v="208"/>
    <n v="242"/>
    <n v="265"/>
    <n v="352"/>
    <n v="376"/>
    <n v="272"/>
    <x v="179"/>
    <x v="173"/>
  </r>
  <r>
    <x v="2"/>
    <x v="49"/>
    <x v="29"/>
    <x v="115"/>
    <n v="145"/>
    <n v="94"/>
    <n v="209"/>
    <n v="254"/>
    <n v="364"/>
    <n v="375"/>
    <n v="200"/>
    <n v="138"/>
    <x v="180"/>
    <x v="37"/>
  </r>
  <r>
    <x v="2"/>
    <x v="50"/>
    <x v="172"/>
    <x v="167"/>
    <n v="155"/>
    <n v="134"/>
    <n v="234"/>
    <n v="269"/>
    <n v="454"/>
    <n v="357"/>
    <n v="260"/>
    <n v="160"/>
    <x v="181"/>
    <x v="174"/>
  </r>
  <r>
    <x v="2"/>
    <x v="51"/>
    <x v="128"/>
    <x v="1"/>
    <n v="269"/>
    <n v="266"/>
    <n v="439"/>
    <n v="597"/>
    <n v="841"/>
    <n v="405"/>
    <n v="512"/>
    <n v="554"/>
    <x v="49"/>
    <x v="175"/>
  </r>
  <r>
    <x v="2"/>
    <x v="52"/>
    <x v="88"/>
    <x v="72"/>
    <n v="116"/>
    <n v="80"/>
    <n v="156"/>
    <n v="196"/>
    <n v="352"/>
    <n v="352"/>
    <n v="205"/>
    <n v="141"/>
    <x v="182"/>
    <x v="176"/>
  </r>
  <r>
    <x v="2"/>
    <x v="53"/>
    <x v="173"/>
    <x v="168"/>
    <n v="468"/>
    <n v="285"/>
    <n v="764"/>
    <n v="933"/>
    <n v="955"/>
    <n v="1065"/>
    <n v="901"/>
    <n v="754"/>
    <x v="183"/>
    <x v="177"/>
  </r>
  <r>
    <x v="2"/>
    <x v="54"/>
    <x v="174"/>
    <x v="169"/>
    <n v="600"/>
    <n v="494"/>
    <n v="855"/>
    <n v="1088"/>
    <n v="1526"/>
    <n v="1227"/>
    <n v="848"/>
    <n v="785"/>
    <x v="184"/>
    <x v="178"/>
  </r>
  <r>
    <x v="2"/>
    <x v="55"/>
    <x v="175"/>
    <x v="170"/>
    <n v="146"/>
    <n v="90"/>
    <n v="145"/>
    <n v="176"/>
    <n v="182"/>
    <n v="240"/>
    <n v="212"/>
    <n v="196"/>
    <x v="165"/>
    <x v="152"/>
  </r>
  <r>
    <x v="2"/>
    <x v="56"/>
    <x v="176"/>
    <x v="171"/>
    <n v="63"/>
    <n v="56"/>
    <n v="99"/>
    <n v="146"/>
    <n v="240"/>
    <n v="217"/>
    <n v="106"/>
    <n v="71"/>
    <x v="71"/>
    <x v="70"/>
  </r>
  <r>
    <x v="2"/>
    <x v="57"/>
    <x v="177"/>
    <x v="53"/>
    <n v="206"/>
    <n v="147"/>
    <n v="382"/>
    <n v="484"/>
    <n v="720"/>
    <n v="737"/>
    <n v="412"/>
    <n v="239"/>
    <x v="53"/>
    <x v="179"/>
  </r>
  <r>
    <x v="2"/>
    <x v="58"/>
    <x v="178"/>
    <x v="172"/>
    <n v="553"/>
    <n v="434"/>
    <n v="755"/>
    <n v="974"/>
    <n v="893"/>
    <n v="1037"/>
    <n v="869"/>
    <n v="548"/>
    <x v="185"/>
    <x v="68"/>
  </r>
  <r>
    <x v="2"/>
    <x v="59"/>
    <x v="179"/>
    <x v="154"/>
    <n v="220"/>
    <n v="150"/>
    <n v="393"/>
    <n v="388"/>
    <n v="708"/>
    <n v="605"/>
    <n v="373"/>
    <n v="284"/>
    <x v="64"/>
    <x v="180"/>
  </r>
  <r>
    <x v="2"/>
    <x v="60"/>
    <x v="180"/>
    <x v="173"/>
    <n v="273"/>
    <n v="150"/>
    <n v="462"/>
    <n v="561"/>
    <n v="879"/>
    <n v="742"/>
    <n v="572"/>
    <n v="424"/>
    <x v="186"/>
    <x v="181"/>
  </r>
  <r>
    <x v="2"/>
    <x v="61"/>
    <x v="60"/>
    <x v="174"/>
    <n v="12"/>
    <n v="19"/>
    <n v="28"/>
    <n v="48"/>
    <n v="97"/>
    <n v="74"/>
    <n v="37"/>
    <n v="21"/>
    <x v="187"/>
    <x v="182"/>
  </r>
  <r>
    <x v="2"/>
    <x v="62"/>
    <x v="181"/>
    <x v="175"/>
    <n v="1809"/>
    <n v="1223"/>
    <n v="1274"/>
    <n v="1338"/>
    <n v="1061"/>
    <n v="1636"/>
    <n v="1542"/>
    <n v="1339"/>
    <x v="188"/>
    <x v="183"/>
  </r>
  <r>
    <x v="2"/>
    <x v="63"/>
    <x v="73"/>
    <x v="176"/>
    <n v="171"/>
    <n v="121"/>
    <n v="245"/>
    <n v="241"/>
    <n v="362"/>
    <n v="451"/>
    <n v="305"/>
    <n v="213"/>
    <x v="189"/>
    <x v="184"/>
  </r>
  <r>
    <x v="2"/>
    <x v="64"/>
    <x v="182"/>
    <x v="177"/>
    <n v="393"/>
    <n v="242"/>
    <n v="493"/>
    <n v="647"/>
    <n v="744"/>
    <n v="1077"/>
    <n v="1083"/>
    <n v="845"/>
    <x v="190"/>
    <x v="185"/>
  </r>
  <r>
    <x v="2"/>
    <x v="65"/>
    <x v="183"/>
    <x v="178"/>
    <n v="197"/>
    <n v="114"/>
    <n v="299"/>
    <n v="337"/>
    <n v="510"/>
    <n v="509"/>
    <n v="260"/>
    <n v="192"/>
    <x v="63"/>
    <x v="60"/>
  </r>
  <r>
    <x v="2"/>
    <x v="66"/>
    <x v="163"/>
    <x v="122"/>
    <n v="225"/>
    <n v="155"/>
    <n v="358"/>
    <n v="468"/>
    <n v="669"/>
    <n v="488"/>
    <n v="429"/>
    <n v="278"/>
    <x v="191"/>
    <x v="126"/>
  </r>
  <r>
    <x v="2"/>
    <x v="67"/>
    <x v="31"/>
    <x v="74"/>
    <n v="205"/>
    <n v="141"/>
    <n v="322"/>
    <n v="376"/>
    <n v="523"/>
    <n v="630"/>
    <n v="321"/>
    <n v="227"/>
    <x v="192"/>
    <x v="94"/>
  </r>
  <r>
    <x v="2"/>
    <x v="68"/>
    <x v="184"/>
    <x v="123"/>
    <n v="21"/>
    <n v="14"/>
    <n v="34"/>
    <n v="60"/>
    <n v="105"/>
    <n v="108"/>
    <n v="42"/>
    <n v="20"/>
    <x v="187"/>
    <x v="186"/>
  </r>
  <r>
    <x v="2"/>
    <x v="69"/>
    <x v="67"/>
    <x v="14"/>
    <n v="100"/>
    <n v="81"/>
    <n v="169"/>
    <n v="181"/>
    <n v="299"/>
    <n v="323"/>
    <n v="170"/>
    <n v="131"/>
    <x v="35"/>
    <x v="187"/>
  </r>
  <r>
    <x v="2"/>
    <x v="70"/>
    <x v="133"/>
    <x v="51"/>
    <n v="130"/>
    <n v="58"/>
    <n v="237"/>
    <n v="229"/>
    <n v="281"/>
    <n v="338"/>
    <n v="224"/>
    <n v="138"/>
    <x v="193"/>
    <x v="22"/>
  </r>
  <r>
    <x v="2"/>
    <x v="71"/>
    <x v="185"/>
    <x v="179"/>
    <n v="342"/>
    <n v="175"/>
    <n v="384"/>
    <n v="459"/>
    <n v="403"/>
    <n v="470"/>
    <n v="447"/>
    <n v="409"/>
    <x v="194"/>
    <x v="123"/>
  </r>
  <r>
    <x v="2"/>
    <x v="72"/>
    <x v="186"/>
    <x v="180"/>
    <n v="304"/>
    <n v="177"/>
    <n v="301"/>
    <n v="345"/>
    <n v="269"/>
    <n v="416"/>
    <n v="393"/>
    <n v="312"/>
    <x v="195"/>
    <x v="114"/>
  </r>
  <r>
    <x v="2"/>
    <x v="73"/>
    <x v="187"/>
    <x v="107"/>
    <n v="61"/>
    <n v="43"/>
    <n v="138"/>
    <n v="139"/>
    <n v="231"/>
    <n v="176"/>
    <n v="144"/>
    <n v="92"/>
    <x v="140"/>
    <x v="188"/>
  </r>
  <r>
    <x v="2"/>
    <x v="74"/>
    <x v="136"/>
    <x v="181"/>
    <n v="28"/>
    <n v="34"/>
    <n v="47"/>
    <n v="70"/>
    <n v="78"/>
    <n v="53"/>
    <n v="56"/>
    <n v="51"/>
    <x v="196"/>
    <x v="189"/>
  </r>
  <r>
    <x v="2"/>
    <x v="75"/>
    <x v="188"/>
    <x v="29"/>
    <n v="104"/>
    <n v="71"/>
    <n v="111"/>
    <n v="130"/>
    <n v="151"/>
    <n v="87"/>
    <n v="111"/>
    <n v="129"/>
    <x v="197"/>
    <x v="129"/>
  </r>
  <r>
    <x v="2"/>
    <x v="76"/>
    <x v="189"/>
    <x v="102"/>
    <n v="94"/>
    <n v="70"/>
    <n v="188"/>
    <n v="235"/>
    <n v="267"/>
    <n v="286"/>
    <n v="227"/>
    <n v="145"/>
    <x v="198"/>
    <x v="190"/>
  </r>
  <r>
    <x v="2"/>
    <x v="77"/>
    <x v="190"/>
    <x v="182"/>
    <n v="67"/>
    <n v="57"/>
    <n v="137"/>
    <n v="209"/>
    <n v="236"/>
    <n v="235"/>
    <n v="153"/>
    <n v="104"/>
    <x v="199"/>
    <x v="151"/>
  </r>
  <r>
    <x v="2"/>
    <x v="78"/>
    <x v="190"/>
    <x v="81"/>
    <n v="90"/>
    <n v="58"/>
    <n v="109"/>
    <n v="151"/>
    <n v="156"/>
    <n v="171"/>
    <n v="143"/>
    <n v="108"/>
    <x v="88"/>
    <x v="191"/>
  </r>
  <r>
    <x v="2"/>
    <x v="79"/>
    <x v="80"/>
    <x v="183"/>
    <n v="372"/>
    <n v="234"/>
    <n v="466"/>
    <n v="414"/>
    <n v="372"/>
    <n v="416"/>
    <n v="486"/>
    <n v="428"/>
    <x v="122"/>
    <x v="192"/>
  </r>
  <r>
    <x v="2"/>
    <x v="80"/>
    <x v="191"/>
    <x v="21"/>
    <n v="183"/>
    <n v="119"/>
    <n v="292"/>
    <n v="345"/>
    <n v="398"/>
    <n v="345"/>
    <n v="321"/>
    <n v="302"/>
    <x v="27"/>
    <x v="63"/>
  </r>
  <r>
    <x v="3"/>
    <x v="0"/>
    <x v="192"/>
    <x v="184"/>
    <n v="1353"/>
    <n v="1208"/>
    <n v="690"/>
    <n v="1731"/>
    <n v="1471"/>
    <n v="1869"/>
    <n v="1853"/>
    <n v="1541"/>
    <x v="200"/>
    <x v="193"/>
  </r>
  <r>
    <x v="3"/>
    <x v="1"/>
    <x v="193"/>
    <x v="185"/>
    <n v="406"/>
    <n v="269"/>
    <n v="238"/>
    <n v="614"/>
    <n v="761"/>
    <n v="704"/>
    <n v="514"/>
    <n v="462"/>
    <x v="201"/>
    <x v="194"/>
  </r>
  <r>
    <x v="3"/>
    <x v="2"/>
    <x v="194"/>
    <x v="163"/>
    <n v="348"/>
    <n v="312"/>
    <n v="248"/>
    <n v="655"/>
    <n v="880"/>
    <n v="1001"/>
    <n v="550"/>
    <n v="377"/>
    <x v="161"/>
    <x v="170"/>
  </r>
  <r>
    <x v="3"/>
    <x v="3"/>
    <x v="195"/>
    <x v="186"/>
    <n v="208"/>
    <n v="178"/>
    <n v="160"/>
    <n v="359"/>
    <n v="306"/>
    <n v="489"/>
    <n v="496"/>
    <n v="378"/>
    <x v="202"/>
    <x v="195"/>
  </r>
  <r>
    <x v="3"/>
    <x v="4"/>
    <x v="196"/>
    <x v="187"/>
    <n v="123"/>
    <n v="90"/>
    <n v="75"/>
    <n v="285"/>
    <n v="396"/>
    <n v="345"/>
    <n v="230"/>
    <n v="172"/>
    <x v="203"/>
    <x v="35"/>
  </r>
  <r>
    <x v="3"/>
    <x v="5"/>
    <x v="83"/>
    <x v="188"/>
    <n v="2065"/>
    <n v="1934"/>
    <n v="1402"/>
    <n v="5304"/>
    <n v="5090"/>
    <n v="6382"/>
    <n v="4393"/>
    <n v="2698"/>
    <x v="204"/>
    <x v="196"/>
  </r>
  <r>
    <x v="3"/>
    <x v="6"/>
    <x v="197"/>
    <x v="189"/>
    <n v="1291"/>
    <n v="1179"/>
    <n v="707"/>
    <n v="2040"/>
    <n v="1991"/>
    <n v="2145"/>
    <n v="2098"/>
    <n v="1613"/>
    <x v="205"/>
    <x v="197"/>
  </r>
  <r>
    <x v="3"/>
    <x v="7"/>
    <x v="198"/>
    <x v="127"/>
    <n v="34"/>
    <n v="34"/>
    <n v="29"/>
    <n v="138"/>
    <n v="286"/>
    <n v="175"/>
    <n v="70"/>
    <n v="53"/>
    <x v="7"/>
    <x v="154"/>
  </r>
  <r>
    <x v="3"/>
    <x v="8"/>
    <x v="199"/>
    <x v="190"/>
    <n v="451"/>
    <n v="450"/>
    <n v="213"/>
    <n v="949"/>
    <n v="1402"/>
    <n v="1365"/>
    <n v="847"/>
    <n v="618"/>
    <x v="206"/>
    <x v="198"/>
  </r>
  <r>
    <x v="3"/>
    <x v="9"/>
    <x v="200"/>
    <x v="191"/>
    <n v="391"/>
    <n v="392"/>
    <n v="280"/>
    <n v="1088"/>
    <n v="1528"/>
    <n v="1616"/>
    <n v="963"/>
    <n v="542"/>
    <x v="207"/>
    <x v="199"/>
  </r>
  <r>
    <x v="3"/>
    <x v="10"/>
    <x v="17"/>
    <x v="192"/>
    <n v="67"/>
    <n v="63"/>
    <n v="50"/>
    <n v="202"/>
    <n v="222"/>
    <n v="259"/>
    <n v="157"/>
    <n v="112"/>
    <x v="144"/>
    <x v="12"/>
  </r>
  <r>
    <x v="3"/>
    <x v="11"/>
    <x v="87"/>
    <x v="124"/>
    <n v="85"/>
    <n v="74"/>
    <n v="82"/>
    <n v="206"/>
    <n v="290"/>
    <n v="316"/>
    <n v="234"/>
    <n v="151"/>
    <x v="143"/>
    <x v="128"/>
  </r>
  <r>
    <x v="3"/>
    <x v="12"/>
    <x v="183"/>
    <x v="193"/>
    <n v="148"/>
    <n v="93"/>
    <n v="90"/>
    <n v="282"/>
    <n v="276"/>
    <n v="358"/>
    <n v="268"/>
    <n v="233"/>
    <x v="208"/>
    <x v="181"/>
  </r>
  <r>
    <x v="3"/>
    <x v="13"/>
    <x v="71"/>
    <x v="182"/>
    <n v="102"/>
    <n v="93"/>
    <n v="55"/>
    <n v="255"/>
    <n v="298"/>
    <n v="371"/>
    <n v="243"/>
    <n v="139"/>
    <x v="209"/>
    <x v="200"/>
  </r>
  <r>
    <x v="3"/>
    <x v="14"/>
    <x v="201"/>
    <x v="34"/>
    <n v="83"/>
    <n v="110"/>
    <n v="58"/>
    <n v="247"/>
    <n v="315"/>
    <n v="348"/>
    <n v="198"/>
    <n v="118"/>
    <x v="193"/>
    <x v="67"/>
  </r>
  <r>
    <x v="3"/>
    <x v="15"/>
    <x v="202"/>
    <x v="194"/>
    <n v="1249"/>
    <n v="1014"/>
    <n v="663"/>
    <n v="2967"/>
    <n v="2861"/>
    <n v="3502"/>
    <n v="2576"/>
    <n v="1789"/>
    <x v="210"/>
    <x v="201"/>
  </r>
  <r>
    <x v="3"/>
    <x v="16"/>
    <x v="12"/>
    <x v="131"/>
    <n v="150"/>
    <n v="172"/>
    <n v="112"/>
    <n v="439"/>
    <n v="675"/>
    <n v="669"/>
    <n v="392"/>
    <n v="212"/>
    <x v="211"/>
    <x v="11"/>
  </r>
  <r>
    <x v="3"/>
    <x v="17"/>
    <x v="164"/>
    <x v="192"/>
    <n v="51"/>
    <n v="39"/>
    <n v="49"/>
    <n v="151"/>
    <n v="180"/>
    <n v="190"/>
    <n v="143"/>
    <n v="99"/>
    <x v="17"/>
    <x v="202"/>
  </r>
  <r>
    <x v="3"/>
    <x v="18"/>
    <x v="154"/>
    <x v="195"/>
    <n v="227"/>
    <n v="216"/>
    <n v="155"/>
    <n v="453"/>
    <n v="600"/>
    <n v="624"/>
    <n v="399"/>
    <n v="255"/>
    <x v="212"/>
    <x v="15"/>
  </r>
  <r>
    <x v="3"/>
    <x v="19"/>
    <x v="203"/>
    <x v="196"/>
    <n v="468"/>
    <n v="423"/>
    <n v="252"/>
    <n v="1017"/>
    <n v="1286"/>
    <n v="1387"/>
    <n v="823"/>
    <n v="586"/>
    <x v="213"/>
    <x v="203"/>
  </r>
  <r>
    <x v="3"/>
    <x v="20"/>
    <x v="204"/>
    <x v="197"/>
    <n v="987"/>
    <n v="763"/>
    <n v="512"/>
    <n v="1183"/>
    <n v="1124"/>
    <n v="1235"/>
    <n v="1290"/>
    <n v="1075"/>
    <x v="214"/>
    <x v="204"/>
  </r>
  <r>
    <x v="3"/>
    <x v="21"/>
    <x v="143"/>
    <x v="198"/>
    <n v="129"/>
    <n v="119"/>
    <n v="83"/>
    <n v="297"/>
    <n v="429"/>
    <n v="458"/>
    <n v="258"/>
    <n v="166"/>
    <x v="215"/>
    <x v="107"/>
  </r>
  <r>
    <x v="3"/>
    <x v="22"/>
    <x v="12"/>
    <x v="112"/>
    <n v="284"/>
    <n v="221"/>
    <n v="212"/>
    <n v="537"/>
    <n v="663"/>
    <n v="707"/>
    <n v="413"/>
    <n v="296"/>
    <x v="216"/>
    <x v="28"/>
  </r>
  <r>
    <x v="3"/>
    <x v="23"/>
    <x v="86"/>
    <x v="147"/>
    <n v="70"/>
    <n v="39"/>
    <n v="37"/>
    <n v="166"/>
    <n v="265"/>
    <n v="264"/>
    <n v="148"/>
    <n v="100"/>
    <x v="126"/>
    <x v="22"/>
  </r>
  <r>
    <x v="3"/>
    <x v="24"/>
    <x v="180"/>
    <x v="199"/>
    <n v="292"/>
    <n v="207"/>
    <n v="192"/>
    <n v="630"/>
    <n v="613"/>
    <n v="851"/>
    <n v="479"/>
    <n v="375"/>
    <x v="217"/>
    <x v="205"/>
  </r>
  <r>
    <x v="3"/>
    <x v="25"/>
    <x v="64"/>
    <x v="200"/>
    <n v="305"/>
    <n v="294"/>
    <n v="235"/>
    <n v="777"/>
    <n v="948"/>
    <n v="1065"/>
    <n v="690"/>
    <n v="372"/>
    <x v="218"/>
    <x v="206"/>
  </r>
  <r>
    <x v="3"/>
    <x v="26"/>
    <x v="205"/>
    <x v="201"/>
    <n v="1320"/>
    <n v="1058"/>
    <n v="736"/>
    <n v="2107"/>
    <n v="1989"/>
    <n v="2352"/>
    <n v="1966"/>
    <n v="1524"/>
    <x v="219"/>
    <x v="207"/>
  </r>
  <r>
    <x v="3"/>
    <x v="27"/>
    <x v="81"/>
    <x v="45"/>
    <n v="143"/>
    <n v="141"/>
    <n v="116"/>
    <n v="370"/>
    <n v="526"/>
    <n v="290"/>
    <n v="298"/>
    <n v="284"/>
    <x v="220"/>
    <x v="208"/>
  </r>
  <r>
    <x v="3"/>
    <x v="28"/>
    <x v="206"/>
    <x v="152"/>
    <n v="29"/>
    <n v="27"/>
    <n v="25"/>
    <n v="92"/>
    <n v="162"/>
    <n v="169"/>
    <n v="78"/>
    <n v="31"/>
    <x v="141"/>
    <x v="209"/>
  </r>
  <r>
    <x v="3"/>
    <x v="29"/>
    <x v="98"/>
    <x v="72"/>
    <n v="80"/>
    <n v="64"/>
    <n v="56"/>
    <n v="207"/>
    <n v="165"/>
    <n v="248"/>
    <n v="289"/>
    <n v="247"/>
    <x v="221"/>
    <x v="210"/>
  </r>
  <r>
    <x v="3"/>
    <x v="30"/>
    <x v="207"/>
    <x v="202"/>
    <n v="989"/>
    <n v="787"/>
    <n v="518"/>
    <n v="1589"/>
    <n v="1801"/>
    <n v="2047"/>
    <n v="1403"/>
    <n v="1003"/>
    <x v="222"/>
    <x v="211"/>
  </r>
  <r>
    <x v="3"/>
    <x v="31"/>
    <x v="72"/>
    <x v="46"/>
    <n v="176"/>
    <n v="137"/>
    <n v="126"/>
    <n v="345"/>
    <n v="528"/>
    <n v="581"/>
    <n v="255"/>
    <n v="195"/>
    <x v="132"/>
    <x v="112"/>
  </r>
  <r>
    <x v="3"/>
    <x v="32"/>
    <x v="208"/>
    <x v="203"/>
    <n v="1002"/>
    <n v="888"/>
    <n v="581"/>
    <n v="1651"/>
    <n v="1614"/>
    <n v="1807"/>
    <n v="1493"/>
    <n v="1264"/>
    <x v="223"/>
    <x v="212"/>
  </r>
  <r>
    <x v="3"/>
    <x v="33"/>
    <x v="209"/>
    <x v="204"/>
    <n v="6324"/>
    <n v="5085"/>
    <n v="3128"/>
    <n v="14952"/>
    <n v="11413"/>
    <n v="14228"/>
    <n v="13838"/>
    <n v="10904"/>
    <x v="224"/>
    <x v="213"/>
  </r>
  <r>
    <x v="3"/>
    <x v="34"/>
    <x v="210"/>
    <x v="205"/>
    <n v="1548"/>
    <n v="1581"/>
    <n v="930"/>
    <n v="3963"/>
    <n v="4758"/>
    <n v="5502"/>
    <n v="3838"/>
    <n v="2331"/>
    <x v="225"/>
    <x v="214"/>
  </r>
  <r>
    <x v="3"/>
    <x v="35"/>
    <x v="211"/>
    <x v="198"/>
    <n v="112"/>
    <n v="84"/>
    <n v="70"/>
    <n v="211"/>
    <n v="188"/>
    <n v="248"/>
    <n v="173"/>
    <n v="142"/>
    <x v="67"/>
    <x v="20"/>
  </r>
  <r>
    <x v="3"/>
    <x v="36"/>
    <x v="88"/>
    <x v="158"/>
    <n v="134"/>
    <n v="129"/>
    <n v="75"/>
    <n v="268"/>
    <n v="367"/>
    <n v="362"/>
    <n v="235"/>
    <n v="180"/>
    <x v="226"/>
    <x v="200"/>
  </r>
  <r>
    <x v="3"/>
    <x v="37"/>
    <x v="212"/>
    <x v="206"/>
    <n v="698"/>
    <n v="502"/>
    <n v="471"/>
    <n v="1350"/>
    <n v="1538"/>
    <n v="1749"/>
    <n v="1090"/>
    <n v="751"/>
    <x v="227"/>
    <x v="215"/>
  </r>
  <r>
    <x v="3"/>
    <x v="38"/>
    <x v="67"/>
    <x v="158"/>
    <n v="116"/>
    <n v="135"/>
    <n v="93"/>
    <n v="327"/>
    <n v="398"/>
    <n v="433"/>
    <n v="242"/>
    <n v="133"/>
    <x v="228"/>
    <x v="20"/>
  </r>
  <r>
    <x v="3"/>
    <x v="39"/>
    <x v="10"/>
    <x v="68"/>
    <n v="97"/>
    <n v="106"/>
    <n v="74"/>
    <n v="203"/>
    <n v="269"/>
    <n v="315"/>
    <n v="158"/>
    <n v="136"/>
    <x v="10"/>
    <x v="35"/>
  </r>
  <r>
    <x v="3"/>
    <x v="40"/>
    <x v="213"/>
    <x v="207"/>
    <n v="776"/>
    <n v="641"/>
    <n v="401"/>
    <n v="2046"/>
    <n v="1809"/>
    <n v="2078"/>
    <n v="1695"/>
    <n v="1315"/>
    <x v="229"/>
    <x v="216"/>
  </r>
  <r>
    <x v="3"/>
    <x v="41"/>
    <x v="214"/>
    <x v="208"/>
    <n v="1282"/>
    <n v="905"/>
    <n v="835"/>
    <n v="2189"/>
    <n v="2442"/>
    <n v="2832"/>
    <n v="1796"/>
    <n v="1370"/>
    <x v="230"/>
    <x v="217"/>
  </r>
  <r>
    <x v="3"/>
    <x v="42"/>
    <x v="102"/>
    <x v="154"/>
    <n v="214"/>
    <n v="164"/>
    <n v="178"/>
    <n v="487"/>
    <n v="587"/>
    <n v="660"/>
    <n v="416"/>
    <n v="270"/>
    <x v="164"/>
    <x v="218"/>
  </r>
  <r>
    <x v="3"/>
    <x v="43"/>
    <x v="215"/>
    <x v="200"/>
    <n v="383"/>
    <n v="266"/>
    <n v="296"/>
    <n v="757"/>
    <n v="824"/>
    <n v="1013"/>
    <n v="678"/>
    <n v="455"/>
    <x v="231"/>
    <x v="77"/>
  </r>
  <r>
    <x v="3"/>
    <x v="44"/>
    <x v="216"/>
    <x v="209"/>
    <n v="673"/>
    <n v="644"/>
    <n v="314"/>
    <n v="1367"/>
    <n v="1612"/>
    <n v="1671"/>
    <n v="1198"/>
    <n v="852"/>
    <x v="232"/>
    <x v="219"/>
  </r>
  <r>
    <x v="3"/>
    <x v="45"/>
    <x v="92"/>
    <x v="191"/>
    <n v="625"/>
    <n v="506"/>
    <n v="439"/>
    <n v="1197"/>
    <n v="1208"/>
    <n v="1417"/>
    <n v="1045"/>
    <n v="752"/>
    <x v="233"/>
    <x v="220"/>
  </r>
  <r>
    <x v="3"/>
    <x v="46"/>
    <x v="217"/>
    <x v="210"/>
    <n v="591"/>
    <n v="450"/>
    <n v="323"/>
    <n v="699"/>
    <n v="616"/>
    <n v="719"/>
    <n v="618"/>
    <n v="525"/>
    <x v="234"/>
    <x v="221"/>
  </r>
  <r>
    <x v="3"/>
    <x v="47"/>
    <x v="218"/>
    <x v="211"/>
    <n v="401"/>
    <n v="416"/>
    <n v="243"/>
    <n v="850"/>
    <n v="995"/>
    <n v="1125"/>
    <n v="907"/>
    <n v="646"/>
    <x v="235"/>
    <x v="46"/>
  </r>
  <r>
    <x v="3"/>
    <x v="48"/>
    <x v="215"/>
    <x v="212"/>
    <n v="138"/>
    <n v="112"/>
    <n v="92"/>
    <n v="252"/>
    <n v="277"/>
    <n v="373"/>
    <n v="371"/>
    <n v="301"/>
    <x v="236"/>
    <x v="222"/>
  </r>
  <r>
    <x v="3"/>
    <x v="49"/>
    <x v="219"/>
    <x v="213"/>
    <n v="144"/>
    <n v="118"/>
    <n v="97"/>
    <n v="278"/>
    <n v="414"/>
    <n v="398"/>
    <n v="214"/>
    <n v="176"/>
    <x v="34"/>
    <x v="54"/>
  </r>
  <r>
    <x v="3"/>
    <x v="50"/>
    <x v="39"/>
    <x v="121"/>
    <n v="152"/>
    <n v="143"/>
    <n v="117"/>
    <n v="347"/>
    <n v="453"/>
    <n v="409"/>
    <n v="254"/>
    <n v="175"/>
    <x v="102"/>
    <x v="223"/>
  </r>
  <r>
    <x v="3"/>
    <x v="51"/>
    <x v="130"/>
    <x v="96"/>
    <n v="249"/>
    <n v="223"/>
    <n v="183"/>
    <n v="740"/>
    <n v="1016"/>
    <n v="472"/>
    <n v="630"/>
    <n v="483"/>
    <x v="237"/>
    <x v="144"/>
  </r>
  <r>
    <x v="3"/>
    <x v="52"/>
    <x v="220"/>
    <x v="23"/>
    <n v="70"/>
    <n v="85"/>
    <n v="74"/>
    <n v="246"/>
    <n v="354"/>
    <n v="364"/>
    <n v="195"/>
    <n v="162"/>
    <x v="171"/>
    <x v="224"/>
  </r>
  <r>
    <x v="3"/>
    <x v="53"/>
    <x v="186"/>
    <x v="214"/>
    <n v="311"/>
    <n v="348"/>
    <n v="242"/>
    <n v="1063"/>
    <n v="1109"/>
    <n v="1109"/>
    <n v="913"/>
    <n v="710"/>
    <x v="235"/>
    <x v="225"/>
  </r>
  <r>
    <x v="3"/>
    <x v="54"/>
    <x v="221"/>
    <x v="215"/>
    <n v="498"/>
    <n v="417"/>
    <n v="433"/>
    <n v="1234"/>
    <n v="1763"/>
    <n v="1322"/>
    <n v="983"/>
    <n v="756"/>
    <x v="238"/>
    <x v="226"/>
  </r>
  <r>
    <x v="3"/>
    <x v="55"/>
    <x v="222"/>
    <x v="154"/>
    <n v="184"/>
    <n v="117"/>
    <n v="93"/>
    <n v="273"/>
    <n v="200"/>
    <n v="235"/>
    <n v="217"/>
    <n v="231"/>
    <x v="239"/>
    <x v="227"/>
  </r>
  <r>
    <x v="3"/>
    <x v="56"/>
    <x v="23"/>
    <x v="216"/>
    <n v="59"/>
    <n v="38"/>
    <n v="55"/>
    <n v="163"/>
    <n v="303"/>
    <n v="221"/>
    <n v="107"/>
    <n v="67"/>
    <x v="126"/>
    <x v="22"/>
  </r>
  <r>
    <x v="3"/>
    <x v="57"/>
    <x v="90"/>
    <x v="217"/>
    <n v="208"/>
    <n v="193"/>
    <n v="171"/>
    <n v="578"/>
    <n v="771"/>
    <n v="816"/>
    <n v="405"/>
    <n v="286"/>
    <x v="239"/>
    <x v="42"/>
  </r>
  <r>
    <x v="3"/>
    <x v="58"/>
    <x v="152"/>
    <x v="133"/>
    <n v="417"/>
    <n v="449"/>
    <n v="309"/>
    <n v="1053"/>
    <n v="1062"/>
    <n v="1154"/>
    <n v="792"/>
    <n v="534"/>
    <x v="240"/>
    <x v="228"/>
  </r>
  <r>
    <x v="3"/>
    <x v="59"/>
    <x v="151"/>
    <x v="170"/>
    <n v="174"/>
    <n v="188"/>
    <n v="187"/>
    <n v="531"/>
    <n v="767"/>
    <n v="688"/>
    <n v="445"/>
    <n v="324"/>
    <x v="241"/>
    <x v="229"/>
  </r>
  <r>
    <x v="3"/>
    <x v="60"/>
    <x v="48"/>
    <x v="59"/>
    <n v="240"/>
    <n v="190"/>
    <n v="175"/>
    <n v="654"/>
    <n v="1018"/>
    <n v="831"/>
    <n v="609"/>
    <n v="420"/>
    <x v="242"/>
    <x v="192"/>
  </r>
  <r>
    <x v="3"/>
    <x v="61"/>
    <x v="125"/>
    <x v="118"/>
    <n v="20"/>
    <n v="22"/>
    <n v="16"/>
    <n v="48"/>
    <n v="109"/>
    <n v="77"/>
    <n v="35"/>
    <n v="26"/>
    <x v="243"/>
    <x v="58"/>
  </r>
  <r>
    <x v="3"/>
    <x v="62"/>
    <x v="223"/>
    <x v="218"/>
    <n v="2047"/>
    <n v="1425"/>
    <n v="679"/>
    <n v="1620"/>
    <n v="1189"/>
    <n v="1484"/>
    <n v="1389"/>
    <n v="1256"/>
    <x v="244"/>
    <x v="230"/>
  </r>
  <r>
    <x v="3"/>
    <x v="63"/>
    <x v="36"/>
    <x v="115"/>
    <n v="176"/>
    <n v="164"/>
    <n v="106"/>
    <n v="357"/>
    <n v="454"/>
    <n v="527"/>
    <n v="266"/>
    <n v="171"/>
    <x v="50"/>
    <x v="41"/>
  </r>
  <r>
    <x v="3"/>
    <x v="64"/>
    <x v="224"/>
    <x v="219"/>
    <n v="399"/>
    <n v="325"/>
    <n v="278"/>
    <n v="755"/>
    <n v="714"/>
    <n v="1089"/>
    <n v="1096"/>
    <n v="881"/>
    <x v="245"/>
    <x v="231"/>
  </r>
  <r>
    <x v="3"/>
    <x v="65"/>
    <x v="225"/>
    <x v="57"/>
    <n v="206"/>
    <n v="151"/>
    <n v="164"/>
    <n v="453"/>
    <n v="582"/>
    <n v="597"/>
    <n v="329"/>
    <n v="199"/>
    <x v="246"/>
    <x v="62"/>
  </r>
  <r>
    <x v="3"/>
    <x v="66"/>
    <x v="172"/>
    <x v="220"/>
    <n v="163"/>
    <n v="172"/>
    <n v="134"/>
    <n v="528"/>
    <n v="816"/>
    <n v="597"/>
    <n v="434"/>
    <n v="264"/>
    <x v="27"/>
    <x v="184"/>
  </r>
  <r>
    <x v="3"/>
    <x v="67"/>
    <x v="225"/>
    <x v="54"/>
    <n v="202"/>
    <n v="166"/>
    <n v="185"/>
    <n v="417"/>
    <n v="567"/>
    <n v="657"/>
    <n v="304"/>
    <n v="262"/>
    <x v="27"/>
    <x v="210"/>
  </r>
  <r>
    <x v="3"/>
    <x v="68"/>
    <x v="226"/>
    <x v="221"/>
    <n v="24"/>
    <n v="8"/>
    <n v="20"/>
    <n v="58"/>
    <n v="108"/>
    <n v="93"/>
    <n v="44"/>
    <n v="30"/>
    <x v="72"/>
    <x v="232"/>
  </r>
  <r>
    <x v="3"/>
    <x v="69"/>
    <x v="227"/>
    <x v="68"/>
    <n v="110"/>
    <n v="92"/>
    <n v="79"/>
    <n v="247"/>
    <n v="321"/>
    <n v="354"/>
    <n v="184"/>
    <n v="115"/>
    <x v="143"/>
    <x v="233"/>
  </r>
  <r>
    <x v="3"/>
    <x v="70"/>
    <x v="196"/>
    <x v="140"/>
    <n v="120"/>
    <n v="89"/>
    <n v="91"/>
    <n v="336"/>
    <n v="295"/>
    <n v="370"/>
    <n v="212"/>
    <n v="141"/>
    <x v="203"/>
    <x v="234"/>
  </r>
  <r>
    <x v="3"/>
    <x v="71"/>
    <x v="53"/>
    <x v="222"/>
    <n v="384"/>
    <n v="267"/>
    <n v="177"/>
    <n v="460"/>
    <n v="431"/>
    <n v="512"/>
    <n v="472"/>
    <n v="401"/>
    <x v="247"/>
    <x v="198"/>
  </r>
  <r>
    <x v="3"/>
    <x v="72"/>
    <x v="75"/>
    <x v="180"/>
    <n v="297"/>
    <n v="260"/>
    <n v="142"/>
    <n v="369"/>
    <n v="264"/>
    <n v="347"/>
    <n v="336"/>
    <n v="282"/>
    <x v="248"/>
    <x v="235"/>
  </r>
  <r>
    <x v="3"/>
    <x v="73"/>
    <x v="228"/>
    <x v="223"/>
    <n v="59"/>
    <n v="63"/>
    <n v="45"/>
    <n v="177"/>
    <n v="277"/>
    <n v="191"/>
    <n v="108"/>
    <n v="97"/>
    <x v="249"/>
    <x v="140"/>
  </r>
  <r>
    <x v="3"/>
    <x v="74"/>
    <x v="136"/>
    <x v="174"/>
    <n v="25"/>
    <n v="27"/>
    <n v="20"/>
    <n v="99"/>
    <n v="90"/>
    <n v="83"/>
    <n v="91"/>
    <n v="58"/>
    <x v="250"/>
    <x v="100"/>
  </r>
  <r>
    <x v="3"/>
    <x v="75"/>
    <x v="102"/>
    <x v="94"/>
    <n v="110"/>
    <n v="99"/>
    <n v="53"/>
    <n v="142"/>
    <n v="157"/>
    <n v="140"/>
    <n v="110"/>
    <n v="128"/>
    <x v="251"/>
    <x v="190"/>
  </r>
  <r>
    <x v="3"/>
    <x v="76"/>
    <x v="13"/>
    <x v="129"/>
    <n v="76"/>
    <n v="81"/>
    <n v="55"/>
    <n v="270"/>
    <n v="324"/>
    <n v="347"/>
    <n v="235"/>
    <n v="155"/>
    <x v="4"/>
    <x v="37"/>
  </r>
  <r>
    <x v="3"/>
    <x v="77"/>
    <x v="166"/>
    <x v="147"/>
    <n v="68"/>
    <n v="72"/>
    <n v="59"/>
    <n v="224"/>
    <n v="276"/>
    <n v="296"/>
    <n v="193"/>
    <n v="100"/>
    <x v="252"/>
    <x v="13"/>
  </r>
  <r>
    <x v="3"/>
    <x v="78"/>
    <x v="220"/>
    <x v="85"/>
    <n v="88"/>
    <n v="55"/>
    <n v="29"/>
    <n v="174"/>
    <n v="176"/>
    <n v="206"/>
    <n v="135"/>
    <n v="112"/>
    <x v="10"/>
    <x v="151"/>
  </r>
  <r>
    <x v="3"/>
    <x v="79"/>
    <x v="229"/>
    <x v="224"/>
    <n v="312"/>
    <n v="227"/>
    <n v="193"/>
    <n v="544"/>
    <n v="445"/>
    <n v="571"/>
    <n v="502"/>
    <n v="409"/>
    <x v="253"/>
    <x v="236"/>
  </r>
  <r>
    <x v="3"/>
    <x v="80"/>
    <x v="106"/>
    <x v="213"/>
    <n v="159"/>
    <n v="139"/>
    <n v="115"/>
    <n v="356"/>
    <n v="476"/>
    <n v="424"/>
    <n v="352"/>
    <n v="300"/>
    <x v="254"/>
    <x v="237"/>
  </r>
  <r>
    <x v="4"/>
    <x v="0"/>
    <x v="230"/>
    <x v="225"/>
    <n v="980"/>
    <n v="392"/>
    <n v="323"/>
    <n v="1192"/>
    <n v="1659"/>
    <n v="1702"/>
    <n v="1791"/>
    <n v="1437"/>
    <x v="255"/>
    <x v="238"/>
  </r>
  <r>
    <x v="4"/>
    <x v="1"/>
    <x v="231"/>
    <x v="226"/>
    <n v="245"/>
    <n v="110"/>
    <n v="100"/>
    <n v="463"/>
    <n v="826"/>
    <n v="780"/>
    <n v="456"/>
    <n v="409"/>
    <x v="185"/>
    <x v="239"/>
  </r>
  <r>
    <x v="4"/>
    <x v="2"/>
    <x v="232"/>
    <x v="22"/>
    <n v="244"/>
    <n v="124"/>
    <n v="100"/>
    <n v="426"/>
    <n v="814"/>
    <n v="1013"/>
    <n v="450"/>
    <n v="303"/>
    <x v="256"/>
    <x v="222"/>
  </r>
  <r>
    <x v="4"/>
    <x v="3"/>
    <x v="9"/>
    <x v="163"/>
    <n v="189"/>
    <n v="139"/>
    <n v="112"/>
    <n v="304"/>
    <n v="291"/>
    <n v="414"/>
    <n v="382"/>
    <n v="319"/>
    <x v="257"/>
    <x v="240"/>
  </r>
  <r>
    <x v="4"/>
    <x v="4"/>
    <x v="106"/>
    <x v="61"/>
    <n v="118"/>
    <n v="55"/>
    <n v="42"/>
    <n v="208"/>
    <n v="381"/>
    <n v="378"/>
    <n v="190"/>
    <n v="123"/>
    <x v="209"/>
    <x v="87"/>
  </r>
  <r>
    <x v="4"/>
    <x v="5"/>
    <x v="233"/>
    <x v="227"/>
    <n v="2046"/>
    <n v="997"/>
    <n v="654"/>
    <n v="2980"/>
    <n v="5242"/>
    <n v="5395"/>
    <n v="3998"/>
    <n v="2531"/>
    <x v="258"/>
    <x v="241"/>
  </r>
  <r>
    <x v="4"/>
    <x v="6"/>
    <x v="234"/>
    <x v="228"/>
    <n v="1167"/>
    <n v="535"/>
    <n v="391"/>
    <n v="1441"/>
    <n v="1953"/>
    <n v="2140"/>
    <n v="2055"/>
    <n v="1430"/>
    <x v="259"/>
    <x v="242"/>
  </r>
  <r>
    <x v="4"/>
    <x v="7"/>
    <x v="198"/>
    <x v="181"/>
    <n v="29"/>
    <n v="17"/>
    <n v="18"/>
    <n v="74"/>
    <n v="146"/>
    <n v="228"/>
    <n v="81"/>
    <n v="54"/>
    <x v="260"/>
    <x v="243"/>
  </r>
  <r>
    <x v="4"/>
    <x v="8"/>
    <x v="235"/>
    <x v="229"/>
    <n v="437"/>
    <n v="236"/>
    <n v="162"/>
    <n v="556"/>
    <n v="966"/>
    <n v="1205"/>
    <n v="884"/>
    <n v="512"/>
    <x v="213"/>
    <x v="91"/>
  </r>
  <r>
    <x v="4"/>
    <x v="9"/>
    <x v="236"/>
    <x v="230"/>
    <n v="429"/>
    <n v="213"/>
    <n v="169"/>
    <n v="713"/>
    <n v="1166"/>
    <n v="1390"/>
    <n v="941"/>
    <n v="531"/>
    <x v="261"/>
    <x v="244"/>
  </r>
  <r>
    <x v="4"/>
    <x v="10"/>
    <x v="237"/>
    <x v="231"/>
    <n v="70"/>
    <n v="44"/>
    <n v="40"/>
    <n v="126"/>
    <n v="218"/>
    <n v="230"/>
    <n v="156"/>
    <n v="90"/>
    <x v="158"/>
    <x v="135"/>
  </r>
  <r>
    <x v="4"/>
    <x v="11"/>
    <x v="81"/>
    <x v="72"/>
    <n v="68"/>
    <n v="59"/>
    <n v="42"/>
    <n v="124"/>
    <n v="198"/>
    <n v="254"/>
    <n v="201"/>
    <n v="131"/>
    <x v="50"/>
    <x v="118"/>
  </r>
  <r>
    <x v="4"/>
    <x v="12"/>
    <x v="128"/>
    <x v="67"/>
    <n v="87"/>
    <n v="70"/>
    <n v="53"/>
    <n v="185"/>
    <n v="282"/>
    <n v="303"/>
    <n v="298"/>
    <n v="227"/>
    <x v="129"/>
    <x v="117"/>
  </r>
  <r>
    <x v="4"/>
    <x v="13"/>
    <x v="81"/>
    <x v="136"/>
    <n v="104"/>
    <n v="51"/>
    <n v="40"/>
    <n v="152"/>
    <n v="288"/>
    <n v="323"/>
    <n v="230"/>
    <n v="125"/>
    <x v="142"/>
    <x v="22"/>
  </r>
  <r>
    <x v="4"/>
    <x v="14"/>
    <x v="108"/>
    <x v="232"/>
    <n v="71"/>
    <n v="50"/>
    <n v="33"/>
    <n v="164"/>
    <n v="289"/>
    <n v="281"/>
    <n v="153"/>
    <n v="107"/>
    <x v="262"/>
    <x v="234"/>
  </r>
  <r>
    <x v="4"/>
    <x v="15"/>
    <x v="238"/>
    <x v="233"/>
    <n v="1283"/>
    <n v="723"/>
    <n v="424"/>
    <n v="1491"/>
    <n v="2699"/>
    <n v="3056"/>
    <n v="2603"/>
    <n v="1712"/>
    <x v="263"/>
    <x v="245"/>
  </r>
  <r>
    <x v="4"/>
    <x v="16"/>
    <x v="172"/>
    <x v="176"/>
    <n v="146"/>
    <n v="105"/>
    <n v="80"/>
    <n v="287"/>
    <n v="480"/>
    <n v="631"/>
    <n v="340"/>
    <n v="188"/>
    <x v="211"/>
    <x v="49"/>
  </r>
  <r>
    <x v="4"/>
    <x v="17"/>
    <x v="239"/>
    <x v="234"/>
    <n v="46"/>
    <n v="25"/>
    <n v="24"/>
    <n v="112"/>
    <n v="189"/>
    <n v="261"/>
    <n v="121"/>
    <n v="93"/>
    <x v="17"/>
    <x v="246"/>
  </r>
  <r>
    <x v="4"/>
    <x v="18"/>
    <x v="240"/>
    <x v="47"/>
    <n v="185"/>
    <n v="91"/>
    <n v="91"/>
    <n v="378"/>
    <n v="623"/>
    <n v="550"/>
    <n v="291"/>
    <n v="196"/>
    <x v="264"/>
    <x v="62"/>
  </r>
  <r>
    <x v="4"/>
    <x v="19"/>
    <x v="241"/>
    <x v="235"/>
    <n v="416"/>
    <n v="218"/>
    <n v="136"/>
    <n v="627"/>
    <n v="1041"/>
    <n v="1186"/>
    <n v="722"/>
    <n v="487"/>
    <x v="265"/>
    <x v="155"/>
  </r>
  <r>
    <x v="4"/>
    <x v="20"/>
    <x v="242"/>
    <x v="236"/>
    <n v="723"/>
    <n v="507"/>
    <n v="406"/>
    <n v="829"/>
    <n v="978"/>
    <n v="1117"/>
    <n v="1141"/>
    <n v="1001"/>
    <x v="266"/>
    <x v="247"/>
  </r>
  <r>
    <x v="4"/>
    <x v="21"/>
    <x v="129"/>
    <x v="146"/>
    <n v="136"/>
    <n v="83"/>
    <n v="73"/>
    <n v="223"/>
    <n v="282"/>
    <n v="370"/>
    <n v="273"/>
    <n v="148"/>
    <x v="171"/>
    <x v="35"/>
  </r>
  <r>
    <x v="4"/>
    <x v="22"/>
    <x v="51"/>
    <x v="237"/>
    <n v="216"/>
    <n v="72"/>
    <n v="64"/>
    <n v="340"/>
    <n v="576"/>
    <n v="623"/>
    <n v="424"/>
    <n v="274"/>
    <x v="267"/>
    <x v="57"/>
  </r>
  <r>
    <x v="4"/>
    <x v="23"/>
    <x v="227"/>
    <x v="238"/>
    <n v="44"/>
    <n v="31"/>
    <n v="21"/>
    <n v="101"/>
    <n v="237"/>
    <n v="263"/>
    <n v="126"/>
    <n v="98"/>
    <x v="268"/>
    <x v="248"/>
  </r>
  <r>
    <x v="4"/>
    <x v="24"/>
    <x v="243"/>
    <x v="239"/>
    <n v="261"/>
    <n v="110"/>
    <n v="84"/>
    <n v="504"/>
    <n v="659"/>
    <n v="720"/>
    <n v="478"/>
    <n v="407"/>
    <x v="269"/>
    <x v="249"/>
  </r>
  <r>
    <x v="4"/>
    <x v="25"/>
    <x v="78"/>
    <x v="240"/>
    <n v="315"/>
    <n v="191"/>
    <n v="121"/>
    <n v="524"/>
    <n v="769"/>
    <n v="862"/>
    <n v="626"/>
    <n v="330"/>
    <x v="270"/>
    <x v="78"/>
  </r>
  <r>
    <x v="4"/>
    <x v="26"/>
    <x v="244"/>
    <x v="241"/>
    <n v="1113"/>
    <n v="481"/>
    <n v="272"/>
    <n v="1192"/>
    <n v="1860"/>
    <n v="1834"/>
    <n v="1688"/>
    <n v="1522"/>
    <x v="271"/>
    <x v="250"/>
  </r>
  <r>
    <x v="4"/>
    <x v="27"/>
    <x v="129"/>
    <x v="242"/>
    <n v="144"/>
    <n v="56"/>
    <n v="48"/>
    <n v="233"/>
    <n v="432"/>
    <n v="344"/>
    <n v="328"/>
    <n v="243"/>
    <x v="272"/>
    <x v="251"/>
  </r>
  <r>
    <x v="4"/>
    <x v="28"/>
    <x v="245"/>
    <x v="152"/>
    <n v="40"/>
    <n v="10"/>
    <n v="12"/>
    <n v="73"/>
    <n v="140"/>
    <n v="136"/>
    <n v="66"/>
    <n v="43"/>
    <x v="196"/>
    <x v="191"/>
  </r>
  <r>
    <x v="4"/>
    <x v="29"/>
    <x v="132"/>
    <x v="243"/>
    <n v="54"/>
    <n v="48"/>
    <n v="33"/>
    <n v="84"/>
    <n v="94"/>
    <n v="153"/>
    <n v="207"/>
    <n v="154"/>
    <x v="212"/>
    <x v="252"/>
  </r>
  <r>
    <x v="4"/>
    <x v="30"/>
    <x v="246"/>
    <x v="244"/>
    <n v="801"/>
    <n v="332"/>
    <n v="253"/>
    <n v="1149"/>
    <n v="1947"/>
    <n v="1858"/>
    <n v="1321"/>
    <n v="952"/>
    <x v="222"/>
    <x v="253"/>
  </r>
  <r>
    <x v="4"/>
    <x v="31"/>
    <x v="18"/>
    <x v="86"/>
    <n v="135"/>
    <n v="73"/>
    <n v="63"/>
    <n v="219"/>
    <n v="469"/>
    <n v="521"/>
    <n v="293"/>
    <n v="173"/>
    <x v="273"/>
    <x v="254"/>
  </r>
  <r>
    <x v="4"/>
    <x v="32"/>
    <x v="247"/>
    <x v="245"/>
    <n v="861"/>
    <n v="393"/>
    <n v="398"/>
    <n v="1137"/>
    <n v="1574"/>
    <n v="1588"/>
    <n v="1472"/>
    <n v="1181"/>
    <x v="274"/>
    <x v="255"/>
  </r>
  <r>
    <x v="4"/>
    <x v="33"/>
    <x v="248"/>
    <x v="246"/>
    <n v="7123"/>
    <n v="3141"/>
    <n v="1546"/>
    <n v="7486"/>
    <n v="10568"/>
    <n v="11168"/>
    <n v="12642"/>
    <n v="10107"/>
    <x v="275"/>
    <x v="256"/>
  </r>
  <r>
    <x v="4"/>
    <x v="34"/>
    <x v="249"/>
    <x v="247"/>
    <n v="1617"/>
    <n v="980"/>
    <n v="660"/>
    <n v="2277"/>
    <n v="3931"/>
    <n v="4804"/>
    <n v="3926"/>
    <n v="2206"/>
    <x v="276"/>
    <x v="257"/>
  </r>
  <r>
    <x v="4"/>
    <x v="35"/>
    <x v="154"/>
    <x v="29"/>
    <n v="96"/>
    <n v="35"/>
    <n v="39"/>
    <n v="133"/>
    <n v="183"/>
    <n v="221"/>
    <n v="144"/>
    <n v="123"/>
    <x v="277"/>
    <x v="237"/>
  </r>
  <r>
    <x v="4"/>
    <x v="36"/>
    <x v="227"/>
    <x v="51"/>
    <n v="92"/>
    <n v="41"/>
    <n v="52"/>
    <n v="170"/>
    <n v="384"/>
    <n v="371"/>
    <n v="216"/>
    <n v="167"/>
    <x v="278"/>
    <x v="132"/>
  </r>
  <r>
    <x v="4"/>
    <x v="37"/>
    <x v="250"/>
    <x v="248"/>
    <n v="557"/>
    <n v="245"/>
    <n v="185"/>
    <n v="975"/>
    <n v="1608"/>
    <n v="1439"/>
    <n v="954"/>
    <n v="635"/>
    <x v="279"/>
    <x v="109"/>
  </r>
  <r>
    <x v="4"/>
    <x v="38"/>
    <x v="81"/>
    <x v="249"/>
    <n v="113"/>
    <n v="92"/>
    <n v="70"/>
    <n v="186"/>
    <n v="300"/>
    <n v="336"/>
    <n v="232"/>
    <n v="117"/>
    <x v="280"/>
    <x v="234"/>
  </r>
  <r>
    <x v="4"/>
    <x v="39"/>
    <x v="106"/>
    <x v="136"/>
    <n v="85"/>
    <n v="41"/>
    <n v="25"/>
    <n v="171"/>
    <n v="246"/>
    <n v="256"/>
    <n v="127"/>
    <n v="68"/>
    <x v="86"/>
    <x v="139"/>
  </r>
  <r>
    <x v="4"/>
    <x v="40"/>
    <x v="251"/>
    <x v="250"/>
    <n v="847"/>
    <n v="344"/>
    <n v="240"/>
    <n v="1048"/>
    <n v="1676"/>
    <n v="1764"/>
    <n v="1692"/>
    <n v="1158"/>
    <x v="281"/>
    <x v="258"/>
  </r>
  <r>
    <x v="4"/>
    <x v="41"/>
    <x v="252"/>
    <x v="251"/>
    <n v="880"/>
    <n v="389"/>
    <n v="280"/>
    <n v="1637"/>
    <n v="2742"/>
    <n v="2666"/>
    <n v="1550"/>
    <n v="1192"/>
    <x v="282"/>
    <x v="245"/>
  </r>
  <r>
    <x v="4"/>
    <x v="42"/>
    <x v="253"/>
    <x v="252"/>
    <n v="172"/>
    <n v="91"/>
    <n v="57"/>
    <n v="296"/>
    <n v="531"/>
    <n v="580"/>
    <n v="384"/>
    <n v="217"/>
    <x v="211"/>
    <x v="60"/>
  </r>
  <r>
    <x v="4"/>
    <x v="43"/>
    <x v="254"/>
    <x v="253"/>
    <n v="264"/>
    <n v="102"/>
    <n v="120"/>
    <n v="543"/>
    <n v="782"/>
    <n v="972"/>
    <n v="587"/>
    <n v="434"/>
    <x v="283"/>
    <x v="236"/>
  </r>
  <r>
    <x v="4"/>
    <x v="44"/>
    <x v="255"/>
    <x v="254"/>
    <n v="603"/>
    <n v="301"/>
    <n v="204"/>
    <n v="721"/>
    <n v="1230"/>
    <n v="1394"/>
    <n v="1154"/>
    <n v="733"/>
    <x v="284"/>
    <x v="259"/>
  </r>
  <r>
    <x v="4"/>
    <x v="45"/>
    <x v="256"/>
    <x v="255"/>
    <n v="499"/>
    <n v="174"/>
    <n v="174"/>
    <n v="822"/>
    <n v="1326"/>
    <n v="1305"/>
    <n v="943"/>
    <n v="572"/>
    <x v="285"/>
    <x v="260"/>
  </r>
  <r>
    <x v="4"/>
    <x v="46"/>
    <x v="257"/>
    <x v="256"/>
    <n v="414"/>
    <n v="172"/>
    <n v="194"/>
    <n v="602"/>
    <n v="613"/>
    <n v="646"/>
    <n v="569"/>
    <n v="572"/>
    <x v="286"/>
    <x v="261"/>
  </r>
  <r>
    <x v="4"/>
    <x v="47"/>
    <x v="258"/>
    <x v="257"/>
    <n v="381"/>
    <n v="203"/>
    <n v="182"/>
    <n v="502"/>
    <n v="813"/>
    <n v="1060"/>
    <n v="812"/>
    <n v="562"/>
    <x v="287"/>
    <x v="262"/>
  </r>
  <r>
    <x v="4"/>
    <x v="48"/>
    <x v="259"/>
    <x v="193"/>
    <n v="117"/>
    <n v="119"/>
    <n v="79"/>
    <n v="200"/>
    <n v="230"/>
    <n v="358"/>
    <n v="352"/>
    <n v="275"/>
    <x v="288"/>
    <x v="263"/>
  </r>
  <r>
    <x v="4"/>
    <x v="49"/>
    <x v="260"/>
    <x v="140"/>
    <n v="105"/>
    <n v="54"/>
    <n v="41"/>
    <n v="199"/>
    <n v="388"/>
    <n v="384"/>
    <n v="193"/>
    <n v="136"/>
    <x v="289"/>
    <x v="37"/>
  </r>
  <r>
    <x v="4"/>
    <x v="50"/>
    <x v="261"/>
    <x v="67"/>
    <n v="114"/>
    <n v="58"/>
    <n v="57"/>
    <n v="273"/>
    <n v="463"/>
    <n v="460"/>
    <n v="211"/>
    <n v="150"/>
    <x v="47"/>
    <x v="174"/>
  </r>
  <r>
    <x v="4"/>
    <x v="51"/>
    <x v="262"/>
    <x v="258"/>
    <n v="216"/>
    <n v="105"/>
    <n v="101"/>
    <n v="460"/>
    <n v="857"/>
    <n v="446"/>
    <n v="551"/>
    <n v="432"/>
    <x v="290"/>
    <x v="50"/>
  </r>
  <r>
    <x v="4"/>
    <x v="52"/>
    <x v="102"/>
    <x v="75"/>
    <n v="89"/>
    <n v="41"/>
    <n v="52"/>
    <n v="131"/>
    <n v="332"/>
    <n v="356"/>
    <n v="198"/>
    <n v="170"/>
    <x v="291"/>
    <x v="9"/>
  </r>
  <r>
    <x v="4"/>
    <x v="53"/>
    <x v="195"/>
    <x v="168"/>
    <n v="388"/>
    <n v="159"/>
    <n v="119"/>
    <n v="569"/>
    <n v="964"/>
    <n v="1013"/>
    <n v="919"/>
    <n v="652"/>
    <x v="292"/>
    <x v="264"/>
  </r>
  <r>
    <x v="4"/>
    <x v="54"/>
    <x v="263"/>
    <x v="259"/>
    <n v="482"/>
    <n v="251"/>
    <n v="174"/>
    <n v="808"/>
    <n v="1484"/>
    <n v="1328"/>
    <n v="902"/>
    <n v="679"/>
    <x v="85"/>
    <x v="235"/>
  </r>
  <r>
    <x v="4"/>
    <x v="55"/>
    <x v="264"/>
    <x v="117"/>
    <n v="110"/>
    <n v="68"/>
    <n v="59"/>
    <n v="145"/>
    <n v="213"/>
    <n v="209"/>
    <n v="189"/>
    <n v="180"/>
    <x v="293"/>
    <x v="265"/>
  </r>
  <r>
    <x v="4"/>
    <x v="56"/>
    <x v="10"/>
    <x v="64"/>
    <n v="58"/>
    <n v="30"/>
    <n v="33"/>
    <n v="135"/>
    <n v="223"/>
    <n v="257"/>
    <n v="116"/>
    <n v="88"/>
    <x v="294"/>
    <x v="9"/>
  </r>
  <r>
    <x v="4"/>
    <x v="57"/>
    <x v="265"/>
    <x v="170"/>
    <n v="194"/>
    <n v="95"/>
    <n v="61"/>
    <n v="469"/>
    <n v="704"/>
    <n v="718"/>
    <n v="362"/>
    <n v="261"/>
    <x v="55"/>
    <x v="121"/>
  </r>
  <r>
    <x v="4"/>
    <x v="58"/>
    <x v="266"/>
    <x v="260"/>
    <n v="414"/>
    <n v="254"/>
    <n v="173"/>
    <n v="651"/>
    <n v="853"/>
    <n v="963"/>
    <n v="745"/>
    <n v="470"/>
    <x v="162"/>
    <x v="266"/>
  </r>
  <r>
    <x v="4"/>
    <x v="59"/>
    <x v="267"/>
    <x v="122"/>
    <n v="186"/>
    <n v="96"/>
    <n v="74"/>
    <n v="379"/>
    <n v="662"/>
    <n v="733"/>
    <n v="372"/>
    <n v="262"/>
    <x v="295"/>
    <x v="64"/>
  </r>
  <r>
    <x v="4"/>
    <x v="60"/>
    <x v="70"/>
    <x v="226"/>
    <n v="215"/>
    <n v="97"/>
    <n v="75"/>
    <n v="385"/>
    <n v="769"/>
    <n v="868"/>
    <n v="583"/>
    <n v="449"/>
    <x v="296"/>
    <x v="267"/>
  </r>
  <r>
    <x v="4"/>
    <x v="61"/>
    <x v="268"/>
    <x v="123"/>
    <n v="20"/>
    <n v="4"/>
    <n v="10"/>
    <n v="36"/>
    <n v="79"/>
    <n v="61"/>
    <n v="42"/>
    <n v="25"/>
    <x v="72"/>
    <x v="100"/>
  </r>
  <r>
    <x v="4"/>
    <x v="62"/>
    <x v="269"/>
    <x v="261"/>
    <n v="1302"/>
    <n v="909"/>
    <n v="610"/>
    <n v="1253"/>
    <n v="1386"/>
    <n v="1299"/>
    <n v="1257"/>
    <n v="1326"/>
    <x v="297"/>
    <x v="268"/>
  </r>
  <r>
    <x v="4"/>
    <x v="63"/>
    <x v="50"/>
    <x v="262"/>
    <n v="148"/>
    <n v="76"/>
    <n v="66"/>
    <n v="225"/>
    <n v="360"/>
    <n v="411"/>
    <n v="270"/>
    <n v="151"/>
    <x v="289"/>
    <x v="269"/>
  </r>
  <r>
    <x v="4"/>
    <x v="64"/>
    <x v="167"/>
    <x v="263"/>
    <n v="348"/>
    <n v="200"/>
    <n v="196"/>
    <n v="514"/>
    <n v="586"/>
    <n v="848"/>
    <n v="805"/>
    <n v="693"/>
    <x v="298"/>
    <x v="270"/>
  </r>
  <r>
    <x v="4"/>
    <x v="65"/>
    <x v="156"/>
    <x v="264"/>
    <n v="167"/>
    <n v="54"/>
    <n v="48"/>
    <n v="312"/>
    <n v="623"/>
    <n v="529"/>
    <n v="244"/>
    <n v="180"/>
    <x v="189"/>
    <x v="54"/>
  </r>
  <r>
    <x v="4"/>
    <x v="66"/>
    <x v="270"/>
    <x v="96"/>
    <n v="169"/>
    <n v="80"/>
    <n v="69"/>
    <n v="368"/>
    <n v="649"/>
    <n v="615"/>
    <n v="400"/>
    <n v="261"/>
    <x v="121"/>
    <x v="93"/>
  </r>
  <r>
    <x v="4"/>
    <x v="67"/>
    <x v="271"/>
    <x v="162"/>
    <n v="182"/>
    <n v="89"/>
    <n v="67"/>
    <n v="353"/>
    <n v="538"/>
    <n v="605"/>
    <n v="285"/>
    <n v="212"/>
    <x v="47"/>
    <x v="54"/>
  </r>
  <r>
    <x v="4"/>
    <x v="68"/>
    <x v="272"/>
    <x v="265"/>
    <n v="15"/>
    <n v="6"/>
    <n v="7"/>
    <n v="40"/>
    <n v="98"/>
    <n v="97"/>
    <n v="44"/>
    <n v="43"/>
    <x v="243"/>
    <x v="271"/>
  </r>
  <r>
    <x v="4"/>
    <x v="69"/>
    <x v="273"/>
    <x v="51"/>
    <n v="91"/>
    <n v="36"/>
    <n v="54"/>
    <n v="186"/>
    <n v="332"/>
    <n v="325"/>
    <n v="157"/>
    <n v="113"/>
    <x v="143"/>
    <x v="30"/>
  </r>
  <r>
    <x v="4"/>
    <x v="70"/>
    <x v="106"/>
    <x v="242"/>
    <n v="126"/>
    <n v="45"/>
    <n v="36"/>
    <n v="214"/>
    <n v="342"/>
    <n v="352"/>
    <n v="190"/>
    <n v="129"/>
    <x v="68"/>
    <x v="22"/>
  </r>
  <r>
    <x v="4"/>
    <x v="71"/>
    <x v="274"/>
    <x v="196"/>
    <n v="245"/>
    <n v="158"/>
    <n v="118"/>
    <n v="369"/>
    <n v="411"/>
    <n v="461"/>
    <n v="429"/>
    <n v="416"/>
    <x v="299"/>
    <x v="134"/>
  </r>
  <r>
    <x v="4"/>
    <x v="72"/>
    <x v="275"/>
    <x v="266"/>
    <n v="264"/>
    <n v="242"/>
    <n v="117"/>
    <n v="266"/>
    <n v="273"/>
    <n v="281"/>
    <n v="305"/>
    <n v="285"/>
    <x v="300"/>
    <x v="272"/>
  </r>
  <r>
    <x v="4"/>
    <x v="73"/>
    <x v="71"/>
    <x v="267"/>
    <n v="61"/>
    <n v="33"/>
    <n v="34"/>
    <n v="108"/>
    <n v="215"/>
    <n v="236"/>
    <n v="127"/>
    <n v="96"/>
    <x v="71"/>
    <x v="140"/>
  </r>
  <r>
    <x v="4"/>
    <x v="74"/>
    <x v="84"/>
    <x v="268"/>
    <n v="26"/>
    <n v="20"/>
    <n v="12"/>
    <n v="78"/>
    <n v="84"/>
    <n v="80"/>
    <n v="82"/>
    <n v="49"/>
    <x v="301"/>
    <x v="6"/>
  </r>
  <r>
    <x v="4"/>
    <x v="75"/>
    <x v="276"/>
    <x v="136"/>
    <n v="79"/>
    <n v="43"/>
    <n v="34"/>
    <n v="101"/>
    <n v="121"/>
    <n v="128"/>
    <n v="93"/>
    <n v="115"/>
    <x v="302"/>
    <x v="237"/>
  </r>
  <r>
    <x v="4"/>
    <x v="76"/>
    <x v="52"/>
    <x v="269"/>
    <n v="120"/>
    <n v="47"/>
    <n v="34"/>
    <n v="144"/>
    <n v="233"/>
    <n v="328"/>
    <n v="219"/>
    <n v="130"/>
    <x v="303"/>
    <x v="273"/>
  </r>
  <r>
    <x v="4"/>
    <x v="77"/>
    <x v="137"/>
    <x v="64"/>
    <n v="89"/>
    <n v="46"/>
    <n v="26"/>
    <n v="153"/>
    <n v="252"/>
    <n v="295"/>
    <n v="184"/>
    <n v="91"/>
    <x v="268"/>
    <x v="95"/>
  </r>
  <r>
    <x v="4"/>
    <x v="78"/>
    <x v="14"/>
    <x v="103"/>
    <n v="60"/>
    <n v="26"/>
    <n v="11"/>
    <n v="111"/>
    <n v="158"/>
    <n v="172"/>
    <n v="126"/>
    <n v="92"/>
    <x v="294"/>
    <x v="224"/>
  </r>
  <r>
    <x v="4"/>
    <x v="79"/>
    <x v="277"/>
    <x v="270"/>
    <n v="247"/>
    <n v="86"/>
    <n v="92"/>
    <n v="394"/>
    <n v="513"/>
    <n v="489"/>
    <n v="385"/>
    <n v="306"/>
    <x v="304"/>
    <x v="274"/>
  </r>
  <r>
    <x v="4"/>
    <x v="80"/>
    <x v="222"/>
    <x v="271"/>
    <n v="154"/>
    <n v="70"/>
    <n v="47"/>
    <n v="237"/>
    <n v="374"/>
    <n v="366"/>
    <n v="330"/>
    <n v="238"/>
    <x v="305"/>
    <x v="254"/>
  </r>
  <r>
    <x v="5"/>
    <x v="0"/>
    <x v="278"/>
    <x v="272"/>
    <n v="1086"/>
    <n v="1527"/>
    <n v="970"/>
    <n v="1192"/>
    <n v="1367"/>
    <n v="1437"/>
    <n v="1755"/>
    <n v="1428"/>
    <x v="306"/>
    <x v="275"/>
  </r>
  <r>
    <x v="5"/>
    <x v="1"/>
    <x v="279"/>
    <x v="226"/>
    <n v="272"/>
    <n v="442"/>
    <n v="277"/>
    <n v="477"/>
    <n v="657"/>
    <n v="770"/>
    <n v="495"/>
    <n v="436"/>
    <x v="307"/>
    <x v="276"/>
  </r>
  <r>
    <x v="5"/>
    <x v="2"/>
    <x v="280"/>
    <x v="273"/>
    <n v="251"/>
    <n v="485"/>
    <n v="241"/>
    <n v="567"/>
    <n v="732"/>
    <n v="870"/>
    <n v="604"/>
    <n v="377"/>
    <x v="290"/>
    <x v="277"/>
  </r>
  <r>
    <x v="5"/>
    <x v="3"/>
    <x v="281"/>
    <x v="274"/>
    <n v="202"/>
    <n v="244"/>
    <n v="203"/>
    <n v="318"/>
    <n v="335"/>
    <n v="363"/>
    <n v="513"/>
    <n v="421"/>
    <x v="308"/>
    <x v="278"/>
  </r>
  <r>
    <x v="5"/>
    <x v="4"/>
    <x v="282"/>
    <x v="238"/>
    <n v="101"/>
    <n v="209"/>
    <n v="137"/>
    <n v="244"/>
    <n v="285"/>
    <n v="360"/>
    <n v="194"/>
    <n v="134"/>
    <x v="68"/>
    <x v="108"/>
  </r>
  <r>
    <x v="5"/>
    <x v="5"/>
    <x v="283"/>
    <x v="275"/>
    <n v="1903"/>
    <n v="3442"/>
    <n v="1900"/>
    <n v="4010"/>
    <n v="4952"/>
    <n v="4581"/>
    <n v="4396"/>
    <n v="2636"/>
    <x v="309"/>
    <x v="279"/>
  </r>
  <r>
    <x v="5"/>
    <x v="6"/>
    <x v="284"/>
    <x v="276"/>
    <n v="1130"/>
    <n v="1640"/>
    <n v="946"/>
    <n v="1532"/>
    <n v="1608"/>
    <n v="1632"/>
    <n v="2201"/>
    <n v="1650"/>
    <x v="310"/>
    <x v="280"/>
  </r>
  <r>
    <x v="5"/>
    <x v="7"/>
    <x v="285"/>
    <x v="28"/>
    <n v="32"/>
    <n v="61"/>
    <n v="58"/>
    <n v="113"/>
    <n v="156"/>
    <n v="277"/>
    <n v="100"/>
    <n v="57"/>
    <x v="311"/>
    <x v="6"/>
  </r>
  <r>
    <x v="5"/>
    <x v="8"/>
    <x v="286"/>
    <x v="277"/>
    <n v="466"/>
    <n v="732"/>
    <n v="404"/>
    <n v="736"/>
    <n v="898"/>
    <n v="915"/>
    <n v="938"/>
    <n v="628"/>
    <x v="312"/>
    <x v="69"/>
  </r>
  <r>
    <x v="5"/>
    <x v="9"/>
    <x v="287"/>
    <x v="278"/>
    <n v="467"/>
    <n v="764"/>
    <n v="456"/>
    <n v="896"/>
    <n v="1072"/>
    <n v="1133"/>
    <n v="1073"/>
    <n v="657"/>
    <x v="313"/>
    <x v="91"/>
  </r>
  <r>
    <x v="5"/>
    <x v="10"/>
    <x v="166"/>
    <x v="17"/>
    <n v="74"/>
    <n v="129"/>
    <n v="63"/>
    <n v="153"/>
    <n v="185"/>
    <n v="156"/>
    <n v="193"/>
    <n v="100"/>
    <x v="314"/>
    <x v="246"/>
  </r>
  <r>
    <x v="5"/>
    <x v="11"/>
    <x v="87"/>
    <x v="29"/>
    <n v="84"/>
    <n v="146"/>
    <n v="88"/>
    <n v="165"/>
    <n v="249"/>
    <n v="253"/>
    <n v="238"/>
    <n v="192"/>
    <x v="315"/>
    <x v="223"/>
  </r>
  <r>
    <x v="5"/>
    <x v="12"/>
    <x v="271"/>
    <x v="220"/>
    <n v="107"/>
    <n v="136"/>
    <n v="115"/>
    <n v="176"/>
    <n v="283"/>
    <n v="268"/>
    <n v="254"/>
    <n v="235"/>
    <x v="316"/>
    <x v="170"/>
  </r>
  <r>
    <x v="5"/>
    <x v="13"/>
    <x v="288"/>
    <x v="238"/>
    <n v="108"/>
    <n v="157"/>
    <n v="114"/>
    <n v="190"/>
    <n v="274"/>
    <n v="278"/>
    <n v="202"/>
    <n v="163"/>
    <x v="280"/>
    <x v="122"/>
  </r>
  <r>
    <x v="5"/>
    <x v="14"/>
    <x v="219"/>
    <x v="279"/>
    <n v="84"/>
    <n v="114"/>
    <n v="99"/>
    <n v="197"/>
    <n v="250"/>
    <n v="243"/>
    <n v="160"/>
    <n v="122"/>
    <x v="38"/>
    <x v="139"/>
  </r>
  <r>
    <x v="5"/>
    <x v="15"/>
    <x v="289"/>
    <x v="280"/>
    <n v="1236"/>
    <n v="2076"/>
    <n v="946"/>
    <n v="2223"/>
    <n v="2553"/>
    <n v="2439"/>
    <n v="2648"/>
    <n v="1725"/>
    <x v="317"/>
    <x v="281"/>
  </r>
  <r>
    <x v="5"/>
    <x v="16"/>
    <x v="270"/>
    <x v="146"/>
    <n v="190"/>
    <n v="289"/>
    <n v="185"/>
    <n v="408"/>
    <n v="449"/>
    <n v="483"/>
    <n v="387"/>
    <n v="202"/>
    <x v="132"/>
    <x v="252"/>
  </r>
  <r>
    <x v="5"/>
    <x v="17"/>
    <x v="290"/>
    <x v="91"/>
    <n v="62"/>
    <n v="101"/>
    <n v="68"/>
    <n v="144"/>
    <n v="172"/>
    <n v="202"/>
    <n v="140"/>
    <n v="96"/>
    <x v="318"/>
    <x v="282"/>
  </r>
  <r>
    <x v="5"/>
    <x v="18"/>
    <x v="55"/>
    <x v="281"/>
    <n v="208"/>
    <n v="337"/>
    <n v="228"/>
    <n v="379"/>
    <n v="513"/>
    <n v="611"/>
    <n v="359"/>
    <n v="243"/>
    <x v="246"/>
    <x v="283"/>
  </r>
  <r>
    <x v="5"/>
    <x v="19"/>
    <x v="170"/>
    <x v="282"/>
    <n v="387"/>
    <n v="673"/>
    <n v="375"/>
    <n v="703"/>
    <n v="997"/>
    <n v="1012"/>
    <n v="871"/>
    <n v="571"/>
    <x v="1"/>
    <x v="284"/>
  </r>
  <r>
    <x v="5"/>
    <x v="20"/>
    <x v="291"/>
    <x v="283"/>
    <n v="843"/>
    <n v="957"/>
    <n v="715"/>
    <n v="802"/>
    <n v="1065"/>
    <n v="986"/>
    <n v="1153"/>
    <n v="1007"/>
    <x v="319"/>
    <x v="285"/>
  </r>
  <r>
    <x v="5"/>
    <x v="21"/>
    <x v="38"/>
    <x v="284"/>
    <n v="143"/>
    <n v="234"/>
    <n v="186"/>
    <n v="240"/>
    <n v="319"/>
    <n v="344"/>
    <n v="275"/>
    <n v="155"/>
    <x v="303"/>
    <x v="49"/>
  </r>
  <r>
    <x v="5"/>
    <x v="22"/>
    <x v="292"/>
    <x v="285"/>
    <n v="239"/>
    <n v="384"/>
    <n v="209"/>
    <n v="421"/>
    <n v="574"/>
    <n v="578"/>
    <n v="385"/>
    <n v="299"/>
    <x v="320"/>
    <x v="227"/>
  </r>
  <r>
    <x v="5"/>
    <x v="23"/>
    <x v="293"/>
    <x v="182"/>
    <n v="75"/>
    <n v="111"/>
    <n v="72"/>
    <n v="157"/>
    <n v="246"/>
    <n v="220"/>
    <n v="132"/>
    <n v="114"/>
    <x v="321"/>
    <x v="248"/>
  </r>
  <r>
    <x v="5"/>
    <x v="24"/>
    <x v="148"/>
    <x v="185"/>
    <n v="265"/>
    <n v="411"/>
    <n v="238"/>
    <n v="548"/>
    <n v="609"/>
    <n v="659"/>
    <n v="554"/>
    <n v="371"/>
    <x v="322"/>
    <x v="286"/>
  </r>
  <r>
    <x v="5"/>
    <x v="25"/>
    <x v="152"/>
    <x v="183"/>
    <n v="278"/>
    <n v="528"/>
    <n v="358"/>
    <n v="613"/>
    <n v="865"/>
    <n v="743"/>
    <n v="726"/>
    <n v="389"/>
    <x v="323"/>
    <x v="74"/>
  </r>
  <r>
    <x v="5"/>
    <x v="26"/>
    <x v="294"/>
    <x v="286"/>
    <n v="1013"/>
    <n v="1409"/>
    <n v="977"/>
    <n v="1287"/>
    <n v="1905"/>
    <n v="1627"/>
    <n v="1760"/>
    <n v="1448"/>
    <x v="324"/>
    <x v="245"/>
  </r>
  <r>
    <x v="5"/>
    <x v="27"/>
    <x v="149"/>
    <x v="287"/>
    <n v="144"/>
    <n v="230"/>
    <n v="137"/>
    <n v="260"/>
    <n v="385"/>
    <n v="305"/>
    <n v="256"/>
    <n v="254"/>
    <x v="29"/>
    <x v="41"/>
  </r>
  <r>
    <x v="5"/>
    <x v="28"/>
    <x v="295"/>
    <x v="174"/>
    <n v="25"/>
    <n v="56"/>
    <n v="37"/>
    <n v="80"/>
    <n v="148"/>
    <n v="181"/>
    <n v="60"/>
    <n v="34"/>
    <x v="243"/>
    <x v="154"/>
  </r>
  <r>
    <x v="5"/>
    <x v="29"/>
    <x v="87"/>
    <x v="220"/>
    <n v="69"/>
    <n v="98"/>
    <n v="77"/>
    <n v="153"/>
    <n v="167"/>
    <n v="196"/>
    <n v="258"/>
    <n v="211"/>
    <x v="41"/>
    <x v="121"/>
  </r>
  <r>
    <x v="5"/>
    <x v="30"/>
    <x v="296"/>
    <x v="288"/>
    <n v="767"/>
    <n v="1078"/>
    <n v="643"/>
    <n v="1232"/>
    <n v="1594"/>
    <n v="1648"/>
    <n v="1415"/>
    <n v="840"/>
    <x v="325"/>
    <x v="287"/>
  </r>
  <r>
    <x v="5"/>
    <x v="31"/>
    <x v="117"/>
    <x v="27"/>
    <n v="127"/>
    <n v="239"/>
    <n v="138"/>
    <n v="289"/>
    <n v="408"/>
    <n v="480"/>
    <n v="309"/>
    <n v="191"/>
    <x v="211"/>
    <x v="288"/>
  </r>
  <r>
    <x v="5"/>
    <x v="32"/>
    <x v="297"/>
    <x v="289"/>
    <n v="811"/>
    <n v="1209"/>
    <n v="793"/>
    <n v="1174"/>
    <n v="1350"/>
    <n v="1321"/>
    <n v="1502"/>
    <n v="1174"/>
    <x v="326"/>
    <x v="289"/>
  </r>
  <r>
    <x v="5"/>
    <x v="33"/>
    <x v="298"/>
    <x v="290"/>
    <n v="7155"/>
    <n v="11609"/>
    <n v="5042"/>
    <n v="9939"/>
    <n v="9598"/>
    <n v="9265"/>
    <n v="14247"/>
    <n v="10427"/>
    <x v="327"/>
    <x v="290"/>
  </r>
  <r>
    <x v="5"/>
    <x v="34"/>
    <x v="299"/>
    <x v="291"/>
    <n v="1503"/>
    <n v="2705"/>
    <n v="1760"/>
    <n v="3251"/>
    <n v="3800"/>
    <n v="4026"/>
    <n v="3915"/>
    <n v="2241"/>
    <x v="328"/>
    <x v="291"/>
  </r>
  <r>
    <x v="5"/>
    <x v="35"/>
    <x v="73"/>
    <x v="292"/>
    <n v="93"/>
    <n v="115"/>
    <n v="104"/>
    <n v="180"/>
    <n v="177"/>
    <n v="194"/>
    <n v="211"/>
    <n v="180"/>
    <x v="278"/>
    <x v="292"/>
  </r>
  <r>
    <x v="5"/>
    <x v="36"/>
    <x v="159"/>
    <x v="124"/>
    <n v="93"/>
    <n v="181"/>
    <n v="103"/>
    <n v="232"/>
    <n v="300"/>
    <n v="393"/>
    <n v="234"/>
    <n v="165"/>
    <x v="11"/>
    <x v="22"/>
  </r>
  <r>
    <x v="5"/>
    <x v="37"/>
    <x v="300"/>
    <x v="293"/>
    <n v="529"/>
    <n v="903"/>
    <n v="534"/>
    <n v="1064"/>
    <n v="1500"/>
    <n v="1362"/>
    <n v="989"/>
    <n v="686"/>
    <x v="329"/>
    <x v="293"/>
  </r>
  <r>
    <x v="5"/>
    <x v="38"/>
    <x v="13"/>
    <x v="249"/>
    <n v="113"/>
    <n v="253"/>
    <n v="180"/>
    <n v="251"/>
    <n v="315"/>
    <n v="296"/>
    <n v="249"/>
    <n v="110"/>
    <x v="193"/>
    <x v="187"/>
  </r>
  <r>
    <x v="5"/>
    <x v="39"/>
    <x v="288"/>
    <x v="100"/>
    <n v="82"/>
    <n v="150"/>
    <n v="88"/>
    <n v="173"/>
    <n v="250"/>
    <n v="248"/>
    <n v="159"/>
    <n v="84"/>
    <x v="330"/>
    <x v="66"/>
  </r>
  <r>
    <x v="5"/>
    <x v="40"/>
    <x v="301"/>
    <x v="294"/>
    <n v="827"/>
    <n v="1387"/>
    <n v="619"/>
    <n v="1376"/>
    <n v="1527"/>
    <n v="1352"/>
    <n v="1671"/>
    <n v="1127"/>
    <x v="331"/>
    <x v="294"/>
  </r>
  <r>
    <x v="5"/>
    <x v="41"/>
    <x v="302"/>
    <x v="295"/>
    <n v="880"/>
    <n v="1396"/>
    <n v="689"/>
    <n v="1741"/>
    <n v="2429"/>
    <n v="2457"/>
    <n v="1808"/>
    <n v="1187"/>
    <x v="332"/>
    <x v="295"/>
  </r>
  <r>
    <x v="5"/>
    <x v="42"/>
    <x v="303"/>
    <x v="296"/>
    <n v="191"/>
    <n v="364"/>
    <n v="151"/>
    <n v="417"/>
    <n v="476"/>
    <n v="545"/>
    <n v="470"/>
    <n v="291"/>
    <x v="333"/>
    <x v="41"/>
  </r>
  <r>
    <x v="5"/>
    <x v="43"/>
    <x v="304"/>
    <x v="297"/>
    <n v="308"/>
    <n v="551"/>
    <n v="310"/>
    <n v="553"/>
    <n v="634"/>
    <n v="851"/>
    <n v="550"/>
    <n v="402"/>
    <x v="334"/>
    <x v="296"/>
  </r>
  <r>
    <x v="5"/>
    <x v="44"/>
    <x v="305"/>
    <x v="298"/>
    <n v="657"/>
    <n v="963"/>
    <n v="480"/>
    <n v="923"/>
    <n v="1186"/>
    <n v="1136"/>
    <n v="1234"/>
    <n v="899"/>
    <x v="335"/>
    <x v="297"/>
  </r>
  <r>
    <x v="5"/>
    <x v="45"/>
    <x v="306"/>
    <x v="257"/>
    <n v="497"/>
    <n v="767"/>
    <n v="447"/>
    <n v="817"/>
    <n v="1051"/>
    <n v="1188"/>
    <n v="935"/>
    <n v="721"/>
    <x v="85"/>
    <x v="298"/>
  </r>
  <r>
    <x v="5"/>
    <x v="46"/>
    <x v="307"/>
    <x v="299"/>
    <n v="408"/>
    <n v="484"/>
    <n v="346"/>
    <n v="503"/>
    <n v="631"/>
    <n v="653"/>
    <n v="588"/>
    <n v="508"/>
    <x v="336"/>
    <x v="221"/>
  </r>
  <r>
    <x v="5"/>
    <x v="47"/>
    <x v="308"/>
    <x v="300"/>
    <n v="344"/>
    <n v="634"/>
    <n v="417"/>
    <n v="592"/>
    <n v="651"/>
    <n v="808"/>
    <n v="927"/>
    <n v="634"/>
    <x v="201"/>
    <x v="264"/>
  </r>
  <r>
    <x v="5"/>
    <x v="48"/>
    <x v="309"/>
    <x v="162"/>
    <n v="185"/>
    <n v="198"/>
    <n v="155"/>
    <n v="219"/>
    <n v="281"/>
    <n v="282"/>
    <n v="380"/>
    <n v="316"/>
    <x v="256"/>
    <x v="299"/>
  </r>
  <r>
    <x v="5"/>
    <x v="49"/>
    <x v="211"/>
    <x v="97"/>
    <n v="136"/>
    <n v="171"/>
    <n v="96"/>
    <n v="221"/>
    <n v="352"/>
    <n v="403"/>
    <n v="210"/>
    <n v="144"/>
    <x v="94"/>
    <x v="20"/>
  </r>
  <r>
    <x v="5"/>
    <x v="50"/>
    <x v="18"/>
    <x v="287"/>
    <n v="124"/>
    <n v="205"/>
    <n v="154"/>
    <n v="299"/>
    <n v="336"/>
    <n v="472"/>
    <n v="236"/>
    <n v="193"/>
    <x v="132"/>
    <x v="138"/>
  </r>
  <r>
    <x v="5"/>
    <x v="51"/>
    <x v="310"/>
    <x v="18"/>
    <n v="207"/>
    <n v="405"/>
    <n v="354"/>
    <n v="576"/>
    <n v="770"/>
    <n v="495"/>
    <n v="549"/>
    <n v="431"/>
    <x v="337"/>
    <x v="89"/>
  </r>
  <r>
    <x v="5"/>
    <x v="52"/>
    <x v="311"/>
    <x v="143"/>
    <n v="85"/>
    <n v="159"/>
    <n v="91"/>
    <n v="225"/>
    <n v="294"/>
    <n v="373"/>
    <n v="214"/>
    <n v="142"/>
    <x v="108"/>
    <x v="176"/>
  </r>
  <r>
    <x v="5"/>
    <x v="53"/>
    <x v="312"/>
    <x v="301"/>
    <n v="384"/>
    <n v="623"/>
    <n v="367"/>
    <n v="790"/>
    <n v="872"/>
    <n v="805"/>
    <n v="912"/>
    <n v="625"/>
    <x v="338"/>
    <x v="278"/>
  </r>
  <r>
    <x v="5"/>
    <x v="54"/>
    <x v="313"/>
    <x v="222"/>
    <n v="480"/>
    <n v="741"/>
    <n v="563"/>
    <n v="987"/>
    <n v="1318"/>
    <n v="1217"/>
    <n v="881"/>
    <n v="671"/>
    <x v="339"/>
    <x v="55"/>
  </r>
  <r>
    <x v="5"/>
    <x v="55"/>
    <x v="215"/>
    <x v="302"/>
    <n v="139"/>
    <n v="165"/>
    <n v="123"/>
    <n v="176"/>
    <n v="187"/>
    <n v="230"/>
    <n v="229"/>
    <n v="156"/>
    <x v="18"/>
    <x v="300"/>
  </r>
  <r>
    <x v="5"/>
    <x v="56"/>
    <x v="196"/>
    <x v="23"/>
    <n v="38"/>
    <n v="104"/>
    <n v="84"/>
    <n v="137"/>
    <n v="192"/>
    <n v="261"/>
    <n v="98"/>
    <n v="75"/>
    <x v="318"/>
    <x v="248"/>
  </r>
  <r>
    <x v="5"/>
    <x v="57"/>
    <x v="130"/>
    <x v="271"/>
    <n v="197"/>
    <n v="321"/>
    <n v="255"/>
    <n v="469"/>
    <n v="739"/>
    <n v="709"/>
    <n v="432"/>
    <n v="270"/>
    <x v="104"/>
    <x v="301"/>
  </r>
  <r>
    <x v="5"/>
    <x v="58"/>
    <x v="218"/>
    <x v="303"/>
    <n v="406"/>
    <n v="680"/>
    <n v="460"/>
    <n v="697"/>
    <n v="815"/>
    <n v="786"/>
    <n v="793"/>
    <n v="461"/>
    <x v="240"/>
    <x v="177"/>
  </r>
  <r>
    <x v="5"/>
    <x v="59"/>
    <x v="48"/>
    <x v="162"/>
    <n v="193"/>
    <n v="335"/>
    <n v="208"/>
    <n v="456"/>
    <n v="478"/>
    <n v="698"/>
    <n v="369"/>
    <n v="277"/>
    <x v="333"/>
    <x v="218"/>
  </r>
  <r>
    <x v="5"/>
    <x v="60"/>
    <x v="314"/>
    <x v="304"/>
    <n v="244"/>
    <n v="451"/>
    <n v="228"/>
    <n v="528"/>
    <n v="832"/>
    <n v="760"/>
    <n v="511"/>
    <n v="367"/>
    <x v="42"/>
    <x v="302"/>
  </r>
  <r>
    <x v="5"/>
    <x v="61"/>
    <x v="99"/>
    <x v="221"/>
    <n v="17"/>
    <n v="23"/>
    <n v="25"/>
    <n v="51"/>
    <n v="78"/>
    <n v="109"/>
    <n v="30"/>
    <n v="19"/>
    <x v="130"/>
    <x v="58"/>
  </r>
  <r>
    <x v="5"/>
    <x v="62"/>
    <x v="315"/>
    <x v="305"/>
    <n v="1290"/>
    <n v="1560"/>
    <n v="954"/>
    <n v="1015"/>
    <n v="1299"/>
    <n v="1134"/>
    <n v="1223"/>
    <n v="1094"/>
    <x v="340"/>
    <x v="303"/>
  </r>
  <r>
    <x v="5"/>
    <x v="63"/>
    <x v="72"/>
    <x v="141"/>
    <n v="157"/>
    <n v="228"/>
    <n v="129"/>
    <n v="247"/>
    <n v="349"/>
    <n v="349"/>
    <n v="264"/>
    <n v="201"/>
    <x v="341"/>
    <x v="269"/>
  </r>
  <r>
    <x v="5"/>
    <x v="64"/>
    <x v="316"/>
    <x v="306"/>
    <n v="422"/>
    <n v="472"/>
    <n v="366"/>
    <n v="572"/>
    <n v="738"/>
    <n v="735"/>
    <n v="1103"/>
    <n v="861"/>
    <x v="342"/>
    <x v="304"/>
  </r>
  <r>
    <x v="5"/>
    <x v="65"/>
    <x v="317"/>
    <x v="59"/>
    <n v="176"/>
    <n v="305"/>
    <n v="203"/>
    <n v="351"/>
    <n v="479"/>
    <n v="576"/>
    <n v="262"/>
    <n v="219"/>
    <x v="41"/>
    <x v="210"/>
  </r>
  <r>
    <x v="5"/>
    <x v="66"/>
    <x v="318"/>
    <x v="302"/>
    <n v="169"/>
    <n v="324"/>
    <n v="227"/>
    <n v="490"/>
    <n v="603"/>
    <n v="553"/>
    <n v="424"/>
    <n v="244"/>
    <x v="343"/>
    <x v="101"/>
  </r>
  <r>
    <x v="5"/>
    <x v="67"/>
    <x v="57"/>
    <x v="59"/>
    <n v="186"/>
    <n v="279"/>
    <n v="172"/>
    <n v="304"/>
    <n v="548"/>
    <n v="559"/>
    <n v="320"/>
    <n v="256"/>
    <x v="46"/>
    <x v="305"/>
  </r>
  <r>
    <x v="5"/>
    <x v="68"/>
    <x v="125"/>
    <x v="307"/>
    <n v="19"/>
    <n v="29"/>
    <n v="19"/>
    <n v="52"/>
    <n v="104"/>
    <n v="86"/>
    <n v="36"/>
    <n v="27"/>
    <x v="130"/>
    <x v="306"/>
  </r>
  <r>
    <x v="5"/>
    <x v="69"/>
    <x v="191"/>
    <x v="216"/>
    <n v="86"/>
    <n v="137"/>
    <n v="97"/>
    <n v="187"/>
    <n v="301"/>
    <n v="329"/>
    <n v="174"/>
    <n v="147"/>
    <x v="37"/>
    <x v="307"/>
  </r>
  <r>
    <x v="5"/>
    <x v="70"/>
    <x v="29"/>
    <x v="213"/>
    <n v="139"/>
    <n v="237"/>
    <n v="97"/>
    <n v="264"/>
    <n v="312"/>
    <n v="284"/>
    <n v="241"/>
    <n v="163"/>
    <x v="226"/>
    <x v="67"/>
  </r>
  <r>
    <x v="5"/>
    <x v="71"/>
    <x v="319"/>
    <x v="80"/>
    <n v="291"/>
    <n v="325"/>
    <n v="215"/>
    <n v="322"/>
    <n v="440"/>
    <n v="453"/>
    <n v="380"/>
    <n v="397"/>
    <x v="69"/>
    <x v="272"/>
  </r>
  <r>
    <x v="5"/>
    <x v="72"/>
    <x v="320"/>
    <x v="183"/>
    <n v="265"/>
    <n v="264"/>
    <n v="205"/>
    <n v="231"/>
    <n v="307"/>
    <n v="259"/>
    <n v="298"/>
    <n v="325"/>
    <x v="344"/>
    <x v="133"/>
  </r>
  <r>
    <x v="5"/>
    <x v="73"/>
    <x v="190"/>
    <x v="147"/>
    <n v="64"/>
    <n v="107"/>
    <n v="82"/>
    <n v="129"/>
    <n v="203"/>
    <n v="199"/>
    <n v="95"/>
    <n v="82"/>
    <x v="294"/>
    <x v="308"/>
  </r>
  <r>
    <x v="5"/>
    <x v="74"/>
    <x v="321"/>
    <x v="181"/>
    <n v="21"/>
    <n v="56"/>
    <n v="47"/>
    <n v="69"/>
    <n v="77"/>
    <n v="62"/>
    <n v="69"/>
    <n v="65"/>
    <x v="345"/>
    <x v="27"/>
  </r>
  <r>
    <x v="5"/>
    <x v="75"/>
    <x v="222"/>
    <x v="213"/>
    <n v="93"/>
    <n v="115"/>
    <n v="92"/>
    <n v="94"/>
    <n v="142"/>
    <n v="152"/>
    <n v="87"/>
    <n v="112"/>
    <x v="171"/>
    <x v="126"/>
  </r>
  <r>
    <x v="5"/>
    <x v="76"/>
    <x v="14"/>
    <x v="51"/>
    <n v="92"/>
    <n v="129"/>
    <n v="85"/>
    <n v="192"/>
    <n v="181"/>
    <n v="242"/>
    <n v="246"/>
    <n v="130"/>
    <x v="34"/>
    <x v="165"/>
  </r>
  <r>
    <x v="5"/>
    <x v="77"/>
    <x v="74"/>
    <x v="243"/>
    <n v="53"/>
    <n v="142"/>
    <n v="79"/>
    <n v="193"/>
    <n v="263"/>
    <n v="216"/>
    <n v="158"/>
    <n v="87"/>
    <x v="346"/>
    <x v="122"/>
  </r>
  <r>
    <x v="5"/>
    <x v="78"/>
    <x v="273"/>
    <x v="308"/>
    <n v="81"/>
    <n v="106"/>
    <n v="57"/>
    <n v="117"/>
    <n v="133"/>
    <n v="154"/>
    <n v="122"/>
    <n v="93"/>
    <x v="268"/>
    <x v="3"/>
  </r>
  <r>
    <x v="5"/>
    <x v="79"/>
    <x v="322"/>
    <x v="309"/>
    <n v="282"/>
    <n v="421"/>
    <n v="239"/>
    <n v="386"/>
    <n v="392"/>
    <n v="433"/>
    <n v="423"/>
    <n v="358"/>
    <x v="58"/>
    <x v="309"/>
  </r>
  <r>
    <x v="5"/>
    <x v="80"/>
    <x v="35"/>
    <x v="106"/>
    <n v="120"/>
    <n v="228"/>
    <n v="125"/>
    <n v="316"/>
    <n v="370"/>
    <n v="267"/>
    <n v="321"/>
    <n v="237"/>
    <x v="341"/>
    <x v="103"/>
  </r>
  <r>
    <x v="6"/>
    <x v="0"/>
    <x v="323"/>
    <x v="310"/>
    <n v="1229"/>
    <n v="1553"/>
    <n v="1270"/>
    <n v="1215"/>
    <n v="1503"/>
    <n v="1453"/>
    <n v="1755"/>
    <n v="1490"/>
    <x v="347"/>
    <x v="310"/>
  </r>
  <r>
    <x v="6"/>
    <x v="1"/>
    <x v="85"/>
    <x v="311"/>
    <n v="278"/>
    <n v="453"/>
    <n v="343"/>
    <n v="471"/>
    <n v="645"/>
    <n v="805"/>
    <n v="569"/>
    <n v="459"/>
    <x v="348"/>
    <x v="311"/>
  </r>
  <r>
    <x v="6"/>
    <x v="2"/>
    <x v="324"/>
    <x v="273"/>
    <n v="284"/>
    <n v="457"/>
    <n v="371"/>
    <n v="446"/>
    <n v="731"/>
    <n v="917"/>
    <n v="634"/>
    <n v="403"/>
    <x v="267"/>
    <x v="311"/>
  </r>
  <r>
    <x v="6"/>
    <x v="3"/>
    <x v="217"/>
    <x v="222"/>
    <n v="250"/>
    <n v="248"/>
    <n v="262"/>
    <n v="318"/>
    <n v="376"/>
    <n v="351"/>
    <n v="547"/>
    <n v="418"/>
    <x v="9"/>
    <x v="45"/>
  </r>
  <r>
    <x v="6"/>
    <x v="4"/>
    <x v="188"/>
    <x v="11"/>
    <n v="101"/>
    <n v="173"/>
    <n v="189"/>
    <n v="241"/>
    <n v="311"/>
    <n v="347"/>
    <n v="202"/>
    <n v="152"/>
    <x v="349"/>
    <x v="122"/>
  </r>
  <r>
    <x v="6"/>
    <x v="5"/>
    <x v="315"/>
    <x v="312"/>
    <n v="1903"/>
    <n v="3516"/>
    <n v="2868"/>
    <n v="3257"/>
    <n v="5226"/>
    <n v="4490"/>
    <n v="4727"/>
    <n v="2669"/>
    <x v="350"/>
    <x v="312"/>
  </r>
  <r>
    <x v="6"/>
    <x v="6"/>
    <x v="325"/>
    <x v="313"/>
    <n v="1111"/>
    <n v="1599"/>
    <n v="1289"/>
    <n v="1249"/>
    <n v="1617"/>
    <n v="1729"/>
    <n v="2003"/>
    <n v="1559"/>
    <x v="351"/>
    <x v="313"/>
  </r>
  <r>
    <x v="6"/>
    <x v="7"/>
    <x v="198"/>
    <x v="314"/>
    <n v="43"/>
    <n v="59"/>
    <n v="69"/>
    <n v="122"/>
    <n v="142"/>
    <n v="249"/>
    <n v="100"/>
    <n v="50"/>
    <x v="141"/>
    <x v="6"/>
  </r>
  <r>
    <x v="6"/>
    <x v="8"/>
    <x v="326"/>
    <x v="263"/>
    <n v="490"/>
    <n v="759"/>
    <n v="585"/>
    <n v="634"/>
    <n v="1031"/>
    <n v="961"/>
    <n v="987"/>
    <n v="651"/>
    <x v="352"/>
    <x v="272"/>
  </r>
  <r>
    <x v="6"/>
    <x v="9"/>
    <x v="327"/>
    <x v="315"/>
    <n v="428"/>
    <n v="723"/>
    <n v="581"/>
    <n v="655"/>
    <n v="1145"/>
    <n v="1153"/>
    <n v="1116"/>
    <n v="625"/>
    <x v="353"/>
    <x v="314"/>
  </r>
  <r>
    <x v="6"/>
    <x v="10"/>
    <x v="137"/>
    <x v="143"/>
    <n v="68"/>
    <n v="124"/>
    <n v="110"/>
    <n v="104"/>
    <n v="200"/>
    <n v="196"/>
    <n v="146"/>
    <n v="110"/>
    <x v="91"/>
    <x v="95"/>
  </r>
  <r>
    <x v="6"/>
    <x v="11"/>
    <x v="317"/>
    <x v="252"/>
    <n v="117"/>
    <n v="124"/>
    <n v="102"/>
    <n v="160"/>
    <n v="230"/>
    <n v="263"/>
    <n v="241"/>
    <n v="203"/>
    <x v="354"/>
    <x v="11"/>
  </r>
  <r>
    <x v="6"/>
    <x v="12"/>
    <x v="328"/>
    <x v="271"/>
    <n v="135"/>
    <n v="139"/>
    <n v="173"/>
    <n v="191"/>
    <n v="288"/>
    <n v="288"/>
    <n v="317"/>
    <n v="257"/>
    <x v="241"/>
    <x v="192"/>
  </r>
  <r>
    <x v="6"/>
    <x v="13"/>
    <x v="288"/>
    <x v="68"/>
    <n v="96"/>
    <n v="180"/>
    <n v="149"/>
    <n v="164"/>
    <n v="297"/>
    <n v="268"/>
    <n v="238"/>
    <n v="140"/>
    <x v="355"/>
    <x v="151"/>
  </r>
  <r>
    <x v="6"/>
    <x v="14"/>
    <x v="56"/>
    <x v="81"/>
    <n v="78"/>
    <n v="132"/>
    <n v="118"/>
    <n v="151"/>
    <n v="211"/>
    <n v="248"/>
    <n v="173"/>
    <n v="104"/>
    <x v="356"/>
    <x v="153"/>
  </r>
  <r>
    <x v="6"/>
    <x v="15"/>
    <x v="329"/>
    <x v="316"/>
    <n v="1269"/>
    <n v="1999"/>
    <n v="1562"/>
    <n v="1525"/>
    <n v="2863"/>
    <n v="2313"/>
    <n v="2748"/>
    <n v="1704"/>
    <x v="357"/>
    <x v="315"/>
  </r>
  <r>
    <x v="6"/>
    <x v="16"/>
    <x v="330"/>
    <x v="281"/>
    <n v="165"/>
    <n v="308"/>
    <n v="242"/>
    <n v="263"/>
    <n v="443"/>
    <n v="523"/>
    <n v="448"/>
    <n v="221"/>
    <x v="358"/>
    <x v="316"/>
  </r>
  <r>
    <x v="6"/>
    <x v="17"/>
    <x v="155"/>
    <x v="317"/>
    <n v="52"/>
    <n v="108"/>
    <n v="85"/>
    <n v="104"/>
    <n v="164"/>
    <n v="193"/>
    <n v="165"/>
    <n v="86"/>
    <x v="355"/>
    <x v="282"/>
  </r>
  <r>
    <x v="6"/>
    <x v="18"/>
    <x v="43"/>
    <x v="318"/>
    <n v="198"/>
    <n v="292"/>
    <n v="280"/>
    <n v="379"/>
    <n v="534"/>
    <n v="619"/>
    <n v="396"/>
    <n v="268"/>
    <x v="358"/>
    <x v="184"/>
  </r>
  <r>
    <x v="6"/>
    <x v="19"/>
    <x v="331"/>
    <x v="319"/>
    <n v="432"/>
    <n v="669"/>
    <n v="565"/>
    <n v="619"/>
    <n v="981"/>
    <n v="1068"/>
    <n v="829"/>
    <n v="563"/>
    <x v="344"/>
    <x v="317"/>
  </r>
  <r>
    <x v="6"/>
    <x v="20"/>
    <x v="332"/>
    <x v="320"/>
    <n v="1023"/>
    <n v="1027"/>
    <n v="1023"/>
    <n v="851"/>
    <n v="1125"/>
    <n v="1021"/>
    <n v="1218"/>
    <n v="1105"/>
    <x v="359"/>
    <x v="318"/>
  </r>
  <r>
    <x v="6"/>
    <x v="21"/>
    <x v="4"/>
    <x v="242"/>
    <n v="127"/>
    <n v="220"/>
    <n v="216"/>
    <n v="216"/>
    <n v="321"/>
    <n v="301"/>
    <n v="320"/>
    <n v="141"/>
    <x v="360"/>
    <x v="190"/>
  </r>
  <r>
    <x v="6"/>
    <x v="22"/>
    <x v="333"/>
    <x v="266"/>
    <n v="252"/>
    <n v="384"/>
    <n v="286"/>
    <n v="332"/>
    <n v="578"/>
    <n v="531"/>
    <n v="424"/>
    <n v="321"/>
    <x v="361"/>
    <x v="319"/>
  </r>
  <r>
    <x v="6"/>
    <x v="23"/>
    <x v="121"/>
    <x v="81"/>
    <n v="63"/>
    <n v="97"/>
    <n v="83"/>
    <n v="133"/>
    <n v="247"/>
    <n v="229"/>
    <n v="147"/>
    <n v="109"/>
    <x v="88"/>
    <x v="320"/>
  </r>
  <r>
    <x v="6"/>
    <x v="24"/>
    <x v="334"/>
    <x v="321"/>
    <n v="279"/>
    <n v="383"/>
    <n v="330"/>
    <n v="409"/>
    <n v="636"/>
    <n v="622"/>
    <n v="583"/>
    <n v="439"/>
    <x v="362"/>
    <x v="317"/>
  </r>
  <r>
    <x v="6"/>
    <x v="25"/>
    <x v="333"/>
    <x v="24"/>
    <n v="290"/>
    <n v="528"/>
    <n v="494"/>
    <n v="517"/>
    <n v="903"/>
    <n v="784"/>
    <n v="717"/>
    <n v="406"/>
    <x v="363"/>
    <x v="321"/>
  </r>
  <r>
    <x v="6"/>
    <x v="26"/>
    <x v="335"/>
    <x v="313"/>
    <n v="1170"/>
    <n v="1472"/>
    <n v="1194"/>
    <n v="1133"/>
    <n v="1821"/>
    <n v="1670"/>
    <n v="1681"/>
    <n v="1451"/>
    <x v="364"/>
    <x v="322"/>
  </r>
  <r>
    <x v="6"/>
    <x v="27"/>
    <x v="100"/>
    <x v="109"/>
    <n v="143"/>
    <n v="232"/>
    <n v="200"/>
    <n v="250"/>
    <n v="406"/>
    <n v="296"/>
    <n v="262"/>
    <n v="250"/>
    <x v="189"/>
    <x v="26"/>
  </r>
  <r>
    <x v="6"/>
    <x v="28"/>
    <x v="146"/>
    <x v="78"/>
    <n v="33"/>
    <n v="44"/>
    <n v="41"/>
    <n v="87"/>
    <n v="137"/>
    <n v="158"/>
    <n v="67"/>
    <n v="49"/>
    <x v="365"/>
    <x v="154"/>
  </r>
  <r>
    <x v="6"/>
    <x v="29"/>
    <x v="183"/>
    <x v="75"/>
    <n v="105"/>
    <n v="93"/>
    <n v="116"/>
    <n v="100"/>
    <n v="199"/>
    <n v="158"/>
    <n v="243"/>
    <n v="198"/>
    <x v="293"/>
    <x v="323"/>
  </r>
  <r>
    <x v="6"/>
    <x v="30"/>
    <x v="336"/>
    <x v="244"/>
    <n v="795"/>
    <n v="1123"/>
    <n v="924"/>
    <n v="1091"/>
    <n v="1627"/>
    <n v="1629"/>
    <n v="1455"/>
    <n v="938"/>
    <x v="366"/>
    <x v="324"/>
  </r>
  <r>
    <x v="6"/>
    <x v="31"/>
    <x v="179"/>
    <x v="322"/>
    <n v="147"/>
    <n v="211"/>
    <n v="190"/>
    <n v="229"/>
    <n v="427"/>
    <n v="506"/>
    <n v="299"/>
    <n v="214"/>
    <x v="50"/>
    <x v="269"/>
  </r>
  <r>
    <x v="6"/>
    <x v="32"/>
    <x v="337"/>
    <x v="323"/>
    <n v="1017"/>
    <n v="1199"/>
    <n v="1075"/>
    <n v="1027"/>
    <n v="1340"/>
    <n v="1334"/>
    <n v="1499"/>
    <n v="1224"/>
    <x v="39"/>
    <x v="325"/>
  </r>
  <r>
    <x v="6"/>
    <x v="33"/>
    <x v="338"/>
    <x v="324"/>
    <n v="7431"/>
    <n v="12089"/>
    <n v="8135"/>
    <n v="6688"/>
    <n v="10765"/>
    <n v="8372"/>
    <n v="14888"/>
    <n v="10593"/>
    <x v="367"/>
    <x v="326"/>
  </r>
  <r>
    <x v="6"/>
    <x v="34"/>
    <x v="339"/>
    <x v="325"/>
    <n v="1518"/>
    <n v="2546"/>
    <n v="2542"/>
    <n v="2598"/>
    <n v="4083"/>
    <n v="3938"/>
    <n v="4500"/>
    <n v="2271"/>
    <x v="368"/>
    <x v="327"/>
  </r>
  <r>
    <x v="6"/>
    <x v="35"/>
    <x v="340"/>
    <x v="167"/>
    <n v="108"/>
    <n v="136"/>
    <n v="143"/>
    <n v="166"/>
    <n v="169"/>
    <n v="183"/>
    <n v="185"/>
    <n v="158"/>
    <x v="369"/>
    <x v="328"/>
  </r>
  <r>
    <x v="6"/>
    <x v="36"/>
    <x v="189"/>
    <x v="11"/>
    <n v="104"/>
    <n v="167"/>
    <n v="137"/>
    <n v="207"/>
    <n v="298"/>
    <n v="344"/>
    <n v="242"/>
    <n v="135"/>
    <x v="38"/>
    <x v="200"/>
  </r>
  <r>
    <x v="6"/>
    <x v="37"/>
    <x v="341"/>
    <x v="326"/>
    <n v="579"/>
    <n v="856"/>
    <n v="696"/>
    <n v="817"/>
    <n v="1512"/>
    <n v="1386"/>
    <n v="990"/>
    <n v="712"/>
    <x v="370"/>
    <x v="329"/>
  </r>
  <r>
    <x v="6"/>
    <x v="38"/>
    <x v="189"/>
    <x v="128"/>
    <n v="126"/>
    <n v="199"/>
    <n v="233"/>
    <n v="203"/>
    <n v="289"/>
    <n v="307"/>
    <n v="284"/>
    <n v="154"/>
    <x v="215"/>
    <x v="86"/>
  </r>
  <r>
    <x v="6"/>
    <x v="39"/>
    <x v="13"/>
    <x v="238"/>
    <n v="93"/>
    <n v="137"/>
    <n v="152"/>
    <n v="158"/>
    <n v="259"/>
    <n v="292"/>
    <n v="148"/>
    <n v="80"/>
    <x v="54"/>
    <x v="122"/>
  </r>
  <r>
    <x v="6"/>
    <x v="40"/>
    <x v="342"/>
    <x v="327"/>
    <n v="894"/>
    <n v="1409"/>
    <n v="1002"/>
    <n v="995"/>
    <n v="1736"/>
    <n v="1353"/>
    <n v="1767"/>
    <n v="1158"/>
    <x v="342"/>
    <x v="330"/>
  </r>
  <r>
    <x v="6"/>
    <x v="41"/>
    <x v="343"/>
    <x v="328"/>
    <n v="911"/>
    <n v="1480"/>
    <n v="994"/>
    <n v="1327"/>
    <n v="2538"/>
    <n v="2319"/>
    <n v="1926"/>
    <n v="1261"/>
    <x v="371"/>
    <x v="39"/>
  </r>
  <r>
    <x v="6"/>
    <x v="42"/>
    <x v="12"/>
    <x v="115"/>
    <n v="155"/>
    <n v="336"/>
    <n v="232"/>
    <n v="273"/>
    <n v="538"/>
    <n v="529"/>
    <n v="469"/>
    <n v="317"/>
    <x v="192"/>
    <x v="103"/>
  </r>
  <r>
    <x v="6"/>
    <x v="43"/>
    <x v="344"/>
    <x v="329"/>
    <n v="314"/>
    <n v="538"/>
    <n v="412"/>
    <n v="514"/>
    <n v="673"/>
    <n v="823"/>
    <n v="573"/>
    <n v="443"/>
    <x v="372"/>
    <x v="331"/>
  </r>
  <r>
    <x v="6"/>
    <x v="44"/>
    <x v="224"/>
    <x v="330"/>
    <n v="617"/>
    <n v="931"/>
    <n v="710"/>
    <n v="732"/>
    <n v="1158"/>
    <n v="1095"/>
    <n v="1306"/>
    <n v="923"/>
    <x v="176"/>
    <x v="332"/>
  </r>
  <r>
    <x v="6"/>
    <x v="45"/>
    <x v="345"/>
    <x v="331"/>
    <n v="595"/>
    <n v="765"/>
    <n v="629"/>
    <n v="745"/>
    <n v="1047"/>
    <n v="1172"/>
    <n v="922"/>
    <n v="734"/>
    <x v="373"/>
    <x v="195"/>
  </r>
  <r>
    <x v="6"/>
    <x v="46"/>
    <x v="346"/>
    <x v="332"/>
    <n v="533"/>
    <n v="490"/>
    <n v="443"/>
    <n v="455"/>
    <n v="675"/>
    <n v="561"/>
    <n v="633"/>
    <n v="572"/>
    <x v="374"/>
    <x v="220"/>
  </r>
  <r>
    <x v="6"/>
    <x v="47"/>
    <x v="347"/>
    <x v="333"/>
    <n v="388"/>
    <n v="643"/>
    <n v="527"/>
    <n v="516"/>
    <n v="660"/>
    <n v="841"/>
    <n v="870"/>
    <n v="668"/>
    <x v="185"/>
    <x v="333"/>
  </r>
  <r>
    <x v="6"/>
    <x v="48"/>
    <x v="348"/>
    <x v="273"/>
    <n v="166"/>
    <n v="210"/>
    <n v="183"/>
    <n v="208"/>
    <n v="265"/>
    <n v="279"/>
    <n v="419"/>
    <n v="350"/>
    <x v="372"/>
    <x v="334"/>
  </r>
  <r>
    <x v="6"/>
    <x v="49"/>
    <x v="4"/>
    <x v="128"/>
    <n v="110"/>
    <n v="175"/>
    <n v="116"/>
    <n v="207"/>
    <n v="333"/>
    <n v="344"/>
    <n v="221"/>
    <n v="165"/>
    <x v="278"/>
    <x v="71"/>
  </r>
  <r>
    <x v="6"/>
    <x v="50"/>
    <x v="48"/>
    <x v="198"/>
    <n v="148"/>
    <n v="198"/>
    <n v="170"/>
    <n v="279"/>
    <n v="310"/>
    <n v="449"/>
    <n v="274"/>
    <n v="181"/>
    <x v="375"/>
    <x v="20"/>
  </r>
  <r>
    <x v="6"/>
    <x v="51"/>
    <x v="349"/>
    <x v="212"/>
    <n v="212"/>
    <n v="386"/>
    <n v="405"/>
    <n v="643"/>
    <n v="748"/>
    <n v="466"/>
    <n v="579"/>
    <n v="468"/>
    <x v="216"/>
    <x v="129"/>
  </r>
  <r>
    <x v="6"/>
    <x v="52"/>
    <x v="108"/>
    <x v="51"/>
    <n v="97"/>
    <n v="149"/>
    <n v="123"/>
    <n v="234"/>
    <n v="307"/>
    <n v="354"/>
    <n v="220"/>
    <n v="159"/>
    <x v="376"/>
    <x v="335"/>
  </r>
  <r>
    <x v="6"/>
    <x v="53"/>
    <x v="350"/>
    <x v="334"/>
    <n v="425"/>
    <n v="627"/>
    <n v="515"/>
    <n v="603"/>
    <n v="965"/>
    <n v="774"/>
    <n v="900"/>
    <n v="649"/>
    <x v="377"/>
    <x v="336"/>
  </r>
  <r>
    <x v="6"/>
    <x v="54"/>
    <x v="217"/>
    <x v="259"/>
    <n v="466"/>
    <n v="792"/>
    <n v="717"/>
    <n v="1026"/>
    <n v="1275"/>
    <n v="1457"/>
    <n v="897"/>
    <n v="726"/>
    <x v="378"/>
    <x v="337"/>
  </r>
  <r>
    <x v="6"/>
    <x v="55"/>
    <x v="194"/>
    <x v="335"/>
    <n v="153"/>
    <n v="174"/>
    <n v="164"/>
    <n v="118"/>
    <n v="232"/>
    <n v="193"/>
    <n v="255"/>
    <n v="215"/>
    <x v="55"/>
    <x v="338"/>
  </r>
  <r>
    <x v="6"/>
    <x v="56"/>
    <x v="74"/>
    <x v="82"/>
    <n v="50"/>
    <n v="103"/>
    <n v="100"/>
    <n v="160"/>
    <n v="182"/>
    <n v="276"/>
    <n v="107"/>
    <n v="77"/>
    <x v="330"/>
    <x v="339"/>
  </r>
  <r>
    <x v="6"/>
    <x v="57"/>
    <x v="175"/>
    <x v="336"/>
    <n v="195"/>
    <n v="334"/>
    <n v="314"/>
    <n v="454"/>
    <n v="706"/>
    <n v="744"/>
    <n v="440"/>
    <n v="303"/>
    <x v="132"/>
    <x v="229"/>
  </r>
  <r>
    <x v="6"/>
    <x v="58"/>
    <x v="185"/>
    <x v="222"/>
    <n v="400"/>
    <n v="701"/>
    <n v="614"/>
    <n v="542"/>
    <n v="868"/>
    <n v="757"/>
    <n v="778"/>
    <n v="476"/>
    <x v="379"/>
    <x v="340"/>
  </r>
  <r>
    <x v="6"/>
    <x v="59"/>
    <x v="262"/>
    <x v="217"/>
    <n v="191"/>
    <n v="351"/>
    <n v="284"/>
    <n v="410"/>
    <n v="567"/>
    <n v="762"/>
    <n v="471"/>
    <n v="305"/>
    <x v="165"/>
    <x v="341"/>
  </r>
  <r>
    <x v="6"/>
    <x v="60"/>
    <x v="351"/>
    <x v="337"/>
    <n v="208"/>
    <n v="436"/>
    <n v="310"/>
    <n v="524"/>
    <n v="850"/>
    <n v="795"/>
    <n v="553"/>
    <n v="403"/>
    <x v="380"/>
    <x v="342"/>
  </r>
  <r>
    <x v="6"/>
    <x v="61"/>
    <x v="268"/>
    <x v="338"/>
    <n v="17"/>
    <n v="26"/>
    <n v="27"/>
    <n v="37"/>
    <n v="105"/>
    <n v="98"/>
    <n v="40"/>
    <n v="35"/>
    <x v="72"/>
    <x v="343"/>
  </r>
  <r>
    <x v="6"/>
    <x v="62"/>
    <x v="352"/>
    <x v="339"/>
    <n v="1599"/>
    <n v="1488"/>
    <n v="1181"/>
    <n v="919"/>
    <n v="1296"/>
    <n v="1153"/>
    <n v="1318"/>
    <n v="1264"/>
    <x v="381"/>
    <x v="344"/>
  </r>
  <r>
    <x v="6"/>
    <x v="63"/>
    <x v="18"/>
    <x v="252"/>
    <n v="163"/>
    <n v="235"/>
    <n v="172"/>
    <n v="209"/>
    <n v="335"/>
    <n v="403"/>
    <n v="300"/>
    <n v="203"/>
    <x v="382"/>
    <x v="41"/>
  </r>
  <r>
    <x v="6"/>
    <x v="64"/>
    <x v="353"/>
    <x v="340"/>
    <n v="495"/>
    <n v="451"/>
    <n v="495"/>
    <n v="563"/>
    <n v="850"/>
    <n v="725"/>
    <n v="1050"/>
    <n v="951"/>
    <x v="383"/>
    <x v="211"/>
  </r>
  <r>
    <x v="6"/>
    <x v="65"/>
    <x v="270"/>
    <x v="341"/>
    <n v="164"/>
    <n v="260"/>
    <n v="230"/>
    <n v="328"/>
    <n v="505"/>
    <n v="643"/>
    <n v="313"/>
    <n v="222"/>
    <x v="384"/>
    <x v="64"/>
  </r>
  <r>
    <x v="6"/>
    <x v="66"/>
    <x v="122"/>
    <x v="342"/>
    <n v="172"/>
    <n v="309"/>
    <n v="271"/>
    <n v="405"/>
    <n v="604"/>
    <n v="568"/>
    <n v="426"/>
    <n v="268"/>
    <x v="109"/>
    <x v="75"/>
  </r>
  <r>
    <x v="6"/>
    <x v="67"/>
    <x v="264"/>
    <x v="343"/>
    <n v="190"/>
    <n v="289"/>
    <n v="208"/>
    <n v="268"/>
    <n v="520"/>
    <n v="563"/>
    <n v="353"/>
    <n v="248"/>
    <x v="29"/>
    <x v="283"/>
  </r>
  <r>
    <x v="6"/>
    <x v="68"/>
    <x v="125"/>
    <x v="265"/>
    <n v="20"/>
    <n v="28"/>
    <n v="20"/>
    <n v="39"/>
    <n v="73"/>
    <n v="82"/>
    <n v="50"/>
    <n v="26"/>
    <x v="66"/>
    <x v="271"/>
  </r>
  <r>
    <x v="6"/>
    <x v="69"/>
    <x v="95"/>
    <x v="11"/>
    <n v="106"/>
    <n v="128"/>
    <n v="129"/>
    <n v="167"/>
    <n v="294"/>
    <n v="303"/>
    <n v="152"/>
    <n v="119"/>
    <x v="10"/>
    <x v="188"/>
  </r>
  <r>
    <x v="6"/>
    <x v="70"/>
    <x v="211"/>
    <x v="213"/>
    <n v="114"/>
    <n v="219"/>
    <n v="164"/>
    <n v="203"/>
    <n v="347"/>
    <n v="319"/>
    <n v="252"/>
    <n v="140"/>
    <x v="330"/>
    <x v="67"/>
  </r>
  <r>
    <x v="6"/>
    <x v="71"/>
    <x v="354"/>
    <x v="344"/>
    <n v="321"/>
    <n v="338"/>
    <n v="310"/>
    <n v="264"/>
    <n v="437"/>
    <n v="418"/>
    <n v="490"/>
    <n v="438"/>
    <x v="385"/>
    <x v="345"/>
  </r>
  <r>
    <x v="6"/>
    <x v="72"/>
    <x v="69"/>
    <x v="120"/>
    <n v="285"/>
    <n v="274"/>
    <n v="308"/>
    <n v="188"/>
    <n v="353"/>
    <n v="254"/>
    <n v="304"/>
    <n v="266"/>
    <x v="79"/>
    <x v="346"/>
  </r>
  <r>
    <x v="6"/>
    <x v="73"/>
    <x v="166"/>
    <x v="17"/>
    <n v="58"/>
    <n v="117"/>
    <n v="88"/>
    <n v="149"/>
    <n v="176"/>
    <n v="225"/>
    <n v="142"/>
    <n v="85"/>
    <x v="314"/>
    <x v="224"/>
  </r>
  <r>
    <x v="6"/>
    <x v="74"/>
    <x v="176"/>
    <x v="118"/>
    <n v="26"/>
    <n v="46"/>
    <n v="46"/>
    <n v="78"/>
    <n v="76"/>
    <n v="75"/>
    <n v="63"/>
    <n v="73"/>
    <x v="243"/>
    <x v="58"/>
  </r>
  <r>
    <x v="6"/>
    <x v="75"/>
    <x v="270"/>
    <x v="27"/>
    <n v="99"/>
    <n v="117"/>
    <n v="86"/>
    <n v="108"/>
    <n v="150"/>
    <n v="115"/>
    <n v="117"/>
    <n v="115"/>
    <x v="211"/>
    <x v="129"/>
  </r>
  <r>
    <x v="6"/>
    <x v="76"/>
    <x v="106"/>
    <x v="11"/>
    <n v="95"/>
    <n v="162"/>
    <n v="142"/>
    <n v="143"/>
    <n v="255"/>
    <n v="214"/>
    <n v="247"/>
    <n v="127"/>
    <x v="280"/>
    <x v="67"/>
  </r>
  <r>
    <x v="6"/>
    <x v="77"/>
    <x v="293"/>
    <x v="23"/>
    <n v="59"/>
    <n v="137"/>
    <n v="118"/>
    <n v="175"/>
    <n v="264"/>
    <n v="221"/>
    <n v="183"/>
    <n v="97"/>
    <x v="386"/>
    <x v="224"/>
  </r>
  <r>
    <x v="6"/>
    <x v="78"/>
    <x v="159"/>
    <x v="182"/>
    <n v="84"/>
    <n v="122"/>
    <n v="91"/>
    <n v="99"/>
    <n v="153"/>
    <n v="163"/>
    <n v="152"/>
    <n v="90"/>
    <x v="346"/>
    <x v="308"/>
  </r>
  <r>
    <x v="6"/>
    <x v="79"/>
    <x v="355"/>
    <x v="345"/>
    <n v="280"/>
    <n v="391"/>
    <n v="337"/>
    <n v="364"/>
    <n v="379"/>
    <n v="460"/>
    <n v="428"/>
    <n v="383"/>
    <x v="179"/>
    <x v="347"/>
  </r>
  <r>
    <x v="6"/>
    <x v="80"/>
    <x v="177"/>
    <x v="220"/>
    <n v="149"/>
    <n v="248"/>
    <n v="215"/>
    <n v="243"/>
    <n v="376"/>
    <n v="291"/>
    <n v="308"/>
    <n v="234"/>
    <x v="47"/>
    <x v="348"/>
  </r>
  <r>
    <x v="7"/>
    <x v="0"/>
    <x v="356"/>
    <x v="346"/>
    <n v="1243"/>
    <n v="1436"/>
    <n v="1599"/>
    <n v="986"/>
    <n v="1664"/>
    <n v="1544"/>
    <n v="1781"/>
    <n v="1634"/>
    <x v="387"/>
    <x v="349"/>
  </r>
  <r>
    <x v="7"/>
    <x v="1"/>
    <x v="357"/>
    <x v="47"/>
    <n v="303"/>
    <n v="386"/>
    <n v="436"/>
    <n v="350"/>
    <n v="704"/>
    <n v="624"/>
    <n v="675"/>
    <n v="499"/>
    <x v="307"/>
    <x v="350"/>
  </r>
  <r>
    <x v="7"/>
    <x v="2"/>
    <x v="358"/>
    <x v="2"/>
    <n v="258"/>
    <n v="422"/>
    <n v="476"/>
    <n v="334"/>
    <n v="872"/>
    <n v="782"/>
    <n v="643"/>
    <n v="381"/>
    <x v="388"/>
    <x v="351"/>
  </r>
  <r>
    <x v="7"/>
    <x v="3"/>
    <x v="47"/>
    <x v="344"/>
    <n v="323"/>
    <n v="291"/>
    <n v="327"/>
    <n v="240"/>
    <n v="382"/>
    <n v="323"/>
    <n v="533"/>
    <n v="452"/>
    <x v="389"/>
    <x v="352"/>
  </r>
  <r>
    <x v="7"/>
    <x v="4"/>
    <x v="359"/>
    <x v="232"/>
    <n v="102"/>
    <n v="154"/>
    <n v="226"/>
    <n v="189"/>
    <n v="330"/>
    <n v="303"/>
    <n v="248"/>
    <n v="183"/>
    <x v="4"/>
    <x v="187"/>
  </r>
  <r>
    <x v="7"/>
    <x v="5"/>
    <x v="360"/>
    <x v="347"/>
    <n v="1995"/>
    <n v="3171"/>
    <n v="4161"/>
    <n v="1934"/>
    <n v="6445"/>
    <n v="4912"/>
    <n v="4095"/>
    <n v="2875"/>
    <x v="390"/>
    <x v="353"/>
  </r>
  <r>
    <x v="7"/>
    <x v="6"/>
    <x v="361"/>
    <x v="348"/>
    <n v="1139"/>
    <n v="1531"/>
    <n v="1736"/>
    <n v="906"/>
    <n v="2109"/>
    <n v="1571"/>
    <n v="1819"/>
    <n v="1620"/>
    <x v="391"/>
    <x v="354"/>
  </r>
  <r>
    <x v="7"/>
    <x v="7"/>
    <x v="187"/>
    <x v="349"/>
    <n v="40"/>
    <n v="62"/>
    <n v="61"/>
    <n v="102"/>
    <n v="193"/>
    <n v="181"/>
    <n v="135"/>
    <n v="61"/>
    <x v="392"/>
    <x v="136"/>
  </r>
  <r>
    <x v="7"/>
    <x v="8"/>
    <x v="362"/>
    <x v="350"/>
    <n v="498"/>
    <n v="643"/>
    <n v="819"/>
    <n v="392"/>
    <n v="1134"/>
    <n v="950"/>
    <n v="976"/>
    <n v="699"/>
    <x v="393"/>
    <x v="355"/>
  </r>
  <r>
    <x v="7"/>
    <x v="9"/>
    <x v="363"/>
    <x v="351"/>
    <n v="468"/>
    <n v="687"/>
    <n v="882"/>
    <n v="460"/>
    <n v="1285"/>
    <n v="1119"/>
    <n v="1025"/>
    <n v="653"/>
    <x v="394"/>
    <x v="272"/>
  </r>
  <r>
    <x v="7"/>
    <x v="10"/>
    <x v="17"/>
    <x v="23"/>
    <n v="70"/>
    <n v="121"/>
    <n v="139"/>
    <n v="75"/>
    <n v="240"/>
    <n v="179"/>
    <n v="150"/>
    <n v="111"/>
    <x v="54"/>
    <x v="13"/>
  </r>
  <r>
    <x v="7"/>
    <x v="11"/>
    <x v="270"/>
    <x v="140"/>
    <n v="117"/>
    <n v="114"/>
    <n v="180"/>
    <n v="108"/>
    <n v="262"/>
    <n v="239"/>
    <n v="255"/>
    <n v="189"/>
    <x v="47"/>
    <x v="301"/>
  </r>
  <r>
    <x v="7"/>
    <x v="12"/>
    <x v="349"/>
    <x v="57"/>
    <n v="151"/>
    <n v="149"/>
    <n v="197"/>
    <n v="151"/>
    <n v="297"/>
    <n v="234"/>
    <n v="345"/>
    <n v="256"/>
    <x v="216"/>
    <x v="356"/>
  </r>
  <r>
    <x v="7"/>
    <x v="13"/>
    <x v="13"/>
    <x v="216"/>
    <n v="117"/>
    <n v="161"/>
    <n v="189"/>
    <n v="89"/>
    <n v="352"/>
    <n v="246"/>
    <n v="245"/>
    <n v="136"/>
    <x v="10"/>
    <x v="335"/>
  </r>
  <r>
    <x v="7"/>
    <x v="14"/>
    <x v="88"/>
    <x v="158"/>
    <n v="115"/>
    <n v="117"/>
    <n v="133"/>
    <n v="105"/>
    <n v="315"/>
    <n v="226"/>
    <n v="171"/>
    <n v="113"/>
    <x v="86"/>
    <x v="153"/>
  </r>
  <r>
    <x v="7"/>
    <x v="15"/>
    <x v="364"/>
    <x v="352"/>
    <n v="1239"/>
    <n v="2017"/>
    <n v="2281"/>
    <n v="875"/>
    <n v="3288"/>
    <n v="2535"/>
    <n v="2438"/>
    <n v="2131"/>
    <x v="395"/>
    <x v="357"/>
  </r>
  <r>
    <x v="7"/>
    <x v="16"/>
    <x v="98"/>
    <x v="86"/>
    <n v="165"/>
    <n v="285"/>
    <n v="369"/>
    <n v="183"/>
    <n v="584"/>
    <n v="477"/>
    <n v="435"/>
    <n v="239"/>
    <x v="65"/>
    <x v="56"/>
  </r>
  <r>
    <x v="7"/>
    <x v="17"/>
    <x v="176"/>
    <x v="317"/>
    <n v="64"/>
    <n v="82"/>
    <n v="108"/>
    <n v="79"/>
    <n v="228"/>
    <n v="169"/>
    <n v="145"/>
    <n v="92"/>
    <x v="74"/>
    <x v="70"/>
  </r>
  <r>
    <x v="7"/>
    <x v="18"/>
    <x v="303"/>
    <x v="44"/>
    <n v="174"/>
    <n v="284"/>
    <n v="342"/>
    <n v="289"/>
    <n v="611"/>
    <n v="609"/>
    <n v="425"/>
    <n v="279"/>
    <x v="315"/>
    <x v="141"/>
  </r>
  <r>
    <x v="7"/>
    <x v="19"/>
    <x v="327"/>
    <x v="353"/>
    <n v="479"/>
    <n v="636"/>
    <n v="754"/>
    <n v="367"/>
    <n v="1229"/>
    <n v="1007"/>
    <n v="742"/>
    <n v="574"/>
    <x v="98"/>
    <x v="358"/>
  </r>
  <r>
    <x v="7"/>
    <x v="20"/>
    <x v="365"/>
    <x v="354"/>
    <n v="1149"/>
    <n v="1078"/>
    <n v="1110"/>
    <n v="722"/>
    <n v="1243"/>
    <n v="1021"/>
    <n v="1305"/>
    <n v="1170"/>
    <x v="396"/>
    <x v="359"/>
  </r>
  <r>
    <x v="7"/>
    <x v="21"/>
    <x v="132"/>
    <x v="154"/>
    <n v="151"/>
    <n v="191"/>
    <n v="303"/>
    <n v="199"/>
    <n v="367"/>
    <n v="319"/>
    <n v="280"/>
    <n v="155"/>
    <x v="397"/>
    <x v="60"/>
  </r>
  <r>
    <x v="7"/>
    <x v="22"/>
    <x v="366"/>
    <x v="2"/>
    <n v="283"/>
    <n v="322"/>
    <n v="422"/>
    <n v="279"/>
    <n v="625"/>
    <n v="584"/>
    <n v="453"/>
    <n v="343"/>
    <x v="398"/>
    <x v="360"/>
  </r>
  <r>
    <x v="7"/>
    <x v="23"/>
    <x v="13"/>
    <x v="82"/>
    <n v="64"/>
    <n v="90"/>
    <n v="109"/>
    <n v="86"/>
    <n v="248"/>
    <n v="222"/>
    <n v="129"/>
    <n v="95"/>
    <x v="262"/>
    <x v="122"/>
  </r>
  <r>
    <x v="7"/>
    <x v="24"/>
    <x v="279"/>
    <x v="355"/>
    <n v="301"/>
    <n v="364"/>
    <n v="490"/>
    <n v="267"/>
    <n v="816"/>
    <n v="597"/>
    <n v="656"/>
    <n v="488"/>
    <x v="399"/>
    <x v="361"/>
  </r>
  <r>
    <x v="7"/>
    <x v="25"/>
    <x v="366"/>
    <x v="329"/>
    <n v="284"/>
    <n v="488"/>
    <n v="648"/>
    <n v="366"/>
    <n v="985"/>
    <n v="880"/>
    <n v="676"/>
    <n v="417"/>
    <x v="400"/>
    <x v="362"/>
  </r>
  <r>
    <x v="7"/>
    <x v="26"/>
    <x v="367"/>
    <x v="356"/>
    <n v="1162"/>
    <n v="1370"/>
    <n v="1471"/>
    <n v="772"/>
    <n v="2003"/>
    <n v="1751"/>
    <n v="1573"/>
    <n v="1587"/>
    <x v="401"/>
    <x v="363"/>
  </r>
  <r>
    <x v="7"/>
    <x v="27"/>
    <x v="102"/>
    <x v="45"/>
    <n v="157"/>
    <n v="206"/>
    <n v="230"/>
    <n v="193"/>
    <n v="458"/>
    <n v="280"/>
    <n v="304"/>
    <n v="267"/>
    <x v="41"/>
    <x v="364"/>
  </r>
  <r>
    <x v="7"/>
    <x v="28"/>
    <x v="7"/>
    <x v="139"/>
    <n v="30"/>
    <n v="38"/>
    <n v="67"/>
    <n v="50"/>
    <n v="132"/>
    <n v="122"/>
    <n v="88"/>
    <n v="53"/>
    <x v="141"/>
    <x v="191"/>
  </r>
  <r>
    <x v="7"/>
    <x v="29"/>
    <x v="31"/>
    <x v="66"/>
    <n v="116"/>
    <n v="111"/>
    <n v="157"/>
    <n v="82"/>
    <n v="208"/>
    <n v="179"/>
    <n v="199"/>
    <n v="235"/>
    <x v="402"/>
    <x v="129"/>
  </r>
  <r>
    <x v="7"/>
    <x v="30"/>
    <x v="368"/>
    <x v="357"/>
    <n v="783"/>
    <n v="1028"/>
    <n v="1150"/>
    <n v="832"/>
    <n v="1834"/>
    <n v="1604"/>
    <n v="1375"/>
    <n v="1023"/>
    <x v="403"/>
    <x v="365"/>
  </r>
  <r>
    <x v="7"/>
    <x v="31"/>
    <x v="117"/>
    <x v="102"/>
    <n v="104"/>
    <n v="213"/>
    <n v="262"/>
    <n v="186"/>
    <n v="503"/>
    <n v="494"/>
    <n v="300"/>
    <n v="188"/>
    <x v="404"/>
    <x v="54"/>
  </r>
  <r>
    <x v="7"/>
    <x v="32"/>
    <x v="369"/>
    <x v="358"/>
    <n v="969"/>
    <n v="1133"/>
    <n v="1304"/>
    <n v="891"/>
    <n v="1443"/>
    <n v="1321"/>
    <n v="1443"/>
    <n v="1280"/>
    <x v="405"/>
    <x v="366"/>
  </r>
  <r>
    <x v="7"/>
    <x v="33"/>
    <x v="370"/>
    <x v="359"/>
    <n v="7643"/>
    <n v="11718"/>
    <n v="12469"/>
    <n v="3715"/>
    <n v="12250"/>
    <n v="10791"/>
    <n v="13003"/>
    <n v="11697"/>
    <x v="406"/>
    <x v="367"/>
  </r>
  <r>
    <x v="7"/>
    <x v="34"/>
    <x v="371"/>
    <x v="360"/>
    <n v="1550"/>
    <n v="2378"/>
    <n v="3557"/>
    <n v="1678"/>
    <n v="4863"/>
    <n v="4210"/>
    <n v="4019"/>
    <n v="2540"/>
    <x v="407"/>
    <x v="368"/>
  </r>
  <r>
    <x v="7"/>
    <x v="35"/>
    <x v="18"/>
    <x v="361"/>
    <n v="131"/>
    <n v="127"/>
    <n v="186"/>
    <n v="129"/>
    <n v="220"/>
    <n v="184"/>
    <n v="246"/>
    <n v="151"/>
    <x v="404"/>
    <x v="328"/>
  </r>
  <r>
    <x v="7"/>
    <x v="36"/>
    <x v="68"/>
    <x v="81"/>
    <n v="117"/>
    <n v="133"/>
    <n v="185"/>
    <n v="164"/>
    <n v="342"/>
    <n v="337"/>
    <n v="253"/>
    <n v="164"/>
    <x v="376"/>
    <x v="13"/>
  </r>
  <r>
    <x v="7"/>
    <x v="37"/>
    <x v="372"/>
    <x v="177"/>
    <n v="537"/>
    <n v="770"/>
    <n v="1000"/>
    <n v="601"/>
    <n v="1758"/>
    <n v="1341"/>
    <n v="1013"/>
    <n v="806"/>
    <x v="408"/>
    <x v="369"/>
  </r>
  <r>
    <x v="7"/>
    <x v="38"/>
    <x v="282"/>
    <x v="292"/>
    <n v="130"/>
    <n v="220"/>
    <n v="281"/>
    <n v="156"/>
    <n v="351"/>
    <n v="309"/>
    <n v="232"/>
    <n v="129"/>
    <x v="11"/>
    <x v="167"/>
  </r>
  <r>
    <x v="7"/>
    <x v="39"/>
    <x v="81"/>
    <x v="11"/>
    <n v="115"/>
    <n v="137"/>
    <n v="220"/>
    <n v="122"/>
    <n v="312"/>
    <n v="274"/>
    <n v="155"/>
    <n v="102"/>
    <x v="409"/>
    <x v="187"/>
  </r>
  <r>
    <x v="7"/>
    <x v="40"/>
    <x v="373"/>
    <x v="362"/>
    <n v="901"/>
    <n v="1336"/>
    <n v="1440"/>
    <n v="572"/>
    <n v="1962"/>
    <n v="1465"/>
    <n v="1593"/>
    <n v="1340"/>
    <x v="410"/>
    <x v="370"/>
  </r>
  <r>
    <x v="7"/>
    <x v="41"/>
    <x v="374"/>
    <x v="363"/>
    <n v="900"/>
    <n v="1378"/>
    <n v="1350"/>
    <n v="826"/>
    <n v="2907"/>
    <n v="2343"/>
    <n v="1907"/>
    <n v="1428"/>
    <x v="411"/>
    <x v="39"/>
  </r>
  <r>
    <x v="7"/>
    <x v="42"/>
    <x v="172"/>
    <x v="176"/>
    <n v="165"/>
    <n v="325"/>
    <n v="374"/>
    <n v="163"/>
    <n v="574"/>
    <n v="529"/>
    <n v="461"/>
    <n v="314"/>
    <x v="16"/>
    <x v="54"/>
  </r>
  <r>
    <x v="7"/>
    <x v="43"/>
    <x v="304"/>
    <x v="200"/>
    <n v="307"/>
    <n v="476"/>
    <n v="520"/>
    <n v="354"/>
    <n v="842"/>
    <n v="793"/>
    <n v="617"/>
    <n v="479"/>
    <x v="412"/>
    <x v="152"/>
  </r>
  <r>
    <x v="7"/>
    <x v="44"/>
    <x v="224"/>
    <x v="364"/>
    <n v="714"/>
    <n v="891"/>
    <n v="988"/>
    <n v="505"/>
    <n v="1292"/>
    <n v="1080"/>
    <n v="1223"/>
    <n v="1035"/>
    <x v="413"/>
    <x v="371"/>
  </r>
  <r>
    <x v="7"/>
    <x v="45"/>
    <x v="375"/>
    <x v="365"/>
    <n v="558"/>
    <n v="657"/>
    <n v="763"/>
    <n v="522"/>
    <n v="1226"/>
    <n v="1128"/>
    <n v="938"/>
    <n v="719"/>
    <x v="84"/>
    <x v="134"/>
  </r>
  <r>
    <x v="7"/>
    <x v="46"/>
    <x v="376"/>
    <x v="366"/>
    <n v="545"/>
    <n v="487"/>
    <n v="559"/>
    <n v="313"/>
    <n v="683"/>
    <n v="578"/>
    <n v="656"/>
    <n v="568"/>
    <x v="414"/>
    <x v="372"/>
  </r>
  <r>
    <x v="7"/>
    <x v="47"/>
    <x v="377"/>
    <x v="367"/>
    <n v="364"/>
    <n v="542"/>
    <n v="626"/>
    <n v="385"/>
    <n v="816"/>
    <n v="746"/>
    <n v="844"/>
    <n v="738"/>
    <x v="362"/>
    <x v="362"/>
  </r>
  <r>
    <x v="7"/>
    <x v="48"/>
    <x v="378"/>
    <x v="368"/>
    <n v="211"/>
    <n v="214"/>
    <n v="200"/>
    <n v="195"/>
    <n v="319"/>
    <n v="295"/>
    <n v="392"/>
    <n v="362"/>
    <x v="415"/>
    <x v="299"/>
  </r>
  <r>
    <x v="7"/>
    <x v="49"/>
    <x v="163"/>
    <x v="369"/>
    <n v="111"/>
    <n v="149"/>
    <n v="166"/>
    <n v="133"/>
    <n v="409"/>
    <n v="356"/>
    <n v="210"/>
    <n v="156"/>
    <x v="50"/>
    <x v="138"/>
  </r>
  <r>
    <x v="7"/>
    <x v="50"/>
    <x v="172"/>
    <x v="89"/>
    <n v="145"/>
    <n v="194"/>
    <n v="240"/>
    <n v="250"/>
    <n v="416"/>
    <n v="414"/>
    <n v="322"/>
    <n v="204"/>
    <x v="189"/>
    <x v="107"/>
  </r>
  <r>
    <x v="7"/>
    <x v="51"/>
    <x v="379"/>
    <x v="16"/>
    <n v="254"/>
    <n v="369"/>
    <n v="479"/>
    <n v="473"/>
    <n v="896"/>
    <n v="466"/>
    <n v="672"/>
    <n v="475"/>
    <x v="416"/>
    <x v="121"/>
  </r>
  <r>
    <x v="7"/>
    <x v="52"/>
    <x v="100"/>
    <x v="238"/>
    <n v="95"/>
    <n v="151"/>
    <n v="133"/>
    <n v="164"/>
    <n v="360"/>
    <n v="354"/>
    <n v="233"/>
    <n v="177"/>
    <x v="142"/>
    <x v="38"/>
  </r>
  <r>
    <x v="7"/>
    <x v="53"/>
    <x v="380"/>
    <x v="370"/>
    <n v="476"/>
    <n v="659"/>
    <n v="701"/>
    <n v="373"/>
    <n v="1179"/>
    <n v="792"/>
    <n v="834"/>
    <n v="685"/>
    <x v="353"/>
    <x v="373"/>
  </r>
  <r>
    <x v="7"/>
    <x v="54"/>
    <x v="381"/>
    <x v="260"/>
    <n v="533"/>
    <n v="655"/>
    <n v="898"/>
    <n v="719"/>
    <n v="1507"/>
    <n v="1293"/>
    <n v="1055"/>
    <n v="793"/>
    <x v="8"/>
    <x v="374"/>
  </r>
  <r>
    <x v="7"/>
    <x v="55"/>
    <x v="215"/>
    <x v="16"/>
    <n v="166"/>
    <n v="184"/>
    <n v="208"/>
    <n v="110"/>
    <n v="277"/>
    <n v="190"/>
    <n v="245"/>
    <n v="214"/>
    <x v="417"/>
    <x v="300"/>
  </r>
  <r>
    <x v="7"/>
    <x v="56"/>
    <x v="159"/>
    <x v="14"/>
    <n v="59"/>
    <n v="48"/>
    <n v="131"/>
    <n v="122"/>
    <n v="231"/>
    <n v="211"/>
    <n v="151"/>
    <n v="74"/>
    <x v="314"/>
    <x v="135"/>
  </r>
  <r>
    <x v="7"/>
    <x v="57"/>
    <x v="140"/>
    <x v="195"/>
    <n v="220"/>
    <n v="279"/>
    <n v="409"/>
    <n v="339"/>
    <n v="858"/>
    <n v="642"/>
    <n v="455"/>
    <n v="323"/>
    <x v="100"/>
    <x v="328"/>
  </r>
  <r>
    <x v="7"/>
    <x v="58"/>
    <x v="266"/>
    <x v="371"/>
    <n v="465"/>
    <n v="631"/>
    <n v="808"/>
    <n v="431"/>
    <n v="1015"/>
    <n v="826"/>
    <n v="683"/>
    <n v="556"/>
    <x v="418"/>
    <x v="375"/>
  </r>
  <r>
    <x v="7"/>
    <x v="59"/>
    <x v="57"/>
    <x v="117"/>
    <n v="220"/>
    <n v="278"/>
    <n v="361"/>
    <n v="339"/>
    <n v="676"/>
    <n v="577"/>
    <n v="560"/>
    <n v="296"/>
    <x v="419"/>
    <x v="180"/>
  </r>
  <r>
    <x v="7"/>
    <x v="60"/>
    <x v="320"/>
    <x v="47"/>
    <n v="264"/>
    <n v="379"/>
    <n v="467"/>
    <n v="377"/>
    <n v="1021"/>
    <n v="689"/>
    <n v="591"/>
    <n v="374"/>
    <x v="420"/>
    <x v="351"/>
  </r>
  <r>
    <x v="7"/>
    <x v="61"/>
    <x v="321"/>
    <x v="265"/>
    <n v="16"/>
    <n v="19"/>
    <n v="33"/>
    <n v="48"/>
    <n v="93"/>
    <n v="97"/>
    <n v="34"/>
    <n v="28"/>
    <x v="421"/>
    <x v="343"/>
  </r>
  <r>
    <x v="7"/>
    <x v="62"/>
    <x v="382"/>
    <x v="372"/>
    <n v="1783"/>
    <n v="1489"/>
    <n v="1272"/>
    <n v="703"/>
    <n v="1428"/>
    <n v="1125"/>
    <n v="1372"/>
    <n v="1291"/>
    <x v="422"/>
    <x v="376"/>
  </r>
  <r>
    <x v="7"/>
    <x v="63"/>
    <x v="172"/>
    <x v="292"/>
    <n v="138"/>
    <n v="219"/>
    <n v="219"/>
    <n v="172"/>
    <n v="384"/>
    <n v="335"/>
    <n v="254"/>
    <n v="229"/>
    <x v="289"/>
    <x v="112"/>
  </r>
  <r>
    <x v="7"/>
    <x v="64"/>
    <x v="383"/>
    <x v="373"/>
    <n v="505"/>
    <n v="459"/>
    <n v="591"/>
    <n v="469"/>
    <n v="903"/>
    <n v="738"/>
    <n v="982"/>
    <n v="1001"/>
    <x v="423"/>
    <x v="377"/>
  </r>
  <r>
    <x v="7"/>
    <x v="65"/>
    <x v="48"/>
    <x v="193"/>
    <n v="185"/>
    <n v="232"/>
    <n v="356"/>
    <n v="300"/>
    <n v="580"/>
    <n v="554"/>
    <n v="394"/>
    <n v="225"/>
    <x v="27"/>
    <x v="218"/>
  </r>
  <r>
    <x v="7"/>
    <x v="66"/>
    <x v="31"/>
    <x v="217"/>
    <n v="199"/>
    <n v="267"/>
    <n v="369"/>
    <n v="278"/>
    <n v="765"/>
    <n v="549"/>
    <n v="434"/>
    <n v="293"/>
    <x v="343"/>
    <x v="378"/>
  </r>
  <r>
    <x v="7"/>
    <x v="67"/>
    <x v="43"/>
    <x v="217"/>
    <n v="200"/>
    <n v="224"/>
    <n v="260"/>
    <n v="212"/>
    <n v="563"/>
    <n v="526"/>
    <n v="379"/>
    <n v="243"/>
    <x v="191"/>
    <x v="101"/>
  </r>
  <r>
    <x v="7"/>
    <x v="68"/>
    <x v="272"/>
    <x v="123"/>
    <n v="22"/>
    <n v="23"/>
    <n v="36"/>
    <n v="31"/>
    <n v="129"/>
    <n v="85"/>
    <n v="52"/>
    <n v="23"/>
    <x v="59"/>
    <x v="343"/>
  </r>
  <r>
    <x v="7"/>
    <x v="69"/>
    <x v="282"/>
    <x v="61"/>
    <n v="98"/>
    <n v="126"/>
    <n v="167"/>
    <n v="133"/>
    <n v="316"/>
    <n v="280"/>
    <n v="204"/>
    <n v="123"/>
    <x v="173"/>
    <x v="379"/>
  </r>
  <r>
    <x v="7"/>
    <x v="70"/>
    <x v="211"/>
    <x v="284"/>
    <n v="104"/>
    <n v="160"/>
    <n v="260"/>
    <n v="140"/>
    <n v="389"/>
    <n v="297"/>
    <n v="240"/>
    <n v="152"/>
    <x v="198"/>
    <x v="234"/>
  </r>
  <r>
    <x v="7"/>
    <x v="71"/>
    <x v="384"/>
    <x v="125"/>
    <n v="310"/>
    <n v="320"/>
    <n v="336"/>
    <n v="193"/>
    <n v="448"/>
    <n v="358"/>
    <n v="429"/>
    <n v="425"/>
    <x v="424"/>
    <x v="380"/>
  </r>
  <r>
    <x v="7"/>
    <x v="72"/>
    <x v="385"/>
    <x v="92"/>
    <n v="342"/>
    <n v="265"/>
    <n v="305"/>
    <n v="184"/>
    <n v="358"/>
    <n v="250"/>
    <n v="346"/>
    <n v="330"/>
    <x v="425"/>
    <x v="46"/>
  </r>
  <r>
    <x v="7"/>
    <x v="73"/>
    <x v="137"/>
    <x v="192"/>
    <n v="76"/>
    <n v="76"/>
    <n v="121"/>
    <n v="92"/>
    <n v="207"/>
    <n v="182"/>
    <n v="139"/>
    <n v="71"/>
    <x v="260"/>
    <x v="73"/>
  </r>
  <r>
    <x v="7"/>
    <x v="74"/>
    <x v="272"/>
    <x v="374"/>
    <n v="35"/>
    <n v="33"/>
    <n v="62"/>
    <n v="72"/>
    <n v="91"/>
    <n v="56"/>
    <n v="94"/>
    <n v="67"/>
    <x v="365"/>
    <x v="148"/>
  </r>
  <r>
    <x v="7"/>
    <x v="75"/>
    <x v="386"/>
    <x v="117"/>
    <n v="137"/>
    <n v="114"/>
    <n v="135"/>
    <n v="82"/>
    <n v="142"/>
    <n v="145"/>
    <n v="129"/>
    <n v="102"/>
    <x v="305"/>
    <x v="381"/>
  </r>
  <r>
    <x v="7"/>
    <x v="76"/>
    <x v="227"/>
    <x v="34"/>
    <n v="85"/>
    <n v="153"/>
    <n v="180"/>
    <n v="71"/>
    <n v="287"/>
    <n v="250"/>
    <n v="213"/>
    <n v="134"/>
    <x v="426"/>
    <x v="288"/>
  </r>
  <r>
    <x v="7"/>
    <x v="77"/>
    <x v="290"/>
    <x v="317"/>
    <n v="73"/>
    <n v="128"/>
    <n v="139"/>
    <n v="101"/>
    <n v="290"/>
    <n v="210"/>
    <n v="145"/>
    <n v="101"/>
    <x v="346"/>
    <x v="339"/>
  </r>
  <r>
    <x v="7"/>
    <x v="78"/>
    <x v="108"/>
    <x v="107"/>
    <n v="104"/>
    <n v="133"/>
    <n v="133"/>
    <n v="72"/>
    <n v="191"/>
    <n v="163"/>
    <n v="154"/>
    <n v="104"/>
    <x v="140"/>
    <x v="84"/>
  </r>
  <r>
    <x v="7"/>
    <x v="79"/>
    <x v="314"/>
    <x v="126"/>
    <n v="297"/>
    <n v="349"/>
    <n v="419"/>
    <n v="247"/>
    <n v="431"/>
    <n v="410"/>
    <n v="444"/>
    <n v="357"/>
    <x v="323"/>
    <x v="321"/>
  </r>
  <r>
    <x v="7"/>
    <x v="80"/>
    <x v="21"/>
    <x v="322"/>
    <n v="158"/>
    <n v="204"/>
    <n v="263"/>
    <n v="150"/>
    <n v="446"/>
    <n v="296"/>
    <n v="329"/>
    <n v="287"/>
    <x v="27"/>
    <x v="126"/>
  </r>
  <r>
    <x v="8"/>
    <x v="0"/>
    <x v="387"/>
    <x v="375"/>
    <n v="1319"/>
    <n v="1478"/>
    <n v="1789"/>
    <n v="1285"/>
    <n v="1371"/>
    <n v="1709"/>
    <n v="1717"/>
    <n v="1660"/>
    <x v="427"/>
    <x v="382"/>
  </r>
  <r>
    <x v="8"/>
    <x v="1"/>
    <x v="96"/>
    <x v="376"/>
    <n v="302"/>
    <n v="420"/>
    <n v="512"/>
    <n v="347"/>
    <n v="696"/>
    <n v="692"/>
    <n v="672"/>
    <n v="519"/>
    <x v="240"/>
    <x v="173"/>
  </r>
  <r>
    <x v="8"/>
    <x v="2"/>
    <x v="3"/>
    <x v="377"/>
    <n v="271"/>
    <n v="397"/>
    <n v="549"/>
    <n v="355"/>
    <n v="726"/>
    <n v="867"/>
    <n v="623"/>
    <n v="424"/>
    <x v="428"/>
    <x v="74"/>
  </r>
  <r>
    <x v="8"/>
    <x v="3"/>
    <x v="388"/>
    <x v="48"/>
    <n v="362"/>
    <n v="269"/>
    <n v="329"/>
    <n v="277"/>
    <n v="362"/>
    <n v="414"/>
    <n v="482"/>
    <n v="520"/>
    <x v="429"/>
    <x v="123"/>
  </r>
  <r>
    <x v="8"/>
    <x v="4"/>
    <x v="163"/>
    <x v="106"/>
    <n v="103"/>
    <n v="176"/>
    <n v="235"/>
    <n v="182"/>
    <n v="297"/>
    <n v="343"/>
    <n v="235"/>
    <n v="162"/>
    <x v="11"/>
    <x v="139"/>
  </r>
  <r>
    <x v="8"/>
    <x v="5"/>
    <x v="389"/>
    <x v="378"/>
    <n v="2026"/>
    <n v="3215"/>
    <n v="4585"/>
    <n v="2819"/>
    <n v="5039"/>
    <n v="5690"/>
    <n v="3904"/>
    <n v="3176"/>
    <x v="430"/>
    <x v="383"/>
  </r>
  <r>
    <x v="8"/>
    <x v="6"/>
    <x v="390"/>
    <x v="379"/>
    <n v="1282"/>
    <n v="1547"/>
    <n v="1874"/>
    <n v="1243"/>
    <n v="1549"/>
    <n v="1912"/>
    <n v="1790"/>
    <n v="1867"/>
    <x v="431"/>
    <x v="384"/>
  </r>
  <r>
    <x v="8"/>
    <x v="7"/>
    <x v="176"/>
    <x v="380"/>
    <n v="27"/>
    <n v="42"/>
    <n v="83"/>
    <n v="96"/>
    <n v="218"/>
    <n v="178"/>
    <n v="156"/>
    <n v="43"/>
    <x v="432"/>
    <x v="385"/>
  </r>
  <r>
    <x v="8"/>
    <x v="8"/>
    <x v="326"/>
    <x v="381"/>
    <n v="493"/>
    <n v="707"/>
    <n v="915"/>
    <n v="573"/>
    <n v="934"/>
    <n v="1109"/>
    <n v="917"/>
    <n v="757"/>
    <x v="433"/>
    <x v="386"/>
  </r>
  <r>
    <x v="8"/>
    <x v="9"/>
    <x v="384"/>
    <x v="41"/>
    <n v="478"/>
    <n v="711"/>
    <n v="973"/>
    <n v="567"/>
    <n v="1095"/>
    <n v="1199"/>
    <n v="991"/>
    <n v="769"/>
    <x v="434"/>
    <x v="52"/>
  </r>
  <r>
    <x v="8"/>
    <x v="10"/>
    <x v="293"/>
    <x v="23"/>
    <n v="82"/>
    <n v="113"/>
    <n v="155"/>
    <n v="85"/>
    <n v="205"/>
    <n v="229"/>
    <n v="151"/>
    <n v="127"/>
    <x v="71"/>
    <x v="246"/>
  </r>
  <r>
    <x v="8"/>
    <x v="11"/>
    <x v="73"/>
    <x v="382"/>
    <n v="132"/>
    <n v="130"/>
    <n v="181"/>
    <n v="138"/>
    <n v="231"/>
    <n v="267"/>
    <n v="238"/>
    <n v="213"/>
    <x v="191"/>
    <x v="41"/>
  </r>
  <r>
    <x v="8"/>
    <x v="12"/>
    <x v="391"/>
    <x v="337"/>
    <n v="160"/>
    <n v="141"/>
    <n v="196"/>
    <n v="167"/>
    <n v="261"/>
    <n v="350"/>
    <n v="295"/>
    <n v="281"/>
    <x v="24"/>
    <x v="387"/>
  </r>
  <r>
    <x v="8"/>
    <x v="13"/>
    <x v="68"/>
    <x v="83"/>
    <n v="120"/>
    <n v="160"/>
    <n v="221"/>
    <n v="141"/>
    <n v="298"/>
    <n v="335"/>
    <n v="220"/>
    <n v="194"/>
    <x v="68"/>
    <x v="388"/>
  </r>
  <r>
    <x v="8"/>
    <x v="14"/>
    <x v="188"/>
    <x v="29"/>
    <n v="81"/>
    <n v="123"/>
    <n v="148"/>
    <n v="146"/>
    <n v="209"/>
    <n v="262"/>
    <n v="177"/>
    <n v="117"/>
    <x v="75"/>
    <x v="176"/>
  </r>
  <r>
    <x v="8"/>
    <x v="15"/>
    <x v="392"/>
    <x v="26"/>
    <n v="1266"/>
    <n v="1924"/>
    <n v="2584"/>
    <n v="1209"/>
    <n v="2510"/>
    <n v="2893"/>
    <n v="2248"/>
    <n v="2171"/>
    <x v="435"/>
    <x v="389"/>
  </r>
  <r>
    <x v="8"/>
    <x v="16"/>
    <x v="12"/>
    <x v="96"/>
    <n v="143"/>
    <n v="229"/>
    <n v="390"/>
    <n v="263"/>
    <n v="453"/>
    <n v="572"/>
    <n v="404"/>
    <n v="261"/>
    <x v="358"/>
    <x v="184"/>
  </r>
  <r>
    <x v="8"/>
    <x v="17"/>
    <x v="190"/>
    <x v="192"/>
    <n v="49"/>
    <n v="86"/>
    <n v="138"/>
    <n v="76"/>
    <n v="201"/>
    <n v="200"/>
    <n v="148"/>
    <n v="87"/>
    <x v="140"/>
    <x v="282"/>
  </r>
  <r>
    <x v="8"/>
    <x v="18"/>
    <x v="151"/>
    <x v="383"/>
    <n v="214"/>
    <n v="246"/>
    <n v="364"/>
    <n v="264"/>
    <n v="542"/>
    <n v="657"/>
    <n v="443"/>
    <n v="262"/>
    <x v="64"/>
    <x v="390"/>
  </r>
  <r>
    <x v="8"/>
    <x v="19"/>
    <x v="119"/>
    <x v="384"/>
    <n v="464"/>
    <n v="652"/>
    <n v="765"/>
    <n v="557"/>
    <n v="1007"/>
    <n v="1066"/>
    <n v="841"/>
    <n v="647"/>
    <x v="92"/>
    <x v="262"/>
  </r>
  <r>
    <x v="8"/>
    <x v="20"/>
    <x v="393"/>
    <x v="385"/>
    <n v="1073"/>
    <n v="1121"/>
    <n v="1052"/>
    <n v="801"/>
    <n v="1034"/>
    <n v="1248"/>
    <n v="1149"/>
    <n v="1193"/>
    <x v="436"/>
    <x v="391"/>
  </r>
  <r>
    <x v="8"/>
    <x v="21"/>
    <x v="260"/>
    <x v="264"/>
    <n v="136"/>
    <n v="206"/>
    <n v="326"/>
    <n v="245"/>
    <n v="297"/>
    <n v="342"/>
    <n v="260"/>
    <n v="189"/>
    <x v="123"/>
    <x v="118"/>
  </r>
  <r>
    <x v="8"/>
    <x v="22"/>
    <x v="394"/>
    <x v="386"/>
    <n v="277"/>
    <n v="320"/>
    <n v="423"/>
    <n v="353"/>
    <n v="555"/>
    <n v="641"/>
    <n v="437"/>
    <n v="340"/>
    <x v="161"/>
    <x v="392"/>
  </r>
  <r>
    <x v="8"/>
    <x v="23"/>
    <x v="13"/>
    <x v="17"/>
    <n v="67"/>
    <n v="68"/>
    <n v="120"/>
    <n v="109"/>
    <n v="203"/>
    <n v="257"/>
    <n v="166"/>
    <n v="91"/>
    <x v="268"/>
    <x v="95"/>
  </r>
  <r>
    <x v="8"/>
    <x v="24"/>
    <x v="347"/>
    <x v="43"/>
    <n v="351"/>
    <n v="349"/>
    <n v="479"/>
    <n v="332"/>
    <n v="731"/>
    <n v="753"/>
    <n v="572"/>
    <n v="518"/>
    <x v="207"/>
    <x v="393"/>
  </r>
  <r>
    <x v="8"/>
    <x v="25"/>
    <x v="395"/>
    <x v="70"/>
    <n v="310"/>
    <n v="504"/>
    <n v="648"/>
    <n v="472"/>
    <n v="768"/>
    <n v="976"/>
    <n v="647"/>
    <n v="468"/>
    <x v="437"/>
    <x v="206"/>
  </r>
  <r>
    <x v="8"/>
    <x v="26"/>
    <x v="396"/>
    <x v="387"/>
    <n v="1160"/>
    <n v="1486"/>
    <n v="1677"/>
    <n v="1133"/>
    <n v="1594"/>
    <n v="2009"/>
    <n v="1721"/>
    <n v="1596"/>
    <x v="438"/>
    <x v="394"/>
  </r>
  <r>
    <x v="8"/>
    <x v="27"/>
    <x v="151"/>
    <x v="50"/>
    <n v="148"/>
    <n v="202"/>
    <n v="261"/>
    <n v="216"/>
    <n v="385"/>
    <n v="276"/>
    <n v="356"/>
    <n v="239"/>
    <x v="132"/>
    <x v="60"/>
  </r>
  <r>
    <x v="8"/>
    <x v="28"/>
    <x v="190"/>
    <x v="279"/>
    <n v="46"/>
    <n v="44"/>
    <n v="57"/>
    <n v="71"/>
    <n v="160"/>
    <n v="123"/>
    <n v="86"/>
    <n v="54"/>
    <x v="140"/>
    <x v="202"/>
  </r>
  <r>
    <x v="8"/>
    <x v="29"/>
    <x v="50"/>
    <x v="264"/>
    <n v="113"/>
    <n v="89"/>
    <n v="108"/>
    <n v="127"/>
    <n v="126"/>
    <n v="209"/>
    <n v="171"/>
    <n v="209"/>
    <x v="212"/>
    <x v="15"/>
  </r>
  <r>
    <x v="8"/>
    <x v="30"/>
    <x v="397"/>
    <x v="388"/>
    <n v="853"/>
    <n v="1044"/>
    <n v="1269"/>
    <n v="926"/>
    <n v="1643"/>
    <n v="1780"/>
    <n v="1401"/>
    <n v="1046"/>
    <x v="439"/>
    <x v="395"/>
  </r>
  <r>
    <x v="8"/>
    <x v="31"/>
    <x v="276"/>
    <x v="389"/>
    <n v="120"/>
    <n v="209"/>
    <n v="271"/>
    <n v="178"/>
    <n v="470"/>
    <n v="489"/>
    <n v="262"/>
    <n v="194"/>
    <x v="397"/>
    <x v="251"/>
  </r>
  <r>
    <x v="8"/>
    <x v="32"/>
    <x v="398"/>
    <x v="390"/>
    <n v="957"/>
    <n v="1222"/>
    <n v="1445"/>
    <n v="1022"/>
    <n v="1216"/>
    <n v="1504"/>
    <n v="1382"/>
    <n v="1305"/>
    <x v="440"/>
    <x v="396"/>
  </r>
  <r>
    <x v="8"/>
    <x v="33"/>
    <x v="399"/>
    <x v="391"/>
    <n v="7809"/>
    <n v="11479"/>
    <n v="14650"/>
    <n v="6547"/>
    <n v="9484"/>
    <n v="12343"/>
    <n v="11567"/>
    <n v="13511"/>
    <x v="441"/>
    <x v="397"/>
  </r>
  <r>
    <x v="8"/>
    <x v="34"/>
    <x v="400"/>
    <x v="392"/>
    <n v="1665"/>
    <n v="2595"/>
    <n v="3861"/>
    <n v="2399"/>
    <n v="4024"/>
    <n v="4720"/>
    <n v="3736"/>
    <n v="2906"/>
    <x v="442"/>
    <x v="398"/>
  </r>
  <r>
    <x v="8"/>
    <x v="35"/>
    <x v="62"/>
    <x v="341"/>
    <n v="147"/>
    <n v="121"/>
    <n v="174"/>
    <n v="186"/>
    <n v="208"/>
    <n v="199"/>
    <n v="216"/>
    <n v="190"/>
    <x v="443"/>
    <x v="93"/>
  </r>
  <r>
    <x v="8"/>
    <x v="36"/>
    <x v="95"/>
    <x v="51"/>
    <n v="107"/>
    <n v="156"/>
    <n v="222"/>
    <n v="181"/>
    <n v="313"/>
    <n v="382"/>
    <n v="271"/>
    <n v="189"/>
    <x v="10"/>
    <x v="67"/>
  </r>
  <r>
    <x v="8"/>
    <x v="37"/>
    <x v="305"/>
    <x v="254"/>
    <n v="554"/>
    <n v="737"/>
    <n v="1107"/>
    <n v="789"/>
    <n v="1326"/>
    <n v="1541"/>
    <n v="949"/>
    <n v="830"/>
    <x v="444"/>
    <x v="399"/>
  </r>
  <r>
    <x v="8"/>
    <x v="38"/>
    <x v="76"/>
    <x v="249"/>
    <n v="117"/>
    <n v="206"/>
    <n v="288"/>
    <n v="254"/>
    <n v="290"/>
    <n v="318"/>
    <n v="216"/>
    <n v="158"/>
    <x v="137"/>
    <x v="400"/>
  </r>
  <r>
    <x v="8"/>
    <x v="39"/>
    <x v="191"/>
    <x v="322"/>
    <n v="99"/>
    <n v="126"/>
    <n v="181"/>
    <n v="171"/>
    <n v="268"/>
    <n v="276"/>
    <n v="175"/>
    <n v="125"/>
    <x v="445"/>
    <x v="400"/>
  </r>
  <r>
    <x v="8"/>
    <x v="40"/>
    <x v="401"/>
    <x v="393"/>
    <n v="885"/>
    <n v="1355"/>
    <n v="1777"/>
    <n v="867"/>
    <n v="1565"/>
    <n v="1791"/>
    <n v="1447"/>
    <n v="1579"/>
    <x v="446"/>
    <x v="401"/>
  </r>
  <r>
    <x v="8"/>
    <x v="41"/>
    <x v="316"/>
    <x v="394"/>
    <n v="909"/>
    <n v="1335"/>
    <n v="1635"/>
    <n v="978"/>
    <n v="2653"/>
    <n v="2777"/>
    <n v="1735"/>
    <n v="1434"/>
    <x v="447"/>
    <x v="402"/>
  </r>
  <r>
    <x v="8"/>
    <x v="42"/>
    <x v="260"/>
    <x v="271"/>
    <n v="189"/>
    <n v="306"/>
    <n v="394"/>
    <n v="165"/>
    <n v="564"/>
    <n v="614"/>
    <n v="511"/>
    <n v="344"/>
    <x v="64"/>
    <x v="223"/>
  </r>
  <r>
    <x v="8"/>
    <x v="43"/>
    <x v="378"/>
    <x v="395"/>
    <n v="318"/>
    <n v="427"/>
    <n v="571"/>
    <n v="399"/>
    <n v="672"/>
    <n v="851"/>
    <n v="607"/>
    <n v="449"/>
    <x v="269"/>
    <x v="152"/>
  </r>
  <r>
    <x v="8"/>
    <x v="44"/>
    <x v="402"/>
    <x v="396"/>
    <n v="648"/>
    <n v="874"/>
    <n v="1045"/>
    <n v="616"/>
    <n v="1057"/>
    <n v="1226"/>
    <n v="1155"/>
    <n v="1105"/>
    <x v="448"/>
    <x v="403"/>
  </r>
  <r>
    <x v="8"/>
    <x v="45"/>
    <x v="113"/>
    <x v="397"/>
    <n v="532"/>
    <n v="739"/>
    <n v="787"/>
    <n v="674"/>
    <n v="1028"/>
    <n v="1088"/>
    <n v="1013"/>
    <n v="847"/>
    <x v="449"/>
    <x v="404"/>
  </r>
  <r>
    <x v="8"/>
    <x v="46"/>
    <x v="402"/>
    <x v="398"/>
    <n v="530"/>
    <n v="505"/>
    <n v="509"/>
    <n v="379"/>
    <n v="520"/>
    <n v="666"/>
    <n v="581"/>
    <n v="576"/>
    <x v="286"/>
    <x v="405"/>
  </r>
  <r>
    <x v="8"/>
    <x v="47"/>
    <x v="75"/>
    <x v="399"/>
    <n v="352"/>
    <n v="552"/>
    <n v="677"/>
    <n v="491"/>
    <n v="680"/>
    <n v="870"/>
    <n v="775"/>
    <n v="783"/>
    <x v="450"/>
    <x v="393"/>
  </r>
  <r>
    <x v="8"/>
    <x v="48"/>
    <x v="24"/>
    <x v="149"/>
    <n v="249"/>
    <n v="201"/>
    <n v="245"/>
    <n v="209"/>
    <n v="306"/>
    <n v="384"/>
    <n v="382"/>
    <n v="412"/>
    <x v="451"/>
    <x v="406"/>
  </r>
  <r>
    <x v="8"/>
    <x v="49"/>
    <x v="39"/>
    <x v="242"/>
    <n v="131"/>
    <n v="148"/>
    <n v="210"/>
    <n v="162"/>
    <n v="366"/>
    <n v="339"/>
    <n v="225"/>
    <n v="169"/>
    <x v="63"/>
    <x v="288"/>
  </r>
  <r>
    <x v="8"/>
    <x v="50"/>
    <x v="57"/>
    <x v="400"/>
    <n v="155"/>
    <n v="207"/>
    <n v="259"/>
    <n v="239"/>
    <n v="440"/>
    <n v="404"/>
    <n v="348"/>
    <n v="198"/>
    <x v="189"/>
    <x v="269"/>
  </r>
  <r>
    <x v="8"/>
    <x v="51"/>
    <x v="403"/>
    <x v="401"/>
    <n v="249"/>
    <n v="363"/>
    <n v="509"/>
    <n v="491"/>
    <n v="812"/>
    <n v="428"/>
    <n v="689"/>
    <n v="445"/>
    <x v="452"/>
    <x v="300"/>
  </r>
  <r>
    <x v="8"/>
    <x v="52"/>
    <x v="35"/>
    <x v="66"/>
    <n v="105"/>
    <n v="161"/>
    <n v="165"/>
    <n v="145"/>
    <n v="329"/>
    <n v="398"/>
    <n v="253"/>
    <n v="171"/>
    <x v="13"/>
    <x v="48"/>
  </r>
  <r>
    <x v="8"/>
    <x v="53"/>
    <x v="85"/>
    <x v="215"/>
    <n v="484"/>
    <n v="685"/>
    <n v="832"/>
    <n v="497"/>
    <n v="965"/>
    <n v="933"/>
    <n v="776"/>
    <n v="760"/>
    <x v="453"/>
    <x v="133"/>
  </r>
  <r>
    <x v="8"/>
    <x v="54"/>
    <x v="404"/>
    <x v="402"/>
    <n v="525"/>
    <n v="709"/>
    <n v="913"/>
    <n v="872"/>
    <n v="1271"/>
    <n v="1289"/>
    <n v="1273"/>
    <n v="752"/>
    <x v="454"/>
    <x v="407"/>
  </r>
  <r>
    <x v="8"/>
    <x v="55"/>
    <x v="12"/>
    <x v="285"/>
    <n v="222"/>
    <n v="199"/>
    <n v="184"/>
    <n v="151"/>
    <n v="213"/>
    <n v="245"/>
    <n v="231"/>
    <n v="230"/>
    <x v="455"/>
    <x v="267"/>
  </r>
  <r>
    <x v="8"/>
    <x v="56"/>
    <x v="13"/>
    <x v="68"/>
    <n v="66"/>
    <n v="89"/>
    <n v="142"/>
    <n v="121"/>
    <n v="220"/>
    <n v="240"/>
    <n v="163"/>
    <n v="98"/>
    <x v="294"/>
    <x v="22"/>
  </r>
  <r>
    <x v="8"/>
    <x v="57"/>
    <x v="391"/>
    <x v="403"/>
    <n v="207"/>
    <n v="321"/>
    <n v="452"/>
    <n v="361"/>
    <n v="741"/>
    <n v="792"/>
    <n v="548"/>
    <n v="342"/>
    <x v="456"/>
    <x v="179"/>
  </r>
  <r>
    <x v="8"/>
    <x v="58"/>
    <x v="320"/>
    <x v="404"/>
    <n v="436"/>
    <n v="665"/>
    <n v="855"/>
    <n v="614"/>
    <n v="816"/>
    <n v="913"/>
    <n v="665"/>
    <n v="583"/>
    <x v="362"/>
    <x v="408"/>
  </r>
  <r>
    <x v="8"/>
    <x v="59"/>
    <x v="122"/>
    <x v="50"/>
    <n v="181"/>
    <n v="286"/>
    <n v="390"/>
    <n v="252"/>
    <n v="647"/>
    <n v="630"/>
    <n v="568"/>
    <n v="312"/>
    <x v="241"/>
    <x v="64"/>
  </r>
  <r>
    <x v="8"/>
    <x v="60"/>
    <x v="218"/>
    <x v="405"/>
    <n v="238"/>
    <n v="374"/>
    <n v="540"/>
    <n v="341"/>
    <n v="917"/>
    <n v="749"/>
    <n v="642"/>
    <n v="475"/>
    <x v="457"/>
    <x v="342"/>
  </r>
  <r>
    <x v="8"/>
    <x v="61"/>
    <x v="136"/>
    <x v="95"/>
    <n v="20"/>
    <n v="23"/>
    <n v="26"/>
    <n v="59"/>
    <n v="78"/>
    <n v="117"/>
    <n v="37"/>
    <n v="31"/>
    <x v="458"/>
    <x v="409"/>
  </r>
  <r>
    <x v="8"/>
    <x v="62"/>
    <x v="405"/>
    <x v="406"/>
    <n v="1752"/>
    <n v="1457"/>
    <n v="1408"/>
    <n v="939"/>
    <n v="1066"/>
    <n v="1471"/>
    <n v="1377"/>
    <n v="1329"/>
    <x v="459"/>
    <x v="410"/>
  </r>
  <r>
    <x v="8"/>
    <x v="63"/>
    <x v="406"/>
    <x v="382"/>
    <n v="172"/>
    <n v="221"/>
    <n v="234"/>
    <n v="162"/>
    <n v="402"/>
    <n v="401"/>
    <n v="287"/>
    <n v="205"/>
    <x v="460"/>
    <x v="54"/>
  </r>
  <r>
    <x v="8"/>
    <x v="64"/>
    <x v="407"/>
    <x v="407"/>
    <n v="598"/>
    <n v="529"/>
    <n v="614"/>
    <n v="573"/>
    <n v="774"/>
    <n v="944"/>
    <n v="922"/>
    <n v="1058"/>
    <x v="168"/>
    <x v="411"/>
  </r>
  <r>
    <x v="8"/>
    <x v="65"/>
    <x v="140"/>
    <x v="285"/>
    <n v="197"/>
    <n v="234"/>
    <n v="334"/>
    <n v="319"/>
    <n v="543"/>
    <n v="620"/>
    <n v="424"/>
    <n v="239"/>
    <x v="104"/>
    <x v="283"/>
  </r>
  <r>
    <x v="8"/>
    <x v="66"/>
    <x v="57"/>
    <x v="39"/>
    <n v="206"/>
    <n v="320"/>
    <n v="431"/>
    <n v="363"/>
    <n v="688"/>
    <n v="591"/>
    <n v="447"/>
    <n v="343"/>
    <x v="157"/>
    <x v="341"/>
  </r>
  <r>
    <x v="8"/>
    <x v="67"/>
    <x v="408"/>
    <x v="408"/>
    <n v="215"/>
    <n v="243"/>
    <n v="310"/>
    <n v="239"/>
    <n v="530"/>
    <n v="588"/>
    <n v="337"/>
    <n v="288"/>
    <x v="64"/>
    <x v="47"/>
  </r>
  <r>
    <x v="8"/>
    <x v="68"/>
    <x v="99"/>
    <x v="174"/>
    <n v="19"/>
    <n v="23"/>
    <n v="40"/>
    <n v="30"/>
    <n v="95"/>
    <n v="81"/>
    <n v="64"/>
    <n v="35"/>
    <x v="250"/>
    <x v="186"/>
  </r>
  <r>
    <x v="8"/>
    <x v="69"/>
    <x v="143"/>
    <x v="409"/>
    <n v="101"/>
    <n v="139"/>
    <n v="172"/>
    <n v="179"/>
    <n v="302"/>
    <n v="271"/>
    <n v="216"/>
    <n v="155"/>
    <x v="37"/>
    <x v="84"/>
  </r>
  <r>
    <x v="8"/>
    <x v="70"/>
    <x v="282"/>
    <x v="213"/>
    <n v="127"/>
    <n v="172"/>
    <n v="282"/>
    <n v="156"/>
    <n v="360"/>
    <n v="380"/>
    <n v="259"/>
    <n v="153"/>
    <x v="108"/>
    <x v="400"/>
  </r>
  <r>
    <x v="8"/>
    <x v="71"/>
    <x v="409"/>
    <x v="48"/>
    <n v="429"/>
    <n v="339"/>
    <n v="365"/>
    <n v="251"/>
    <n v="379"/>
    <n v="489"/>
    <n v="400"/>
    <n v="444"/>
    <x v="461"/>
    <x v="228"/>
  </r>
  <r>
    <x v="8"/>
    <x v="72"/>
    <x v="21"/>
    <x v="200"/>
    <n v="369"/>
    <n v="274"/>
    <n v="317"/>
    <n v="191"/>
    <n v="245"/>
    <n v="298"/>
    <n v="244"/>
    <n v="293"/>
    <x v="300"/>
    <x v="412"/>
  </r>
  <r>
    <x v="8"/>
    <x v="73"/>
    <x v="239"/>
    <x v="129"/>
    <n v="69"/>
    <n v="88"/>
    <n v="131"/>
    <n v="94"/>
    <n v="208"/>
    <n v="193"/>
    <n v="145"/>
    <n v="98"/>
    <x v="356"/>
    <x v="246"/>
  </r>
  <r>
    <x v="8"/>
    <x v="74"/>
    <x v="410"/>
    <x v="152"/>
    <n v="54"/>
    <n v="42"/>
    <n v="81"/>
    <n v="69"/>
    <n v="68"/>
    <n v="70"/>
    <n v="87"/>
    <n v="80"/>
    <x v="17"/>
    <x v="6"/>
  </r>
  <r>
    <x v="8"/>
    <x v="75"/>
    <x v="128"/>
    <x v="122"/>
    <n v="127"/>
    <n v="131"/>
    <n v="113"/>
    <n v="95"/>
    <n v="155"/>
    <n v="154"/>
    <n v="124"/>
    <n v="116"/>
    <x v="94"/>
    <x v="164"/>
  </r>
  <r>
    <x v="8"/>
    <x v="76"/>
    <x v="189"/>
    <x v="187"/>
    <n v="84"/>
    <n v="133"/>
    <n v="185"/>
    <n v="112"/>
    <n v="242"/>
    <n v="281"/>
    <n v="206"/>
    <n v="150"/>
    <x v="209"/>
    <x v="379"/>
  </r>
  <r>
    <x v="8"/>
    <x v="77"/>
    <x v="237"/>
    <x v="317"/>
    <n v="73"/>
    <n v="127"/>
    <n v="160"/>
    <n v="109"/>
    <n v="267"/>
    <n v="266"/>
    <n v="137"/>
    <n v="108"/>
    <x v="126"/>
    <x v="413"/>
  </r>
  <r>
    <x v="8"/>
    <x v="78"/>
    <x v="121"/>
    <x v="128"/>
    <n v="82"/>
    <n v="124"/>
    <n v="140"/>
    <n v="78"/>
    <n v="182"/>
    <n v="173"/>
    <n v="167"/>
    <n v="120"/>
    <x v="262"/>
    <x v="339"/>
  </r>
  <r>
    <x v="8"/>
    <x v="79"/>
    <x v="333"/>
    <x v="240"/>
    <n v="290"/>
    <n v="379"/>
    <n v="409"/>
    <n v="265"/>
    <n v="350"/>
    <n v="381"/>
    <n v="473"/>
    <n v="347"/>
    <x v="462"/>
    <x v="192"/>
  </r>
  <r>
    <x v="8"/>
    <x v="80"/>
    <x v="62"/>
    <x v="271"/>
    <n v="181"/>
    <n v="229"/>
    <n v="294"/>
    <n v="231"/>
    <n v="383"/>
    <n v="301"/>
    <n v="311"/>
    <n v="295"/>
    <x v="27"/>
    <x v="223"/>
  </r>
  <r>
    <x v="9"/>
    <x v="0"/>
    <x v="411"/>
    <x v="410"/>
    <n v="1120"/>
    <n v="1545"/>
    <n v="1737"/>
    <n v="1439"/>
    <n v="1350"/>
    <n v="1588"/>
    <n v="1625"/>
    <n v="1667"/>
    <x v="463"/>
    <x v="414"/>
  </r>
  <r>
    <x v="9"/>
    <x v="1"/>
    <x v="92"/>
    <x v="411"/>
    <n v="286"/>
    <n v="419"/>
    <n v="483"/>
    <n v="464"/>
    <n v="714"/>
    <n v="741"/>
    <n v="604"/>
    <n v="572"/>
    <x v="450"/>
    <x v="373"/>
  </r>
  <r>
    <x v="9"/>
    <x v="2"/>
    <x v="111"/>
    <x v="126"/>
    <n v="274"/>
    <n v="388"/>
    <n v="584"/>
    <n v="432"/>
    <n v="667"/>
    <n v="970"/>
    <n v="596"/>
    <n v="543"/>
    <x v="186"/>
    <x v="415"/>
  </r>
  <r>
    <x v="9"/>
    <x v="3"/>
    <x v="412"/>
    <x v="257"/>
    <n v="347"/>
    <n v="321"/>
    <n v="361"/>
    <n v="350"/>
    <n v="360"/>
    <n v="446"/>
    <n v="346"/>
    <n v="548"/>
    <x v="464"/>
    <x v="416"/>
  </r>
  <r>
    <x v="9"/>
    <x v="4"/>
    <x v="35"/>
    <x v="287"/>
    <n v="95"/>
    <n v="161"/>
    <n v="213"/>
    <n v="206"/>
    <n v="289"/>
    <n v="392"/>
    <n v="273"/>
    <n v="207"/>
    <x v="215"/>
    <x v="417"/>
  </r>
  <r>
    <x v="9"/>
    <x v="5"/>
    <x v="413"/>
    <x v="412"/>
    <n v="1936"/>
    <n v="3021"/>
    <n v="4906"/>
    <n v="3468"/>
    <n v="3863"/>
    <n v="6390"/>
    <n v="3959"/>
    <n v="3729"/>
    <x v="465"/>
    <x v="418"/>
  </r>
  <r>
    <x v="9"/>
    <x v="6"/>
    <x v="414"/>
    <x v="413"/>
    <n v="1177"/>
    <n v="1555"/>
    <n v="1975"/>
    <n v="1484"/>
    <n v="1357"/>
    <n v="2029"/>
    <n v="1661"/>
    <n v="1967"/>
    <x v="466"/>
    <x v="419"/>
  </r>
  <r>
    <x v="9"/>
    <x v="7"/>
    <x v="7"/>
    <x v="414"/>
    <n v="36"/>
    <n v="49"/>
    <n v="77"/>
    <n v="108"/>
    <n v="217"/>
    <n v="224"/>
    <n v="144"/>
    <n v="80"/>
    <x v="467"/>
    <x v="420"/>
  </r>
  <r>
    <x v="9"/>
    <x v="8"/>
    <x v="415"/>
    <x v="48"/>
    <n v="469"/>
    <n v="687"/>
    <n v="870"/>
    <n v="660"/>
    <n v="673"/>
    <n v="1202"/>
    <n v="833"/>
    <n v="793"/>
    <x v="234"/>
    <x v="421"/>
  </r>
  <r>
    <x v="9"/>
    <x v="9"/>
    <x v="416"/>
    <x v="415"/>
    <n v="378"/>
    <n v="640"/>
    <n v="977"/>
    <n v="668"/>
    <n v="817"/>
    <n v="1301"/>
    <n v="938"/>
    <n v="852"/>
    <x v="84"/>
    <x v="45"/>
  </r>
  <r>
    <x v="9"/>
    <x v="10"/>
    <x v="86"/>
    <x v="103"/>
    <n v="81"/>
    <n v="100"/>
    <n v="174"/>
    <n v="115"/>
    <n v="131"/>
    <n v="233"/>
    <n v="120"/>
    <n v="113"/>
    <x v="249"/>
    <x v="84"/>
  </r>
  <r>
    <x v="9"/>
    <x v="11"/>
    <x v="406"/>
    <x v="249"/>
    <n v="130"/>
    <n v="127"/>
    <n v="166"/>
    <n v="174"/>
    <n v="207"/>
    <n v="277"/>
    <n v="226"/>
    <n v="241"/>
    <x v="273"/>
    <x v="42"/>
  </r>
  <r>
    <x v="9"/>
    <x v="12"/>
    <x v="79"/>
    <x v="122"/>
    <n v="165"/>
    <n v="162"/>
    <n v="201"/>
    <n v="216"/>
    <n v="257"/>
    <n v="338"/>
    <n v="288"/>
    <n v="312"/>
    <x v="372"/>
    <x v="173"/>
  </r>
  <r>
    <x v="9"/>
    <x v="13"/>
    <x v="13"/>
    <x v="136"/>
    <n v="87"/>
    <n v="151"/>
    <n v="228"/>
    <n v="149"/>
    <n v="191"/>
    <n v="348"/>
    <n v="196"/>
    <n v="193"/>
    <x v="4"/>
    <x v="348"/>
  </r>
  <r>
    <x v="9"/>
    <x v="14"/>
    <x v="95"/>
    <x v="72"/>
    <n v="75"/>
    <n v="128"/>
    <n v="186"/>
    <n v="145"/>
    <n v="226"/>
    <n v="270"/>
    <n v="164"/>
    <n v="139"/>
    <x v="330"/>
    <x v="13"/>
  </r>
  <r>
    <x v="9"/>
    <x v="15"/>
    <x v="417"/>
    <x v="416"/>
    <n v="1192"/>
    <n v="1829"/>
    <n v="2648"/>
    <n v="1723"/>
    <n v="1727"/>
    <n v="3216"/>
    <n v="2101"/>
    <n v="2168"/>
    <x v="468"/>
    <x v="422"/>
  </r>
  <r>
    <x v="9"/>
    <x v="16"/>
    <x v="31"/>
    <x v="4"/>
    <n v="128"/>
    <n v="240"/>
    <n v="393"/>
    <n v="252"/>
    <n v="340"/>
    <n v="604"/>
    <n v="385"/>
    <n v="288"/>
    <x v="192"/>
    <x v="179"/>
  </r>
  <r>
    <x v="9"/>
    <x v="17"/>
    <x v="190"/>
    <x v="192"/>
    <n v="39"/>
    <n v="82"/>
    <n v="128"/>
    <n v="88"/>
    <n v="137"/>
    <n v="242"/>
    <n v="151"/>
    <n v="107"/>
    <x v="469"/>
    <x v="90"/>
  </r>
  <r>
    <x v="9"/>
    <x v="18"/>
    <x v="12"/>
    <x v="54"/>
    <n v="230"/>
    <n v="317"/>
    <n v="398"/>
    <n v="324"/>
    <n v="505"/>
    <n v="694"/>
    <n v="494"/>
    <n v="333"/>
    <x v="12"/>
    <x v="210"/>
  </r>
  <r>
    <x v="9"/>
    <x v="19"/>
    <x v="418"/>
    <x v="108"/>
    <n v="432"/>
    <n v="613"/>
    <n v="812"/>
    <n v="613"/>
    <n v="767"/>
    <n v="1160"/>
    <n v="810"/>
    <n v="721"/>
    <x v="470"/>
    <x v="423"/>
  </r>
  <r>
    <x v="9"/>
    <x v="20"/>
    <x v="419"/>
    <x v="417"/>
    <n v="1101"/>
    <n v="1052"/>
    <n v="1043"/>
    <n v="1051"/>
    <n v="944"/>
    <n v="1184"/>
    <n v="1004"/>
    <n v="1200"/>
    <x v="471"/>
    <x v="207"/>
  </r>
  <r>
    <x v="9"/>
    <x v="21"/>
    <x v="163"/>
    <x v="281"/>
    <n v="128"/>
    <n v="183"/>
    <n v="324"/>
    <n v="262"/>
    <n v="251"/>
    <n v="429"/>
    <n v="245"/>
    <n v="188"/>
    <x v="460"/>
    <x v="424"/>
  </r>
  <r>
    <x v="9"/>
    <x v="22"/>
    <x v="420"/>
    <x v="418"/>
    <n v="250"/>
    <n v="321"/>
    <n v="405"/>
    <n v="386"/>
    <n v="507"/>
    <n v="644"/>
    <n v="410"/>
    <n v="426"/>
    <x v="186"/>
    <x v="97"/>
  </r>
  <r>
    <x v="9"/>
    <x v="23"/>
    <x v="288"/>
    <x v="419"/>
    <n v="70"/>
    <n v="96"/>
    <n v="128"/>
    <n v="118"/>
    <n v="201"/>
    <n v="288"/>
    <n v="136"/>
    <n v="107"/>
    <x v="321"/>
    <x v="22"/>
  </r>
  <r>
    <x v="9"/>
    <x v="24"/>
    <x v="354"/>
    <x v="166"/>
    <n v="365"/>
    <n v="394"/>
    <n v="500"/>
    <n v="468"/>
    <n v="548"/>
    <n v="829"/>
    <n v="521"/>
    <n v="606"/>
    <x v="472"/>
    <x v="425"/>
  </r>
  <r>
    <x v="9"/>
    <x v="25"/>
    <x v="324"/>
    <x v="420"/>
    <n v="299"/>
    <n v="421"/>
    <n v="710"/>
    <n v="558"/>
    <n v="635"/>
    <n v="1057"/>
    <n v="635"/>
    <n v="488"/>
    <x v="148"/>
    <x v="426"/>
  </r>
  <r>
    <x v="9"/>
    <x v="26"/>
    <x v="421"/>
    <x v="20"/>
    <n v="1074"/>
    <n v="1578"/>
    <n v="1763"/>
    <n v="1418"/>
    <n v="1496"/>
    <n v="2123"/>
    <n v="1421"/>
    <n v="1731"/>
    <x v="255"/>
    <x v="427"/>
  </r>
  <r>
    <x v="9"/>
    <x v="27"/>
    <x v="154"/>
    <x v="94"/>
    <n v="126"/>
    <n v="227"/>
    <n v="247"/>
    <n v="224"/>
    <n v="398"/>
    <n v="299"/>
    <n v="306"/>
    <n v="296"/>
    <x v="127"/>
    <x v="428"/>
  </r>
  <r>
    <x v="9"/>
    <x v="28"/>
    <x v="220"/>
    <x v="85"/>
    <n v="42"/>
    <n v="62"/>
    <n v="70"/>
    <n v="66"/>
    <n v="149"/>
    <n v="169"/>
    <n v="81"/>
    <n v="77"/>
    <x v="365"/>
    <x v="70"/>
  </r>
  <r>
    <x v="9"/>
    <x v="29"/>
    <x v="225"/>
    <x v="106"/>
    <n v="125"/>
    <n v="115"/>
    <n v="140"/>
    <n v="143"/>
    <n v="114"/>
    <n v="155"/>
    <n v="186"/>
    <n v="239"/>
    <x v="316"/>
    <x v="89"/>
  </r>
  <r>
    <x v="9"/>
    <x v="30"/>
    <x v="422"/>
    <x v="421"/>
    <n v="726"/>
    <n v="1049"/>
    <n v="1274"/>
    <n v="1054"/>
    <n v="1389"/>
    <n v="1854"/>
    <n v="1347"/>
    <n v="1166"/>
    <x v="473"/>
    <x v="255"/>
  </r>
  <r>
    <x v="9"/>
    <x v="31"/>
    <x v="154"/>
    <x v="12"/>
    <n v="141"/>
    <n v="206"/>
    <n v="286"/>
    <n v="242"/>
    <n v="356"/>
    <n v="521"/>
    <n v="284"/>
    <n v="237"/>
    <x v="134"/>
    <x v="60"/>
  </r>
  <r>
    <x v="9"/>
    <x v="32"/>
    <x v="423"/>
    <x v="422"/>
    <n v="868"/>
    <n v="1071"/>
    <n v="1456"/>
    <n v="1143"/>
    <n v="1125"/>
    <n v="1477"/>
    <n v="1266"/>
    <n v="1358"/>
    <x v="474"/>
    <x v="429"/>
  </r>
  <r>
    <x v="9"/>
    <x v="33"/>
    <x v="424"/>
    <x v="423"/>
    <n v="7142"/>
    <n v="10444"/>
    <n v="15254"/>
    <n v="9277"/>
    <n v="6889"/>
    <n v="13562"/>
    <n v="11828"/>
    <n v="13217"/>
    <x v="475"/>
    <x v="430"/>
  </r>
  <r>
    <x v="9"/>
    <x v="34"/>
    <x v="425"/>
    <x v="424"/>
    <n v="1547"/>
    <n v="2284"/>
    <n v="3917"/>
    <n v="3197"/>
    <n v="2866"/>
    <n v="5226"/>
    <n v="3616"/>
    <n v="3160"/>
    <x v="476"/>
    <x v="431"/>
  </r>
  <r>
    <x v="9"/>
    <x v="35"/>
    <x v="215"/>
    <x v="425"/>
    <n v="156"/>
    <n v="134"/>
    <n v="170"/>
    <n v="193"/>
    <n v="174"/>
    <n v="205"/>
    <n v="190"/>
    <n v="222"/>
    <x v="102"/>
    <x v="432"/>
  </r>
  <r>
    <x v="9"/>
    <x v="36"/>
    <x v="188"/>
    <x v="171"/>
    <n v="121"/>
    <n v="171"/>
    <n v="206"/>
    <n v="170"/>
    <n v="304"/>
    <n v="370"/>
    <n v="259"/>
    <n v="226"/>
    <x v="87"/>
    <x v="400"/>
  </r>
  <r>
    <x v="9"/>
    <x v="37"/>
    <x v="114"/>
    <x v="426"/>
    <n v="558"/>
    <n v="816"/>
    <n v="1095"/>
    <n v="898"/>
    <n v="1284"/>
    <n v="1656"/>
    <n v="937"/>
    <n v="854"/>
    <x v="477"/>
    <x v="433"/>
  </r>
  <r>
    <x v="9"/>
    <x v="38"/>
    <x v="13"/>
    <x v="115"/>
    <n v="108"/>
    <n v="182"/>
    <n v="286"/>
    <n v="243"/>
    <n v="252"/>
    <n v="302"/>
    <n v="218"/>
    <n v="164"/>
    <x v="143"/>
    <x v="417"/>
  </r>
  <r>
    <x v="9"/>
    <x v="39"/>
    <x v="106"/>
    <x v="427"/>
    <n v="106"/>
    <n v="132"/>
    <n v="180"/>
    <n v="168"/>
    <n v="275"/>
    <n v="316"/>
    <n v="178"/>
    <n v="112"/>
    <x v="376"/>
    <x v="348"/>
  </r>
  <r>
    <x v="9"/>
    <x v="40"/>
    <x v="208"/>
    <x v="428"/>
    <n v="839"/>
    <n v="1252"/>
    <n v="1708"/>
    <n v="1108"/>
    <n v="1046"/>
    <n v="1964"/>
    <n v="1334"/>
    <n v="1551"/>
    <x v="478"/>
    <x v="434"/>
  </r>
  <r>
    <x v="9"/>
    <x v="41"/>
    <x v="426"/>
    <x v="429"/>
    <n v="813"/>
    <n v="1263"/>
    <n v="1569"/>
    <n v="1134"/>
    <n v="2028"/>
    <n v="3137"/>
    <n v="1593"/>
    <n v="1535"/>
    <x v="479"/>
    <x v="435"/>
  </r>
  <r>
    <x v="9"/>
    <x v="42"/>
    <x v="318"/>
    <x v="176"/>
    <n v="181"/>
    <n v="295"/>
    <n v="455"/>
    <n v="271"/>
    <n v="396"/>
    <n v="690"/>
    <n v="416"/>
    <n v="398"/>
    <x v="480"/>
    <x v="436"/>
  </r>
  <r>
    <x v="9"/>
    <x v="43"/>
    <x v="427"/>
    <x v="418"/>
    <n v="295"/>
    <n v="437"/>
    <n v="586"/>
    <n v="521"/>
    <n v="671"/>
    <n v="853"/>
    <n v="551"/>
    <n v="535"/>
    <x v="481"/>
    <x v="264"/>
  </r>
  <r>
    <x v="9"/>
    <x v="44"/>
    <x v="412"/>
    <x v="430"/>
    <n v="675"/>
    <n v="920"/>
    <n v="1017"/>
    <n v="782"/>
    <n v="947"/>
    <n v="1261"/>
    <n v="1048"/>
    <n v="1145"/>
    <x v="482"/>
    <x v="437"/>
  </r>
  <r>
    <x v="9"/>
    <x v="45"/>
    <x v="428"/>
    <x v="299"/>
    <n v="512"/>
    <n v="727"/>
    <n v="842"/>
    <n v="744"/>
    <n v="1110"/>
    <n v="1242"/>
    <n v="948"/>
    <n v="900"/>
    <x v="176"/>
    <x v="438"/>
  </r>
  <r>
    <x v="9"/>
    <x v="46"/>
    <x v="429"/>
    <x v="431"/>
    <n v="501"/>
    <n v="522"/>
    <n v="562"/>
    <n v="456"/>
    <n v="487"/>
    <n v="719"/>
    <n v="523"/>
    <n v="590"/>
    <x v="483"/>
    <x v="439"/>
  </r>
  <r>
    <x v="9"/>
    <x v="47"/>
    <x v="322"/>
    <x v="432"/>
    <n v="337"/>
    <n v="525"/>
    <n v="756"/>
    <n v="493"/>
    <n v="586"/>
    <n v="858"/>
    <n v="728"/>
    <n v="752"/>
    <x v="484"/>
    <x v="69"/>
  </r>
  <r>
    <x v="9"/>
    <x v="48"/>
    <x v="115"/>
    <x v="433"/>
    <n v="210"/>
    <n v="206"/>
    <n v="248"/>
    <n v="269"/>
    <n v="238"/>
    <n v="390"/>
    <n v="332"/>
    <n v="406"/>
    <x v="248"/>
    <x v="337"/>
  </r>
  <r>
    <x v="9"/>
    <x v="49"/>
    <x v="90"/>
    <x v="46"/>
    <n v="123"/>
    <n v="150"/>
    <n v="214"/>
    <n v="172"/>
    <n v="313"/>
    <n v="422"/>
    <n v="216"/>
    <n v="187"/>
    <x v="16"/>
    <x v="283"/>
  </r>
  <r>
    <x v="9"/>
    <x v="50"/>
    <x v="271"/>
    <x v="21"/>
    <n v="137"/>
    <n v="225"/>
    <n v="265"/>
    <n v="199"/>
    <n v="398"/>
    <n v="416"/>
    <n v="290"/>
    <n v="217"/>
    <x v="316"/>
    <x v="50"/>
  </r>
  <r>
    <x v="9"/>
    <x v="51"/>
    <x v="430"/>
    <x v="434"/>
    <n v="204"/>
    <n v="377"/>
    <n v="536"/>
    <n v="466"/>
    <n v="828"/>
    <n v="473"/>
    <n v="678"/>
    <n v="631"/>
    <x v="485"/>
    <x v="392"/>
  </r>
  <r>
    <x v="9"/>
    <x v="52"/>
    <x v="431"/>
    <x v="232"/>
    <n v="93"/>
    <n v="155"/>
    <n v="128"/>
    <n v="159"/>
    <n v="291"/>
    <n v="431"/>
    <n v="255"/>
    <n v="179"/>
    <x v="123"/>
    <x v="30"/>
  </r>
  <r>
    <x v="9"/>
    <x v="53"/>
    <x v="275"/>
    <x v="435"/>
    <n v="359"/>
    <n v="640"/>
    <n v="854"/>
    <n v="599"/>
    <n v="705"/>
    <n v="1037"/>
    <n v="740"/>
    <n v="754"/>
    <x v="279"/>
    <x v="440"/>
  </r>
  <r>
    <x v="9"/>
    <x v="54"/>
    <x v="432"/>
    <x v="210"/>
    <n v="443"/>
    <n v="714"/>
    <n v="951"/>
    <n v="788"/>
    <n v="1182"/>
    <n v="1300"/>
    <n v="1148"/>
    <n v="856"/>
    <x v="486"/>
    <x v="441"/>
  </r>
  <r>
    <x v="9"/>
    <x v="55"/>
    <x v="430"/>
    <x v="436"/>
    <n v="154"/>
    <n v="165"/>
    <n v="201"/>
    <n v="169"/>
    <n v="182"/>
    <n v="274"/>
    <n v="216"/>
    <n v="237"/>
    <x v="487"/>
    <x v="442"/>
  </r>
  <r>
    <x v="9"/>
    <x v="56"/>
    <x v="86"/>
    <x v="64"/>
    <n v="64"/>
    <n v="99"/>
    <n v="102"/>
    <n v="112"/>
    <n v="228"/>
    <n v="271"/>
    <n v="177"/>
    <n v="99"/>
    <x v="488"/>
    <x v="176"/>
  </r>
  <r>
    <x v="9"/>
    <x v="57"/>
    <x v="229"/>
    <x v="237"/>
    <n v="235"/>
    <n v="312"/>
    <n v="418"/>
    <n v="439"/>
    <n v="708"/>
    <n v="917"/>
    <n v="485"/>
    <n v="376"/>
    <x v="218"/>
    <x v="443"/>
  </r>
  <r>
    <x v="9"/>
    <x v="58"/>
    <x v="75"/>
    <x v="19"/>
    <n v="417"/>
    <n v="533"/>
    <n v="833"/>
    <n v="727"/>
    <n v="697"/>
    <n v="968"/>
    <n v="635"/>
    <n v="593"/>
    <x v="308"/>
    <x v="333"/>
  </r>
  <r>
    <x v="9"/>
    <x v="59"/>
    <x v="408"/>
    <x v="264"/>
    <n v="202"/>
    <n v="327"/>
    <n v="380"/>
    <n v="345"/>
    <n v="609"/>
    <n v="743"/>
    <n v="492"/>
    <n v="363"/>
    <x v="95"/>
    <x v="113"/>
  </r>
  <r>
    <x v="9"/>
    <x v="60"/>
    <x v="433"/>
    <x v="25"/>
    <n v="232"/>
    <n v="359"/>
    <n v="491"/>
    <n v="410"/>
    <n v="776"/>
    <n v="904"/>
    <n v="593"/>
    <n v="485"/>
    <x v="489"/>
    <x v="444"/>
  </r>
  <r>
    <x v="9"/>
    <x v="61"/>
    <x v="272"/>
    <x v="65"/>
    <n v="18"/>
    <n v="31"/>
    <n v="32"/>
    <n v="57"/>
    <n v="119"/>
    <n v="105"/>
    <n v="46"/>
    <n v="25"/>
    <x v="28"/>
    <x v="136"/>
  </r>
  <r>
    <x v="9"/>
    <x v="62"/>
    <x v="434"/>
    <x v="347"/>
    <n v="1469"/>
    <n v="1414"/>
    <n v="1334"/>
    <n v="1065"/>
    <n v="1095"/>
    <n v="1472"/>
    <n v="1147"/>
    <n v="1463"/>
    <x v="490"/>
    <x v="445"/>
  </r>
  <r>
    <x v="9"/>
    <x v="63"/>
    <x v="64"/>
    <x v="18"/>
    <n v="164"/>
    <n v="181"/>
    <n v="261"/>
    <n v="185"/>
    <n v="321"/>
    <n v="442"/>
    <n v="237"/>
    <n v="233"/>
    <x v="341"/>
    <x v="179"/>
  </r>
  <r>
    <x v="9"/>
    <x v="64"/>
    <x v="435"/>
    <x v="437"/>
    <n v="605"/>
    <n v="554"/>
    <n v="670"/>
    <n v="755"/>
    <n v="718"/>
    <n v="962"/>
    <n v="797"/>
    <n v="1098"/>
    <x v="491"/>
    <x v="446"/>
  </r>
  <r>
    <x v="9"/>
    <x v="65"/>
    <x v="264"/>
    <x v="383"/>
    <n v="204"/>
    <n v="258"/>
    <n v="312"/>
    <n v="342"/>
    <n v="612"/>
    <n v="628"/>
    <n v="446"/>
    <n v="308"/>
    <x v="208"/>
    <x v="447"/>
  </r>
  <r>
    <x v="9"/>
    <x v="66"/>
    <x v="31"/>
    <x v="16"/>
    <n v="203"/>
    <n v="323"/>
    <n v="494"/>
    <n v="355"/>
    <n v="598"/>
    <n v="634"/>
    <n v="476"/>
    <n v="364"/>
    <x v="221"/>
    <x v="210"/>
  </r>
  <r>
    <x v="9"/>
    <x v="67"/>
    <x v="118"/>
    <x v="73"/>
    <n v="207"/>
    <n v="251"/>
    <n v="311"/>
    <n v="249"/>
    <n v="502"/>
    <n v="651"/>
    <n v="353"/>
    <n v="327"/>
    <x v="165"/>
    <x v="360"/>
  </r>
  <r>
    <x v="9"/>
    <x v="68"/>
    <x v="436"/>
    <x v="65"/>
    <n v="19"/>
    <n v="19"/>
    <n v="43"/>
    <n v="28"/>
    <n v="87"/>
    <n v="110"/>
    <n v="53"/>
    <n v="53"/>
    <x v="392"/>
    <x v="343"/>
  </r>
  <r>
    <x v="9"/>
    <x v="69"/>
    <x v="39"/>
    <x v="171"/>
    <n v="103"/>
    <n v="122"/>
    <n v="167"/>
    <n v="169"/>
    <n v="301"/>
    <n v="299"/>
    <n v="205"/>
    <n v="163"/>
    <x v="278"/>
    <x v="35"/>
  </r>
  <r>
    <x v="9"/>
    <x v="70"/>
    <x v="87"/>
    <x v="198"/>
    <n v="126"/>
    <n v="173"/>
    <n v="298"/>
    <n v="189"/>
    <n v="286"/>
    <n v="394"/>
    <n v="232"/>
    <n v="177"/>
    <x v="4"/>
    <x v="292"/>
  </r>
  <r>
    <x v="9"/>
    <x v="71"/>
    <x v="437"/>
    <x v="438"/>
    <n v="326"/>
    <n v="302"/>
    <n v="343"/>
    <n v="320"/>
    <n v="317"/>
    <n v="503"/>
    <n v="383"/>
    <n v="431"/>
    <x v="424"/>
    <x v="123"/>
  </r>
  <r>
    <x v="9"/>
    <x v="72"/>
    <x v="438"/>
    <x v="319"/>
    <n v="304"/>
    <n v="277"/>
    <n v="321"/>
    <n v="283"/>
    <n v="253"/>
    <n v="319"/>
    <n v="218"/>
    <n v="300"/>
    <x v="299"/>
    <x v="170"/>
  </r>
  <r>
    <x v="9"/>
    <x v="73"/>
    <x v="71"/>
    <x v="103"/>
    <n v="74"/>
    <n v="85"/>
    <n v="108"/>
    <n v="126"/>
    <n v="204"/>
    <n v="183"/>
    <n v="125"/>
    <n v="106"/>
    <x v="75"/>
    <x v="151"/>
  </r>
  <r>
    <x v="9"/>
    <x v="74"/>
    <x v="99"/>
    <x v="374"/>
    <n v="29"/>
    <n v="31"/>
    <n v="72"/>
    <n v="74"/>
    <n v="74"/>
    <n v="48"/>
    <n v="77"/>
    <n v="105"/>
    <x v="492"/>
    <x v="72"/>
  </r>
  <r>
    <x v="9"/>
    <x v="75"/>
    <x v="130"/>
    <x v="44"/>
    <n v="142"/>
    <n v="142"/>
    <n v="129"/>
    <n v="112"/>
    <n v="125"/>
    <n v="150"/>
    <n v="104"/>
    <n v="147"/>
    <x v="65"/>
    <x v="210"/>
  </r>
  <r>
    <x v="9"/>
    <x v="76"/>
    <x v="68"/>
    <x v="124"/>
    <n v="103"/>
    <n v="106"/>
    <n v="229"/>
    <n v="169"/>
    <n v="167"/>
    <n v="300"/>
    <n v="180"/>
    <n v="179"/>
    <x v="203"/>
    <x v="34"/>
  </r>
  <r>
    <x v="9"/>
    <x v="77"/>
    <x v="10"/>
    <x v="243"/>
    <n v="67"/>
    <n v="122"/>
    <n v="149"/>
    <n v="135"/>
    <n v="225"/>
    <n v="288"/>
    <n v="139"/>
    <n v="116"/>
    <x v="10"/>
    <x v="95"/>
  </r>
  <r>
    <x v="9"/>
    <x v="78"/>
    <x v="88"/>
    <x v="216"/>
    <n v="75"/>
    <n v="118"/>
    <n v="137"/>
    <n v="113"/>
    <n v="135"/>
    <n v="180"/>
    <n v="133"/>
    <n v="132"/>
    <x v="252"/>
    <x v="176"/>
  </r>
  <r>
    <x v="9"/>
    <x v="79"/>
    <x v="357"/>
    <x v="377"/>
    <n v="257"/>
    <n v="404"/>
    <n v="449"/>
    <n v="288"/>
    <n v="359"/>
    <n v="420"/>
    <n v="437"/>
    <n v="371"/>
    <x v="161"/>
    <x v="448"/>
  </r>
  <r>
    <x v="9"/>
    <x v="80"/>
    <x v="439"/>
    <x v="59"/>
    <n v="157"/>
    <n v="223"/>
    <n v="300"/>
    <n v="240"/>
    <n v="316"/>
    <n v="338"/>
    <n v="279"/>
    <n v="273"/>
    <x v="456"/>
    <x v="390"/>
  </r>
  <r>
    <x v="10"/>
    <x v="0"/>
    <x v="440"/>
    <x v="439"/>
    <n v="1221"/>
    <n v="1487"/>
    <n v="1578"/>
    <n v="1771"/>
    <n v="1088"/>
    <n v="1774"/>
    <n v="1845"/>
    <n v="1569"/>
    <x v="493"/>
    <x v="449"/>
  </r>
  <r>
    <x v="10"/>
    <x v="1"/>
    <x v="354"/>
    <x v="440"/>
    <n v="309"/>
    <n v="481"/>
    <n v="497"/>
    <n v="621"/>
    <n v="460"/>
    <n v="859"/>
    <n v="618"/>
    <n v="720"/>
    <x v="51"/>
    <x v="46"/>
  </r>
  <r>
    <x v="10"/>
    <x v="2"/>
    <x v="441"/>
    <x v="329"/>
    <n v="274"/>
    <n v="411"/>
    <n v="523"/>
    <n v="604"/>
    <n v="400"/>
    <n v="1134"/>
    <n v="651"/>
    <n v="556"/>
    <x v="494"/>
    <x v="444"/>
  </r>
  <r>
    <x v="10"/>
    <x v="3"/>
    <x v="442"/>
    <x v="441"/>
    <n v="364"/>
    <n v="360"/>
    <n v="439"/>
    <n v="381"/>
    <n v="215"/>
    <n v="525"/>
    <n v="454"/>
    <n v="458"/>
    <x v="495"/>
    <x v="450"/>
  </r>
  <r>
    <x v="10"/>
    <x v="4"/>
    <x v="132"/>
    <x v="12"/>
    <n v="98"/>
    <n v="163"/>
    <n v="207"/>
    <n v="278"/>
    <n v="198"/>
    <n v="424"/>
    <n v="244"/>
    <n v="210"/>
    <x v="108"/>
    <x v="165"/>
  </r>
  <r>
    <x v="10"/>
    <x v="5"/>
    <x v="443"/>
    <x v="442"/>
    <n v="1634"/>
    <n v="3165"/>
    <n v="4262"/>
    <n v="4960"/>
    <n v="2206"/>
    <n v="6458"/>
    <n v="4524"/>
    <n v="2993"/>
    <x v="496"/>
    <x v="451"/>
  </r>
  <r>
    <x v="10"/>
    <x v="6"/>
    <x v="444"/>
    <x v="443"/>
    <n v="1057"/>
    <n v="1487"/>
    <n v="1674"/>
    <n v="1829"/>
    <n v="953"/>
    <n v="1988"/>
    <n v="1908"/>
    <n v="1629"/>
    <x v="497"/>
    <x v="452"/>
  </r>
  <r>
    <x v="10"/>
    <x v="7"/>
    <x v="166"/>
    <x v="414"/>
    <n v="41"/>
    <n v="58"/>
    <n v="78"/>
    <n v="148"/>
    <n v="108"/>
    <n v="268"/>
    <n v="100"/>
    <n v="130"/>
    <x v="498"/>
    <x v="224"/>
  </r>
  <r>
    <x v="10"/>
    <x v="8"/>
    <x v="107"/>
    <x v="326"/>
    <n v="483"/>
    <n v="624"/>
    <n v="788"/>
    <n v="880"/>
    <n v="467"/>
    <n v="1210"/>
    <n v="871"/>
    <n v="756"/>
    <x v="499"/>
    <x v="453"/>
  </r>
  <r>
    <x v="10"/>
    <x v="9"/>
    <x v="236"/>
    <x v="444"/>
    <n v="437"/>
    <n v="553"/>
    <n v="766"/>
    <n v="978"/>
    <n v="473"/>
    <n v="1348"/>
    <n v="983"/>
    <n v="752"/>
    <x v="500"/>
    <x v="454"/>
  </r>
  <r>
    <x v="10"/>
    <x v="10"/>
    <x v="201"/>
    <x v="103"/>
    <n v="65"/>
    <n v="115"/>
    <n v="126"/>
    <n v="162"/>
    <n v="75"/>
    <n v="244"/>
    <n v="144"/>
    <n v="121"/>
    <x v="330"/>
    <x v="3"/>
  </r>
  <r>
    <x v="10"/>
    <x v="11"/>
    <x v="445"/>
    <x v="162"/>
    <n v="129"/>
    <n v="144"/>
    <n v="146"/>
    <n v="157"/>
    <n v="111"/>
    <n v="321"/>
    <n v="272"/>
    <n v="230"/>
    <x v="27"/>
    <x v="124"/>
  </r>
  <r>
    <x v="10"/>
    <x v="12"/>
    <x v="200"/>
    <x v="436"/>
    <n v="145"/>
    <n v="195"/>
    <n v="228"/>
    <n v="262"/>
    <n v="139"/>
    <n v="415"/>
    <n v="298"/>
    <n v="279"/>
    <x v="501"/>
    <x v="276"/>
  </r>
  <r>
    <x v="10"/>
    <x v="13"/>
    <x v="23"/>
    <x v="97"/>
    <n v="95"/>
    <n v="192"/>
    <n v="174"/>
    <n v="237"/>
    <n v="130"/>
    <n v="341"/>
    <n v="202"/>
    <n v="175"/>
    <x v="382"/>
    <x v="80"/>
  </r>
  <r>
    <x v="10"/>
    <x v="14"/>
    <x v="219"/>
    <x v="231"/>
    <n v="63"/>
    <n v="119"/>
    <n v="167"/>
    <n v="161"/>
    <n v="172"/>
    <n v="299"/>
    <n v="174"/>
    <n v="162"/>
    <x v="10"/>
    <x v="87"/>
  </r>
  <r>
    <x v="10"/>
    <x v="15"/>
    <x v="446"/>
    <x v="445"/>
    <n v="958"/>
    <n v="1678"/>
    <n v="2322"/>
    <n v="2714"/>
    <n v="1006"/>
    <n v="3285"/>
    <n v="2537"/>
    <n v="1718"/>
    <x v="502"/>
    <x v="455"/>
  </r>
  <r>
    <x v="10"/>
    <x v="16"/>
    <x v="340"/>
    <x v="59"/>
    <n v="116"/>
    <n v="236"/>
    <n v="311"/>
    <n v="393"/>
    <n v="224"/>
    <n v="514"/>
    <n v="362"/>
    <n v="251"/>
    <x v="264"/>
    <x v="456"/>
  </r>
  <r>
    <x v="10"/>
    <x v="17"/>
    <x v="74"/>
    <x v="216"/>
    <n v="46"/>
    <n v="99"/>
    <n v="123"/>
    <n v="131"/>
    <n v="91"/>
    <n v="264"/>
    <n v="152"/>
    <n v="136"/>
    <x v="86"/>
    <x v="139"/>
  </r>
  <r>
    <x v="10"/>
    <x v="18"/>
    <x v="447"/>
    <x v="383"/>
    <n v="197"/>
    <n v="302"/>
    <n v="356"/>
    <n v="466"/>
    <n v="356"/>
    <n v="726"/>
    <n v="453"/>
    <n v="396"/>
    <x v="164"/>
    <x v="23"/>
  </r>
  <r>
    <x v="10"/>
    <x v="19"/>
    <x v="448"/>
    <x v="210"/>
    <n v="469"/>
    <n v="549"/>
    <n v="680"/>
    <n v="865"/>
    <n v="554"/>
    <n v="1252"/>
    <n v="859"/>
    <n v="661"/>
    <x v="503"/>
    <x v="457"/>
  </r>
  <r>
    <x v="10"/>
    <x v="20"/>
    <x v="449"/>
    <x v="446"/>
    <n v="1039"/>
    <n v="966"/>
    <n v="977"/>
    <n v="1170"/>
    <n v="639"/>
    <n v="1323"/>
    <n v="1174"/>
    <n v="1072"/>
    <x v="504"/>
    <x v="458"/>
  </r>
  <r>
    <x v="10"/>
    <x v="21"/>
    <x v="72"/>
    <x v="178"/>
    <n v="126"/>
    <n v="234"/>
    <n v="227"/>
    <n v="322"/>
    <n v="208"/>
    <n v="385"/>
    <n v="284"/>
    <n v="174"/>
    <x v="264"/>
    <x v="218"/>
  </r>
  <r>
    <x v="10"/>
    <x v="22"/>
    <x v="450"/>
    <x v="447"/>
    <n v="276"/>
    <n v="370"/>
    <n v="431"/>
    <n v="499"/>
    <n v="337"/>
    <n v="745"/>
    <n v="488"/>
    <n v="407"/>
    <x v="283"/>
    <x v="459"/>
  </r>
  <r>
    <x v="10"/>
    <x v="23"/>
    <x v="39"/>
    <x v="231"/>
    <n v="64"/>
    <n v="85"/>
    <n v="123"/>
    <n v="191"/>
    <n v="131"/>
    <n v="304"/>
    <n v="137"/>
    <n v="128"/>
    <x v="349"/>
    <x v="67"/>
  </r>
  <r>
    <x v="10"/>
    <x v="24"/>
    <x v="451"/>
    <x v="144"/>
    <n v="307"/>
    <n v="436"/>
    <n v="527"/>
    <n v="708"/>
    <n v="282"/>
    <n v="965"/>
    <n v="632"/>
    <n v="606"/>
    <x v="429"/>
    <x v="460"/>
  </r>
  <r>
    <x v="10"/>
    <x v="25"/>
    <x v="304"/>
    <x v="321"/>
    <n v="253"/>
    <n v="486"/>
    <n v="624"/>
    <n v="812"/>
    <n v="429"/>
    <n v="1149"/>
    <n v="649"/>
    <n v="403"/>
    <x v="505"/>
    <x v="426"/>
  </r>
  <r>
    <x v="10"/>
    <x v="26"/>
    <x v="452"/>
    <x v="448"/>
    <n v="1113"/>
    <n v="1516"/>
    <n v="1677"/>
    <n v="1735"/>
    <n v="1054"/>
    <n v="2105"/>
    <n v="1915"/>
    <n v="1449"/>
    <x v="506"/>
    <x v="461"/>
  </r>
  <r>
    <x v="10"/>
    <x v="27"/>
    <x v="453"/>
    <x v="45"/>
    <n v="127"/>
    <n v="197"/>
    <n v="215"/>
    <n v="355"/>
    <n v="219"/>
    <n v="381"/>
    <n v="329"/>
    <n v="302"/>
    <x v="507"/>
    <x v="56"/>
  </r>
  <r>
    <x v="10"/>
    <x v="28"/>
    <x v="295"/>
    <x v="127"/>
    <n v="45"/>
    <n v="55"/>
    <n v="44"/>
    <n v="102"/>
    <n v="55"/>
    <n v="227"/>
    <n v="65"/>
    <n v="91"/>
    <x v="365"/>
    <x v="413"/>
  </r>
  <r>
    <x v="10"/>
    <x v="29"/>
    <x v="454"/>
    <x v="449"/>
    <n v="125"/>
    <n v="133"/>
    <n v="152"/>
    <n v="171"/>
    <n v="98"/>
    <n v="217"/>
    <n v="225"/>
    <n v="151"/>
    <x v="455"/>
    <x v="113"/>
  </r>
  <r>
    <x v="10"/>
    <x v="30"/>
    <x v="455"/>
    <x v="450"/>
    <n v="802"/>
    <n v="867"/>
    <n v="1158"/>
    <n v="1484"/>
    <n v="1085"/>
    <n v="1913"/>
    <n v="1380"/>
    <n v="1148"/>
    <x v="508"/>
    <x v="462"/>
  </r>
  <r>
    <x v="10"/>
    <x v="31"/>
    <x v="12"/>
    <x v="117"/>
    <n v="118"/>
    <n v="200"/>
    <n v="266"/>
    <n v="308"/>
    <n v="221"/>
    <n v="646"/>
    <n v="300"/>
    <n v="261"/>
    <x v="16"/>
    <x v="223"/>
  </r>
  <r>
    <x v="10"/>
    <x v="32"/>
    <x v="456"/>
    <x v="451"/>
    <n v="859"/>
    <n v="1164"/>
    <n v="1327"/>
    <n v="1382"/>
    <n v="845"/>
    <n v="1549"/>
    <n v="1395"/>
    <n v="1217"/>
    <x v="509"/>
    <x v="104"/>
  </r>
  <r>
    <x v="10"/>
    <x v="33"/>
    <x v="457"/>
    <x v="452"/>
    <n v="6323"/>
    <n v="10460"/>
    <n v="12763"/>
    <n v="13788"/>
    <n v="4243"/>
    <n v="13233"/>
    <n v="14326"/>
    <n v="9956"/>
    <x v="510"/>
    <x v="463"/>
  </r>
  <r>
    <x v="10"/>
    <x v="34"/>
    <x v="458"/>
    <x v="453"/>
    <n v="1535"/>
    <n v="2249"/>
    <n v="3262"/>
    <n v="4457"/>
    <n v="1694"/>
    <n v="5389"/>
    <n v="4179"/>
    <n v="2538"/>
    <x v="511"/>
    <x v="464"/>
  </r>
  <r>
    <x v="10"/>
    <x v="35"/>
    <x v="395"/>
    <x v="336"/>
    <n v="119"/>
    <n v="150"/>
    <n v="166"/>
    <n v="284"/>
    <n v="134"/>
    <n v="275"/>
    <n v="221"/>
    <n v="250"/>
    <x v="316"/>
    <x v="465"/>
  </r>
  <r>
    <x v="10"/>
    <x v="36"/>
    <x v="311"/>
    <x v="100"/>
    <n v="97"/>
    <n v="209"/>
    <n v="199"/>
    <n v="278"/>
    <n v="170"/>
    <n v="407"/>
    <n v="266"/>
    <n v="226"/>
    <x v="143"/>
    <x v="80"/>
  </r>
  <r>
    <x v="10"/>
    <x v="37"/>
    <x v="459"/>
    <x v="454"/>
    <n v="508"/>
    <n v="828"/>
    <n v="963"/>
    <n v="1203"/>
    <n v="788"/>
    <n v="1772"/>
    <n v="1077"/>
    <n v="885"/>
    <x v="512"/>
    <x v="466"/>
  </r>
  <r>
    <x v="10"/>
    <x v="38"/>
    <x v="36"/>
    <x v="284"/>
    <n v="97"/>
    <n v="204"/>
    <n v="254"/>
    <n v="284"/>
    <n v="217"/>
    <n v="302"/>
    <n v="220"/>
    <n v="175"/>
    <x v="513"/>
    <x v="107"/>
  </r>
  <r>
    <x v="10"/>
    <x v="39"/>
    <x v="11"/>
    <x v="269"/>
    <n v="77"/>
    <n v="139"/>
    <n v="184"/>
    <n v="236"/>
    <n v="189"/>
    <n v="362"/>
    <n v="183"/>
    <n v="140"/>
    <x v="38"/>
    <x v="71"/>
  </r>
  <r>
    <x v="10"/>
    <x v="40"/>
    <x v="373"/>
    <x v="455"/>
    <n v="662"/>
    <n v="1264"/>
    <n v="1434"/>
    <n v="1604"/>
    <n v="591"/>
    <n v="1928"/>
    <n v="1603"/>
    <n v="1198"/>
    <x v="514"/>
    <x v="467"/>
  </r>
  <r>
    <x v="10"/>
    <x v="41"/>
    <x v="460"/>
    <x v="456"/>
    <n v="830"/>
    <n v="1216"/>
    <n v="1561"/>
    <n v="1826"/>
    <n v="1162"/>
    <n v="3293"/>
    <n v="1810"/>
    <n v="1540"/>
    <x v="515"/>
    <x v="468"/>
  </r>
  <r>
    <x v="10"/>
    <x v="42"/>
    <x v="128"/>
    <x v="342"/>
    <n v="153"/>
    <n v="306"/>
    <n v="408"/>
    <n v="472"/>
    <n v="191"/>
    <n v="747"/>
    <n v="487"/>
    <n v="400"/>
    <x v="129"/>
    <x v="15"/>
  </r>
  <r>
    <x v="10"/>
    <x v="43"/>
    <x v="266"/>
    <x v="457"/>
    <n v="290"/>
    <n v="462"/>
    <n v="504"/>
    <n v="713"/>
    <n v="439"/>
    <n v="956"/>
    <n v="630"/>
    <n v="536"/>
    <x v="186"/>
    <x v="426"/>
  </r>
  <r>
    <x v="10"/>
    <x v="44"/>
    <x v="461"/>
    <x v="458"/>
    <n v="681"/>
    <n v="782"/>
    <n v="898"/>
    <n v="1076"/>
    <n v="585"/>
    <n v="1289"/>
    <n v="1206"/>
    <n v="1072"/>
    <x v="516"/>
    <x v="29"/>
  </r>
  <r>
    <x v="10"/>
    <x v="45"/>
    <x v="462"/>
    <x v="260"/>
    <n v="563"/>
    <n v="667"/>
    <n v="746"/>
    <n v="864"/>
    <n v="641"/>
    <n v="1332"/>
    <n v="981"/>
    <n v="877"/>
    <x v="517"/>
    <x v="469"/>
  </r>
  <r>
    <x v="10"/>
    <x v="46"/>
    <x v="463"/>
    <x v="459"/>
    <n v="453"/>
    <n v="514"/>
    <n v="508"/>
    <n v="600"/>
    <n v="332"/>
    <n v="801"/>
    <n v="623"/>
    <n v="492"/>
    <x v="8"/>
    <x v="470"/>
  </r>
  <r>
    <x v="10"/>
    <x v="47"/>
    <x v="75"/>
    <x v="460"/>
    <n v="345"/>
    <n v="462"/>
    <n v="566"/>
    <n v="631"/>
    <n v="385"/>
    <n v="835"/>
    <n v="848"/>
    <n v="651"/>
    <x v="449"/>
    <x v="228"/>
  </r>
  <r>
    <x v="10"/>
    <x v="48"/>
    <x v="464"/>
    <x v="134"/>
    <n v="236"/>
    <n v="292"/>
    <n v="245"/>
    <n v="297"/>
    <n v="191"/>
    <n v="422"/>
    <n v="377"/>
    <n v="297"/>
    <x v="322"/>
    <x v="298"/>
  </r>
  <r>
    <x v="10"/>
    <x v="49"/>
    <x v="179"/>
    <x v="449"/>
    <n v="120"/>
    <n v="166"/>
    <n v="195"/>
    <n v="250"/>
    <n v="190"/>
    <n v="482"/>
    <n v="239"/>
    <n v="217"/>
    <x v="460"/>
    <x v="223"/>
  </r>
  <r>
    <x v="10"/>
    <x v="50"/>
    <x v="124"/>
    <x v="461"/>
    <n v="152"/>
    <n v="209"/>
    <n v="227"/>
    <n v="285"/>
    <n v="306"/>
    <n v="484"/>
    <n v="265"/>
    <n v="273"/>
    <x v="121"/>
    <x v="180"/>
  </r>
  <r>
    <x v="10"/>
    <x v="51"/>
    <x v="465"/>
    <x v="126"/>
    <n v="257"/>
    <n v="340"/>
    <n v="498"/>
    <n v="676"/>
    <n v="475"/>
    <n v="708"/>
    <n v="587"/>
    <n v="572"/>
    <x v="518"/>
    <x v="342"/>
  </r>
  <r>
    <x v="10"/>
    <x v="52"/>
    <x v="177"/>
    <x v="66"/>
    <n v="84"/>
    <n v="149"/>
    <n v="139"/>
    <n v="258"/>
    <n v="150"/>
    <n v="510"/>
    <n v="220"/>
    <n v="178"/>
    <x v="143"/>
    <x v="71"/>
  </r>
  <r>
    <x v="10"/>
    <x v="53"/>
    <x v="350"/>
    <x v="365"/>
    <n v="399"/>
    <n v="633"/>
    <n v="742"/>
    <n v="809"/>
    <n v="443"/>
    <n v="1078"/>
    <n v="841"/>
    <n v="718"/>
    <x v="373"/>
    <x v="471"/>
  </r>
  <r>
    <x v="10"/>
    <x v="54"/>
    <x v="466"/>
    <x v="462"/>
    <n v="465"/>
    <n v="714"/>
    <n v="782"/>
    <n v="1176"/>
    <n v="768"/>
    <n v="1503"/>
    <n v="1171"/>
    <n v="1026"/>
    <x v="519"/>
    <x v="472"/>
  </r>
  <r>
    <x v="10"/>
    <x v="55"/>
    <x v="308"/>
    <x v="463"/>
    <n v="187"/>
    <n v="230"/>
    <n v="214"/>
    <n v="218"/>
    <n v="97"/>
    <n v="296"/>
    <n v="228"/>
    <n v="196"/>
    <x v="361"/>
    <x v="96"/>
  </r>
  <r>
    <x v="10"/>
    <x v="56"/>
    <x v="159"/>
    <x v="23"/>
    <n v="51"/>
    <n v="89"/>
    <n v="111"/>
    <n v="193"/>
    <n v="151"/>
    <n v="300"/>
    <n v="136"/>
    <n v="110"/>
    <x v="54"/>
    <x v="200"/>
  </r>
  <r>
    <x v="10"/>
    <x v="57"/>
    <x v="51"/>
    <x v="464"/>
    <n v="210"/>
    <n v="313"/>
    <n v="433"/>
    <n v="633"/>
    <n v="410"/>
    <n v="986"/>
    <n v="528"/>
    <n v="447"/>
    <x v="487"/>
    <x v="465"/>
  </r>
  <r>
    <x v="10"/>
    <x v="58"/>
    <x v="279"/>
    <x v="465"/>
    <n v="365"/>
    <n v="574"/>
    <n v="719"/>
    <n v="885"/>
    <n v="481"/>
    <n v="880"/>
    <n v="731"/>
    <n v="500"/>
    <x v="265"/>
    <x v="244"/>
  </r>
  <r>
    <x v="10"/>
    <x v="59"/>
    <x v="403"/>
    <x v="342"/>
    <n v="183"/>
    <n v="293"/>
    <n v="296"/>
    <n v="531"/>
    <n v="349"/>
    <n v="917"/>
    <n v="425"/>
    <n v="500"/>
    <x v="480"/>
    <x v="473"/>
  </r>
  <r>
    <x v="10"/>
    <x v="60"/>
    <x v="433"/>
    <x v="466"/>
    <n v="229"/>
    <n v="357"/>
    <n v="451"/>
    <n v="678"/>
    <n v="393"/>
    <n v="1056"/>
    <n v="559"/>
    <n v="470"/>
    <x v="520"/>
    <x v="459"/>
  </r>
  <r>
    <x v="10"/>
    <x v="61"/>
    <x v="467"/>
    <x v="374"/>
    <n v="19"/>
    <n v="24"/>
    <n v="33"/>
    <n v="61"/>
    <n v="103"/>
    <n v="124"/>
    <n v="46"/>
    <n v="48"/>
    <x v="421"/>
    <x v="83"/>
  </r>
  <r>
    <x v="10"/>
    <x v="62"/>
    <x v="468"/>
    <x v="467"/>
    <n v="1673"/>
    <n v="1144"/>
    <n v="1007"/>
    <n v="1118"/>
    <n v="741"/>
    <n v="1326"/>
    <n v="1397"/>
    <n v="1108"/>
    <x v="521"/>
    <x v="474"/>
  </r>
  <r>
    <x v="10"/>
    <x v="63"/>
    <x v="454"/>
    <x v="368"/>
    <n v="152"/>
    <n v="240"/>
    <n v="238"/>
    <n v="245"/>
    <n v="208"/>
    <n v="440"/>
    <n v="271"/>
    <n v="222"/>
    <x v="90"/>
    <x v="301"/>
  </r>
  <r>
    <x v="10"/>
    <x v="64"/>
    <x v="469"/>
    <x v="468"/>
    <n v="662"/>
    <n v="595"/>
    <n v="645"/>
    <n v="801"/>
    <n v="608"/>
    <n v="1099"/>
    <n v="1012"/>
    <n v="916"/>
    <x v="522"/>
    <x v="475"/>
  </r>
  <r>
    <x v="10"/>
    <x v="65"/>
    <x v="186"/>
    <x v="22"/>
    <n v="182"/>
    <n v="309"/>
    <n v="326"/>
    <n v="444"/>
    <n v="378"/>
    <n v="812"/>
    <n v="410"/>
    <n v="366"/>
    <x v="192"/>
    <x v="476"/>
  </r>
  <r>
    <x v="10"/>
    <x v="66"/>
    <x v="271"/>
    <x v="408"/>
    <n v="170"/>
    <n v="310"/>
    <n v="447"/>
    <n v="625"/>
    <n v="340"/>
    <n v="766"/>
    <n v="483"/>
    <n v="386"/>
    <x v="46"/>
    <x v="392"/>
  </r>
  <r>
    <x v="10"/>
    <x v="67"/>
    <x v="262"/>
    <x v="266"/>
    <n v="180"/>
    <n v="237"/>
    <n v="264"/>
    <n v="331"/>
    <n v="310"/>
    <n v="719"/>
    <n v="365"/>
    <n v="340"/>
    <x v="419"/>
    <x v="227"/>
  </r>
  <r>
    <x v="10"/>
    <x v="68"/>
    <x v="146"/>
    <x v="181"/>
    <n v="24"/>
    <n v="24"/>
    <n v="34"/>
    <n v="65"/>
    <n v="39"/>
    <n v="140"/>
    <n v="49"/>
    <n v="59"/>
    <x v="28"/>
    <x v="100"/>
  </r>
  <r>
    <x v="10"/>
    <x v="69"/>
    <x v="4"/>
    <x v="213"/>
    <n v="69"/>
    <n v="135"/>
    <n v="157"/>
    <n v="185"/>
    <n v="231"/>
    <n v="376"/>
    <n v="207"/>
    <n v="157"/>
    <x v="4"/>
    <x v="269"/>
  </r>
  <r>
    <x v="10"/>
    <x v="70"/>
    <x v="39"/>
    <x v="89"/>
    <n v="79"/>
    <n v="196"/>
    <n v="210"/>
    <n v="327"/>
    <n v="154"/>
    <n v="449"/>
    <n v="283"/>
    <n v="182"/>
    <x v="349"/>
    <x v="103"/>
  </r>
  <r>
    <x v="10"/>
    <x v="71"/>
    <x v="470"/>
    <x v="179"/>
    <n v="264"/>
    <n v="311"/>
    <n v="336"/>
    <n v="410"/>
    <n v="176"/>
    <n v="436"/>
    <n v="446"/>
    <n v="333"/>
    <x v="240"/>
    <x v="477"/>
  </r>
  <r>
    <x v="10"/>
    <x v="72"/>
    <x v="308"/>
    <x v="239"/>
    <n v="335"/>
    <n v="369"/>
    <n v="317"/>
    <n v="282"/>
    <n v="146"/>
    <n v="337"/>
    <n v="336"/>
    <n v="219"/>
    <x v="523"/>
    <x v="272"/>
  </r>
  <r>
    <x v="10"/>
    <x v="73"/>
    <x v="137"/>
    <x v="64"/>
    <n v="61"/>
    <n v="96"/>
    <n v="138"/>
    <n v="208"/>
    <n v="118"/>
    <n v="261"/>
    <n v="178"/>
    <n v="124"/>
    <x v="469"/>
    <x v="151"/>
  </r>
  <r>
    <x v="10"/>
    <x v="74"/>
    <x v="285"/>
    <x v="174"/>
    <n v="23"/>
    <n v="46"/>
    <n v="80"/>
    <n v="135"/>
    <n v="63"/>
    <n v="71"/>
    <n v="86"/>
    <n v="119"/>
    <x v="524"/>
    <x v="72"/>
  </r>
  <r>
    <x v="10"/>
    <x v="75"/>
    <x v="111"/>
    <x v="302"/>
    <n v="146"/>
    <n v="123"/>
    <n v="126"/>
    <n v="133"/>
    <n v="86"/>
    <n v="165"/>
    <n v="147"/>
    <n v="143"/>
    <x v="61"/>
    <x v="442"/>
  </r>
  <r>
    <x v="10"/>
    <x v="76"/>
    <x v="36"/>
    <x v="469"/>
    <n v="75"/>
    <n v="130"/>
    <n v="155"/>
    <n v="224"/>
    <n v="105"/>
    <n v="307"/>
    <n v="222"/>
    <n v="114"/>
    <x v="87"/>
    <x v="190"/>
  </r>
  <r>
    <x v="10"/>
    <x v="77"/>
    <x v="17"/>
    <x v="14"/>
    <n v="54"/>
    <n v="114"/>
    <n v="137"/>
    <n v="210"/>
    <n v="118"/>
    <n v="310"/>
    <n v="168"/>
    <n v="128"/>
    <x v="314"/>
    <x v="13"/>
  </r>
  <r>
    <x v="10"/>
    <x v="78"/>
    <x v="56"/>
    <x v="68"/>
    <n v="74"/>
    <n v="127"/>
    <n v="118"/>
    <n v="125"/>
    <n v="82"/>
    <n v="219"/>
    <n v="178"/>
    <n v="164"/>
    <x v="144"/>
    <x v="13"/>
  </r>
  <r>
    <x v="10"/>
    <x v="79"/>
    <x v="75"/>
    <x v="239"/>
    <n v="264"/>
    <n v="410"/>
    <n v="386"/>
    <n v="393"/>
    <n v="259"/>
    <n v="453"/>
    <n v="450"/>
    <n v="386"/>
    <x v="525"/>
    <x v="28"/>
  </r>
  <r>
    <x v="10"/>
    <x v="80"/>
    <x v="102"/>
    <x v="302"/>
    <n v="146"/>
    <n v="236"/>
    <n v="261"/>
    <n v="321"/>
    <n v="180"/>
    <n v="365"/>
    <n v="315"/>
    <n v="289"/>
    <x v="526"/>
    <x v="121"/>
  </r>
  <r>
    <x v="11"/>
    <x v="0"/>
    <x v="471"/>
    <x v="470"/>
    <n v="1217"/>
    <n v="1431"/>
    <n v="1635"/>
    <n v="1819"/>
    <n v="1383"/>
    <n v="1550"/>
    <n v="1825"/>
    <n v="1668"/>
    <x v="527"/>
    <x v="478"/>
  </r>
  <r>
    <x v="11"/>
    <x v="1"/>
    <x v="472"/>
    <x v="471"/>
    <n v="296"/>
    <n v="480"/>
    <n v="527"/>
    <n v="720"/>
    <n v="503"/>
    <n v="813"/>
    <n v="618"/>
    <n v="702"/>
    <x v="528"/>
    <x v="260"/>
  </r>
  <r>
    <x v="11"/>
    <x v="2"/>
    <x v="170"/>
    <x v="183"/>
    <n v="258"/>
    <n v="408"/>
    <n v="527"/>
    <n v="713"/>
    <n v="417"/>
    <n v="962"/>
    <n v="710"/>
    <n v="557"/>
    <x v="265"/>
    <x v="479"/>
  </r>
  <r>
    <x v="11"/>
    <x v="3"/>
    <x v="473"/>
    <x v="472"/>
    <n v="382"/>
    <n v="308"/>
    <n v="350"/>
    <n v="440"/>
    <n v="328"/>
    <n v="490"/>
    <n v="511"/>
    <n v="475"/>
    <x v="529"/>
    <x v="480"/>
  </r>
  <r>
    <x v="11"/>
    <x v="4"/>
    <x v="159"/>
    <x v="469"/>
    <n v="114"/>
    <n v="153"/>
    <n v="198"/>
    <n v="319"/>
    <n v="211"/>
    <n v="411"/>
    <n v="218"/>
    <n v="239"/>
    <x v="360"/>
    <x v="400"/>
  </r>
  <r>
    <x v="11"/>
    <x v="5"/>
    <x v="474"/>
    <x v="473"/>
    <n v="1803"/>
    <n v="2726"/>
    <n v="3934"/>
    <n v="5461"/>
    <n v="2921"/>
    <n v="4998"/>
    <n v="4898"/>
    <n v="2929"/>
    <x v="530"/>
    <x v="481"/>
  </r>
  <r>
    <x v="11"/>
    <x v="6"/>
    <x v="475"/>
    <x v="474"/>
    <n v="1099"/>
    <n v="1329"/>
    <n v="1706"/>
    <n v="1977"/>
    <n v="1247"/>
    <n v="1683"/>
    <n v="1870"/>
    <n v="1565"/>
    <x v="531"/>
    <x v="482"/>
  </r>
  <r>
    <x v="11"/>
    <x v="7"/>
    <x v="84"/>
    <x v="130"/>
    <n v="38"/>
    <n v="53"/>
    <n v="66"/>
    <n v="179"/>
    <n v="111"/>
    <n v="256"/>
    <n v="109"/>
    <n v="121"/>
    <x v="469"/>
    <x v="84"/>
  </r>
  <r>
    <x v="11"/>
    <x v="8"/>
    <x v="384"/>
    <x v="475"/>
    <n v="430"/>
    <n v="627"/>
    <n v="738"/>
    <n v="1008"/>
    <n v="600"/>
    <n v="922"/>
    <n v="926"/>
    <n v="706"/>
    <x v="532"/>
    <x v="259"/>
  </r>
  <r>
    <x v="11"/>
    <x v="9"/>
    <x v="221"/>
    <x v="476"/>
    <n v="444"/>
    <n v="609"/>
    <n v="778"/>
    <n v="1069"/>
    <n v="667"/>
    <n v="1161"/>
    <n v="1022"/>
    <n v="754"/>
    <x v="433"/>
    <x v="483"/>
  </r>
  <r>
    <x v="11"/>
    <x v="10"/>
    <x v="237"/>
    <x v="124"/>
    <n v="55"/>
    <n v="92"/>
    <n v="124"/>
    <n v="184"/>
    <n v="101"/>
    <n v="179"/>
    <n v="185"/>
    <n v="124"/>
    <x v="280"/>
    <x v="153"/>
  </r>
  <r>
    <x v="11"/>
    <x v="11"/>
    <x v="43"/>
    <x v="36"/>
    <n v="156"/>
    <n v="138"/>
    <n v="160"/>
    <n v="164"/>
    <n v="141"/>
    <n v="261"/>
    <n v="242"/>
    <n v="198"/>
    <x v="361"/>
    <x v="387"/>
  </r>
  <r>
    <x v="11"/>
    <x v="12"/>
    <x v="445"/>
    <x v="477"/>
    <n v="180"/>
    <n v="167"/>
    <n v="192"/>
    <n v="301"/>
    <n v="215"/>
    <n v="302"/>
    <n v="267"/>
    <n v="259"/>
    <x v="58"/>
    <x v="484"/>
  </r>
  <r>
    <x v="11"/>
    <x v="13"/>
    <x v="273"/>
    <x v="29"/>
    <n v="112"/>
    <n v="160"/>
    <n v="208"/>
    <n v="274"/>
    <n v="174"/>
    <n v="291"/>
    <n v="245"/>
    <n v="188"/>
    <x v="50"/>
    <x v="288"/>
  </r>
  <r>
    <x v="11"/>
    <x v="14"/>
    <x v="95"/>
    <x v="97"/>
    <n v="77"/>
    <n v="109"/>
    <n v="161"/>
    <n v="188"/>
    <n v="158"/>
    <n v="270"/>
    <n v="184"/>
    <n v="144"/>
    <x v="280"/>
    <x v="10"/>
  </r>
  <r>
    <x v="11"/>
    <x v="15"/>
    <x v="476"/>
    <x v="478"/>
    <n v="1065"/>
    <n v="1647"/>
    <n v="2062"/>
    <n v="2943"/>
    <n v="1464"/>
    <n v="2312"/>
    <n v="2604"/>
    <n v="1814"/>
    <x v="533"/>
    <x v="485"/>
  </r>
  <r>
    <x v="11"/>
    <x v="16"/>
    <x v="122"/>
    <x v="302"/>
    <n v="140"/>
    <n v="201"/>
    <n v="302"/>
    <n v="465"/>
    <n v="309"/>
    <n v="436"/>
    <n v="377"/>
    <n v="305"/>
    <x v="443"/>
    <x v="283"/>
  </r>
  <r>
    <x v="11"/>
    <x v="17"/>
    <x v="17"/>
    <x v="107"/>
    <n v="58"/>
    <n v="109"/>
    <n v="118"/>
    <n v="203"/>
    <n v="96"/>
    <n v="212"/>
    <n v="145"/>
    <n v="119"/>
    <x v="355"/>
    <x v="13"/>
  </r>
  <r>
    <x v="11"/>
    <x v="18"/>
    <x v="118"/>
    <x v="3"/>
    <n v="220"/>
    <n v="298"/>
    <n v="357"/>
    <n v="513"/>
    <n v="353"/>
    <n v="725"/>
    <n v="453"/>
    <n v="517"/>
    <x v="534"/>
    <x v="331"/>
  </r>
  <r>
    <x v="11"/>
    <x v="19"/>
    <x v="438"/>
    <x v="277"/>
    <n v="414"/>
    <n v="605"/>
    <n v="670"/>
    <n v="880"/>
    <n v="606"/>
    <n v="996"/>
    <n v="896"/>
    <n v="641"/>
    <x v="292"/>
    <x v="7"/>
  </r>
  <r>
    <x v="11"/>
    <x v="20"/>
    <x v="477"/>
    <x v="479"/>
    <n v="1021"/>
    <n v="1040"/>
    <n v="1151"/>
    <n v="1155"/>
    <n v="1171"/>
    <n v="1083"/>
    <n v="1093"/>
    <n v="997"/>
    <x v="535"/>
    <x v="382"/>
  </r>
  <r>
    <x v="11"/>
    <x v="21"/>
    <x v="177"/>
    <x v="50"/>
    <n v="157"/>
    <n v="181"/>
    <n v="271"/>
    <n v="343"/>
    <n v="303"/>
    <n v="316"/>
    <n v="288"/>
    <n v="174"/>
    <x v="63"/>
    <x v="164"/>
  </r>
  <r>
    <x v="11"/>
    <x v="22"/>
    <x v="96"/>
    <x v="480"/>
    <n v="276"/>
    <n v="309"/>
    <n v="384"/>
    <n v="511"/>
    <n v="451"/>
    <n v="671"/>
    <n v="542"/>
    <n v="442"/>
    <x v="536"/>
    <x v="486"/>
  </r>
  <r>
    <x v="11"/>
    <x v="23"/>
    <x v="273"/>
    <x v="13"/>
    <n v="69"/>
    <n v="109"/>
    <n v="114"/>
    <n v="214"/>
    <n v="129"/>
    <n v="264"/>
    <n v="156"/>
    <n v="140"/>
    <x v="96"/>
    <x v="108"/>
  </r>
  <r>
    <x v="11"/>
    <x v="24"/>
    <x v="478"/>
    <x v="481"/>
    <n v="355"/>
    <n v="409"/>
    <n v="513"/>
    <n v="835"/>
    <n v="362"/>
    <n v="801"/>
    <n v="642"/>
    <n v="563"/>
    <x v="537"/>
    <x v="487"/>
  </r>
  <r>
    <x v="11"/>
    <x v="25"/>
    <x v="142"/>
    <x v="309"/>
    <n v="291"/>
    <n v="439"/>
    <n v="588"/>
    <n v="833"/>
    <n v="508"/>
    <n v="909"/>
    <n v="744"/>
    <n v="490"/>
    <x v="424"/>
    <x v="340"/>
  </r>
  <r>
    <x v="11"/>
    <x v="26"/>
    <x v="479"/>
    <x v="482"/>
    <n v="981"/>
    <n v="1487"/>
    <n v="1697"/>
    <n v="1931"/>
    <n v="1395"/>
    <n v="1824"/>
    <n v="1889"/>
    <n v="1556"/>
    <x v="538"/>
    <x v="488"/>
  </r>
  <r>
    <x v="11"/>
    <x v="27"/>
    <x v="179"/>
    <x v="44"/>
    <n v="123"/>
    <n v="204"/>
    <n v="245"/>
    <n v="435"/>
    <n v="201"/>
    <n v="278"/>
    <n v="288"/>
    <n v="358"/>
    <x v="145"/>
    <x v="63"/>
  </r>
  <r>
    <x v="11"/>
    <x v="28"/>
    <x v="245"/>
    <x v="308"/>
    <n v="49"/>
    <n v="45"/>
    <n v="71"/>
    <n v="124"/>
    <n v="72"/>
    <n v="185"/>
    <n v="93"/>
    <n v="89"/>
    <x v="492"/>
    <x v="308"/>
  </r>
  <r>
    <x v="11"/>
    <x v="29"/>
    <x v="90"/>
    <x v="54"/>
    <n v="133"/>
    <n v="134"/>
    <n v="141"/>
    <n v="185"/>
    <n v="159"/>
    <n v="170"/>
    <n v="182"/>
    <n v="162"/>
    <x v="480"/>
    <x v="144"/>
  </r>
  <r>
    <x v="11"/>
    <x v="30"/>
    <x v="480"/>
    <x v="104"/>
    <n v="710"/>
    <n v="949"/>
    <n v="1177"/>
    <n v="1599"/>
    <n v="1189"/>
    <n v="1730"/>
    <n v="1415"/>
    <n v="1160"/>
    <x v="539"/>
    <x v="31"/>
  </r>
  <r>
    <x v="11"/>
    <x v="31"/>
    <x v="31"/>
    <x v="27"/>
    <n v="102"/>
    <n v="187"/>
    <n v="258"/>
    <n v="386"/>
    <n v="243"/>
    <n v="542"/>
    <n v="304"/>
    <n v="246"/>
    <x v="41"/>
    <x v="184"/>
  </r>
  <r>
    <x v="11"/>
    <x v="32"/>
    <x v="481"/>
    <x v="483"/>
    <n v="913"/>
    <n v="1139"/>
    <n v="1254"/>
    <n v="1505"/>
    <n v="1144"/>
    <n v="1246"/>
    <n v="1398"/>
    <n v="1231"/>
    <x v="540"/>
    <x v="313"/>
  </r>
  <r>
    <x v="11"/>
    <x v="33"/>
    <x v="482"/>
    <x v="484"/>
    <n v="6744"/>
    <n v="9650"/>
    <n v="12206"/>
    <n v="15375"/>
    <n v="6547"/>
    <n v="9730"/>
    <n v="14149"/>
    <n v="9493"/>
    <x v="541"/>
    <x v="489"/>
  </r>
  <r>
    <x v="11"/>
    <x v="34"/>
    <x v="483"/>
    <x v="485"/>
    <n v="1652"/>
    <n v="2120"/>
    <n v="3031"/>
    <n v="4795"/>
    <n v="2688"/>
    <n v="4007"/>
    <n v="4251"/>
    <n v="2637"/>
    <x v="542"/>
    <x v="490"/>
  </r>
  <r>
    <x v="11"/>
    <x v="35"/>
    <x v="118"/>
    <x v="24"/>
    <n v="161"/>
    <n v="162"/>
    <n v="160"/>
    <n v="260"/>
    <n v="179"/>
    <n v="250"/>
    <n v="264"/>
    <n v="250"/>
    <x v="518"/>
    <x v="124"/>
  </r>
  <r>
    <x v="11"/>
    <x v="36"/>
    <x v="219"/>
    <x v="128"/>
    <n v="125"/>
    <n v="145"/>
    <n v="202"/>
    <n v="298"/>
    <n v="160"/>
    <n v="363"/>
    <n v="261"/>
    <n v="249"/>
    <x v="543"/>
    <x v="37"/>
  </r>
  <r>
    <x v="11"/>
    <x v="37"/>
    <x v="44"/>
    <x v="159"/>
    <n v="517"/>
    <n v="718"/>
    <n v="961"/>
    <n v="1404"/>
    <n v="935"/>
    <n v="1573"/>
    <n v="1155"/>
    <n v="939"/>
    <x v="544"/>
    <x v="172"/>
  </r>
  <r>
    <x v="11"/>
    <x v="38"/>
    <x v="359"/>
    <x v="27"/>
    <n v="125"/>
    <n v="192"/>
    <n v="285"/>
    <n v="329"/>
    <n v="261"/>
    <n v="282"/>
    <n v="245"/>
    <n v="151"/>
    <x v="68"/>
    <x v="48"/>
  </r>
  <r>
    <x v="11"/>
    <x v="39"/>
    <x v="282"/>
    <x v="287"/>
    <n v="110"/>
    <n v="121"/>
    <n v="158"/>
    <n v="223"/>
    <n v="202"/>
    <n v="356"/>
    <n v="177"/>
    <n v="135"/>
    <x v="545"/>
    <x v="10"/>
  </r>
  <r>
    <x v="11"/>
    <x v="40"/>
    <x v="255"/>
    <x v="486"/>
    <n v="667"/>
    <n v="1050"/>
    <n v="1419"/>
    <n v="1803"/>
    <n v="849"/>
    <n v="1427"/>
    <n v="1680"/>
    <n v="1080"/>
    <x v="546"/>
    <x v="491"/>
  </r>
  <r>
    <x v="11"/>
    <x v="41"/>
    <x v="484"/>
    <x v="487"/>
    <n v="842"/>
    <n v="1220"/>
    <n v="1433"/>
    <n v="2119"/>
    <n v="1289"/>
    <n v="2813"/>
    <n v="2012"/>
    <n v="1522"/>
    <x v="547"/>
    <x v="492"/>
  </r>
  <r>
    <x v="11"/>
    <x v="42"/>
    <x v="485"/>
    <x v="342"/>
    <n v="187"/>
    <n v="297"/>
    <n v="371"/>
    <n v="547"/>
    <n v="228"/>
    <n v="642"/>
    <n v="531"/>
    <n v="377"/>
    <x v="304"/>
    <x v="229"/>
  </r>
  <r>
    <x v="11"/>
    <x v="43"/>
    <x v="441"/>
    <x v="488"/>
    <n v="288"/>
    <n v="462"/>
    <n v="560"/>
    <n v="719"/>
    <n v="510"/>
    <n v="879"/>
    <n v="647"/>
    <n v="559"/>
    <x v="548"/>
    <x v="493"/>
  </r>
  <r>
    <x v="11"/>
    <x v="44"/>
    <x v="109"/>
    <x v="489"/>
    <n v="691"/>
    <n v="875"/>
    <n v="905"/>
    <n v="1126"/>
    <n v="786"/>
    <n v="1071"/>
    <n v="1199"/>
    <n v="1070"/>
    <x v="549"/>
    <x v="494"/>
  </r>
  <r>
    <x v="11"/>
    <x v="45"/>
    <x v="44"/>
    <x v="444"/>
    <n v="477"/>
    <n v="704"/>
    <n v="819"/>
    <n v="949"/>
    <n v="803"/>
    <n v="1231"/>
    <n v="1049"/>
    <n v="965"/>
    <x v="550"/>
    <x v="405"/>
  </r>
  <r>
    <x v="11"/>
    <x v="46"/>
    <x v="486"/>
    <x v="490"/>
    <n v="465"/>
    <n v="484"/>
    <n v="526"/>
    <n v="573"/>
    <n v="451"/>
    <n v="597"/>
    <n v="624"/>
    <n v="514"/>
    <x v="551"/>
    <x v="36"/>
  </r>
  <r>
    <x v="11"/>
    <x v="47"/>
    <x v="348"/>
    <x v="491"/>
    <n v="335"/>
    <n v="479"/>
    <n v="541"/>
    <n v="704"/>
    <n v="461"/>
    <n v="778"/>
    <n v="781"/>
    <n v="657"/>
    <x v="393"/>
    <x v="495"/>
  </r>
  <r>
    <x v="11"/>
    <x v="48"/>
    <x v="487"/>
    <x v="466"/>
    <n v="242"/>
    <n v="279"/>
    <n v="249"/>
    <n v="288"/>
    <n v="223"/>
    <n v="383"/>
    <n v="376"/>
    <n v="318"/>
    <x v="552"/>
    <x v="91"/>
  </r>
  <r>
    <x v="11"/>
    <x v="49"/>
    <x v="72"/>
    <x v="115"/>
    <n v="131"/>
    <n v="172"/>
    <n v="197"/>
    <n v="328"/>
    <n v="200"/>
    <n v="440"/>
    <n v="261"/>
    <n v="225"/>
    <x v="341"/>
    <x v="129"/>
  </r>
  <r>
    <x v="11"/>
    <x v="50"/>
    <x v="225"/>
    <x v="449"/>
    <n v="133"/>
    <n v="188"/>
    <n v="233"/>
    <n v="329"/>
    <n v="251"/>
    <n v="495"/>
    <n v="264"/>
    <n v="301"/>
    <x v="100"/>
    <x v="316"/>
  </r>
  <r>
    <x v="11"/>
    <x v="51"/>
    <x v="379"/>
    <x v="463"/>
    <n v="244"/>
    <n v="351"/>
    <n v="434"/>
    <n v="873"/>
    <n v="396"/>
    <n v="453"/>
    <n v="632"/>
    <n v="707"/>
    <x v="79"/>
    <x v="351"/>
  </r>
  <r>
    <x v="11"/>
    <x v="52"/>
    <x v="100"/>
    <x v="284"/>
    <n v="97"/>
    <n v="139"/>
    <n v="115"/>
    <n v="317"/>
    <n v="160"/>
    <n v="407"/>
    <n v="243"/>
    <n v="206"/>
    <x v="63"/>
    <x v="165"/>
  </r>
  <r>
    <x v="11"/>
    <x v="53"/>
    <x v="488"/>
    <x v="315"/>
    <n v="369"/>
    <n v="518"/>
    <n v="738"/>
    <n v="933"/>
    <n v="494"/>
    <n v="800"/>
    <n v="878"/>
    <n v="702"/>
    <x v="234"/>
    <x v="496"/>
  </r>
  <r>
    <x v="11"/>
    <x v="54"/>
    <x v="182"/>
    <x v="256"/>
    <n v="463"/>
    <n v="689"/>
    <n v="800"/>
    <n v="1255"/>
    <n v="827"/>
    <n v="1327"/>
    <n v="1034"/>
    <n v="1309"/>
    <x v="553"/>
    <x v="497"/>
  </r>
  <r>
    <x v="11"/>
    <x v="55"/>
    <x v="140"/>
    <x v="492"/>
    <n v="179"/>
    <n v="189"/>
    <n v="192"/>
    <n v="217"/>
    <n v="137"/>
    <n v="193"/>
    <n v="213"/>
    <n v="217"/>
    <x v="398"/>
    <x v="296"/>
  </r>
  <r>
    <x v="11"/>
    <x v="56"/>
    <x v="201"/>
    <x v="231"/>
    <n v="73"/>
    <n v="90"/>
    <n v="95"/>
    <n v="209"/>
    <n v="168"/>
    <n v="295"/>
    <n v="122"/>
    <n v="137"/>
    <x v="249"/>
    <x v="234"/>
  </r>
  <r>
    <x v="11"/>
    <x v="57"/>
    <x v="454"/>
    <x v="337"/>
    <n v="216"/>
    <n v="297"/>
    <n v="425"/>
    <n v="713"/>
    <n v="415"/>
    <n v="870"/>
    <n v="534"/>
    <n v="427"/>
    <x v="412"/>
    <x v="448"/>
  </r>
  <r>
    <x v="11"/>
    <x v="58"/>
    <x v="489"/>
    <x v="493"/>
    <n v="369"/>
    <n v="526"/>
    <n v="700"/>
    <n v="851"/>
    <n v="662"/>
    <n v="748"/>
    <n v="717"/>
    <n v="474"/>
    <x v="554"/>
    <x v="134"/>
  </r>
  <r>
    <x v="11"/>
    <x v="59"/>
    <x v="118"/>
    <x v="368"/>
    <n v="196"/>
    <n v="311"/>
    <n v="361"/>
    <n v="679"/>
    <n v="353"/>
    <n v="873"/>
    <n v="449"/>
    <n v="525"/>
    <x v="555"/>
    <x v="227"/>
  </r>
  <r>
    <x v="11"/>
    <x v="60"/>
    <x v="355"/>
    <x v="494"/>
    <n v="223"/>
    <n v="344"/>
    <n v="425"/>
    <n v="826"/>
    <n v="399"/>
    <n v="842"/>
    <n v="589"/>
    <n v="529"/>
    <x v="385"/>
    <x v="498"/>
  </r>
  <r>
    <x v="11"/>
    <x v="61"/>
    <x v="131"/>
    <x v="495"/>
    <n v="27"/>
    <n v="25"/>
    <n v="36"/>
    <n v="56"/>
    <n v="109"/>
    <n v="106"/>
    <n v="53"/>
    <n v="34"/>
    <x v="556"/>
    <x v="243"/>
  </r>
  <r>
    <x v="11"/>
    <x v="62"/>
    <x v="490"/>
    <x v="496"/>
    <n v="1304"/>
    <n v="1495"/>
    <n v="1280"/>
    <n v="1205"/>
    <n v="1051"/>
    <n v="1181"/>
    <n v="1329"/>
    <n v="1073"/>
    <x v="557"/>
    <x v="279"/>
  </r>
  <r>
    <x v="11"/>
    <x v="63"/>
    <x v="50"/>
    <x v="21"/>
    <n v="162"/>
    <n v="182"/>
    <n v="228"/>
    <n v="298"/>
    <n v="219"/>
    <n v="412"/>
    <n v="316"/>
    <n v="267"/>
    <x v="456"/>
    <x v="227"/>
  </r>
  <r>
    <x v="11"/>
    <x v="64"/>
    <x v="491"/>
    <x v="497"/>
    <n v="663"/>
    <n v="658"/>
    <n v="644"/>
    <n v="766"/>
    <n v="656"/>
    <n v="772"/>
    <n v="977"/>
    <n v="864"/>
    <x v="558"/>
    <x v="499"/>
  </r>
  <r>
    <x v="11"/>
    <x v="65"/>
    <x v="379"/>
    <x v="135"/>
    <n v="186"/>
    <n v="284"/>
    <n v="357"/>
    <n v="529"/>
    <n v="379"/>
    <n v="836"/>
    <n v="400"/>
    <n v="368"/>
    <x v="534"/>
    <x v="157"/>
  </r>
  <r>
    <x v="11"/>
    <x v="66"/>
    <x v="122"/>
    <x v="368"/>
    <n v="186"/>
    <n v="327"/>
    <n v="437"/>
    <n v="720"/>
    <n v="377"/>
    <n v="729"/>
    <n v="497"/>
    <n v="402"/>
    <x v="241"/>
    <x v="47"/>
  </r>
  <r>
    <x v="11"/>
    <x v="67"/>
    <x v="492"/>
    <x v="492"/>
    <n v="224"/>
    <n v="262"/>
    <n v="265"/>
    <n v="369"/>
    <n v="297"/>
    <n v="711"/>
    <n v="369"/>
    <n v="333"/>
    <x v="559"/>
    <x v="500"/>
  </r>
  <r>
    <x v="11"/>
    <x v="68"/>
    <x v="99"/>
    <x v="181"/>
    <n v="21"/>
    <n v="32"/>
    <n v="48"/>
    <n v="73"/>
    <n v="37"/>
    <n v="120"/>
    <n v="55"/>
    <n v="54"/>
    <x v="498"/>
    <x v="83"/>
  </r>
  <r>
    <x v="11"/>
    <x v="69"/>
    <x v="311"/>
    <x v="66"/>
    <n v="93"/>
    <n v="123"/>
    <n v="148"/>
    <n v="224"/>
    <n v="171"/>
    <n v="337"/>
    <n v="183"/>
    <n v="185"/>
    <x v="50"/>
    <x v="86"/>
  </r>
  <r>
    <x v="11"/>
    <x v="70"/>
    <x v="431"/>
    <x v="361"/>
    <n v="123"/>
    <n v="198"/>
    <n v="234"/>
    <n v="360"/>
    <n v="209"/>
    <n v="394"/>
    <n v="296"/>
    <n v="193"/>
    <x v="143"/>
    <x v="107"/>
  </r>
  <r>
    <x v="11"/>
    <x v="71"/>
    <x v="493"/>
    <x v="144"/>
    <n v="262"/>
    <n v="286"/>
    <n v="395"/>
    <n v="416"/>
    <n v="282"/>
    <n v="300"/>
    <n v="406"/>
    <n v="322"/>
    <x v="149"/>
    <x v="134"/>
  </r>
  <r>
    <x v="11"/>
    <x v="72"/>
    <x v="173"/>
    <x v="498"/>
    <n v="216"/>
    <n v="274"/>
    <n v="270"/>
    <n v="250"/>
    <n v="232"/>
    <n v="272"/>
    <n v="342"/>
    <n v="257"/>
    <x v="80"/>
    <x v="501"/>
  </r>
  <r>
    <x v="11"/>
    <x v="73"/>
    <x v="17"/>
    <x v="216"/>
    <n v="64"/>
    <n v="83"/>
    <n v="136"/>
    <n v="213"/>
    <n v="127"/>
    <n v="226"/>
    <n v="176"/>
    <n v="148"/>
    <x v="492"/>
    <x v="9"/>
  </r>
  <r>
    <x v="11"/>
    <x v="74"/>
    <x v="198"/>
    <x v="499"/>
    <n v="37"/>
    <n v="39"/>
    <n v="83"/>
    <n v="144"/>
    <n v="73"/>
    <n v="66"/>
    <n v="85"/>
    <n v="127"/>
    <x v="346"/>
    <x v="224"/>
  </r>
  <r>
    <x v="11"/>
    <x v="75"/>
    <x v="18"/>
    <x v="296"/>
    <n v="138"/>
    <n v="110"/>
    <n v="121"/>
    <n v="134"/>
    <n v="91"/>
    <n v="168"/>
    <n v="137"/>
    <n v="148"/>
    <x v="181"/>
    <x v="11"/>
  </r>
  <r>
    <x v="11"/>
    <x v="76"/>
    <x v="188"/>
    <x v="75"/>
    <n v="73"/>
    <n v="89"/>
    <n v="140"/>
    <n v="259"/>
    <n v="123"/>
    <n v="221"/>
    <n v="202"/>
    <n v="133"/>
    <x v="560"/>
    <x v="80"/>
  </r>
  <r>
    <x v="11"/>
    <x v="77"/>
    <x v="86"/>
    <x v="192"/>
    <n v="54"/>
    <n v="91"/>
    <n v="153"/>
    <n v="237"/>
    <n v="131"/>
    <n v="262"/>
    <n v="173"/>
    <n v="116"/>
    <x v="330"/>
    <x v="339"/>
  </r>
  <r>
    <x v="11"/>
    <x v="78"/>
    <x v="290"/>
    <x v="308"/>
    <n v="60"/>
    <n v="99"/>
    <n v="121"/>
    <n v="165"/>
    <n v="84"/>
    <n v="188"/>
    <n v="165"/>
    <n v="139"/>
    <x v="144"/>
    <x v="122"/>
  </r>
  <r>
    <x v="11"/>
    <x v="79"/>
    <x v="115"/>
    <x v="395"/>
    <n v="266"/>
    <n v="371"/>
    <n v="433"/>
    <n v="413"/>
    <n v="295"/>
    <n v="422"/>
    <n v="482"/>
    <n v="437"/>
    <x v="561"/>
    <x v="286"/>
  </r>
  <r>
    <x v="11"/>
    <x v="80"/>
    <x v="49"/>
    <x v="59"/>
    <n v="156"/>
    <n v="239"/>
    <n v="267"/>
    <n v="345"/>
    <n v="236"/>
    <n v="309"/>
    <n v="317"/>
    <n v="304"/>
    <x v="220"/>
    <x v="101"/>
  </r>
  <r>
    <x v="12"/>
    <x v="0"/>
    <x v="494"/>
    <x v="500"/>
    <n v="1258"/>
    <n v="1354"/>
    <n v="1598"/>
    <n v="1688"/>
    <n v="1552"/>
    <n v="1400"/>
    <n v="1741"/>
    <n v="1537"/>
    <x v="562"/>
    <x v="502"/>
  </r>
  <r>
    <x v="12"/>
    <x v="1"/>
    <x v="495"/>
    <x v="111"/>
    <n v="277"/>
    <n v="404"/>
    <n v="482"/>
    <n v="649"/>
    <n v="590"/>
    <n v="640"/>
    <n v="604"/>
    <n v="626"/>
    <x v="563"/>
    <x v="178"/>
  </r>
  <r>
    <x v="12"/>
    <x v="2"/>
    <x v="277"/>
    <x v="321"/>
    <n v="267"/>
    <n v="385"/>
    <n v="539"/>
    <n v="732"/>
    <n v="653"/>
    <n v="720"/>
    <n v="697"/>
    <n v="514"/>
    <x v="377"/>
    <x v="503"/>
  </r>
  <r>
    <x v="12"/>
    <x v="3"/>
    <x v="496"/>
    <x v="501"/>
    <n v="390"/>
    <n v="289"/>
    <n v="321"/>
    <n v="336"/>
    <n v="396"/>
    <n v="382"/>
    <n v="472"/>
    <n v="373"/>
    <x v="486"/>
    <x v="504"/>
  </r>
  <r>
    <x v="12"/>
    <x v="4"/>
    <x v="163"/>
    <x v="427"/>
    <n v="115"/>
    <n v="154"/>
    <n v="211"/>
    <n v="337"/>
    <n v="333"/>
    <n v="345"/>
    <n v="265"/>
    <n v="240"/>
    <x v="167"/>
    <x v="237"/>
  </r>
  <r>
    <x v="12"/>
    <x v="5"/>
    <x v="497"/>
    <x v="502"/>
    <n v="1782"/>
    <n v="2714"/>
    <n v="3766"/>
    <n v="5409"/>
    <n v="4166"/>
    <n v="3448"/>
    <n v="5106"/>
    <n v="2561"/>
    <x v="564"/>
    <x v="505"/>
  </r>
  <r>
    <x v="12"/>
    <x v="6"/>
    <x v="469"/>
    <x v="503"/>
    <n v="1038"/>
    <n v="1350"/>
    <n v="1565"/>
    <n v="1988"/>
    <n v="1542"/>
    <n v="1279"/>
    <n v="1889"/>
    <n v="1425"/>
    <x v="565"/>
    <x v="506"/>
  </r>
  <r>
    <x v="12"/>
    <x v="7"/>
    <x v="237"/>
    <x v="279"/>
    <n v="44"/>
    <n v="64"/>
    <n v="74"/>
    <n v="158"/>
    <n v="203"/>
    <n v="184"/>
    <n v="134"/>
    <n v="113"/>
    <x v="86"/>
    <x v="73"/>
  </r>
  <r>
    <x v="12"/>
    <x v="8"/>
    <x v="498"/>
    <x v="444"/>
    <n v="405"/>
    <n v="591"/>
    <n v="677"/>
    <n v="912"/>
    <n v="831"/>
    <n v="692"/>
    <n v="968"/>
    <n v="644"/>
    <x v="566"/>
    <x v="259"/>
  </r>
  <r>
    <x v="12"/>
    <x v="9"/>
    <x v="499"/>
    <x v="435"/>
    <n v="408"/>
    <n v="635"/>
    <n v="789"/>
    <n v="1070"/>
    <n v="962"/>
    <n v="754"/>
    <n v="1067"/>
    <n v="703"/>
    <x v="279"/>
    <x v="439"/>
  </r>
  <r>
    <x v="12"/>
    <x v="10"/>
    <x v="74"/>
    <x v="129"/>
    <n v="61"/>
    <n v="97"/>
    <n v="146"/>
    <n v="187"/>
    <n v="161"/>
    <n v="123"/>
    <n v="146"/>
    <n v="122"/>
    <x v="10"/>
    <x v="139"/>
  </r>
  <r>
    <x v="12"/>
    <x v="11"/>
    <x v="378"/>
    <x v="343"/>
    <n v="120"/>
    <n v="106"/>
    <n v="153"/>
    <n v="173"/>
    <n v="175"/>
    <n v="198"/>
    <n v="249"/>
    <n v="194"/>
    <x v="272"/>
    <x v="507"/>
  </r>
  <r>
    <x v="12"/>
    <x v="12"/>
    <x v="199"/>
    <x v="403"/>
    <n v="154"/>
    <n v="167"/>
    <n v="183"/>
    <n v="268"/>
    <n v="244"/>
    <n v="235"/>
    <n v="298"/>
    <n v="242"/>
    <x v="320"/>
    <x v="486"/>
  </r>
  <r>
    <x v="12"/>
    <x v="13"/>
    <x v="36"/>
    <x v="29"/>
    <n v="93"/>
    <n v="142"/>
    <n v="188"/>
    <n v="232"/>
    <n v="233"/>
    <n v="201"/>
    <n v="249"/>
    <n v="166"/>
    <x v="94"/>
    <x v="190"/>
  </r>
  <r>
    <x v="12"/>
    <x v="14"/>
    <x v="201"/>
    <x v="75"/>
    <n v="89"/>
    <n v="119"/>
    <n v="163"/>
    <n v="201"/>
    <n v="183"/>
    <n v="201"/>
    <n v="176"/>
    <n v="139"/>
    <x v="198"/>
    <x v="38"/>
  </r>
  <r>
    <x v="12"/>
    <x v="15"/>
    <x v="500"/>
    <x v="504"/>
    <n v="1013"/>
    <n v="1570"/>
    <n v="2114"/>
    <n v="2670"/>
    <n v="2247"/>
    <n v="1502"/>
    <n v="2783"/>
    <n v="1611"/>
    <x v="567"/>
    <x v="508"/>
  </r>
  <r>
    <x v="12"/>
    <x v="16"/>
    <x v="12"/>
    <x v="86"/>
    <n v="150"/>
    <n v="209"/>
    <n v="293"/>
    <n v="483"/>
    <n v="421"/>
    <n v="347"/>
    <n v="402"/>
    <n v="279"/>
    <x v="273"/>
    <x v="54"/>
  </r>
  <r>
    <x v="12"/>
    <x v="17"/>
    <x v="17"/>
    <x v="10"/>
    <n v="62"/>
    <n v="76"/>
    <n v="114"/>
    <n v="164"/>
    <n v="158"/>
    <n v="179"/>
    <n v="196"/>
    <n v="116"/>
    <x v="545"/>
    <x v="246"/>
  </r>
  <r>
    <x v="12"/>
    <x v="18"/>
    <x v="427"/>
    <x v="237"/>
    <n v="191"/>
    <n v="283"/>
    <n v="343"/>
    <n v="553"/>
    <n v="516"/>
    <n v="661"/>
    <n v="460"/>
    <n v="435"/>
    <x v="22"/>
    <x v="509"/>
  </r>
  <r>
    <x v="12"/>
    <x v="19"/>
    <x v="493"/>
    <x v="191"/>
    <n v="427"/>
    <n v="547"/>
    <n v="708"/>
    <n v="887"/>
    <n v="840"/>
    <n v="752"/>
    <n v="824"/>
    <n v="616"/>
    <x v="568"/>
    <x v="510"/>
  </r>
  <r>
    <x v="12"/>
    <x v="20"/>
    <x v="501"/>
    <x v="505"/>
    <n v="1094"/>
    <n v="933"/>
    <n v="995"/>
    <n v="1005"/>
    <n v="954"/>
    <n v="883"/>
    <n v="1107"/>
    <n v="876"/>
    <x v="200"/>
    <x v="511"/>
  </r>
  <r>
    <x v="12"/>
    <x v="21"/>
    <x v="128"/>
    <x v="212"/>
    <n v="143"/>
    <n v="196"/>
    <n v="265"/>
    <n v="308"/>
    <n v="349"/>
    <n v="307"/>
    <n v="287"/>
    <n v="204"/>
    <x v="94"/>
    <x v="512"/>
  </r>
  <r>
    <x v="12"/>
    <x v="22"/>
    <x v="70"/>
    <x v="309"/>
    <n v="245"/>
    <n v="302"/>
    <n v="359"/>
    <n v="515"/>
    <n v="542"/>
    <n v="456"/>
    <n v="480"/>
    <n v="357"/>
    <x v="69"/>
    <x v="79"/>
  </r>
  <r>
    <x v="12"/>
    <x v="23"/>
    <x v="87"/>
    <x v="61"/>
    <n v="76"/>
    <n v="92"/>
    <n v="117"/>
    <n v="212"/>
    <n v="205"/>
    <n v="189"/>
    <n v="186"/>
    <n v="133"/>
    <x v="251"/>
    <x v="348"/>
  </r>
  <r>
    <x v="12"/>
    <x v="24"/>
    <x v="502"/>
    <x v="506"/>
    <n v="391"/>
    <n v="406"/>
    <n v="475"/>
    <n v="713"/>
    <n v="597"/>
    <n v="555"/>
    <n v="734"/>
    <n v="490"/>
    <x v="36"/>
    <x v="513"/>
  </r>
  <r>
    <x v="12"/>
    <x v="25"/>
    <x v="78"/>
    <x v="214"/>
    <n v="271"/>
    <n v="432"/>
    <n v="589"/>
    <n v="788"/>
    <n v="789"/>
    <n v="623"/>
    <n v="742"/>
    <n v="429"/>
    <x v="242"/>
    <x v="444"/>
  </r>
  <r>
    <x v="12"/>
    <x v="26"/>
    <x v="503"/>
    <x v="507"/>
    <n v="1134"/>
    <n v="1280"/>
    <n v="1739"/>
    <n v="1930"/>
    <n v="1545"/>
    <n v="1414"/>
    <n v="1797"/>
    <n v="1640"/>
    <x v="569"/>
    <x v="88"/>
  </r>
  <r>
    <x v="12"/>
    <x v="27"/>
    <x v="140"/>
    <x v="269"/>
    <n v="140"/>
    <n v="214"/>
    <n v="248"/>
    <n v="442"/>
    <n v="354"/>
    <n v="252"/>
    <n v="250"/>
    <n v="318"/>
    <x v="241"/>
    <x v="21"/>
  </r>
  <r>
    <x v="12"/>
    <x v="28"/>
    <x v="13"/>
    <x v="267"/>
    <n v="53"/>
    <n v="51"/>
    <n v="63"/>
    <n v="131"/>
    <n v="109"/>
    <n v="134"/>
    <n v="127"/>
    <n v="68"/>
    <x v="14"/>
    <x v="73"/>
  </r>
  <r>
    <x v="12"/>
    <x v="29"/>
    <x v="504"/>
    <x v="59"/>
    <n v="112"/>
    <n v="99"/>
    <n v="113"/>
    <n v="139"/>
    <n v="159"/>
    <n v="117"/>
    <n v="195"/>
    <n v="166"/>
    <x v="55"/>
    <x v="229"/>
  </r>
  <r>
    <x v="12"/>
    <x v="30"/>
    <x v="505"/>
    <x v="508"/>
    <n v="732"/>
    <n v="989"/>
    <n v="1260"/>
    <n v="1653"/>
    <n v="1552"/>
    <n v="1391"/>
    <n v="1479"/>
    <n v="1014"/>
    <x v="570"/>
    <x v="514"/>
  </r>
  <r>
    <x v="12"/>
    <x v="31"/>
    <x v="18"/>
    <x v="262"/>
    <n v="145"/>
    <n v="188"/>
    <n v="238"/>
    <n v="419"/>
    <n v="400"/>
    <n v="371"/>
    <n v="384"/>
    <n v="220"/>
    <x v="456"/>
    <x v="75"/>
  </r>
  <r>
    <x v="12"/>
    <x v="32"/>
    <x v="506"/>
    <x v="509"/>
    <n v="913"/>
    <n v="1115"/>
    <n v="1268"/>
    <n v="1547"/>
    <n v="1338"/>
    <n v="1069"/>
    <n v="1297"/>
    <n v="1170"/>
    <x v="571"/>
    <x v="515"/>
  </r>
  <r>
    <x v="12"/>
    <x v="33"/>
    <x v="507"/>
    <x v="510"/>
    <n v="6552"/>
    <n v="9479"/>
    <n v="11951"/>
    <n v="13924"/>
    <n v="9572"/>
    <n v="6804"/>
    <n v="14430"/>
    <n v="8802"/>
    <x v="572"/>
    <x v="516"/>
  </r>
  <r>
    <x v="12"/>
    <x v="34"/>
    <x v="508"/>
    <x v="511"/>
    <n v="1683"/>
    <n v="2099"/>
    <n v="2987"/>
    <n v="4387"/>
    <n v="3984"/>
    <n v="2830"/>
    <n v="4543"/>
    <n v="2331"/>
    <x v="573"/>
    <x v="517"/>
  </r>
  <r>
    <x v="12"/>
    <x v="35"/>
    <x v="170"/>
    <x v="240"/>
    <n v="204"/>
    <n v="145"/>
    <n v="211"/>
    <n v="260"/>
    <n v="218"/>
    <n v="196"/>
    <n v="260"/>
    <n v="217"/>
    <x v="574"/>
    <x v="443"/>
  </r>
  <r>
    <x v="12"/>
    <x v="36"/>
    <x v="132"/>
    <x v="369"/>
    <n v="108"/>
    <n v="163"/>
    <n v="187"/>
    <n v="329"/>
    <n v="284"/>
    <n v="283"/>
    <n v="283"/>
    <n v="217"/>
    <x v="65"/>
    <x v="20"/>
  </r>
  <r>
    <x v="12"/>
    <x v="37"/>
    <x v="509"/>
    <x v="512"/>
    <n v="512"/>
    <n v="688"/>
    <n v="933"/>
    <n v="1379"/>
    <n v="1262"/>
    <n v="1154"/>
    <n v="1246"/>
    <n v="864"/>
    <x v="575"/>
    <x v="518"/>
  </r>
  <r>
    <x v="12"/>
    <x v="38"/>
    <x v="87"/>
    <x v="389"/>
    <n v="129"/>
    <n v="158"/>
    <n v="248"/>
    <n v="324"/>
    <n v="282"/>
    <n v="207"/>
    <n v="237"/>
    <n v="151"/>
    <x v="111"/>
    <x v="103"/>
  </r>
  <r>
    <x v="12"/>
    <x v="39"/>
    <x v="72"/>
    <x v="45"/>
    <n v="106"/>
    <n v="123"/>
    <n v="181"/>
    <n v="267"/>
    <n v="256"/>
    <n v="270"/>
    <n v="211"/>
    <n v="138"/>
    <x v="68"/>
    <x v="348"/>
  </r>
  <r>
    <x v="12"/>
    <x v="40"/>
    <x v="510"/>
    <x v="513"/>
    <n v="685"/>
    <n v="1010"/>
    <n v="1401"/>
    <n v="1654"/>
    <n v="1246"/>
    <n v="909"/>
    <n v="1719"/>
    <n v="1032"/>
    <x v="509"/>
    <x v="519"/>
  </r>
  <r>
    <x v="12"/>
    <x v="41"/>
    <x v="481"/>
    <x v="514"/>
    <n v="791"/>
    <n v="1155"/>
    <n v="1461"/>
    <n v="2253"/>
    <n v="1896"/>
    <n v="1925"/>
    <n v="2168"/>
    <n v="1360"/>
    <x v="576"/>
    <x v="520"/>
  </r>
  <r>
    <x v="12"/>
    <x v="42"/>
    <x v="265"/>
    <x v="341"/>
    <n v="161"/>
    <n v="289"/>
    <n v="387"/>
    <n v="568"/>
    <n v="426"/>
    <n v="406"/>
    <n v="591"/>
    <n v="390"/>
    <x v="412"/>
    <x v="274"/>
  </r>
  <r>
    <x v="12"/>
    <x v="43"/>
    <x v="69"/>
    <x v="515"/>
    <n v="306"/>
    <n v="389"/>
    <n v="518"/>
    <n v="768"/>
    <n v="600"/>
    <n v="647"/>
    <n v="669"/>
    <n v="519"/>
    <x v="577"/>
    <x v="521"/>
  </r>
  <r>
    <x v="12"/>
    <x v="44"/>
    <x v="511"/>
    <x v="516"/>
    <n v="666"/>
    <n v="841"/>
    <n v="863"/>
    <n v="1103"/>
    <n v="1022"/>
    <n v="820"/>
    <n v="1166"/>
    <n v="1013"/>
    <x v="578"/>
    <x v="522"/>
  </r>
  <r>
    <x v="12"/>
    <x v="45"/>
    <x v="512"/>
    <x v="517"/>
    <n v="551"/>
    <n v="669"/>
    <n v="851"/>
    <n v="1009"/>
    <n v="859"/>
    <n v="1013"/>
    <n v="1029"/>
    <n v="930"/>
    <x v="579"/>
    <x v="114"/>
  </r>
  <r>
    <x v="12"/>
    <x v="46"/>
    <x v="513"/>
    <x v="518"/>
    <n v="449"/>
    <n v="425"/>
    <n v="534"/>
    <n v="562"/>
    <n v="512"/>
    <n v="472"/>
    <n v="588"/>
    <n v="483"/>
    <x v="580"/>
    <x v="523"/>
  </r>
  <r>
    <x v="12"/>
    <x v="47"/>
    <x v="275"/>
    <x v="519"/>
    <n v="349"/>
    <n v="541"/>
    <n v="544"/>
    <n v="660"/>
    <n v="604"/>
    <n v="614"/>
    <n v="836"/>
    <n v="630"/>
    <x v="581"/>
    <x v="404"/>
  </r>
  <r>
    <x v="12"/>
    <x v="48"/>
    <x v="514"/>
    <x v="315"/>
    <n v="231"/>
    <n v="244"/>
    <n v="240"/>
    <n v="315"/>
    <n v="268"/>
    <n v="264"/>
    <n v="359"/>
    <n v="308"/>
    <x v="582"/>
    <x v="314"/>
  </r>
  <r>
    <x v="12"/>
    <x v="49"/>
    <x v="18"/>
    <x v="252"/>
    <n v="111"/>
    <n v="167"/>
    <n v="215"/>
    <n v="321"/>
    <n v="298"/>
    <n v="307"/>
    <n v="264"/>
    <n v="169"/>
    <x v="57"/>
    <x v="524"/>
  </r>
  <r>
    <x v="12"/>
    <x v="50"/>
    <x v="403"/>
    <x v="461"/>
    <n v="159"/>
    <n v="180"/>
    <n v="220"/>
    <n v="378"/>
    <n v="321"/>
    <n v="371"/>
    <n v="296"/>
    <n v="280"/>
    <x v="583"/>
    <x v="229"/>
  </r>
  <r>
    <x v="12"/>
    <x v="51"/>
    <x v="304"/>
    <x v="520"/>
    <n v="224"/>
    <n v="295"/>
    <n v="435"/>
    <n v="856"/>
    <n v="658"/>
    <n v="383"/>
    <n v="560"/>
    <n v="687"/>
    <x v="584"/>
    <x v="309"/>
  </r>
  <r>
    <x v="12"/>
    <x v="52"/>
    <x v="98"/>
    <x v="369"/>
    <n v="82"/>
    <n v="162"/>
    <n v="132"/>
    <n v="322"/>
    <n v="261"/>
    <n v="276"/>
    <n v="239"/>
    <n v="188"/>
    <x v="315"/>
    <x v="128"/>
  </r>
  <r>
    <x v="12"/>
    <x v="53"/>
    <x v="515"/>
    <x v="521"/>
    <n v="350"/>
    <n v="535"/>
    <n v="717"/>
    <n v="896"/>
    <n v="688"/>
    <n v="554"/>
    <n v="854"/>
    <n v="630"/>
    <x v="585"/>
    <x v="525"/>
  </r>
  <r>
    <x v="12"/>
    <x v="54"/>
    <x v="346"/>
    <x v="522"/>
    <n v="449"/>
    <n v="628"/>
    <n v="792"/>
    <n v="1276"/>
    <n v="1066"/>
    <n v="1047"/>
    <n v="967"/>
    <n v="1175"/>
    <x v="586"/>
    <x v="450"/>
  </r>
  <r>
    <x v="12"/>
    <x v="55"/>
    <x v="516"/>
    <x v="523"/>
    <n v="135"/>
    <n v="153"/>
    <n v="193"/>
    <n v="198"/>
    <n v="149"/>
    <n v="147"/>
    <n v="201"/>
    <n v="184"/>
    <x v="555"/>
    <x v="360"/>
  </r>
  <r>
    <x v="12"/>
    <x v="56"/>
    <x v="227"/>
    <x v="308"/>
    <n v="71"/>
    <n v="74"/>
    <n v="111"/>
    <n v="192"/>
    <n v="216"/>
    <n v="223"/>
    <n v="124"/>
    <n v="147"/>
    <x v="356"/>
    <x v="131"/>
  </r>
  <r>
    <x v="12"/>
    <x v="57"/>
    <x v="292"/>
    <x v="524"/>
    <n v="191"/>
    <n v="308"/>
    <n v="412"/>
    <n v="789"/>
    <n v="632"/>
    <n v="673"/>
    <n v="583"/>
    <n v="390"/>
    <x v="587"/>
    <x v="152"/>
  </r>
  <r>
    <x v="12"/>
    <x v="58"/>
    <x v="433"/>
    <x v="525"/>
    <n v="341"/>
    <n v="460"/>
    <n v="675"/>
    <n v="814"/>
    <n v="719"/>
    <n v="623"/>
    <n v="733"/>
    <n v="445"/>
    <x v="292"/>
    <x v="149"/>
  </r>
  <r>
    <x v="12"/>
    <x v="59"/>
    <x v="80"/>
    <x v="526"/>
    <n v="178"/>
    <n v="291"/>
    <n v="336"/>
    <n v="629"/>
    <n v="504"/>
    <n v="622"/>
    <n v="545"/>
    <n v="400"/>
    <x v="415"/>
    <x v="222"/>
  </r>
  <r>
    <x v="12"/>
    <x v="60"/>
    <x v="517"/>
    <x v="527"/>
    <n v="294"/>
    <n v="318"/>
    <n v="374"/>
    <n v="715"/>
    <n v="650"/>
    <n v="561"/>
    <n v="586"/>
    <n v="468"/>
    <x v="584"/>
    <x v="278"/>
  </r>
  <r>
    <x v="12"/>
    <x v="61"/>
    <x v="285"/>
    <x v="495"/>
    <n v="19"/>
    <n v="25"/>
    <n v="43"/>
    <n v="85"/>
    <n v="123"/>
    <n v="109"/>
    <n v="54"/>
    <n v="35"/>
    <x v="498"/>
    <x v="526"/>
  </r>
  <r>
    <x v="12"/>
    <x v="62"/>
    <x v="518"/>
    <x v="528"/>
    <n v="1460"/>
    <n v="1283"/>
    <n v="1301"/>
    <n v="1231"/>
    <n v="1023"/>
    <n v="882"/>
    <n v="1162"/>
    <n v="1036"/>
    <x v="588"/>
    <x v="527"/>
  </r>
  <r>
    <x v="12"/>
    <x v="63"/>
    <x v="270"/>
    <x v="281"/>
    <n v="174"/>
    <n v="210"/>
    <n v="220"/>
    <n v="298"/>
    <n v="308"/>
    <n v="331"/>
    <n v="322"/>
    <n v="250"/>
    <x v="239"/>
    <x v="21"/>
  </r>
  <r>
    <x v="12"/>
    <x v="64"/>
    <x v="519"/>
    <x v="529"/>
    <n v="615"/>
    <n v="512"/>
    <n v="568"/>
    <n v="611"/>
    <n v="625"/>
    <n v="609"/>
    <n v="791"/>
    <n v="767"/>
    <x v="589"/>
    <x v="427"/>
  </r>
  <r>
    <x v="12"/>
    <x v="65"/>
    <x v="504"/>
    <x v="224"/>
    <n v="209"/>
    <n v="252"/>
    <n v="358"/>
    <n v="614"/>
    <n v="488"/>
    <n v="656"/>
    <n v="475"/>
    <n v="421"/>
    <x v="525"/>
    <x v="276"/>
  </r>
  <r>
    <x v="12"/>
    <x v="66"/>
    <x v="454"/>
    <x v="22"/>
    <n v="190"/>
    <n v="292"/>
    <n v="432"/>
    <n v="811"/>
    <n v="573"/>
    <n v="492"/>
    <n v="528"/>
    <n v="401"/>
    <x v="253"/>
    <x v="342"/>
  </r>
  <r>
    <x v="12"/>
    <x v="67"/>
    <x v="366"/>
    <x v="337"/>
    <n v="206"/>
    <n v="248"/>
    <n v="310"/>
    <n v="456"/>
    <n v="433"/>
    <n v="534"/>
    <n v="405"/>
    <n v="347"/>
    <x v="416"/>
    <x v="309"/>
  </r>
  <r>
    <x v="12"/>
    <x v="68"/>
    <x v="228"/>
    <x v="495"/>
    <n v="21"/>
    <n v="28"/>
    <n v="37"/>
    <n v="59"/>
    <n v="72"/>
    <n v="99"/>
    <n v="54"/>
    <n v="46"/>
    <x v="7"/>
    <x v="154"/>
  </r>
  <r>
    <x v="12"/>
    <x v="69"/>
    <x v="520"/>
    <x v="75"/>
    <n v="84"/>
    <n v="139"/>
    <n v="158"/>
    <n v="250"/>
    <n v="222"/>
    <n v="284"/>
    <n v="188"/>
    <n v="172"/>
    <x v="61"/>
    <x v="37"/>
  </r>
  <r>
    <x v="12"/>
    <x v="70"/>
    <x v="143"/>
    <x v="131"/>
    <n v="89"/>
    <n v="182"/>
    <n v="242"/>
    <n v="354"/>
    <n v="275"/>
    <n v="274"/>
    <n v="344"/>
    <n v="184"/>
    <x v="303"/>
    <x v="400"/>
  </r>
  <r>
    <x v="12"/>
    <x v="71"/>
    <x v="345"/>
    <x v="438"/>
    <n v="304"/>
    <n v="264"/>
    <n v="309"/>
    <n v="356"/>
    <n v="284"/>
    <n v="236"/>
    <n v="393"/>
    <n v="318"/>
    <x v="587"/>
    <x v="404"/>
  </r>
  <r>
    <x v="12"/>
    <x v="72"/>
    <x v="521"/>
    <x v="229"/>
    <n v="231"/>
    <n v="236"/>
    <n v="306"/>
    <n v="241"/>
    <n v="226"/>
    <n v="176"/>
    <n v="273"/>
    <n v="214"/>
    <x v="590"/>
    <x v="528"/>
  </r>
  <r>
    <x v="12"/>
    <x v="73"/>
    <x v="522"/>
    <x v="182"/>
    <n v="56"/>
    <n v="90"/>
    <n v="137"/>
    <n v="244"/>
    <n v="194"/>
    <n v="145"/>
    <n v="140"/>
    <n v="120"/>
    <x v="376"/>
    <x v="12"/>
  </r>
  <r>
    <x v="12"/>
    <x v="74"/>
    <x v="288"/>
    <x v="127"/>
    <n v="36"/>
    <n v="54"/>
    <n v="81"/>
    <n v="144"/>
    <n v="81"/>
    <n v="65"/>
    <n v="97"/>
    <n v="108"/>
    <x v="280"/>
    <x v="16"/>
  </r>
  <r>
    <x v="12"/>
    <x v="75"/>
    <x v="96"/>
    <x v="47"/>
    <n v="137"/>
    <n v="104"/>
    <n v="131"/>
    <n v="141"/>
    <n v="147"/>
    <n v="94"/>
    <n v="138"/>
    <n v="108"/>
    <x v="57"/>
    <x v="316"/>
  </r>
  <r>
    <x v="12"/>
    <x v="76"/>
    <x v="106"/>
    <x v="82"/>
    <n v="73"/>
    <n v="98"/>
    <n v="144"/>
    <n v="214"/>
    <n v="191"/>
    <n v="146"/>
    <n v="256"/>
    <n v="119"/>
    <x v="111"/>
    <x v="86"/>
  </r>
  <r>
    <x v="12"/>
    <x v="77"/>
    <x v="13"/>
    <x v="267"/>
    <n v="67"/>
    <n v="117"/>
    <n v="137"/>
    <n v="270"/>
    <n v="189"/>
    <n v="188"/>
    <n v="183"/>
    <n v="122"/>
    <x v="280"/>
    <x v="335"/>
  </r>
  <r>
    <x v="12"/>
    <x v="78"/>
    <x v="159"/>
    <x v="103"/>
    <n v="63"/>
    <n v="104"/>
    <n v="137"/>
    <n v="184"/>
    <n v="130"/>
    <n v="130"/>
    <n v="143"/>
    <n v="115"/>
    <x v="262"/>
    <x v="122"/>
  </r>
  <r>
    <x v="12"/>
    <x v="79"/>
    <x v="523"/>
    <x v="530"/>
    <n v="229"/>
    <n v="354"/>
    <n v="403"/>
    <n v="419"/>
    <n v="347"/>
    <n v="366"/>
    <n v="404"/>
    <n v="465"/>
    <x v="591"/>
    <x v="299"/>
  </r>
  <r>
    <x v="12"/>
    <x v="80"/>
    <x v="129"/>
    <x v="21"/>
    <n v="133"/>
    <n v="196"/>
    <n v="275"/>
    <n v="370"/>
    <n v="303"/>
    <n v="240"/>
    <n v="303"/>
    <n v="323"/>
    <x v="526"/>
    <x v="210"/>
  </r>
  <r>
    <x v="13"/>
    <x v="0"/>
    <x v="524"/>
    <x v="531"/>
    <n v="1152"/>
    <n v="1355"/>
    <n v="1498"/>
    <n v="1729"/>
    <n v="1622"/>
    <n v="1221"/>
    <n v="1762"/>
    <n v="1654"/>
    <x v="592"/>
    <x v="529"/>
  </r>
  <r>
    <x v="13"/>
    <x v="1"/>
    <x v="135"/>
    <x v="344"/>
    <n v="331"/>
    <n v="442"/>
    <n v="435"/>
    <n v="601"/>
    <n v="736"/>
    <n v="396"/>
    <n v="741"/>
    <n v="473"/>
    <x v="593"/>
    <x v="530"/>
  </r>
  <r>
    <x v="13"/>
    <x v="2"/>
    <x v="96"/>
    <x v="447"/>
    <n v="330"/>
    <n v="435"/>
    <n v="531"/>
    <n v="693"/>
    <n v="932"/>
    <n v="414"/>
    <n v="897"/>
    <n v="516"/>
    <x v="206"/>
    <x v="380"/>
  </r>
  <r>
    <x v="13"/>
    <x v="3"/>
    <x v="525"/>
    <x v="532"/>
    <n v="483"/>
    <n v="313"/>
    <n v="355"/>
    <n v="399"/>
    <n v="403"/>
    <n v="259"/>
    <n v="559"/>
    <n v="425"/>
    <x v="118"/>
    <x v="29"/>
  </r>
  <r>
    <x v="13"/>
    <x v="4"/>
    <x v="163"/>
    <x v="4"/>
    <n v="96"/>
    <n v="146"/>
    <n v="217"/>
    <n v="331"/>
    <n v="405"/>
    <n v="189"/>
    <n v="315"/>
    <n v="178"/>
    <x v="164"/>
    <x v="254"/>
  </r>
  <r>
    <x v="13"/>
    <x v="5"/>
    <x v="526"/>
    <x v="533"/>
    <n v="1648"/>
    <n v="2679"/>
    <n v="3682"/>
    <n v="4973"/>
    <n v="5550"/>
    <n v="1927"/>
    <n v="5059"/>
    <n v="3286"/>
    <x v="594"/>
    <x v="531"/>
  </r>
  <r>
    <x v="13"/>
    <x v="6"/>
    <x v="527"/>
    <x v="534"/>
    <n v="1060"/>
    <n v="1314"/>
    <n v="1578"/>
    <n v="1770"/>
    <n v="1801"/>
    <n v="956"/>
    <n v="1852"/>
    <n v="1528"/>
    <x v="595"/>
    <x v="532"/>
  </r>
  <r>
    <x v="13"/>
    <x v="7"/>
    <x v="176"/>
    <x v="349"/>
    <n v="44"/>
    <n v="65"/>
    <n v="56"/>
    <n v="147"/>
    <n v="271"/>
    <n v="69"/>
    <n v="142"/>
    <n v="58"/>
    <x v="277"/>
    <x v="188"/>
  </r>
  <r>
    <x v="13"/>
    <x v="8"/>
    <x v="384"/>
    <x v="535"/>
    <n v="451"/>
    <n v="646"/>
    <n v="821"/>
    <n v="794"/>
    <n v="1127"/>
    <n v="425"/>
    <n v="963"/>
    <n v="696"/>
    <x v="596"/>
    <x v="533"/>
  </r>
  <r>
    <x v="13"/>
    <x v="9"/>
    <x v="517"/>
    <x v="536"/>
    <n v="428"/>
    <n v="632"/>
    <n v="804"/>
    <n v="1017"/>
    <n v="1271"/>
    <n v="480"/>
    <n v="1123"/>
    <n v="673"/>
    <x v="597"/>
    <x v="44"/>
  </r>
  <r>
    <x v="13"/>
    <x v="10"/>
    <x v="17"/>
    <x v="279"/>
    <n v="66"/>
    <n v="94"/>
    <n v="148"/>
    <n v="168"/>
    <n v="202"/>
    <n v="88"/>
    <n v="205"/>
    <n v="104"/>
    <x v="38"/>
    <x v="224"/>
  </r>
  <r>
    <x v="13"/>
    <x v="11"/>
    <x v="3"/>
    <x v="526"/>
    <n v="165"/>
    <n v="132"/>
    <n v="136"/>
    <n v="166"/>
    <n v="215"/>
    <n v="147"/>
    <n v="238"/>
    <n v="172"/>
    <x v="18"/>
    <x v="2"/>
  </r>
  <r>
    <x v="13"/>
    <x v="12"/>
    <x v="528"/>
    <x v="2"/>
    <n v="169"/>
    <n v="170"/>
    <n v="170"/>
    <n v="225"/>
    <n v="262"/>
    <n v="161"/>
    <n v="330"/>
    <n v="213"/>
    <x v="256"/>
    <x v="415"/>
  </r>
  <r>
    <x v="13"/>
    <x v="13"/>
    <x v="67"/>
    <x v="97"/>
    <n v="87"/>
    <n v="138"/>
    <n v="168"/>
    <n v="210"/>
    <n v="278"/>
    <n v="107"/>
    <n v="227"/>
    <n v="175"/>
    <x v="61"/>
    <x v="10"/>
  </r>
  <r>
    <x v="13"/>
    <x v="14"/>
    <x v="201"/>
    <x v="94"/>
    <n v="55"/>
    <n v="129"/>
    <n v="171"/>
    <n v="201"/>
    <n v="264"/>
    <n v="128"/>
    <n v="229"/>
    <n v="124"/>
    <x v="426"/>
    <x v="108"/>
  </r>
  <r>
    <x v="13"/>
    <x v="15"/>
    <x v="529"/>
    <x v="537"/>
    <n v="1056"/>
    <n v="1540"/>
    <n v="2076"/>
    <n v="2520"/>
    <n v="2883"/>
    <n v="994"/>
    <n v="2491"/>
    <n v="1879"/>
    <x v="598"/>
    <x v="534"/>
  </r>
  <r>
    <x v="13"/>
    <x v="16"/>
    <x v="179"/>
    <x v="21"/>
    <n v="134"/>
    <n v="208"/>
    <n v="334"/>
    <n v="406"/>
    <n v="560"/>
    <n v="220"/>
    <n v="416"/>
    <n v="238"/>
    <x v="599"/>
    <x v="21"/>
  </r>
  <r>
    <x v="13"/>
    <x v="17"/>
    <x v="56"/>
    <x v="143"/>
    <n v="61"/>
    <n v="79"/>
    <n v="123"/>
    <n v="215"/>
    <n v="184"/>
    <n v="107"/>
    <n v="185"/>
    <n v="127"/>
    <x v="67"/>
    <x v="13"/>
  </r>
  <r>
    <x v="13"/>
    <x v="18"/>
    <x v="430"/>
    <x v="386"/>
    <n v="238"/>
    <n v="280"/>
    <n v="338"/>
    <n v="551"/>
    <n v="612"/>
    <n v="409"/>
    <n v="572"/>
    <n v="382"/>
    <x v="348"/>
    <x v="442"/>
  </r>
  <r>
    <x v="13"/>
    <x v="19"/>
    <x v="530"/>
    <x v="435"/>
    <n v="377"/>
    <n v="574"/>
    <n v="687"/>
    <n v="818"/>
    <n v="1072"/>
    <n v="523"/>
    <n v="883"/>
    <n v="580"/>
    <x v="600"/>
    <x v="496"/>
  </r>
  <r>
    <x v="13"/>
    <x v="20"/>
    <x v="531"/>
    <x v="538"/>
    <n v="1120"/>
    <n v="977"/>
    <n v="1027"/>
    <n v="1138"/>
    <n v="1156"/>
    <n v="653"/>
    <n v="1245"/>
    <n v="943"/>
    <x v="601"/>
    <x v="535"/>
  </r>
  <r>
    <x v="13"/>
    <x v="21"/>
    <x v="116"/>
    <x v="193"/>
    <n v="135"/>
    <n v="211"/>
    <n v="275"/>
    <n v="357"/>
    <n v="405"/>
    <n v="245"/>
    <n v="255"/>
    <n v="167"/>
    <x v="295"/>
    <x v="210"/>
  </r>
  <r>
    <x v="13"/>
    <x v="22"/>
    <x v="350"/>
    <x v="539"/>
    <n v="330"/>
    <n v="281"/>
    <n v="333"/>
    <n v="526"/>
    <n v="680"/>
    <n v="301"/>
    <n v="553"/>
    <n v="353"/>
    <x v="385"/>
    <x v="249"/>
  </r>
  <r>
    <x v="13"/>
    <x v="23"/>
    <x v="67"/>
    <x v="158"/>
    <n v="81"/>
    <n v="77"/>
    <n v="103"/>
    <n v="188"/>
    <n v="310"/>
    <n v="112"/>
    <n v="187"/>
    <n v="114"/>
    <x v="50"/>
    <x v="80"/>
  </r>
  <r>
    <x v="13"/>
    <x v="24"/>
    <x v="532"/>
    <x v="435"/>
    <n v="409"/>
    <n v="417"/>
    <n v="488"/>
    <n v="720"/>
    <n v="838"/>
    <n v="283"/>
    <n v="800"/>
    <n v="520"/>
    <x v="602"/>
    <x v="536"/>
  </r>
  <r>
    <x v="13"/>
    <x v="25"/>
    <x v="3"/>
    <x v="180"/>
    <n v="258"/>
    <n v="400"/>
    <n v="639"/>
    <n v="821"/>
    <n v="984"/>
    <n v="345"/>
    <n v="757"/>
    <n v="409"/>
    <x v="299"/>
    <x v="415"/>
  </r>
  <r>
    <x v="13"/>
    <x v="26"/>
    <x v="533"/>
    <x v="540"/>
    <n v="1093"/>
    <n v="1218"/>
    <n v="1648"/>
    <n v="1885"/>
    <n v="2040"/>
    <n v="1096"/>
    <n v="1722"/>
    <n v="1620"/>
    <x v="603"/>
    <x v="537"/>
  </r>
  <r>
    <x v="13"/>
    <x v="27"/>
    <x v="151"/>
    <x v="90"/>
    <n v="137"/>
    <n v="201"/>
    <n v="221"/>
    <n v="382"/>
    <n v="442"/>
    <n v="159"/>
    <n v="264"/>
    <n v="265"/>
    <x v="139"/>
    <x v="50"/>
  </r>
  <r>
    <x v="13"/>
    <x v="28"/>
    <x v="522"/>
    <x v="17"/>
    <n v="49"/>
    <n v="40"/>
    <n v="70"/>
    <n v="99"/>
    <n v="176"/>
    <n v="69"/>
    <n v="118"/>
    <n v="58"/>
    <x v="173"/>
    <x v="3"/>
  </r>
  <r>
    <x v="13"/>
    <x v="29"/>
    <x v="445"/>
    <x v="242"/>
    <n v="120"/>
    <n v="126"/>
    <n v="111"/>
    <n v="126"/>
    <n v="152"/>
    <n v="100"/>
    <n v="165"/>
    <n v="143"/>
    <x v="273"/>
    <x v="152"/>
  </r>
  <r>
    <x v="13"/>
    <x v="30"/>
    <x v="534"/>
    <x v="455"/>
    <n v="757"/>
    <n v="945"/>
    <n v="1193"/>
    <n v="1609"/>
    <n v="1976"/>
    <n v="1019"/>
    <n v="1462"/>
    <n v="1019"/>
    <x v="604"/>
    <x v="538"/>
  </r>
  <r>
    <x v="13"/>
    <x v="31"/>
    <x v="303"/>
    <x v="249"/>
    <n v="118"/>
    <n v="169"/>
    <n v="254"/>
    <n v="364"/>
    <n v="631"/>
    <n v="176"/>
    <n v="405"/>
    <n v="209"/>
    <x v="605"/>
    <x v="539"/>
  </r>
  <r>
    <x v="13"/>
    <x v="32"/>
    <x v="369"/>
    <x v="272"/>
    <n v="972"/>
    <n v="1047"/>
    <n v="1272"/>
    <n v="1425"/>
    <n v="1510"/>
    <n v="889"/>
    <n v="1380"/>
    <n v="1201"/>
    <x v="606"/>
    <x v="540"/>
  </r>
  <r>
    <x v="13"/>
    <x v="33"/>
    <x v="535"/>
    <x v="541"/>
    <n v="6195"/>
    <n v="8859"/>
    <n v="11853"/>
    <n v="13176"/>
    <n v="12121"/>
    <n v="4671"/>
    <n v="12583"/>
    <n v="11078"/>
    <x v="607"/>
    <x v="541"/>
  </r>
  <r>
    <x v="13"/>
    <x v="34"/>
    <x v="536"/>
    <x v="542"/>
    <n v="1588"/>
    <n v="2240"/>
    <n v="3024"/>
    <n v="3880"/>
    <n v="5320"/>
    <n v="1714"/>
    <n v="4238"/>
    <n v="2825"/>
    <x v="608"/>
    <x v="542"/>
  </r>
  <r>
    <x v="13"/>
    <x v="35"/>
    <x v="194"/>
    <x v="335"/>
    <n v="217"/>
    <n v="170"/>
    <n v="200"/>
    <n v="277"/>
    <n v="253"/>
    <n v="145"/>
    <n v="287"/>
    <n v="216"/>
    <x v="501"/>
    <x v="509"/>
  </r>
  <r>
    <x v="13"/>
    <x v="36"/>
    <x v="227"/>
    <x v="82"/>
    <n v="125"/>
    <n v="183"/>
    <n v="208"/>
    <n v="333"/>
    <n v="369"/>
    <n v="140"/>
    <n v="338"/>
    <n v="201"/>
    <x v="241"/>
    <x v="190"/>
  </r>
  <r>
    <x v="13"/>
    <x v="37"/>
    <x v="432"/>
    <x v="543"/>
    <n v="514"/>
    <n v="667"/>
    <n v="884"/>
    <n v="1362"/>
    <n v="1681"/>
    <n v="619"/>
    <n v="1243"/>
    <n v="820"/>
    <x v="609"/>
    <x v="543"/>
  </r>
  <r>
    <x v="13"/>
    <x v="38"/>
    <x v="36"/>
    <x v="213"/>
    <n v="137"/>
    <n v="172"/>
    <n v="263"/>
    <n v="279"/>
    <n v="351"/>
    <n v="197"/>
    <n v="233"/>
    <n v="134"/>
    <x v="404"/>
    <x v="60"/>
  </r>
  <r>
    <x v="13"/>
    <x v="39"/>
    <x v="39"/>
    <x v="102"/>
    <n v="93"/>
    <n v="128"/>
    <n v="168"/>
    <n v="258"/>
    <n v="342"/>
    <n v="207"/>
    <n v="284"/>
    <n v="138"/>
    <x v="34"/>
    <x v="254"/>
  </r>
  <r>
    <x v="13"/>
    <x v="40"/>
    <x v="537"/>
    <x v="544"/>
    <n v="646"/>
    <n v="932"/>
    <n v="1449"/>
    <n v="1556"/>
    <n v="1538"/>
    <n v="584"/>
    <n v="1485"/>
    <n v="1235"/>
    <x v="610"/>
    <x v="39"/>
  </r>
  <r>
    <x v="13"/>
    <x v="41"/>
    <x v="538"/>
    <x v="545"/>
    <n v="881"/>
    <n v="1185"/>
    <n v="1377"/>
    <n v="2203"/>
    <n v="2577"/>
    <n v="1067"/>
    <n v="2350"/>
    <n v="1436"/>
    <x v="611"/>
    <x v="544"/>
  </r>
  <r>
    <x v="13"/>
    <x v="42"/>
    <x v="340"/>
    <x v="53"/>
    <n v="183"/>
    <n v="297"/>
    <n v="436"/>
    <n v="511"/>
    <n v="640"/>
    <n v="220"/>
    <n v="625"/>
    <n v="338"/>
    <x v="494"/>
    <x v="392"/>
  </r>
  <r>
    <x v="13"/>
    <x v="43"/>
    <x v="539"/>
    <x v="527"/>
    <n v="296"/>
    <n v="398"/>
    <n v="523"/>
    <n v="782"/>
    <n v="784"/>
    <n v="479"/>
    <n v="771"/>
    <n v="510"/>
    <x v="612"/>
    <x v="134"/>
  </r>
  <r>
    <x v="13"/>
    <x v="44"/>
    <x v="540"/>
    <x v="546"/>
    <n v="719"/>
    <n v="887"/>
    <n v="916"/>
    <n v="1022"/>
    <n v="1371"/>
    <n v="558"/>
    <n v="1206"/>
    <n v="1031"/>
    <x v="613"/>
    <x v="545"/>
  </r>
  <r>
    <x v="13"/>
    <x v="45"/>
    <x v="541"/>
    <x v="288"/>
    <n v="583"/>
    <n v="676"/>
    <n v="793"/>
    <n v="1038"/>
    <n v="1201"/>
    <n v="725"/>
    <n v="1147"/>
    <n v="780"/>
    <x v="614"/>
    <x v="523"/>
  </r>
  <r>
    <x v="13"/>
    <x v="46"/>
    <x v="542"/>
    <x v="547"/>
    <n v="593"/>
    <n v="446"/>
    <n v="503"/>
    <n v="569"/>
    <n v="669"/>
    <n v="331"/>
    <n v="670"/>
    <n v="456"/>
    <x v="615"/>
    <x v="546"/>
  </r>
  <r>
    <x v="13"/>
    <x v="47"/>
    <x v="333"/>
    <x v="191"/>
    <n v="321"/>
    <n v="512"/>
    <n v="606"/>
    <n v="605"/>
    <n v="792"/>
    <n v="426"/>
    <n v="834"/>
    <n v="667"/>
    <x v="616"/>
    <x v="547"/>
  </r>
  <r>
    <x v="13"/>
    <x v="48"/>
    <x v="543"/>
    <x v="240"/>
    <n v="304"/>
    <n v="246"/>
    <n v="255"/>
    <n v="294"/>
    <n v="282"/>
    <n v="187"/>
    <n v="412"/>
    <n v="304"/>
    <x v="617"/>
    <x v="423"/>
  </r>
  <r>
    <x v="13"/>
    <x v="49"/>
    <x v="544"/>
    <x v="59"/>
    <n v="148"/>
    <n v="154"/>
    <n v="190"/>
    <n v="293"/>
    <n v="463"/>
    <n v="137"/>
    <n v="309"/>
    <n v="192"/>
    <x v="145"/>
    <x v="548"/>
  </r>
  <r>
    <x v="13"/>
    <x v="50"/>
    <x v="447"/>
    <x v="237"/>
    <n v="127"/>
    <n v="199"/>
    <n v="216"/>
    <n v="360"/>
    <n v="470"/>
    <n v="258"/>
    <n v="371"/>
    <n v="195"/>
    <x v="58"/>
    <x v="85"/>
  </r>
  <r>
    <x v="13"/>
    <x v="51"/>
    <x v="232"/>
    <x v="273"/>
    <n v="228"/>
    <n v="318"/>
    <n v="423"/>
    <n v="760"/>
    <n v="867"/>
    <n v="287"/>
    <n v="522"/>
    <n v="506"/>
    <x v="183"/>
    <x v="549"/>
  </r>
  <r>
    <x v="13"/>
    <x v="52"/>
    <x v="117"/>
    <x v="167"/>
    <n v="91"/>
    <n v="131"/>
    <n v="142"/>
    <n v="282"/>
    <n v="416"/>
    <n v="111"/>
    <n v="332"/>
    <n v="156"/>
    <x v="272"/>
    <x v="20"/>
  </r>
  <r>
    <x v="13"/>
    <x v="53"/>
    <x v="433"/>
    <x v="548"/>
    <n v="363"/>
    <n v="522"/>
    <n v="706"/>
    <n v="866"/>
    <n v="880"/>
    <n v="340"/>
    <n v="814"/>
    <n v="679"/>
    <x v="618"/>
    <x v="178"/>
  </r>
  <r>
    <x v="13"/>
    <x v="54"/>
    <x v="545"/>
    <x v="398"/>
    <n v="437"/>
    <n v="628"/>
    <n v="769"/>
    <n v="1277"/>
    <n v="1454"/>
    <n v="627"/>
    <n v="1063"/>
    <n v="792"/>
    <x v="619"/>
    <x v="550"/>
  </r>
  <r>
    <x v="13"/>
    <x v="55"/>
    <x v="395"/>
    <x v="461"/>
    <n v="178"/>
    <n v="178"/>
    <n v="177"/>
    <n v="208"/>
    <n v="224"/>
    <n v="119"/>
    <n v="252"/>
    <n v="176"/>
    <x v="620"/>
    <x v="192"/>
  </r>
  <r>
    <x v="13"/>
    <x v="56"/>
    <x v="273"/>
    <x v="171"/>
    <n v="72"/>
    <n v="85"/>
    <n v="118"/>
    <n v="214"/>
    <n v="318"/>
    <n v="107"/>
    <n v="144"/>
    <n v="105"/>
    <x v="180"/>
    <x v="187"/>
  </r>
  <r>
    <x v="13"/>
    <x v="57"/>
    <x v="546"/>
    <x v="549"/>
    <n v="225"/>
    <n v="243"/>
    <n v="385"/>
    <n v="728"/>
    <n v="884"/>
    <n v="357"/>
    <n v="769"/>
    <n v="387"/>
    <x v="235"/>
    <x v="96"/>
  </r>
  <r>
    <x v="13"/>
    <x v="58"/>
    <x v="142"/>
    <x v="319"/>
    <n v="300"/>
    <n v="467"/>
    <n v="646"/>
    <n v="821"/>
    <n v="905"/>
    <n v="464"/>
    <n v="671"/>
    <n v="427"/>
    <x v="520"/>
    <x v="551"/>
  </r>
  <r>
    <x v="13"/>
    <x v="59"/>
    <x v="547"/>
    <x v="524"/>
    <n v="233"/>
    <n v="280"/>
    <n v="335"/>
    <n v="650"/>
    <n v="758"/>
    <n v="298"/>
    <n v="742"/>
    <n v="335"/>
    <x v="621"/>
    <x v="358"/>
  </r>
  <r>
    <x v="13"/>
    <x v="60"/>
    <x v="241"/>
    <x v="471"/>
    <n v="245"/>
    <n v="327"/>
    <n v="423"/>
    <n v="710"/>
    <n v="953"/>
    <n v="258"/>
    <n v="630"/>
    <n v="381"/>
    <x v="8"/>
    <x v="380"/>
  </r>
  <r>
    <x v="13"/>
    <x v="61"/>
    <x v="285"/>
    <x v="152"/>
    <n v="18"/>
    <n v="30"/>
    <n v="29"/>
    <n v="55"/>
    <n v="124"/>
    <n v="108"/>
    <n v="51"/>
    <n v="43"/>
    <x v="301"/>
    <x v="385"/>
  </r>
  <r>
    <x v="13"/>
    <x v="62"/>
    <x v="548"/>
    <x v="550"/>
    <n v="1477"/>
    <n v="1388"/>
    <n v="1245"/>
    <n v="1394"/>
    <n v="1425"/>
    <n v="850"/>
    <n v="1413"/>
    <n v="1117"/>
    <x v="622"/>
    <x v="552"/>
  </r>
  <r>
    <x v="13"/>
    <x v="63"/>
    <x v="549"/>
    <x v="551"/>
    <n v="144"/>
    <n v="210"/>
    <n v="218"/>
    <n v="289"/>
    <n v="389"/>
    <n v="192"/>
    <n v="362"/>
    <n v="201"/>
    <x v="212"/>
    <x v="15"/>
  </r>
  <r>
    <x v="13"/>
    <x v="64"/>
    <x v="550"/>
    <x v="552"/>
    <n v="806"/>
    <n v="534"/>
    <n v="630"/>
    <n v="699"/>
    <n v="710"/>
    <n v="528"/>
    <n v="970"/>
    <n v="631"/>
    <x v="623"/>
    <x v="553"/>
  </r>
  <r>
    <x v="13"/>
    <x v="65"/>
    <x v="465"/>
    <x v="39"/>
    <n v="248"/>
    <n v="276"/>
    <n v="358"/>
    <n v="592"/>
    <n v="724"/>
    <n v="473"/>
    <n v="552"/>
    <n v="324"/>
    <x v="399"/>
    <x v="331"/>
  </r>
  <r>
    <x v="13"/>
    <x v="66"/>
    <x v="141"/>
    <x v="464"/>
    <n v="237"/>
    <n v="367"/>
    <n v="468"/>
    <n v="819"/>
    <n v="855"/>
    <n v="278"/>
    <n v="574"/>
    <n v="377"/>
    <x v="624"/>
    <x v="277"/>
  </r>
  <r>
    <x v="13"/>
    <x v="67"/>
    <x v="441"/>
    <x v="549"/>
    <n v="216"/>
    <n v="276"/>
    <n v="306"/>
    <n v="450"/>
    <n v="589"/>
    <n v="325"/>
    <n v="482"/>
    <n v="291"/>
    <x v="625"/>
    <x v="77"/>
  </r>
  <r>
    <x v="13"/>
    <x v="68"/>
    <x v="268"/>
    <x v="28"/>
    <n v="25"/>
    <n v="33"/>
    <n v="43"/>
    <n v="90"/>
    <n v="111"/>
    <n v="37"/>
    <n v="104"/>
    <n v="26"/>
    <x v="432"/>
    <x v="339"/>
  </r>
  <r>
    <x v="13"/>
    <x v="69"/>
    <x v="143"/>
    <x v="66"/>
    <n v="73"/>
    <n v="119"/>
    <n v="159"/>
    <n v="245"/>
    <n v="340"/>
    <n v="152"/>
    <n v="202"/>
    <n v="146"/>
    <x v="180"/>
    <x v="131"/>
  </r>
  <r>
    <x v="13"/>
    <x v="70"/>
    <x v="106"/>
    <x v="284"/>
    <n v="113"/>
    <n v="158"/>
    <n v="269"/>
    <n v="323"/>
    <n v="395"/>
    <n v="182"/>
    <n v="343"/>
    <n v="182"/>
    <x v="251"/>
    <x v="428"/>
  </r>
  <r>
    <x v="13"/>
    <x v="71"/>
    <x v="551"/>
    <x v="493"/>
    <n v="336"/>
    <n v="251"/>
    <n v="291"/>
    <n v="322"/>
    <n v="383"/>
    <n v="171"/>
    <n v="347"/>
    <n v="294"/>
    <x v="344"/>
    <x v="554"/>
  </r>
  <r>
    <x v="13"/>
    <x v="72"/>
    <x v="281"/>
    <x v="179"/>
    <n v="286"/>
    <n v="286"/>
    <n v="278"/>
    <n v="303"/>
    <n v="252"/>
    <n v="149"/>
    <n v="235"/>
    <n v="257"/>
    <x v="555"/>
    <x v="284"/>
  </r>
  <r>
    <x v="13"/>
    <x v="73"/>
    <x v="137"/>
    <x v="64"/>
    <n v="71"/>
    <n v="78"/>
    <n v="119"/>
    <n v="225"/>
    <n v="279"/>
    <n v="80"/>
    <n v="156"/>
    <n v="78"/>
    <x v="360"/>
    <x v="187"/>
  </r>
  <r>
    <x v="13"/>
    <x v="74"/>
    <x v="290"/>
    <x v="85"/>
    <n v="29"/>
    <n v="58"/>
    <n v="85"/>
    <n v="150"/>
    <n v="104"/>
    <n v="30"/>
    <n v="110"/>
    <n v="106"/>
    <x v="626"/>
    <x v="90"/>
  </r>
  <r>
    <x v="13"/>
    <x v="75"/>
    <x v="317"/>
    <x v="405"/>
    <n v="153"/>
    <n v="129"/>
    <n v="122"/>
    <n v="136"/>
    <n v="168"/>
    <n v="101"/>
    <n v="154"/>
    <n v="120"/>
    <x v="123"/>
    <x v="229"/>
  </r>
  <r>
    <x v="13"/>
    <x v="76"/>
    <x v="14"/>
    <x v="243"/>
    <n v="62"/>
    <n v="96"/>
    <n v="178"/>
    <n v="190"/>
    <n v="246"/>
    <n v="59"/>
    <n v="224"/>
    <n v="129"/>
    <x v="68"/>
    <x v="237"/>
  </r>
  <r>
    <x v="13"/>
    <x v="77"/>
    <x v="10"/>
    <x v="124"/>
    <n v="54"/>
    <n v="97"/>
    <n v="158"/>
    <n v="271"/>
    <n v="280"/>
    <n v="103"/>
    <n v="191"/>
    <n v="119"/>
    <x v="23"/>
    <x v="9"/>
  </r>
  <r>
    <x v="13"/>
    <x v="78"/>
    <x v="95"/>
    <x v="103"/>
    <n v="58"/>
    <n v="83"/>
    <n v="108"/>
    <n v="160"/>
    <n v="175"/>
    <n v="91"/>
    <n v="158"/>
    <n v="149"/>
    <x v="277"/>
    <x v="22"/>
  </r>
  <r>
    <x v="13"/>
    <x v="79"/>
    <x v="378"/>
    <x v="553"/>
    <n v="259"/>
    <n v="382"/>
    <n v="439"/>
    <n v="413"/>
    <n v="384"/>
    <n v="332"/>
    <n v="458"/>
    <n v="494"/>
    <x v="299"/>
    <x v="159"/>
  </r>
  <r>
    <x v="13"/>
    <x v="80"/>
    <x v="172"/>
    <x v="89"/>
    <n v="141"/>
    <n v="211"/>
    <n v="262"/>
    <n v="333"/>
    <n v="342"/>
    <n v="175"/>
    <n v="316"/>
    <n v="270"/>
    <x v="627"/>
    <x v="129"/>
  </r>
  <r>
    <x v="14"/>
    <x v="0"/>
    <x v="552"/>
    <x v="509"/>
    <n v="1203"/>
    <n v="1358"/>
    <n v="1434"/>
    <n v="1572"/>
    <n v="1745"/>
    <n v="1306"/>
    <n v="1556"/>
    <n v="1554"/>
    <x v="628"/>
    <x v="555"/>
  </r>
  <r>
    <x v="14"/>
    <x v="1"/>
    <x v="530"/>
    <x v="457"/>
    <n v="368"/>
    <n v="433"/>
    <n v="381"/>
    <n v="562"/>
    <n v="902"/>
    <n v="417"/>
    <n v="650"/>
    <n v="517"/>
    <x v="629"/>
    <x v="556"/>
  </r>
  <r>
    <x v="14"/>
    <x v="2"/>
    <x v="347"/>
    <x v="70"/>
    <n v="344"/>
    <n v="404"/>
    <n v="467"/>
    <n v="748"/>
    <n v="1057"/>
    <n v="482"/>
    <n v="700"/>
    <n v="494"/>
    <x v="630"/>
    <x v="423"/>
  </r>
  <r>
    <x v="14"/>
    <x v="3"/>
    <x v="63"/>
    <x v="554"/>
    <n v="434"/>
    <n v="323"/>
    <n v="316"/>
    <n v="454"/>
    <n v="444"/>
    <n v="400"/>
    <n v="588"/>
    <n v="488"/>
    <x v="568"/>
    <x v="557"/>
  </r>
  <r>
    <x v="14"/>
    <x v="4"/>
    <x v="39"/>
    <x v="140"/>
    <n v="120"/>
    <n v="156"/>
    <n v="187"/>
    <n v="339"/>
    <n v="465"/>
    <n v="205"/>
    <n v="273"/>
    <n v="185"/>
    <x v="631"/>
    <x v="269"/>
  </r>
  <r>
    <x v="14"/>
    <x v="5"/>
    <x v="553"/>
    <x v="555"/>
    <n v="1658"/>
    <n v="2513"/>
    <n v="3519"/>
    <n v="5031"/>
    <n v="5674"/>
    <n v="2477"/>
    <n v="3705"/>
    <n v="3526"/>
    <x v="632"/>
    <x v="558"/>
  </r>
  <r>
    <x v="14"/>
    <x v="6"/>
    <x v="554"/>
    <x v="556"/>
    <n v="1011"/>
    <n v="1281"/>
    <n v="1451"/>
    <n v="1697"/>
    <n v="1794"/>
    <n v="989"/>
    <n v="1431"/>
    <n v="1664"/>
    <x v="633"/>
    <x v="559"/>
  </r>
  <r>
    <x v="14"/>
    <x v="7"/>
    <x v="237"/>
    <x v="107"/>
    <n v="29"/>
    <n v="63"/>
    <n v="61"/>
    <n v="126"/>
    <n v="307"/>
    <n v="104"/>
    <n v="112"/>
    <n v="84"/>
    <x v="634"/>
    <x v="151"/>
  </r>
  <r>
    <x v="14"/>
    <x v="8"/>
    <x v="555"/>
    <x v="277"/>
    <n v="436"/>
    <n v="613"/>
    <n v="724"/>
    <n v="826"/>
    <n v="1097"/>
    <n v="573"/>
    <n v="697"/>
    <n v="776"/>
    <x v="635"/>
    <x v="438"/>
  </r>
  <r>
    <x v="14"/>
    <x v="9"/>
    <x v="556"/>
    <x v="557"/>
    <n v="455"/>
    <n v="663"/>
    <n v="796"/>
    <n v="1003"/>
    <n v="1352"/>
    <n v="617"/>
    <n v="869"/>
    <n v="740"/>
    <x v="636"/>
    <x v="560"/>
  </r>
  <r>
    <x v="14"/>
    <x v="10"/>
    <x v="293"/>
    <x v="17"/>
    <n v="64"/>
    <n v="102"/>
    <n v="132"/>
    <n v="156"/>
    <n v="221"/>
    <n v="77"/>
    <n v="135"/>
    <n v="113"/>
    <x v="71"/>
    <x v="200"/>
  </r>
  <r>
    <x v="14"/>
    <x v="11"/>
    <x v="118"/>
    <x v="377"/>
    <n v="170"/>
    <n v="126"/>
    <n v="131"/>
    <n v="170"/>
    <n v="215"/>
    <n v="166"/>
    <n v="204"/>
    <n v="198"/>
    <x v="90"/>
    <x v="24"/>
  </r>
  <r>
    <x v="14"/>
    <x v="12"/>
    <x v="171"/>
    <x v="273"/>
    <n v="217"/>
    <n v="171"/>
    <n v="177"/>
    <n v="247"/>
    <n v="325"/>
    <n v="231"/>
    <n v="289"/>
    <n v="237"/>
    <x v="637"/>
    <x v="145"/>
  </r>
  <r>
    <x v="14"/>
    <x v="13"/>
    <x v="196"/>
    <x v="100"/>
    <n v="94"/>
    <n v="151"/>
    <n v="164"/>
    <n v="247"/>
    <n v="266"/>
    <n v="120"/>
    <n v="183"/>
    <n v="175"/>
    <x v="61"/>
    <x v="139"/>
  </r>
  <r>
    <x v="14"/>
    <x v="14"/>
    <x v="35"/>
    <x v="419"/>
    <n v="88"/>
    <n v="127"/>
    <n v="154"/>
    <n v="197"/>
    <n v="274"/>
    <n v="146"/>
    <n v="209"/>
    <n v="138"/>
    <x v="209"/>
    <x v="273"/>
  </r>
  <r>
    <x v="14"/>
    <x v="15"/>
    <x v="557"/>
    <x v="558"/>
    <n v="1060"/>
    <n v="1412"/>
    <n v="1917"/>
    <n v="2398"/>
    <n v="3036"/>
    <n v="1381"/>
    <n v="1723"/>
    <n v="2002"/>
    <x v="638"/>
    <x v="561"/>
  </r>
  <r>
    <x v="14"/>
    <x v="16"/>
    <x v="485"/>
    <x v="44"/>
    <n v="157"/>
    <n v="199"/>
    <n v="300"/>
    <n v="402"/>
    <n v="644"/>
    <n v="265"/>
    <n v="320"/>
    <n v="246"/>
    <x v="41"/>
    <x v="341"/>
  </r>
  <r>
    <x v="14"/>
    <x v="17"/>
    <x v="10"/>
    <x v="308"/>
    <n v="62"/>
    <n v="88"/>
    <n v="114"/>
    <n v="171"/>
    <n v="253"/>
    <n v="103"/>
    <n v="191"/>
    <n v="121"/>
    <x v="13"/>
    <x v="95"/>
  </r>
  <r>
    <x v="14"/>
    <x v="18"/>
    <x v="25"/>
    <x v="464"/>
    <n v="252"/>
    <n v="308"/>
    <n v="399"/>
    <n v="574"/>
    <n v="831"/>
    <n v="370"/>
    <n v="550"/>
    <n v="374"/>
    <x v="639"/>
    <x v="562"/>
  </r>
  <r>
    <x v="14"/>
    <x v="19"/>
    <x v="530"/>
    <x v="559"/>
    <n v="424"/>
    <n v="563"/>
    <n v="577"/>
    <n v="753"/>
    <n v="1177"/>
    <n v="518"/>
    <n v="707"/>
    <n v="698"/>
    <x v="640"/>
    <x v="563"/>
  </r>
  <r>
    <x v="14"/>
    <x v="20"/>
    <x v="558"/>
    <x v="560"/>
    <n v="1051"/>
    <n v="964"/>
    <n v="940"/>
    <n v="1086"/>
    <n v="1240"/>
    <n v="836"/>
    <n v="1075"/>
    <n v="1028"/>
    <x v="190"/>
    <x v="564"/>
  </r>
  <r>
    <x v="14"/>
    <x v="21"/>
    <x v="62"/>
    <x v="252"/>
    <n v="147"/>
    <n v="184"/>
    <n v="231"/>
    <n v="315"/>
    <n v="391"/>
    <n v="264"/>
    <n v="262"/>
    <n v="195"/>
    <x v="41"/>
    <x v="548"/>
  </r>
  <r>
    <x v="14"/>
    <x v="22"/>
    <x v="347"/>
    <x v="301"/>
    <n v="270"/>
    <n v="319"/>
    <n v="360"/>
    <n v="502"/>
    <n v="722"/>
    <n v="390"/>
    <n v="436"/>
    <n v="365"/>
    <x v="641"/>
    <x v="345"/>
  </r>
  <r>
    <x v="14"/>
    <x v="23"/>
    <x v="36"/>
    <x v="124"/>
    <n v="99"/>
    <n v="105"/>
    <n v="103"/>
    <n v="180"/>
    <n v="335"/>
    <n v="121"/>
    <n v="166"/>
    <n v="117"/>
    <x v="360"/>
    <x v="237"/>
  </r>
  <r>
    <x v="14"/>
    <x v="24"/>
    <x v="448"/>
    <x v="438"/>
    <n v="470"/>
    <n v="469"/>
    <n v="468"/>
    <n v="683"/>
    <n v="927"/>
    <n v="410"/>
    <n v="654"/>
    <n v="626"/>
    <x v="183"/>
    <x v="330"/>
  </r>
  <r>
    <x v="14"/>
    <x v="25"/>
    <x v="80"/>
    <x v="285"/>
    <n v="239"/>
    <n v="411"/>
    <n v="540"/>
    <n v="794"/>
    <n v="995"/>
    <n v="469"/>
    <n v="512"/>
    <n v="503"/>
    <x v="625"/>
    <x v="459"/>
  </r>
  <r>
    <x v="14"/>
    <x v="26"/>
    <x v="559"/>
    <x v="561"/>
    <n v="921"/>
    <n v="1171"/>
    <n v="1359"/>
    <n v="1666"/>
    <n v="2020"/>
    <n v="1273"/>
    <n v="1369"/>
    <n v="1555"/>
    <x v="340"/>
    <x v="565"/>
  </r>
  <r>
    <x v="14"/>
    <x v="27"/>
    <x v="544"/>
    <x v="141"/>
    <n v="161"/>
    <n v="205"/>
    <n v="211"/>
    <n v="349"/>
    <n v="480"/>
    <n v="141"/>
    <n v="288"/>
    <n v="265"/>
    <x v="642"/>
    <x v="210"/>
  </r>
  <r>
    <x v="14"/>
    <x v="28"/>
    <x v="293"/>
    <x v="192"/>
    <n v="43"/>
    <n v="55"/>
    <n v="53"/>
    <n v="91"/>
    <n v="202"/>
    <n v="87"/>
    <n v="112"/>
    <n v="61"/>
    <x v="140"/>
    <x v="320"/>
  </r>
  <r>
    <x v="14"/>
    <x v="29"/>
    <x v="124"/>
    <x v="551"/>
    <n v="136"/>
    <n v="115"/>
    <n v="114"/>
    <n v="134"/>
    <n v="147"/>
    <n v="111"/>
    <n v="162"/>
    <n v="154"/>
    <x v="34"/>
    <x v="351"/>
  </r>
  <r>
    <x v="14"/>
    <x v="30"/>
    <x v="560"/>
    <x v="373"/>
    <n v="784"/>
    <n v="949"/>
    <n v="1036"/>
    <n v="1491"/>
    <n v="2164"/>
    <n v="1041"/>
    <n v="1305"/>
    <n v="1047"/>
    <x v="643"/>
    <x v="566"/>
  </r>
  <r>
    <x v="14"/>
    <x v="31"/>
    <x v="175"/>
    <x v="287"/>
    <n v="113"/>
    <n v="191"/>
    <n v="254"/>
    <n v="316"/>
    <n v="595"/>
    <n v="236"/>
    <n v="307"/>
    <n v="250"/>
    <x v="254"/>
    <x v="63"/>
  </r>
  <r>
    <x v="14"/>
    <x v="32"/>
    <x v="561"/>
    <x v="562"/>
    <n v="919"/>
    <n v="1047"/>
    <n v="1193"/>
    <n v="1345"/>
    <n v="1561"/>
    <n v="991"/>
    <n v="1170"/>
    <n v="1308"/>
    <x v="644"/>
    <x v="567"/>
  </r>
  <r>
    <x v="14"/>
    <x v="33"/>
    <x v="562"/>
    <x v="563"/>
    <n v="6085"/>
    <n v="8639"/>
    <n v="11236"/>
    <n v="13507"/>
    <n v="12778"/>
    <n v="6436"/>
    <n v="9340"/>
    <n v="12090"/>
    <x v="645"/>
    <x v="568"/>
  </r>
  <r>
    <x v="14"/>
    <x v="34"/>
    <x v="563"/>
    <x v="564"/>
    <n v="1565"/>
    <n v="2061"/>
    <n v="2723"/>
    <n v="3823"/>
    <n v="5120"/>
    <n v="2589"/>
    <n v="3021"/>
    <n v="2900"/>
    <x v="646"/>
    <x v="183"/>
  </r>
  <r>
    <x v="14"/>
    <x v="35"/>
    <x v="280"/>
    <x v="1"/>
    <n v="215"/>
    <n v="161"/>
    <n v="176"/>
    <n v="245"/>
    <n v="258"/>
    <n v="176"/>
    <n v="324"/>
    <n v="255"/>
    <x v="462"/>
    <x v="350"/>
  </r>
  <r>
    <x v="14"/>
    <x v="36"/>
    <x v="177"/>
    <x v="128"/>
    <n v="121"/>
    <n v="180"/>
    <n v="193"/>
    <n v="394"/>
    <n v="451"/>
    <n v="164"/>
    <n v="255"/>
    <n v="186"/>
    <x v="417"/>
    <x v="26"/>
  </r>
  <r>
    <x v="14"/>
    <x v="37"/>
    <x v="564"/>
    <x v="565"/>
    <n v="470"/>
    <n v="672"/>
    <n v="764"/>
    <n v="1347"/>
    <n v="1817"/>
    <n v="811"/>
    <n v="1097"/>
    <n v="894"/>
    <x v="647"/>
    <x v="480"/>
  </r>
  <r>
    <x v="14"/>
    <x v="38"/>
    <x v="359"/>
    <x v="409"/>
    <n v="116"/>
    <n v="175"/>
    <n v="241"/>
    <n v="293"/>
    <n v="333"/>
    <n v="214"/>
    <n v="208"/>
    <n v="151"/>
    <x v="280"/>
    <x v="569"/>
  </r>
  <r>
    <x v="14"/>
    <x v="39"/>
    <x v="81"/>
    <x v="213"/>
    <n v="104"/>
    <n v="131"/>
    <n v="182"/>
    <n v="256"/>
    <n v="399"/>
    <n v="219"/>
    <n v="224"/>
    <n v="149"/>
    <x v="173"/>
    <x v="86"/>
  </r>
  <r>
    <x v="14"/>
    <x v="40"/>
    <x v="565"/>
    <x v="566"/>
    <n v="693"/>
    <n v="970"/>
    <n v="1265"/>
    <n v="1477"/>
    <n v="1605"/>
    <n v="751"/>
    <n v="1128"/>
    <n v="1302"/>
    <x v="648"/>
    <x v="570"/>
  </r>
  <r>
    <x v="14"/>
    <x v="41"/>
    <x v="566"/>
    <x v="250"/>
    <n v="832"/>
    <n v="1138"/>
    <n v="1327"/>
    <n v="2023"/>
    <n v="3026"/>
    <n v="1134"/>
    <n v="1870"/>
    <n v="1650"/>
    <x v="649"/>
    <x v="571"/>
  </r>
  <r>
    <x v="14"/>
    <x v="42"/>
    <x v="215"/>
    <x v="117"/>
    <n v="183"/>
    <n v="287"/>
    <n v="439"/>
    <n v="578"/>
    <n v="641"/>
    <n v="272"/>
    <n v="423"/>
    <n v="389"/>
    <x v="523"/>
    <x v="562"/>
  </r>
  <r>
    <x v="14"/>
    <x v="43"/>
    <x v="567"/>
    <x v="405"/>
    <n v="293"/>
    <n v="427"/>
    <n v="489"/>
    <n v="739"/>
    <n v="818"/>
    <n v="448"/>
    <n v="669"/>
    <n v="528"/>
    <x v="450"/>
    <x v="477"/>
  </r>
  <r>
    <x v="14"/>
    <x v="44"/>
    <x v="568"/>
    <x v="254"/>
    <n v="757"/>
    <n v="828"/>
    <n v="851"/>
    <n v="964"/>
    <n v="1320"/>
    <n v="708"/>
    <n v="1058"/>
    <n v="1097"/>
    <x v="650"/>
    <x v="572"/>
  </r>
  <r>
    <x v="14"/>
    <x v="45"/>
    <x v="412"/>
    <x v="332"/>
    <n v="584"/>
    <n v="704"/>
    <n v="751"/>
    <n v="1016"/>
    <n v="1323"/>
    <n v="809"/>
    <n v="1038"/>
    <n v="909"/>
    <x v="651"/>
    <x v="573"/>
  </r>
  <r>
    <x v="14"/>
    <x v="46"/>
    <x v="569"/>
    <x v="567"/>
    <n v="526"/>
    <n v="474"/>
    <n v="423"/>
    <n v="486"/>
    <n v="682"/>
    <n v="420"/>
    <n v="540"/>
    <n v="447"/>
    <x v="652"/>
    <x v="574"/>
  </r>
  <r>
    <x v="14"/>
    <x v="47"/>
    <x v="472"/>
    <x v="125"/>
    <n v="345"/>
    <n v="514"/>
    <n v="528"/>
    <n v="617"/>
    <n v="778"/>
    <n v="457"/>
    <n v="671"/>
    <n v="812"/>
    <x v="653"/>
    <x v="119"/>
  </r>
  <r>
    <x v="14"/>
    <x v="48"/>
    <x v="119"/>
    <x v="568"/>
    <n v="300"/>
    <n v="246"/>
    <n v="202"/>
    <n v="277"/>
    <n v="320"/>
    <n v="286"/>
    <n v="373"/>
    <n v="314"/>
    <x v="420"/>
    <x v="453"/>
  </r>
  <r>
    <x v="14"/>
    <x v="49"/>
    <x v="453"/>
    <x v="176"/>
    <n v="131"/>
    <n v="174"/>
    <n v="181"/>
    <n v="282"/>
    <n v="519"/>
    <n v="193"/>
    <n v="247"/>
    <n v="181"/>
    <x v="191"/>
    <x v="223"/>
  </r>
  <r>
    <x v="14"/>
    <x v="50"/>
    <x v="570"/>
    <x v="400"/>
    <n v="162"/>
    <n v="196"/>
    <n v="223"/>
    <n v="317"/>
    <n v="491"/>
    <n v="240"/>
    <n v="343"/>
    <n v="171"/>
    <x v="582"/>
    <x v="124"/>
  </r>
  <r>
    <x v="14"/>
    <x v="51"/>
    <x v="358"/>
    <x v="569"/>
    <n v="246"/>
    <n v="328"/>
    <n v="400"/>
    <n v="694"/>
    <n v="970"/>
    <n v="235"/>
    <n v="612"/>
    <n v="487"/>
    <x v="654"/>
    <x v="225"/>
  </r>
  <r>
    <x v="14"/>
    <x v="52"/>
    <x v="154"/>
    <x v="232"/>
    <n v="88"/>
    <n v="141"/>
    <n v="108"/>
    <n v="268"/>
    <n v="463"/>
    <n v="132"/>
    <n v="216"/>
    <n v="165"/>
    <x v="620"/>
    <x v="378"/>
  </r>
  <r>
    <x v="14"/>
    <x v="53"/>
    <x v="53"/>
    <x v="25"/>
    <n v="344"/>
    <n v="542"/>
    <n v="635"/>
    <n v="830"/>
    <n v="970"/>
    <n v="377"/>
    <n v="591"/>
    <n v="697"/>
    <x v="655"/>
    <x v="407"/>
  </r>
  <r>
    <x v="14"/>
    <x v="54"/>
    <x v="412"/>
    <x v="570"/>
    <n v="556"/>
    <n v="719"/>
    <n v="734"/>
    <n v="1196"/>
    <n v="1642"/>
    <n v="633"/>
    <n v="1042"/>
    <n v="792"/>
    <x v="656"/>
    <x v="437"/>
  </r>
  <r>
    <x v="14"/>
    <x v="55"/>
    <x v="215"/>
    <x v="571"/>
    <n v="213"/>
    <n v="174"/>
    <n v="170"/>
    <n v="185"/>
    <n v="214"/>
    <n v="156"/>
    <n v="208"/>
    <n v="173"/>
    <x v="246"/>
    <x v="509"/>
  </r>
  <r>
    <x v="14"/>
    <x v="56"/>
    <x v="74"/>
    <x v="51"/>
    <n v="74"/>
    <n v="82"/>
    <n v="93"/>
    <n v="197"/>
    <n v="375"/>
    <n v="138"/>
    <n v="167"/>
    <n v="83"/>
    <x v="4"/>
    <x v="80"/>
  </r>
  <r>
    <x v="14"/>
    <x v="57"/>
    <x v="379"/>
    <x v="16"/>
    <n v="262"/>
    <n v="300"/>
    <n v="360"/>
    <n v="718"/>
    <n v="1011"/>
    <n v="323"/>
    <n v="656"/>
    <n v="446"/>
    <x v="485"/>
    <x v="575"/>
  </r>
  <r>
    <x v="14"/>
    <x v="58"/>
    <x v="378"/>
    <x v="433"/>
    <n v="291"/>
    <n v="437"/>
    <n v="642"/>
    <n v="768"/>
    <n v="851"/>
    <n v="561"/>
    <n v="474"/>
    <n v="430"/>
    <x v="617"/>
    <x v="576"/>
  </r>
  <r>
    <x v="14"/>
    <x v="59"/>
    <x v="2"/>
    <x v="572"/>
    <n v="229"/>
    <n v="331"/>
    <n v="339"/>
    <n v="603"/>
    <n v="862"/>
    <n v="371"/>
    <n v="619"/>
    <n v="396"/>
    <x v="379"/>
    <x v="577"/>
  </r>
  <r>
    <x v="14"/>
    <x v="60"/>
    <x v="416"/>
    <x v="345"/>
    <n v="242"/>
    <n v="357"/>
    <n v="393"/>
    <n v="643"/>
    <n v="1134"/>
    <n v="360"/>
    <n v="508"/>
    <n v="420"/>
    <x v="657"/>
    <x v="493"/>
  </r>
  <r>
    <x v="14"/>
    <x v="61"/>
    <x v="571"/>
    <x v="152"/>
    <n v="21"/>
    <n v="28"/>
    <n v="31"/>
    <n v="50"/>
    <n v="124"/>
    <n v="122"/>
    <n v="68"/>
    <n v="52"/>
    <x v="301"/>
    <x v="578"/>
  </r>
  <r>
    <x v="14"/>
    <x v="62"/>
    <x v="458"/>
    <x v="33"/>
    <n v="1382"/>
    <n v="1195"/>
    <n v="1052"/>
    <n v="1208"/>
    <n v="1361"/>
    <n v="940"/>
    <n v="1120"/>
    <n v="1054"/>
    <x v="658"/>
    <x v="579"/>
  </r>
  <r>
    <x v="14"/>
    <x v="63"/>
    <x v="317"/>
    <x v="252"/>
    <n v="157"/>
    <n v="200"/>
    <n v="230"/>
    <n v="270"/>
    <n v="433"/>
    <n v="192"/>
    <n v="260"/>
    <n v="240"/>
    <x v="100"/>
    <x v="28"/>
  </r>
  <r>
    <x v="14"/>
    <x v="64"/>
    <x v="572"/>
    <x v="573"/>
    <n v="808"/>
    <n v="604"/>
    <n v="658"/>
    <n v="665"/>
    <n v="699"/>
    <n v="637"/>
    <n v="810"/>
    <n v="752"/>
    <x v="659"/>
    <x v="580"/>
  </r>
  <r>
    <x v="14"/>
    <x v="65"/>
    <x v="573"/>
    <x v="135"/>
    <n v="265"/>
    <n v="302"/>
    <n v="337"/>
    <n v="624"/>
    <n v="851"/>
    <n v="423"/>
    <n v="643"/>
    <n v="336"/>
    <x v="424"/>
    <x v="350"/>
  </r>
  <r>
    <x v="14"/>
    <x v="66"/>
    <x v="574"/>
    <x v="297"/>
    <n v="265"/>
    <n v="288"/>
    <n v="465"/>
    <n v="764"/>
    <n v="1087"/>
    <n v="320"/>
    <n v="502"/>
    <n v="409"/>
    <x v="253"/>
    <x v="236"/>
  </r>
  <r>
    <x v="14"/>
    <x v="67"/>
    <x v="232"/>
    <x v="73"/>
    <n v="249"/>
    <n v="251"/>
    <n v="246"/>
    <n v="442"/>
    <n v="789"/>
    <n v="339"/>
    <n v="418"/>
    <n v="286"/>
    <x v="660"/>
    <x v="581"/>
  </r>
  <r>
    <x v="14"/>
    <x v="68"/>
    <x v="91"/>
    <x v="7"/>
    <n v="28"/>
    <n v="44"/>
    <n v="43"/>
    <n v="74"/>
    <n v="125"/>
    <n v="44"/>
    <n v="61"/>
    <n v="43"/>
    <x v="467"/>
    <x v="70"/>
  </r>
  <r>
    <x v="14"/>
    <x v="69"/>
    <x v="133"/>
    <x v="34"/>
    <n v="96"/>
    <n v="109"/>
    <n v="135"/>
    <n v="229"/>
    <n v="412"/>
    <n v="130"/>
    <n v="212"/>
    <n v="154"/>
    <x v="189"/>
    <x v="49"/>
  </r>
  <r>
    <x v="14"/>
    <x v="70"/>
    <x v="431"/>
    <x v="427"/>
    <n v="120"/>
    <n v="209"/>
    <n v="269"/>
    <n v="339"/>
    <n v="437"/>
    <n v="207"/>
    <n v="306"/>
    <n v="210"/>
    <x v="138"/>
    <x v="26"/>
  </r>
  <r>
    <x v="14"/>
    <x v="71"/>
    <x v="575"/>
    <x v="574"/>
    <n v="333"/>
    <n v="336"/>
    <n v="303"/>
    <n v="333"/>
    <n v="376"/>
    <n v="290"/>
    <n v="305"/>
    <n v="290"/>
    <x v="525"/>
    <x v="457"/>
  </r>
  <r>
    <x v="14"/>
    <x v="72"/>
    <x v="380"/>
    <x v="527"/>
    <n v="275"/>
    <n v="265"/>
    <n v="234"/>
    <n v="261"/>
    <n v="246"/>
    <n v="171"/>
    <n v="217"/>
    <n v="227"/>
    <x v="526"/>
    <x v="444"/>
  </r>
  <r>
    <x v="14"/>
    <x v="73"/>
    <x v="143"/>
    <x v="75"/>
    <n v="76"/>
    <n v="119"/>
    <n v="127"/>
    <n v="233"/>
    <n v="340"/>
    <n v="96"/>
    <n v="146"/>
    <n v="98"/>
    <x v="215"/>
    <x v="37"/>
  </r>
  <r>
    <x v="14"/>
    <x v="74"/>
    <x v="198"/>
    <x v="267"/>
    <n v="51"/>
    <n v="47"/>
    <n v="70"/>
    <n v="144"/>
    <n v="109"/>
    <n v="42"/>
    <n v="123"/>
    <n v="119"/>
    <x v="199"/>
    <x v="139"/>
  </r>
  <r>
    <x v="14"/>
    <x v="75"/>
    <x v="122"/>
    <x v="122"/>
    <n v="164"/>
    <n v="118"/>
    <n v="106"/>
    <n v="122"/>
    <n v="192"/>
    <n v="120"/>
    <n v="154"/>
    <n v="135"/>
    <x v="289"/>
    <x v="96"/>
  </r>
  <r>
    <x v="14"/>
    <x v="76"/>
    <x v="219"/>
    <x v="82"/>
    <n v="62"/>
    <n v="87"/>
    <n v="126"/>
    <n v="202"/>
    <n v="297"/>
    <n v="135"/>
    <n v="135"/>
    <n v="138"/>
    <x v="198"/>
    <x v="71"/>
  </r>
  <r>
    <x v="14"/>
    <x v="77"/>
    <x v="56"/>
    <x v="317"/>
    <n v="78"/>
    <n v="94"/>
    <n v="136"/>
    <n v="248"/>
    <n v="347"/>
    <n v="121"/>
    <n v="152"/>
    <n v="132"/>
    <x v="545"/>
    <x v="139"/>
  </r>
  <r>
    <x v="14"/>
    <x v="78"/>
    <x v="13"/>
    <x v="308"/>
    <n v="84"/>
    <n v="96"/>
    <n v="104"/>
    <n v="159"/>
    <n v="188"/>
    <n v="82"/>
    <n v="148"/>
    <n v="149"/>
    <x v="193"/>
    <x v="388"/>
  </r>
  <r>
    <x v="14"/>
    <x v="79"/>
    <x v="138"/>
    <x v="575"/>
    <n v="283"/>
    <n v="375"/>
    <n v="410"/>
    <n v="455"/>
    <n v="419"/>
    <n v="293"/>
    <n v="499"/>
    <n v="392"/>
    <x v="299"/>
    <x v="143"/>
  </r>
  <r>
    <x v="14"/>
    <x v="80"/>
    <x v="318"/>
    <x v="252"/>
    <n v="152"/>
    <n v="200"/>
    <n v="231"/>
    <n v="321"/>
    <n v="332"/>
    <n v="158"/>
    <n v="259"/>
    <n v="259"/>
    <x v="129"/>
    <x v="338"/>
  </r>
  <r>
    <x v="15"/>
    <x v="0"/>
    <x v="576"/>
    <x v="576"/>
    <n v="2306"/>
    <n v="1299"/>
    <n v="1393"/>
    <n v="1646"/>
    <n v="1693"/>
    <n v="1354"/>
    <n v="1337"/>
    <n v="1503"/>
    <x v="661"/>
    <x v="582"/>
  </r>
  <r>
    <x v="15"/>
    <x v="1"/>
    <x v="37"/>
    <x v="114"/>
    <n v="324"/>
    <n v="360"/>
    <n v="430"/>
    <n v="586"/>
    <n v="857"/>
    <n v="656"/>
    <n v="502"/>
    <n v="544"/>
    <x v="389"/>
    <x v="160"/>
  </r>
  <r>
    <x v="15"/>
    <x v="2"/>
    <x v="53"/>
    <x v="133"/>
    <n v="293"/>
    <n v="417"/>
    <n v="479"/>
    <n v="672"/>
    <n v="1111"/>
    <n v="730"/>
    <n v="469"/>
    <n v="605"/>
    <x v="536"/>
    <x v="583"/>
  </r>
  <r>
    <x v="15"/>
    <x v="3"/>
    <x v="577"/>
    <x v="577"/>
    <n v="667"/>
    <n v="365"/>
    <n v="296"/>
    <n v="452"/>
    <n v="413"/>
    <n v="383"/>
    <n v="449"/>
    <n v="526"/>
    <x v="240"/>
    <x v="584"/>
  </r>
  <r>
    <x v="15"/>
    <x v="4"/>
    <x v="35"/>
    <x v="213"/>
    <n v="90"/>
    <n v="163"/>
    <n v="171"/>
    <n v="334"/>
    <n v="475"/>
    <n v="331"/>
    <n v="241"/>
    <n v="245"/>
    <x v="507"/>
    <x v="141"/>
  </r>
  <r>
    <x v="15"/>
    <x v="5"/>
    <x v="578"/>
    <x v="578"/>
    <n v="1511"/>
    <n v="2486"/>
    <n v="3436"/>
    <n v="5039"/>
    <n v="5833"/>
    <n v="3537"/>
    <n v="2500"/>
    <n v="3578"/>
    <x v="662"/>
    <x v="585"/>
  </r>
  <r>
    <x v="15"/>
    <x v="6"/>
    <x v="234"/>
    <x v="579"/>
    <n v="1026"/>
    <n v="1273"/>
    <n v="1432"/>
    <n v="1663"/>
    <n v="1804"/>
    <n v="1249"/>
    <n v="1087"/>
    <n v="1677"/>
    <x v="663"/>
    <x v="586"/>
  </r>
  <r>
    <x v="15"/>
    <x v="7"/>
    <x v="23"/>
    <x v="17"/>
    <n v="54"/>
    <n v="51"/>
    <n v="45"/>
    <n v="127"/>
    <n v="261"/>
    <n v="188"/>
    <n v="99"/>
    <n v="89"/>
    <x v="469"/>
    <x v="379"/>
  </r>
  <r>
    <x v="15"/>
    <x v="8"/>
    <x v="579"/>
    <x v="580"/>
    <n v="424"/>
    <n v="609"/>
    <n v="676"/>
    <n v="787"/>
    <n v="1082"/>
    <n v="852"/>
    <n v="517"/>
    <n v="757"/>
    <x v="664"/>
    <x v="438"/>
  </r>
  <r>
    <x v="15"/>
    <x v="9"/>
    <x v="580"/>
    <x v="581"/>
    <n v="473"/>
    <n v="580"/>
    <n v="725"/>
    <n v="1007"/>
    <n v="1336"/>
    <n v="959"/>
    <n v="625"/>
    <n v="768"/>
    <x v="353"/>
    <x v="399"/>
  </r>
  <r>
    <x v="15"/>
    <x v="10"/>
    <x v="71"/>
    <x v="279"/>
    <n v="62"/>
    <n v="96"/>
    <n v="96"/>
    <n v="195"/>
    <n v="207"/>
    <n v="135"/>
    <n v="102"/>
    <n v="127"/>
    <x v="126"/>
    <x v="335"/>
  </r>
  <r>
    <x v="15"/>
    <x v="11"/>
    <x v="427"/>
    <x v="39"/>
    <n v="188"/>
    <n v="179"/>
    <n v="132"/>
    <n v="170"/>
    <n v="242"/>
    <n v="211"/>
    <n v="186"/>
    <n v="250"/>
    <x v="63"/>
    <x v="2"/>
  </r>
  <r>
    <x v="15"/>
    <x v="12"/>
    <x v="243"/>
    <x v="492"/>
    <n v="183"/>
    <n v="162"/>
    <n v="174"/>
    <n v="210"/>
    <n v="331"/>
    <n v="284"/>
    <n v="208"/>
    <n v="262"/>
    <x v="27"/>
    <x v="587"/>
  </r>
  <r>
    <x v="15"/>
    <x v="13"/>
    <x v="290"/>
    <x v="83"/>
    <n v="118"/>
    <n v="158"/>
    <n v="182"/>
    <n v="294"/>
    <n v="291"/>
    <n v="193"/>
    <n v="147"/>
    <n v="189"/>
    <x v="197"/>
    <x v="174"/>
  </r>
  <r>
    <x v="15"/>
    <x v="14"/>
    <x v="163"/>
    <x v="409"/>
    <n v="76"/>
    <n v="128"/>
    <n v="122"/>
    <n v="199"/>
    <n v="325"/>
    <n v="184"/>
    <n v="132"/>
    <n v="150"/>
    <x v="75"/>
    <x v="34"/>
  </r>
  <r>
    <x v="15"/>
    <x v="15"/>
    <x v="396"/>
    <x v="582"/>
    <n v="874"/>
    <n v="1365"/>
    <n v="1782"/>
    <n v="2283"/>
    <n v="2866"/>
    <n v="2092"/>
    <n v="1135"/>
    <n v="1867"/>
    <x v="665"/>
    <x v="588"/>
  </r>
  <r>
    <x v="15"/>
    <x v="16"/>
    <x v="122"/>
    <x v="59"/>
    <n v="147"/>
    <n v="216"/>
    <n v="287"/>
    <n v="424"/>
    <n v="613"/>
    <n v="432"/>
    <n v="218"/>
    <n v="272"/>
    <x v="182"/>
    <x v="539"/>
  </r>
  <r>
    <x v="15"/>
    <x v="17"/>
    <x v="137"/>
    <x v="147"/>
    <n v="46"/>
    <n v="101"/>
    <n v="128"/>
    <n v="213"/>
    <n v="236"/>
    <n v="163"/>
    <n v="154"/>
    <n v="165"/>
    <x v="228"/>
    <x v="167"/>
  </r>
  <r>
    <x v="15"/>
    <x v="18"/>
    <x v="171"/>
    <x v="520"/>
    <n v="237"/>
    <n v="358"/>
    <n v="367"/>
    <n v="549"/>
    <n v="844"/>
    <n v="572"/>
    <n v="523"/>
    <n v="415"/>
    <x v="42"/>
    <x v="589"/>
  </r>
  <r>
    <x v="15"/>
    <x v="19"/>
    <x v="274"/>
    <x v="370"/>
    <n v="406"/>
    <n v="514"/>
    <n v="525"/>
    <n v="783"/>
    <n v="1222"/>
    <n v="699"/>
    <n v="560"/>
    <n v="622"/>
    <x v="261"/>
    <x v="590"/>
  </r>
  <r>
    <x v="15"/>
    <x v="20"/>
    <x v="581"/>
    <x v="583"/>
    <n v="1483"/>
    <n v="1069"/>
    <n v="1031"/>
    <n v="1163"/>
    <n v="1230"/>
    <n v="1004"/>
    <n v="884"/>
    <n v="1072"/>
    <x v="508"/>
    <x v="591"/>
  </r>
  <r>
    <x v="15"/>
    <x v="21"/>
    <x v="260"/>
    <x v="57"/>
    <n v="185"/>
    <n v="187"/>
    <n v="245"/>
    <n v="317"/>
    <n v="416"/>
    <n v="328"/>
    <n v="177"/>
    <n v="195"/>
    <x v="513"/>
    <x v="323"/>
  </r>
  <r>
    <x v="15"/>
    <x v="22"/>
    <x v="450"/>
    <x v="584"/>
    <n v="275"/>
    <n v="343"/>
    <n v="334"/>
    <n v="532"/>
    <n v="784"/>
    <n v="497"/>
    <n v="337"/>
    <n v="423"/>
    <x v="296"/>
    <x v="123"/>
  </r>
  <r>
    <x v="15"/>
    <x v="23"/>
    <x v="29"/>
    <x v="34"/>
    <n v="74"/>
    <n v="93"/>
    <n v="101"/>
    <n v="189"/>
    <n v="308"/>
    <n v="193"/>
    <n v="125"/>
    <n v="146"/>
    <x v="38"/>
    <x v="292"/>
  </r>
  <r>
    <x v="15"/>
    <x v="24"/>
    <x v="582"/>
    <x v="585"/>
    <n v="407"/>
    <n v="468"/>
    <n v="441"/>
    <n v="673"/>
    <n v="892"/>
    <n v="577"/>
    <n v="456"/>
    <n v="690"/>
    <x v="84"/>
    <x v="592"/>
  </r>
  <r>
    <x v="15"/>
    <x v="25"/>
    <x v="583"/>
    <x v="586"/>
    <n v="278"/>
    <n v="351"/>
    <n v="514"/>
    <n v="784"/>
    <n v="1030"/>
    <n v="636"/>
    <n v="373"/>
    <n v="504"/>
    <x v="323"/>
    <x v="593"/>
  </r>
  <r>
    <x v="15"/>
    <x v="26"/>
    <x v="419"/>
    <x v="272"/>
    <n v="1159"/>
    <n v="1210"/>
    <n v="1337"/>
    <n v="1640"/>
    <n v="2152"/>
    <n v="1433"/>
    <n v="1139"/>
    <n v="1565"/>
    <x v="666"/>
    <x v="594"/>
  </r>
  <r>
    <x v="15"/>
    <x v="27"/>
    <x v="122"/>
    <x v="117"/>
    <n v="176"/>
    <n v="214"/>
    <n v="225"/>
    <n v="390"/>
    <n v="580"/>
    <n v="229"/>
    <n v="227"/>
    <n v="283"/>
    <x v="288"/>
    <x v="595"/>
  </r>
  <r>
    <x v="15"/>
    <x v="28"/>
    <x v="10"/>
    <x v="192"/>
    <n v="52"/>
    <n v="72"/>
    <n v="66"/>
    <n v="105"/>
    <n v="219"/>
    <n v="133"/>
    <n v="76"/>
    <n v="86"/>
    <x v="355"/>
    <x v="80"/>
  </r>
  <r>
    <x v="15"/>
    <x v="29"/>
    <x v="492"/>
    <x v="292"/>
    <n v="114"/>
    <n v="122"/>
    <n v="118"/>
    <n v="150"/>
    <n v="169"/>
    <n v="126"/>
    <n v="105"/>
    <n v="162"/>
    <x v="21"/>
    <x v="539"/>
  </r>
  <r>
    <x v="15"/>
    <x v="30"/>
    <x v="584"/>
    <x v="587"/>
    <n v="796"/>
    <n v="871"/>
    <n v="960"/>
    <n v="1482"/>
    <n v="2212"/>
    <n v="1575"/>
    <n v="1050"/>
    <n v="1157"/>
    <x v="667"/>
    <x v="366"/>
  </r>
  <r>
    <x v="15"/>
    <x v="31"/>
    <x v="391"/>
    <x v="167"/>
    <n v="116"/>
    <n v="173"/>
    <n v="214"/>
    <n v="352"/>
    <n v="582"/>
    <n v="460"/>
    <n v="219"/>
    <n v="285"/>
    <x v="109"/>
    <x v="596"/>
  </r>
  <r>
    <x v="15"/>
    <x v="32"/>
    <x v="585"/>
    <x v="588"/>
    <n v="1108"/>
    <n v="1047"/>
    <n v="1172"/>
    <n v="1296"/>
    <n v="1532"/>
    <n v="1175"/>
    <n v="1045"/>
    <n v="1196"/>
    <x v="326"/>
    <x v="597"/>
  </r>
  <r>
    <x v="15"/>
    <x v="33"/>
    <x v="586"/>
    <x v="589"/>
    <n v="5875"/>
    <n v="8242"/>
    <n v="10588"/>
    <n v="12979"/>
    <n v="11786"/>
    <n v="9019"/>
    <n v="6373"/>
    <n v="11126"/>
    <x v="668"/>
    <x v="598"/>
  </r>
  <r>
    <x v="15"/>
    <x v="34"/>
    <x v="587"/>
    <x v="590"/>
    <n v="1554"/>
    <n v="2026"/>
    <n v="2689"/>
    <n v="3673"/>
    <n v="4518"/>
    <n v="3657"/>
    <n v="2007"/>
    <n v="2879"/>
    <x v="669"/>
    <x v="599"/>
  </r>
  <r>
    <x v="15"/>
    <x v="35"/>
    <x v="241"/>
    <x v="226"/>
    <n v="200"/>
    <n v="177"/>
    <n v="177"/>
    <n v="273"/>
    <n v="285"/>
    <n v="175"/>
    <n v="229"/>
    <n v="298"/>
    <x v="526"/>
    <x v="551"/>
  </r>
  <r>
    <x v="15"/>
    <x v="36"/>
    <x v="36"/>
    <x v="13"/>
    <n v="121"/>
    <n v="194"/>
    <n v="214"/>
    <n v="374"/>
    <n v="464"/>
    <n v="274"/>
    <n v="200"/>
    <n v="192"/>
    <x v="138"/>
    <x v="101"/>
  </r>
  <r>
    <x v="15"/>
    <x v="37"/>
    <x v="537"/>
    <x v="591"/>
    <n v="491"/>
    <n v="663"/>
    <n v="784"/>
    <n v="1329"/>
    <n v="1854"/>
    <n v="1112"/>
    <n v="813"/>
    <n v="907"/>
    <x v="670"/>
    <x v="600"/>
  </r>
  <r>
    <x v="15"/>
    <x v="38"/>
    <x v="43"/>
    <x v="102"/>
    <n v="113"/>
    <n v="149"/>
    <n v="193"/>
    <n v="320"/>
    <n v="363"/>
    <n v="248"/>
    <n v="165"/>
    <n v="136"/>
    <x v="376"/>
    <x v="237"/>
  </r>
  <r>
    <x v="15"/>
    <x v="39"/>
    <x v="132"/>
    <x v="284"/>
    <n v="109"/>
    <n v="131"/>
    <n v="153"/>
    <n v="275"/>
    <n v="470"/>
    <n v="290"/>
    <n v="171"/>
    <n v="144"/>
    <x v="21"/>
    <x v="569"/>
  </r>
  <r>
    <x v="15"/>
    <x v="40"/>
    <x v="167"/>
    <x v="592"/>
    <n v="707"/>
    <n v="937"/>
    <n v="1167"/>
    <n v="1611"/>
    <n v="1650"/>
    <n v="1061"/>
    <n v="717"/>
    <n v="1240"/>
    <x v="671"/>
    <x v="601"/>
  </r>
  <r>
    <x v="15"/>
    <x v="41"/>
    <x v="588"/>
    <x v="593"/>
    <n v="821"/>
    <n v="1107"/>
    <n v="1216"/>
    <n v="2038"/>
    <n v="3199"/>
    <n v="1847"/>
    <n v="1203"/>
    <n v="1773"/>
    <x v="672"/>
    <x v="602"/>
  </r>
  <r>
    <x v="15"/>
    <x v="42"/>
    <x v="175"/>
    <x v="162"/>
    <n v="179"/>
    <n v="288"/>
    <n v="419"/>
    <n v="552"/>
    <n v="740"/>
    <n v="459"/>
    <n v="296"/>
    <n v="425"/>
    <x v="518"/>
    <x v="603"/>
  </r>
  <r>
    <x v="15"/>
    <x v="43"/>
    <x v="362"/>
    <x v="530"/>
    <n v="330"/>
    <n v="441"/>
    <n v="484"/>
    <n v="792"/>
    <n v="888"/>
    <n v="684"/>
    <n v="569"/>
    <n v="606"/>
    <x v="139"/>
    <x v="369"/>
  </r>
  <r>
    <x v="15"/>
    <x v="44"/>
    <x v="589"/>
    <x v="594"/>
    <n v="770"/>
    <n v="839"/>
    <n v="780"/>
    <n v="909"/>
    <n v="1229"/>
    <n v="952"/>
    <n v="815"/>
    <n v="1035"/>
    <x v="647"/>
    <x v="462"/>
  </r>
  <r>
    <x v="15"/>
    <x v="45"/>
    <x v="568"/>
    <x v="30"/>
    <n v="641"/>
    <n v="662"/>
    <n v="720"/>
    <n v="1030"/>
    <n v="1441"/>
    <n v="1002"/>
    <n v="842"/>
    <n v="953"/>
    <x v="673"/>
    <x v="604"/>
  </r>
  <r>
    <x v="15"/>
    <x v="46"/>
    <x v="590"/>
    <x v="595"/>
    <n v="631"/>
    <n v="482"/>
    <n v="442"/>
    <n v="537"/>
    <n v="644"/>
    <n v="495"/>
    <n v="450"/>
    <n v="529"/>
    <x v="147"/>
    <x v="330"/>
  </r>
  <r>
    <x v="15"/>
    <x v="47"/>
    <x v="591"/>
    <x v="596"/>
    <n v="363"/>
    <n v="521"/>
    <n v="548"/>
    <n v="588"/>
    <n v="742"/>
    <n v="639"/>
    <n v="572"/>
    <n v="708"/>
    <x v="674"/>
    <x v="134"/>
  </r>
  <r>
    <x v="15"/>
    <x v="48"/>
    <x v="212"/>
    <x v="116"/>
    <n v="343"/>
    <n v="307"/>
    <n v="238"/>
    <n v="270"/>
    <n v="327"/>
    <n v="340"/>
    <n v="305"/>
    <n v="373"/>
    <x v="323"/>
    <x v="355"/>
  </r>
  <r>
    <x v="15"/>
    <x v="49"/>
    <x v="544"/>
    <x v="141"/>
    <n v="131"/>
    <n v="180"/>
    <n v="177"/>
    <n v="285"/>
    <n v="495"/>
    <n v="284"/>
    <n v="204"/>
    <n v="215"/>
    <x v="48"/>
    <x v="507"/>
  </r>
  <r>
    <x v="15"/>
    <x v="50"/>
    <x v="592"/>
    <x v="341"/>
    <n v="177"/>
    <n v="201"/>
    <n v="197"/>
    <n v="326"/>
    <n v="510"/>
    <n v="365"/>
    <n v="306"/>
    <n v="209"/>
    <x v="675"/>
    <x v="206"/>
  </r>
  <r>
    <x v="15"/>
    <x v="51"/>
    <x v="266"/>
    <x v="24"/>
    <n v="323"/>
    <n v="347"/>
    <n v="412"/>
    <n v="759"/>
    <n v="1051"/>
    <n v="303"/>
    <n v="545"/>
    <n v="528"/>
    <x v="19"/>
    <x v="44"/>
  </r>
  <r>
    <x v="15"/>
    <x v="52"/>
    <x v="261"/>
    <x v="121"/>
    <n v="116"/>
    <n v="161"/>
    <n v="102"/>
    <n v="288"/>
    <n v="418"/>
    <n v="255"/>
    <n v="141"/>
    <n v="214"/>
    <x v="189"/>
    <x v="424"/>
  </r>
  <r>
    <x v="15"/>
    <x v="53"/>
    <x v="593"/>
    <x v="539"/>
    <n v="376"/>
    <n v="519"/>
    <n v="580"/>
    <n v="786"/>
    <n v="954"/>
    <n v="555"/>
    <n v="475"/>
    <n v="699"/>
    <x v="206"/>
    <x v="583"/>
  </r>
  <r>
    <x v="15"/>
    <x v="54"/>
    <x v="594"/>
    <x v="597"/>
    <n v="530"/>
    <n v="657"/>
    <n v="747"/>
    <n v="1160"/>
    <n v="1735"/>
    <n v="949"/>
    <n v="831"/>
    <n v="801"/>
    <x v="676"/>
    <x v="605"/>
  </r>
  <r>
    <x v="15"/>
    <x v="55"/>
    <x v="366"/>
    <x v="335"/>
    <n v="222"/>
    <n v="191"/>
    <n v="201"/>
    <n v="226"/>
    <n v="227"/>
    <n v="221"/>
    <n v="169"/>
    <n v="237"/>
    <x v="189"/>
    <x v="606"/>
  </r>
  <r>
    <x v="15"/>
    <x v="56"/>
    <x v="219"/>
    <x v="10"/>
    <n v="67"/>
    <n v="105"/>
    <n v="84"/>
    <n v="221"/>
    <n v="393"/>
    <n v="207"/>
    <n v="114"/>
    <n v="111"/>
    <x v="37"/>
    <x v="17"/>
  </r>
  <r>
    <x v="15"/>
    <x v="57"/>
    <x v="2"/>
    <x v="598"/>
    <n v="230"/>
    <n v="294"/>
    <n v="342"/>
    <n v="834"/>
    <n v="1130"/>
    <n v="544"/>
    <n v="493"/>
    <n v="547"/>
    <x v="3"/>
    <x v="91"/>
  </r>
  <r>
    <x v="15"/>
    <x v="58"/>
    <x v="420"/>
    <x v="253"/>
    <n v="266"/>
    <n v="386"/>
    <n v="565"/>
    <n v="778"/>
    <n v="914"/>
    <n v="623"/>
    <n v="369"/>
    <n v="429"/>
    <x v="462"/>
    <x v="607"/>
  </r>
  <r>
    <x v="15"/>
    <x v="59"/>
    <x v="595"/>
    <x v="492"/>
    <n v="236"/>
    <n v="360"/>
    <n v="375"/>
    <n v="591"/>
    <n v="872"/>
    <n v="611"/>
    <n v="536"/>
    <n v="543"/>
    <x v="642"/>
    <x v="457"/>
  </r>
  <r>
    <x v="15"/>
    <x v="60"/>
    <x v="438"/>
    <x v="114"/>
    <n v="314"/>
    <n v="376"/>
    <n v="339"/>
    <n v="641"/>
    <n v="1210"/>
    <n v="562"/>
    <n v="362"/>
    <n v="484"/>
    <x v="69"/>
    <x v="608"/>
  </r>
  <r>
    <x v="15"/>
    <x v="61"/>
    <x v="7"/>
    <x v="314"/>
    <n v="17"/>
    <n v="27"/>
    <n v="40"/>
    <n v="67"/>
    <n v="140"/>
    <n v="107"/>
    <n v="51"/>
    <n v="52"/>
    <x v="467"/>
    <x v="72"/>
  </r>
  <r>
    <x v="15"/>
    <x v="62"/>
    <x v="596"/>
    <x v="599"/>
    <n v="1749"/>
    <n v="1240"/>
    <n v="1053"/>
    <n v="1255"/>
    <n v="1561"/>
    <n v="1215"/>
    <n v="1006"/>
    <n v="1233"/>
    <x v="601"/>
    <x v="609"/>
  </r>
  <r>
    <x v="15"/>
    <x v="63"/>
    <x v="175"/>
    <x v="122"/>
    <n v="147"/>
    <n v="165"/>
    <n v="211"/>
    <n v="288"/>
    <n v="480"/>
    <n v="348"/>
    <n v="197"/>
    <n v="233"/>
    <x v="315"/>
    <x v="500"/>
  </r>
  <r>
    <x v="15"/>
    <x v="64"/>
    <x v="597"/>
    <x v="600"/>
    <n v="754"/>
    <n v="651"/>
    <n v="571"/>
    <n v="643"/>
    <n v="731"/>
    <n v="711"/>
    <n v="737"/>
    <n v="861"/>
    <x v="677"/>
    <x v="610"/>
  </r>
  <r>
    <x v="15"/>
    <x v="65"/>
    <x v="96"/>
    <x v="355"/>
    <n v="234"/>
    <n v="308"/>
    <n v="321"/>
    <n v="623"/>
    <n v="977"/>
    <n v="621"/>
    <n v="562"/>
    <n v="451"/>
    <x v="334"/>
    <x v="150"/>
  </r>
  <r>
    <x v="15"/>
    <x v="66"/>
    <x v="259"/>
    <x v="301"/>
    <n v="258"/>
    <n v="371"/>
    <n v="521"/>
    <n v="924"/>
    <n v="1320"/>
    <n v="667"/>
    <n v="558"/>
    <n v="523"/>
    <x v="518"/>
    <x v="68"/>
  </r>
  <r>
    <x v="15"/>
    <x v="67"/>
    <x v="142"/>
    <x v="377"/>
    <n v="225"/>
    <n v="246"/>
    <n v="261"/>
    <n v="456"/>
    <n v="831"/>
    <n v="521"/>
    <n v="363"/>
    <n v="381"/>
    <x v="678"/>
    <x v="611"/>
  </r>
  <r>
    <x v="15"/>
    <x v="68"/>
    <x v="206"/>
    <x v="349"/>
    <n v="24"/>
    <n v="37"/>
    <n v="28"/>
    <n v="70"/>
    <n v="126"/>
    <n v="73"/>
    <n v="51"/>
    <n v="40"/>
    <x v="301"/>
    <x v="95"/>
  </r>
  <r>
    <x v="15"/>
    <x v="69"/>
    <x v="11"/>
    <x v="61"/>
    <n v="88"/>
    <n v="127"/>
    <n v="125"/>
    <n v="237"/>
    <n v="466"/>
    <n v="218"/>
    <n v="173"/>
    <n v="198"/>
    <x v="634"/>
    <x v="141"/>
  </r>
  <r>
    <x v="15"/>
    <x v="70"/>
    <x v="42"/>
    <x v="121"/>
    <n v="116"/>
    <n v="194"/>
    <n v="246"/>
    <n v="401"/>
    <n v="506"/>
    <n v="270"/>
    <n v="256"/>
    <n v="241"/>
    <x v="278"/>
    <x v="71"/>
  </r>
  <r>
    <x v="15"/>
    <x v="71"/>
    <x v="341"/>
    <x v="601"/>
    <n v="491"/>
    <n v="520"/>
    <n v="338"/>
    <n v="410"/>
    <n v="380"/>
    <n v="298"/>
    <n v="276"/>
    <n v="336"/>
    <x v="161"/>
    <x v="145"/>
  </r>
  <r>
    <x v="15"/>
    <x v="72"/>
    <x v="8"/>
    <x v="602"/>
    <n v="286"/>
    <n v="220"/>
    <n v="218"/>
    <n v="247"/>
    <n v="255"/>
    <n v="214"/>
    <n v="195"/>
    <n v="241"/>
    <x v="100"/>
    <x v="612"/>
  </r>
  <r>
    <x v="15"/>
    <x v="73"/>
    <x v="196"/>
    <x v="103"/>
    <n v="72"/>
    <n v="107"/>
    <n v="120"/>
    <n v="209"/>
    <n v="353"/>
    <n v="195"/>
    <n v="122"/>
    <n v="131"/>
    <x v="634"/>
    <x v="56"/>
  </r>
  <r>
    <x v="15"/>
    <x v="74"/>
    <x v="522"/>
    <x v="338"/>
    <n v="45"/>
    <n v="49"/>
    <n v="70"/>
    <n v="142"/>
    <n v="125"/>
    <n v="48"/>
    <n v="94"/>
    <n v="120"/>
    <x v="54"/>
    <x v="339"/>
  </r>
  <r>
    <x v="15"/>
    <x v="75"/>
    <x v="78"/>
    <x v="603"/>
    <n v="204"/>
    <n v="130"/>
    <n v="81"/>
    <n v="129"/>
    <n v="189"/>
    <n v="121"/>
    <n v="106"/>
    <n v="129"/>
    <x v="634"/>
    <x v="443"/>
  </r>
  <r>
    <x v="15"/>
    <x v="76"/>
    <x v="133"/>
    <x v="82"/>
    <n v="91"/>
    <n v="82"/>
    <n v="124"/>
    <n v="191"/>
    <n v="243"/>
    <n v="204"/>
    <n v="111"/>
    <n v="159"/>
    <x v="96"/>
    <x v="108"/>
  </r>
  <r>
    <x v="15"/>
    <x v="77"/>
    <x v="155"/>
    <x v="216"/>
    <n v="73"/>
    <n v="117"/>
    <n v="127"/>
    <n v="320"/>
    <n v="333"/>
    <n v="192"/>
    <n v="122"/>
    <n v="160"/>
    <x v="140"/>
    <x v="273"/>
  </r>
  <r>
    <x v="15"/>
    <x v="78"/>
    <x v="108"/>
    <x v="124"/>
    <n v="54"/>
    <n v="73"/>
    <n v="71"/>
    <n v="147"/>
    <n v="214"/>
    <n v="116"/>
    <n v="111"/>
    <n v="131"/>
    <x v="75"/>
    <x v="139"/>
  </r>
  <r>
    <x v="15"/>
    <x v="79"/>
    <x v="523"/>
    <x v="604"/>
    <n v="290"/>
    <n v="347"/>
    <n v="365"/>
    <n v="443"/>
    <n v="432"/>
    <n v="314"/>
    <n v="382"/>
    <n v="438"/>
    <x v="424"/>
    <x v="244"/>
  </r>
  <r>
    <x v="15"/>
    <x v="80"/>
    <x v="317"/>
    <x v="44"/>
    <n v="135"/>
    <n v="208"/>
    <n v="235"/>
    <n v="321"/>
    <n v="348"/>
    <n v="216"/>
    <n v="222"/>
    <n v="249"/>
    <x v="18"/>
    <x v="53"/>
  </r>
  <r>
    <x v="16"/>
    <x v="0"/>
    <x v="598"/>
    <x v="605"/>
    <n v="1410"/>
    <n v="1596"/>
    <n v="1706"/>
    <n v="1799"/>
    <n v="1932"/>
    <n v="1954"/>
    <n v="1438"/>
    <n v="1698"/>
    <x v="679"/>
    <x v="613"/>
  </r>
  <r>
    <x v="16"/>
    <x v="1"/>
    <x v="599"/>
    <x v="521"/>
    <n v="336"/>
    <n v="447"/>
    <n v="467"/>
    <n v="616"/>
    <n v="861"/>
    <n v="859"/>
    <n v="412"/>
    <n v="609"/>
    <x v="577"/>
    <x v="614"/>
  </r>
  <r>
    <x v="16"/>
    <x v="2"/>
    <x v="600"/>
    <x v="190"/>
    <n v="338"/>
    <n v="470"/>
    <n v="571"/>
    <n v="680"/>
    <n v="1033"/>
    <n v="1217"/>
    <n v="343"/>
    <n v="684"/>
    <x v="194"/>
    <x v="615"/>
  </r>
  <r>
    <x v="16"/>
    <x v="3"/>
    <x v="601"/>
    <x v="606"/>
    <n v="558"/>
    <n v="392"/>
    <n v="393"/>
    <n v="460"/>
    <n v="481"/>
    <n v="507"/>
    <n v="433"/>
    <n v="574"/>
    <x v="499"/>
    <x v="616"/>
  </r>
  <r>
    <x v="16"/>
    <x v="4"/>
    <x v="73"/>
    <x v="86"/>
    <n v="130"/>
    <n v="173"/>
    <n v="212"/>
    <n v="320"/>
    <n v="464"/>
    <n v="521"/>
    <n v="170"/>
    <n v="231"/>
    <x v="171"/>
    <x v="265"/>
  </r>
  <r>
    <x v="16"/>
    <x v="5"/>
    <x v="602"/>
    <x v="392"/>
    <n v="1654"/>
    <n v="2586"/>
    <n v="3820"/>
    <n v="4867"/>
    <n v="5867"/>
    <n v="5715"/>
    <n v="1553"/>
    <n v="3266"/>
    <x v="680"/>
    <x v="617"/>
  </r>
  <r>
    <x v="16"/>
    <x v="6"/>
    <x v="603"/>
    <x v="607"/>
    <n v="1138"/>
    <n v="1415"/>
    <n v="1549"/>
    <n v="1703"/>
    <n v="1790"/>
    <n v="1948"/>
    <n v="800"/>
    <n v="1595"/>
    <x v="681"/>
    <x v="618"/>
  </r>
  <r>
    <x v="16"/>
    <x v="7"/>
    <x v="86"/>
    <x v="103"/>
    <n v="54"/>
    <n v="70"/>
    <n v="73"/>
    <n v="139"/>
    <n v="235"/>
    <n v="275"/>
    <n v="57"/>
    <n v="128"/>
    <x v="445"/>
    <x v="288"/>
  </r>
  <r>
    <x v="16"/>
    <x v="8"/>
    <x v="604"/>
    <x v="608"/>
    <n v="481"/>
    <n v="676"/>
    <n v="771"/>
    <n v="781"/>
    <n v="1074"/>
    <n v="1225"/>
    <n v="348"/>
    <n v="848"/>
    <x v="682"/>
    <x v="619"/>
  </r>
  <r>
    <x v="16"/>
    <x v="9"/>
    <x v="256"/>
    <x v="609"/>
    <n v="496"/>
    <n v="621"/>
    <n v="769"/>
    <n v="920"/>
    <n v="1258"/>
    <n v="1347"/>
    <n v="430"/>
    <n v="761"/>
    <x v="85"/>
    <x v="620"/>
  </r>
  <r>
    <x v="16"/>
    <x v="10"/>
    <x v="293"/>
    <x v="243"/>
    <n v="81"/>
    <n v="113"/>
    <n v="147"/>
    <n v="177"/>
    <n v="243"/>
    <n v="205"/>
    <n v="78"/>
    <n v="124"/>
    <x v="252"/>
    <x v="388"/>
  </r>
  <r>
    <x v="16"/>
    <x v="11"/>
    <x v="605"/>
    <x v="610"/>
    <n v="177"/>
    <n v="163"/>
    <n v="136"/>
    <n v="185"/>
    <n v="232"/>
    <n v="273"/>
    <n v="146"/>
    <n v="249"/>
    <x v="165"/>
    <x v="621"/>
  </r>
  <r>
    <x v="16"/>
    <x v="12"/>
    <x v="119"/>
    <x v="611"/>
    <n v="195"/>
    <n v="195"/>
    <n v="197"/>
    <n v="249"/>
    <n v="350"/>
    <n v="347"/>
    <n v="226"/>
    <n v="279"/>
    <x v="605"/>
    <x v="266"/>
  </r>
  <r>
    <x v="16"/>
    <x v="13"/>
    <x v="95"/>
    <x v="66"/>
    <n v="122"/>
    <n v="190"/>
    <n v="198"/>
    <n v="228"/>
    <n v="296"/>
    <n v="301"/>
    <n v="106"/>
    <n v="218"/>
    <x v="369"/>
    <x v="37"/>
  </r>
  <r>
    <x v="16"/>
    <x v="14"/>
    <x v="4"/>
    <x v="140"/>
    <n v="111"/>
    <n v="155"/>
    <n v="139"/>
    <n v="224"/>
    <n v="303"/>
    <n v="324"/>
    <n v="131"/>
    <n v="197"/>
    <x v="376"/>
    <x v="30"/>
  </r>
  <r>
    <x v="16"/>
    <x v="15"/>
    <x v="606"/>
    <x v="612"/>
    <n v="1132"/>
    <n v="1623"/>
    <n v="2057"/>
    <n v="2503"/>
    <n v="3090"/>
    <n v="2931"/>
    <n v="846"/>
    <n v="1790"/>
    <x v="683"/>
    <x v="622"/>
  </r>
  <r>
    <x v="16"/>
    <x v="16"/>
    <x v="453"/>
    <x v="59"/>
    <n v="157"/>
    <n v="229"/>
    <n v="295"/>
    <n v="406"/>
    <n v="593"/>
    <n v="584"/>
    <n v="168"/>
    <n v="272"/>
    <x v="171"/>
    <x v="23"/>
  </r>
  <r>
    <x v="16"/>
    <x v="17"/>
    <x v="201"/>
    <x v="91"/>
    <n v="80"/>
    <n v="109"/>
    <n v="137"/>
    <n v="214"/>
    <n v="233"/>
    <n v="274"/>
    <n v="101"/>
    <n v="183"/>
    <x v="209"/>
    <x v="80"/>
  </r>
  <r>
    <x v="16"/>
    <x v="18"/>
    <x v="200"/>
    <x v="183"/>
    <n v="285"/>
    <n v="404"/>
    <n v="431"/>
    <n v="586"/>
    <n v="851"/>
    <n v="1009"/>
    <n v="326"/>
    <n v="438"/>
    <x v="684"/>
    <x v="408"/>
  </r>
  <r>
    <x v="16"/>
    <x v="19"/>
    <x v="256"/>
    <x v="613"/>
    <n v="490"/>
    <n v="639"/>
    <n v="734"/>
    <n v="842"/>
    <n v="1190"/>
    <n v="1172"/>
    <n v="347"/>
    <n v="693"/>
    <x v="664"/>
    <x v="510"/>
  </r>
  <r>
    <x v="16"/>
    <x v="20"/>
    <x v="607"/>
    <x v="614"/>
    <n v="1132"/>
    <n v="1115"/>
    <n v="1119"/>
    <n v="1417"/>
    <n v="1352"/>
    <n v="1260"/>
    <n v="1028"/>
    <n v="1191"/>
    <x v="685"/>
    <x v="623"/>
  </r>
  <r>
    <x v="16"/>
    <x v="21"/>
    <x v="140"/>
    <x v="342"/>
    <n v="139"/>
    <n v="225"/>
    <n v="268"/>
    <n v="325"/>
    <n v="414"/>
    <n v="434"/>
    <n v="168"/>
    <n v="173"/>
    <x v="121"/>
    <x v="15"/>
  </r>
  <r>
    <x v="16"/>
    <x v="22"/>
    <x v="608"/>
    <x v="615"/>
    <n v="313"/>
    <n v="351"/>
    <n v="414"/>
    <n v="513"/>
    <n v="789"/>
    <n v="768"/>
    <n v="307"/>
    <n v="526"/>
    <x v="686"/>
    <x v="624"/>
  </r>
  <r>
    <x v="16"/>
    <x v="23"/>
    <x v="35"/>
    <x v="72"/>
    <n v="79"/>
    <n v="125"/>
    <n v="115"/>
    <n v="183"/>
    <n v="342"/>
    <n v="282"/>
    <n v="113"/>
    <n v="181"/>
    <x v="277"/>
    <x v="54"/>
  </r>
  <r>
    <x v="16"/>
    <x v="24"/>
    <x v="609"/>
    <x v="616"/>
    <n v="432"/>
    <n v="502"/>
    <n v="528"/>
    <n v="698"/>
    <n v="890"/>
    <n v="894"/>
    <n v="352"/>
    <n v="779"/>
    <x v="519"/>
    <x v="625"/>
  </r>
  <r>
    <x v="16"/>
    <x v="25"/>
    <x v="320"/>
    <x v="211"/>
    <n v="272"/>
    <n v="425"/>
    <n v="588"/>
    <n v="759"/>
    <n v="1002"/>
    <n v="1020"/>
    <n v="264"/>
    <n v="483"/>
    <x v="337"/>
    <x v="358"/>
  </r>
  <r>
    <x v="16"/>
    <x v="26"/>
    <x v="610"/>
    <x v="617"/>
    <n v="992"/>
    <n v="1308"/>
    <n v="1461"/>
    <n v="1714"/>
    <n v="2133"/>
    <n v="2020"/>
    <n v="1020"/>
    <n v="1611"/>
    <x v="683"/>
    <x v="626"/>
  </r>
  <r>
    <x v="16"/>
    <x v="27"/>
    <x v="118"/>
    <x v="343"/>
    <n v="176"/>
    <n v="245"/>
    <n v="256"/>
    <n v="399"/>
    <n v="591"/>
    <n v="297"/>
    <n v="165"/>
    <n v="333"/>
    <x v="487"/>
    <x v="627"/>
  </r>
  <r>
    <x v="16"/>
    <x v="28"/>
    <x v="14"/>
    <x v="103"/>
    <n v="76"/>
    <n v="66"/>
    <n v="74"/>
    <n v="103"/>
    <n v="201"/>
    <n v="201"/>
    <n v="57"/>
    <n v="125"/>
    <x v="144"/>
    <x v="400"/>
  </r>
  <r>
    <x v="16"/>
    <x v="29"/>
    <x v="492"/>
    <x v="389"/>
    <n v="105"/>
    <n v="110"/>
    <n v="158"/>
    <n v="162"/>
    <n v="173"/>
    <n v="155"/>
    <n v="99"/>
    <n v="160"/>
    <x v="109"/>
    <x v="17"/>
  </r>
  <r>
    <x v="16"/>
    <x v="30"/>
    <x v="611"/>
    <x v="618"/>
    <n v="885"/>
    <n v="1009"/>
    <n v="1258"/>
    <n v="1457"/>
    <n v="2078"/>
    <n v="2176"/>
    <n v="795"/>
    <n v="1092"/>
    <x v="687"/>
    <x v="628"/>
  </r>
  <r>
    <x v="16"/>
    <x v="31"/>
    <x v="179"/>
    <x v="341"/>
    <n v="145"/>
    <n v="208"/>
    <n v="301"/>
    <n v="322"/>
    <n v="575"/>
    <n v="700"/>
    <n v="139"/>
    <n v="286"/>
    <x v="191"/>
    <x v="117"/>
  </r>
  <r>
    <x v="16"/>
    <x v="32"/>
    <x v="612"/>
    <x v="619"/>
    <n v="1221"/>
    <n v="1266"/>
    <n v="1363"/>
    <n v="1420"/>
    <n v="1583"/>
    <n v="1572"/>
    <n v="932"/>
    <n v="1338"/>
    <x v="688"/>
    <x v="629"/>
  </r>
  <r>
    <x v="16"/>
    <x v="33"/>
    <x v="613"/>
    <x v="620"/>
    <n v="6499"/>
    <n v="8995"/>
    <n v="11339"/>
    <n v="13587"/>
    <n v="12375"/>
    <n v="13650"/>
    <n v="4849"/>
    <n v="10431"/>
    <x v="689"/>
    <x v="630"/>
  </r>
  <r>
    <x v="16"/>
    <x v="34"/>
    <x v="614"/>
    <x v="621"/>
    <n v="1825"/>
    <n v="2179"/>
    <n v="2994"/>
    <n v="3659"/>
    <n v="4408"/>
    <n v="5434"/>
    <n v="1425"/>
    <n v="2796"/>
    <x v="690"/>
    <x v="631"/>
  </r>
  <r>
    <x v="16"/>
    <x v="35"/>
    <x v="523"/>
    <x v="355"/>
    <n v="205"/>
    <n v="199"/>
    <n v="242"/>
    <n v="312"/>
    <n v="338"/>
    <n v="236"/>
    <n v="229"/>
    <n v="328"/>
    <x v="290"/>
    <x v="632"/>
  </r>
  <r>
    <x v="16"/>
    <x v="36"/>
    <x v="520"/>
    <x v="45"/>
    <n v="127"/>
    <n v="195"/>
    <n v="265"/>
    <n v="374"/>
    <n v="495"/>
    <n v="487"/>
    <n v="115"/>
    <n v="258"/>
    <x v="273"/>
    <x v="390"/>
  </r>
  <r>
    <x v="16"/>
    <x v="37"/>
    <x v="615"/>
    <x v="622"/>
    <n v="603"/>
    <n v="741"/>
    <n v="940"/>
    <n v="1337"/>
    <n v="1951"/>
    <n v="1678"/>
    <n v="606"/>
    <n v="1030"/>
    <x v="691"/>
    <x v="633"/>
  </r>
  <r>
    <x v="16"/>
    <x v="38"/>
    <x v="100"/>
    <x v="106"/>
    <n v="129"/>
    <n v="168"/>
    <n v="252"/>
    <n v="297"/>
    <n v="384"/>
    <n v="359"/>
    <n v="138"/>
    <n v="128"/>
    <x v="209"/>
    <x v="75"/>
  </r>
  <r>
    <x v="16"/>
    <x v="39"/>
    <x v="222"/>
    <x v="50"/>
    <n v="126"/>
    <n v="159"/>
    <n v="245"/>
    <n v="290"/>
    <n v="485"/>
    <n v="412"/>
    <n v="141"/>
    <n v="189"/>
    <x v="360"/>
    <x v="11"/>
  </r>
  <r>
    <x v="16"/>
    <x v="40"/>
    <x v="616"/>
    <x v="623"/>
    <n v="741"/>
    <n v="1077"/>
    <n v="1272"/>
    <n v="1638"/>
    <n v="1887"/>
    <n v="1593"/>
    <n v="603"/>
    <n v="1266"/>
    <x v="692"/>
    <x v="634"/>
  </r>
  <r>
    <x v="16"/>
    <x v="41"/>
    <x v="617"/>
    <x v="624"/>
    <n v="845"/>
    <n v="1168"/>
    <n v="1407"/>
    <n v="1894"/>
    <n v="3245"/>
    <n v="2860"/>
    <n v="768"/>
    <n v="1827"/>
    <x v="310"/>
    <x v="635"/>
  </r>
  <r>
    <x v="16"/>
    <x v="42"/>
    <x v="229"/>
    <x v="337"/>
    <n v="209"/>
    <n v="346"/>
    <n v="449"/>
    <n v="574"/>
    <n v="778"/>
    <n v="732"/>
    <n v="205"/>
    <n v="450"/>
    <x v="161"/>
    <x v="77"/>
  </r>
  <r>
    <x v="16"/>
    <x v="43"/>
    <x v="618"/>
    <x v="604"/>
    <n v="307"/>
    <n v="472"/>
    <n v="532"/>
    <n v="808"/>
    <n v="962"/>
    <n v="1104"/>
    <n v="424"/>
    <n v="674"/>
    <x v="693"/>
    <x v="355"/>
  </r>
  <r>
    <x v="16"/>
    <x v="44"/>
    <x v="619"/>
    <x v="625"/>
    <n v="878"/>
    <n v="952"/>
    <n v="928"/>
    <n v="983"/>
    <n v="1267"/>
    <n v="1268"/>
    <n v="601"/>
    <n v="1186"/>
    <x v="694"/>
    <x v="636"/>
  </r>
  <r>
    <x v="16"/>
    <x v="45"/>
    <x v="620"/>
    <x v="244"/>
    <n v="665"/>
    <n v="775"/>
    <n v="1010"/>
    <n v="1077"/>
    <n v="1438"/>
    <n v="1595"/>
    <n v="744"/>
    <n v="1099"/>
    <x v="695"/>
    <x v="637"/>
  </r>
  <r>
    <x v="16"/>
    <x v="46"/>
    <x v="621"/>
    <x v="626"/>
    <n v="510"/>
    <n v="498"/>
    <n v="572"/>
    <n v="501"/>
    <n v="706"/>
    <n v="610"/>
    <n v="393"/>
    <n v="534"/>
    <x v="696"/>
    <x v="638"/>
  </r>
  <r>
    <x v="16"/>
    <x v="47"/>
    <x v="622"/>
    <x v="580"/>
    <n v="398"/>
    <n v="544"/>
    <n v="646"/>
    <n v="623"/>
    <n v="713"/>
    <n v="965"/>
    <n v="440"/>
    <n v="722"/>
    <x v="153"/>
    <x v="611"/>
  </r>
  <r>
    <x v="16"/>
    <x v="48"/>
    <x v="498"/>
    <x v="627"/>
    <n v="336"/>
    <n v="310"/>
    <n v="324"/>
    <n v="329"/>
    <n v="417"/>
    <n v="470"/>
    <n v="331"/>
    <n v="408"/>
    <x v="195"/>
    <x v="639"/>
  </r>
  <r>
    <x v="16"/>
    <x v="49"/>
    <x v="130"/>
    <x v="178"/>
    <n v="152"/>
    <n v="186"/>
    <n v="221"/>
    <n v="306"/>
    <n v="557"/>
    <n v="478"/>
    <n v="128"/>
    <n v="257"/>
    <x v="64"/>
    <x v="302"/>
  </r>
  <r>
    <x v="16"/>
    <x v="50"/>
    <x v="395"/>
    <x v="628"/>
    <n v="190"/>
    <n v="217"/>
    <n v="248"/>
    <n v="376"/>
    <n v="547"/>
    <n v="616"/>
    <n v="215"/>
    <n v="262"/>
    <x v="697"/>
    <x v="317"/>
  </r>
  <r>
    <x v="16"/>
    <x v="51"/>
    <x v="623"/>
    <x v="311"/>
    <n v="310"/>
    <n v="410"/>
    <n v="482"/>
    <n v="782"/>
    <n v="1331"/>
    <n v="371"/>
    <n v="427"/>
    <n v="712"/>
    <x v="450"/>
    <x v="640"/>
  </r>
  <r>
    <x v="16"/>
    <x v="52"/>
    <x v="303"/>
    <x v="449"/>
    <n v="142"/>
    <n v="174"/>
    <n v="127"/>
    <n v="268"/>
    <n v="360"/>
    <n v="447"/>
    <n v="94"/>
    <n v="227"/>
    <x v="48"/>
    <x v="121"/>
  </r>
  <r>
    <x v="16"/>
    <x v="53"/>
    <x v="624"/>
    <x v="365"/>
    <n v="445"/>
    <n v="539"/>
    <n v="661"/>
    <n v="930"/>
    <n v="1033"/>
    <n v="778"/>
    <n v="331"/>
    <n v="792"/>
    <x v="616"/>
    <x v="425"/>
  </r>
  <r>
    <x v="16"/>
    <x v="54"/>
    <x v="625"/>
    <x v="629"/>
    <n v="623"/>
    <n v="787"/>
    <n v="868"/>
    <n v="1153"/>
    <n v="1749"/>
    <n v="1506"/>
    <n v="611"/>
    <n v="992"/>
    <x v="698"/>
    <x v="641"/>
  </r>
  <r>
    <x v="16"/>
    <x v="55"/>
    <x v="427"/>
    <x v="630"/>
    <n v="181"/>
    <n v="220"/>
    <n v="171"/>
    <n v="213"/>
    <n v="226"/>
    <n v="245"/>
    <n v="136"/>
    <n v="256"/>
    <x v="145"/>
    <x v="627"/>
  </r>
  <r>
    <x v="16"/>
    <x v="56"/>
    <x v="117"/>
    <x v="128"/>
    <n v="92"/>
    <n v="101"/>
    <n v="156"/>
    <n v="198"/>
    <n v="377"/>
    <n v="325"/>
    <n v="97"/>
    <n v="137"/>
    <x v="280"/>
    <x v="390"/>
  </r>
  <r>
    <x v="16"/>
    <x v="57"/>
    <x v="308"/>
    <x v="610"/>
    <n v="334"/>
    <n v="348"/>
    <n v="486"/>
    <n v="784"/>
    <n v="1085"/>
    <n v="1045"/>
    <n v="351"/>
    <n v="670"/>
    <x v="299"/>
    <x v="642"/>
  </r>
  <r>
    <x v="16"/>
    <x v="58"/>
    <x v="53"/>
    <x v="80"/>
    <n v="354"/>
    <n v="513"/>
    <n v="684"/>
    <n v="800"/>
    <n v="897"/>
    <n v="922"/>
    <n v="388"/>
    <n v="399"/>
    <x v="412"/>
    <x v="362"/>
  </r>
  <r>
    <x v="16"/>
    <x v="59"/>
    <x v="333"/>
    <x v="148"/>
    <n v="241"/>
    <n v="345"/>
    <n v="417"/>
    <n v="565"/>
    <n v="865"/>
    <n v="1094"/>
    <n v="281"/>
    <n v="640"/>
    <x v="699"/>
    <x v="589"/>
  </r>
  <r>
    <x v="16"/>
    <x v="60"/>
    <x v="256"/>
    <x v="631"/>
    <n v="379"/>
    <n v="446"/>
    <n v="454"/>
    <n v="684"/>
    <n v="1214"/>
    <n v="855"/>
    <n v="224"/>
    <n v="595"/>
    <x v="528"/>
    <x v="293"/>
  </r>
  <r>
    <x v="16"/>
    <x v="61"/>
    <x v="626"/>
    <x v="152"/>
    <n v="34"/>
    <n v="44"/>
    <n v="43"/>
    <n v="67"/>
    <n v="130"/>
    <n v="112"/>
    <n v="70"/>
    <n v="38"/>
    <x v="467"/>
    <x v="413"/>
  </r>
  <r>
    <x v="16"/>
    <x v="62"/>
    <x v="627"/>
    <x v="632"/>
    <n v="1369"/>
    <n v="1294"/>
    <n v="1206"/>
    <n v="1266"/>
    <n v="1601"/>
    <n v="1329"/>
    <n v="908"/>
    <n v="1187"/>
    <x v="700"/>
    <x v="4"/>
  </r>
  <r>
    <x v="16"/>
    <x v="63"/>
    <x v="328"/>
    <x v="633"/>
    <n v="184"/>
    <n v="222"/>
    <n v="241"/>
    <n v="262"/>
    <n v="450"/>
    <n v="497"/>
    <n v="181"/>
    <n v="259"/>
    <x v="90"/>
    <x v="447"/>
  </r>
  <r>
    <x v="16"/>
    <x v="64"/>
    <x v="278"/>
    <x v="634"/>
    <n v="729"/>
    <n v="635"/>
    <n v="672"/>
    <n v="669"/>
    <n v="874"/>
    <n v="892"/>
    <n v="700"/>
    <n v="867"/>
    <x v="692"/>
    <x v="643"/>
  </r>
  <r>
    <x v="16"/>
    <x v="65"/>
    <x v="123"/>
    <x v="530"/>
    <n v="314"/>
    <n v="403"/>
    <n v="460"/>
    <n v="670"/>
    <n v="1001"/>
    <n v="1071"/>
    <n v="369"/>
    <n v="529"/>
    <x v="505"/>
    <x v="115"/>
  </r>
  <r>
    <x v="16"/>
    <x v="66"/>
    <x v="96"/>
    <x v="321"/>
    <n v="266"/>
    <n v="403"/>
    <n v="498"/>
    <n v="842"/>
    <n v="1246"/>
    <n v="814"/>
    <n v="258"/>
    <n v="475"/>
    <x v="561"/>
    <x v="262"/>
  </r>
  <r>
    <x v="16"/>
    <x v="67"/>
    <x v="515"/>
    <x v="311"/>
    <n v="259"/>
    <n v="327"/>
    <n v="346"/>
    <n v="469"/>
    <n v="906"/>
    <n v="769"/>
    <n v="299"/>
    <n v="422"/>
    <x v="412"/>
    <x v="393"/>
  </r>
  <r>
    <x v="16"/>
    <x v="68"/>
    <x v="293"/>
    <x v="192"/>
    <n v="43"/>
    <n v="45"/>
    <n v="66"/>
    <n v="88"/>
    <n v="145"/>
    <n v="116"/>
    <n v="15"/>
    <n v="78"/>
    <x v="701"/>
    <x v="84"/>
  </r>
  <r>
    <x v="16"/>
    <x v="69"/>
    <x v="49"/>
    <x v="29"/>
    <n v="100"/>
    <n v="134"/>
    <n v="156"/>
    <n v="252"/>
    <n v="475"/>
    <n v="381"/>
    <n v="112"/>
    <n v="215"/>
    <x v="226"/>
    <x v="512"/>
  </r>
  <r>
    <x v="16"/>
    <x v="70"/>
    <x v="21"/>
    <x v="12"/>
    <n v="124"/>
    <n v="205"/>
    <n v="247"/>
    <n v="415"/>
    <n v="533"/>
    <n v="436"/>
    <n v="167"/>
    <n v="255"/>
    <x v="375"/>
    <x v="428"/>
  </r>
  <r>
    <x v="16"/>
    <x v="71"/>
    <x v="37"/>
    <x v="260"/>
    <n v="344"/>
    <n v="293"/>
    <n v="336"/>
    <n v="311"/>
    <n v="418"/>
    <n v="367"/>
    <n v="290"/>
    <n v="394"/>
    <x v="702"/>
    <x v="123"/>
  </r>
  <r>
    <x v="16"/>
    <x v="72"/>
    <x v="622"/>
    <x v="113"/>
    <n v="222"/>
    <n v="248"/>
    <n v="272"/>
    <n v="216"/>
    <n v="259"/>
    <n v="257"/>
    <n v="187"/>
    <n v="270"/>
    <x v="416"/>
    <x v="311"/>
  </r>
  <r>
    <x v="16"/>
    <x v="73"/>
    <x v="191"/>
    <x v="287"/>
    <n v="102"/>
    <n v="140"/>
    <n v="125"/>
    <n v="210"/>
    <n v="382"/>
    <n v="298"/>
    <n v="64"/>
    <n v="132"/>
    <x v="38"/>
    <x v="107"/>
  </r>
  <r>
    <x v="16"/>
    <x v="74"/>
    <x v="293"/>
    <x v="64"/>
    <n v="56"/>
    <n v="60"/>
    <n v="118"/>
    <n v="156"/>
    <n v="114"/>
    <n v="81"/>
    <n v="89"/>
    <n v="191"/>
    <x v="346"/>
    <x v="151"/>
  </r>
  <r>
    <x v="16"/>
    <x v="75"/>
    <x v="259"/>
    <x v="635"/>
    <n v="147"/>
    <n v="134"/>
    <n v="113"/>
    <n v="140"/>
    <n v="145"/>
    <n v="162"/>
    <n v="91"/>
    <n v="148"/>
    <x v="246"/>
    <x v="124"/>
  </r>
  <r>
    <x v="16"/>
    <x v="76"/>
    <x v="189"/>
    <x v="29"/>
    <n v="83"/>
    <n v="118"/>
    <n v="131"/>
    <n v="216"/>
    <n v="290"/>
    <n v="277"/>
    <n v="66"/>
    <n v="138"/>
    <x v="142"/>
    <x v="417"/>
  </r>
  <r>
    <x v="16"/>
    <x v="77"/>
    <x v="39"/>
    <x v="64"/>
    <n v="61"/>
    <n v="92"/>
    <n v="172"/>
    <n v="251"/>
    <n v="386"/>
    <n v="292"/>
    <n v="64"/>
    <n v="174"/>
    <x v="268"/>
    <x v="132"/>
  </r>
  <r>
    <x v="16"/>
    <x v="78"/>
    <x v="159"/>
    <x v="187"/>
    <n v="77"/>
    <n v="110"/>
    <n v="93"/>
    <n v="153"/>
    <n v="224"/>
    <n v="176"/>
    <n v="55"/>
    <n v="124"/>
    <x v="268"/>
    <x v="165"/>
  </r>
  <r>
    <x v="16"/>
    <x v="79"/>
    <x v="628"/>
    <x v="602"/>
    <n v="293"/>
    <n v="445"/>
    <n v="497"/>
    <n v="455"/>
    <n v="485"/>
    <n v="458"/>
    <n v="332"/>
    <n v="542"/>
    <x v="247"/>
    <x v="178"/>
  </r>
  <r>
    <x v="16"/>
    <x v="80"/>
    <x v="57"/>
    <x v="176"/>
    <n v="159"/>
    <n v="240"/>
    <n v="269"/>
    <n v="330"/>
    <n v="402"/>
    <n v="223"/>
    <n v="187"/>
    <n v="294"/>
    <x v="165"/>
    <x v="621"/>
  </r>
  <r>
    <x v="17"/>
    <x v="0"/>
    <x v="629"/>
    <x v="636"/>
    <n v="1333"/>
    <n v="1332"/>
    <n v="1644"/>
    <n v="1615"/>
    <n v="1760"/>
    <n v="1998"/>
    <n v="1395"/>
    <n v="1568"/>
    <x v="497"/>
    <x v="644"/>
  </r>
  <r>
    <x v="17"/>
    <x v="1"/>
    <x v="257"/>
    <x v="637"/>
    <n v="398"/>
    <n v="452"/>
    <n v="515"/>
    <n v="610"/>
    <n v="863"/>
    <n v="1043"/>
    <n v="518"/>
    <n v="604"/>
    <x v="544"/>
    <x v="439"/>
  </r>
  <r>
    <x v="17"/>
    <x v="2"/>
    <x v="630"/>
    <x v="493"/>
    <n v="378"/>
    <n v="507"/>
    <n v="569"/>
    <n v="660"/>
    <n v="985"/>
    <n v="1415"/>
    <n v="422"/>
    <n v="603"/>
    <x v="207"/>
    <x v="7"/>
  </r>
  <r>
    <x v="17"/>
    <x v="3"/>
    <x v="631"/>
    <x v="638"/>
    <n v="426"/>
    <n v="523"/>
    <n v="389"/>
    <n v="490"/>
    <n v="546"/>
    <n v="567"/>
    <n v="473"/>
    <n v="516"/>
    <x v="393"/>
    <x v="497"/>
  </r>
  <r>
    <x v="17"/>
    <x v="4"/>
    <x v="16"/>
    <x v="154"/>
    <n v="129"/>
    <n v="199"/>
    <n v="229"/>
    <n v="330"/>
    <n v="425"/>
    <n v="703"/>
    <n v="197"/>
    <n v="269"/>
    <x v="460"/>
    <x v="50"/>
  </r>
  <r>
    <x v="17"/>
    <x v="5"/>
    <x v="632"/>
    <x v="639"/>
    <n v="1632"/>
    <n v="2402"/>
    <n v="3490"/>
    <n v="4771"/>
    <n v="5814"/>
    <n v="5835"/>
    <n v="2682"/>
    <n v="2469"/>
    <x v="703"/>
    <x v="645"/>
  </r>
  <r>
    <x v="17"/>
    <x v="6"/>
    <x v="633"/>
    <x v="640"/>
    <n v="1051"/>
    <n v="1256"/>
    <n v="1472"/>
    <n v="1514"/>
    <n v="1587"/>
    <n v="1833"/>
    <n v="1081"/>
    <n v="1262"/>
    <x v="704"/>
    <x v="646"/>
  </r>
  <r>
    <x v="17"/>
    <x v="7"/>
    <x v="88"/>
    <x v="216"/>
    <n v="62"/>
    <n v="71"/>
    <n v="48"/>
    <n v="117"/>
    <n v="239"/>
    <n v="285"/>
    <n v="85"/>
    <n v="102"/>
    <x v="314"/>
    <x v="307"/>
  </r>
  <r>
    <x v="17"/>
    <x v="8"/>
    <x v="634"/>
    <x v="306"/>
    <n v="524"/>
    <n v="682"/>
    <n v="803"/>
    <n v="819"/>
    <n v="1136"/>
    <n v="1160"/>
    <n v="653"/>
    <n v="649"/>
    <x v="464"/>
    <x v="525"/>
  </r>
  <r>
    <x v="17"/>
    <x v="9"/>
    <x v="545"/>
    <x v="641"/>
    <n v="487"/>
    <n v="694"/>
    <n v="813"/>
    <n v="892"/>
    <n v="1216"/>
    <n v="1470"/>
    <n v="704"/>
    <n v="617"/>
    <x v="352"/>
    <x v="332"/>
  </r>
  <r>
    <x v="17"/>
    <x v="10"/>
    <x v="166"/>
    <x v="103"/>
    <n v="62"/>
    <n v="112"/>
    <n v="150"/>
    <n v="166"/>
    <n v="223"/>
    <n v="249"/>
    <n v="97"/>
    <n v="76"/>
    <x v="330"/>
    <x v="246"/>
  </r>
  <r>
    <x v="17"/>
    <x v="11"/>
    <x v="254"/>
    <x v="642"/>
    <n v="169"/>
    <n v="155"/>
    <n v="149"/>
    <n v="169"/>
    <n v="262"/>
    <n v="322"/>
    <n v="229"/>
    <n v="256"/>
    <x v="705"/>
    <x v="141"/>
  </r>
  <r>
    <x v="17"/>
    <x v="12"/>
    <x v="75"/>
    <x v="371"/>
    <n v="275"/>
    <n v="216"/>
    <n v="215"/>
    <n v="267"/>
    <n v="337"/>
    <n v="464"/>
    <n v="287"/>
    <n v="253"/>
    <x v="3"/>
    <x v="627"/>
  </r>
  <r>
    <x v="17"/>
    <x v="13"/>
    <x v="76"/>
    <x v="361"/>
    <n v="144"/>
    <n v="160"/>
    <n v="233"/>
    <n v="233"/>
    <n v="311"/>
    <n v="390"/>
    <n v="123"/>
    <n v="146"/>
    <x v="61"/>
    <x v="233"/>
  </r>
  <r>
    <x v="17"/>
    <x v="14"/>
    <x v="11"/>
    <x v="232"/>
    <n v="81"/>
    <n v="156"/>
    <n v="175"/>
    <n v="226"/>
    <n v="322"/>
    <n v="351"/>
    <n v="106"/>
    <n v="158"/>
    <x v="112"/>
    <x v="153"/>
  </r>
  <r>
    <x v="17"/>
    <x v="15"/>
    <x v="635"/>
    <x v="643"/>
    <n v="1050"/>
    <n v="1401"/>
    <n v="1903"/>
    <n v="2227"/>
    <n v="2952"/>
    <n v="3136"/>
    <n v="1555"/>
    <n v="1348"/>
    <x v="706"/>
    <x v="354"/>
  </r>
  <r>
    <x v="17"/>
    <x v="16"/>
    <x v="271"/>
    <x v="18"/>
    <n v="150"/>
    <n v="210"/>
    <n v="288"/>
    <n v="387"/>
    <n v="566"/>
    <n v="613"/>
    <n v="267"/>
    <n v="239"/>
    <x v="273"/>
    <x v="63"/>
  </r>
  <r>
    <x v="17"/>
    <x v="17"/>
    <x v="143"/>
    <x v="103"/>
    <n v="69"/>
    <n v="116"/>
    <n v="177"/>
    <n v="231"/>
    <n v="295"/>
    <n v="464"/>
    <n v="116"/>
    <n v="175"/>
    <x v="193"/>
    <x v="67"/>
  </r>
  <r>
    <x v="17"/>
    <x v="18"/>
    <x v="147"/>
    <x v="411"/>
    <n v="325"/>
    <n v="377"/>
    <n v="458"/>
    <n v="622"/>
    <n v="860"/>
    <n v="1201"/>
    <n v="372"/>
    <n v="528"/>
    <x v="49"/>
    <x v="235"/>
  </r>
  <r>
    <x v="17"/>
    <x v="19"/>
    <x v="636"/>
    <x v="644"/>
    <n v="496"/>
    <n v="579"/>
    <n v="750"/>
    <n v="913"/>
    <n v="1317"/>
    <n v="1333"/>
    <n v="496"/>
    <n v="646"/>
    <x v="286"/>
    <x v="525"/>
  </r>
  <r>
    <x v="17"/>
    <x v="20"/>
    <x v="230"/>
    <x v="645"/>
    <n v="1210"/>
    <n v="1072"/>
    <n v="1239"/>
    <n v="1169"/>
    <n v="1184"/>
    <n v="1167"/>
    <n v="1134"/>
    <n v="955"/>
    <x v="707"/>
    <x v="647"/>
  </r>
  <r>
    <x v="17"/>
    <x v="21"/>
    <x v="340"/>
    <x v="425"/>
    <n v="149"/>
    <n v="225"/>
    <n v="250"/>
    <n v="289"/>
    <n v="396"/>
    <n v="434"/>
    <n v="245"/>
    <n v="158"/>
    <x v="264"/>
    <x v="341"/>
  </r>
  <r>
    <x v="17"/>
    <x v="22"/>
    <x v="637"/>
    <x v="646"/>
    <n v="313"/>
    <n v="347"/>
    <n v="399"/>
    <n v="521"/>
    <n v="677"/>
    <n v="819"/>
    <n v="354"/>
    <n v="456"/>
    <x v="708"/>
    <x v="314"/>
  </r>
  <r>
    <x v="17"/>
    <x v="23"/>
    <x v="35"/>
    <x v="109"/>
    <n v="88"/>
    <n v="99"/>
    <n v="107"/>
    <n v="204"/>
    <n v="315"/>
    <n v="339"/>
    <n v="120"/>
    <n v="122"/>
    <x v="34"/>
    <x v="379"/>
  </r>
  <r>
    <x v="17"/>
    <x v="24"/>
    <x v="638"/>
    <x v="647"/>
    <n v="470"/>
    <n v="429"/>
    <n v="582"/>
    <n v="770"/>
    <n v="833"/>
    <n v="1021"/>
    <n v="501"/>
    <n v="642"/>
    <x v="709"/>
    <x v="648"/>
  </r>
  <r>
    <x v="17"/>
    <x v="25"/>
    <x v="639"/>
    <x v="148"/>
    <n v="238"/>
    <n v="394"/>
    <n v="567"/>
    <n v="721"/>
    <n v="1032"/>
    <n v="1148"/>
    <n v="402"/>
    <n v="372"/>
    <x v="79"/>
    <x v="299"/>
  </r>
  <r>
    <x v="17"/>
    <x v="26"/>
    <x v="234"/>
    <x v="648"/>
    <n v="1198"/>
    <n v="1298"/>
    <n v="1454"/>
    <n v="1580"/>
    <n v="2138"/>
    <n v="2432"/>
    <n v="1253"/>
    <n v="1364"/>
    <x v="681"/>
    <x v="649"/>
  </r>
  <r>
    <x v="17"/>
    <x v="27"/>
    <x v="280"/>
    <x v="318"/>
    <n v="201"/>
    <n v="225"/>
    <n v="285"/>
    <n v="368"/>
    <n v="655"/>
    <n v="308"/>
    <n v="171"/>
    <n v="374"/>
    <x v="363"/>
    <x v="124"/>
  </r>
  <r>
    <x v="17"/>
    <x v="28"/>
    <x v="35"/>
    <x v="66"/>
    <n v="70"/>
    <n v="67"/>
    <n v="69"/>
    <n v="113"/>
    <n v="189"/>
    <n v="245"/>
    <n v="68"/>
    <n v="87"/>
    <x v="252"/>
    <x v="165"/>
  </r>
  <r>
    <x v="17"/>
    <x v="29"/>
    <x v="65"/>
    <x v="649"/>
    <n v="109"/>
    <n v="127"/>
    <n v="126"/>
    <n v="136"/>
    <n v="152"/>
    <n v="194"/>
    <n v="144"/>
    <n v="107"/>
    <x v="123"/>
    <x v="184"/>
  </r>
  <r>
    <x v="17"/>
    <x v="30"/>
    <x v="640"/>
    <x v="552"/>
    <n v="990"/>
    <n v="930"/>
    <n v="1184"/>
    <n v="1409"/>
    <n v="2026"/>
    <n v="2276"/>
    <n v="996"/>
    <n v="978"/>
    <x v="710"/>
    <x v="322"/>
  </r>
  <r>
    <x v="17"/>
    <x v="31"/>
    <x v="270"/>
    <x v="341"/>
    <n v="121"/>
    <n v="212"/>
    <n v="274"/>
    <n v="326"/>
    <n v="575"/>
    <n v="693"/>
    <n v="212"/>
    <n v="240"/>
    <x v="191"/>
    <x v="184"/>
  </r>
  <r>
    <x v="17"/>
    <x v="32"/>
    <x v="641"/>
    <x v="650"/>
    <n v="931"/>
    <n v="1089"/>
    <n v="1240"/>
    <n v="1236"/>
    <n v="1471"/>
    <n v="1647"/>
    <n v="1185"/>
    <n v="1270"/>
    <x v="711"/>
    <x v="649"/>
  </r>
  <r>
    <x v="17"/>
    <x v="33"/>
    <x v="642"/>
    <x v="651"/>
    <n v="5979"/>
    <n v="8220"/>
    <n v="10464"/>
    <n v="12449"/>
    <n v="12121"/>
    <n v="12739"/>
    <n v="8624"/>
    <n v="6937"/>
    <x v="712"/>
    <x v="650"/>
  </r>
  <r>
    <x v="17"/>
    <x v="34"/>
    <x v="643"/>
    <x v="137"/>
    <n v="1578"/>
    <n v="2262"/>
    <n v="2686"/>
    <n v="3417"/>
    <n v="4126"/>
    <n v="5008"/>
    <n v="3047"/>
    <n v="2011"/>
    <x v="713"/>
    <x v="418"/>
  </r>
  <r>
    <x v="17"/>
    <x v="35"/>
    <x v="644"/>
    <x v="111"/>
    <n v="259"/>
    <n v="192"/>
    <n v="206"/>
    <n v="354"/>
    <n v="317"/>
    <n v="293"/>
    <n v="239"/>
    <n v="287"/>
    <x v="400"/>
    <x v="448"/>
  </r>
  <r>
    <x v="17"/>
    <x v="36"/>
    <x v="645"/>
    <x v="198"/>
    <n v="158"/>
    <n v="194"/>
    <n v="235"/>
    <n v="375"/>
    <n v="472"/>
    <n v="604"/>
    <n v="158"/>
    <n v="210"/>
    <x v="180"/>
    <x v="112"/>
  </r>
  <r>
    <x v="17"/>
    <x v="37"/>
    <x v="646"/>
    <x v="652"/>
    <n v="596"/>
    <n v="714"/>
    <n v="941"/>
    <n v="1367"/>
    <n v="1971"/>
    <n v="2059"/>
    <n v="672"/>
    <n v="914"/>
    <x v="714"/>
    <x v="651"/>
  </r>
  <r>
    <x v="17"/>
    <x v="38"/>
    <x v="87"/>
    <x v="213"/>
    <n v="123"/>
    <n v="149"/>
    <n v="223"/>
    <n v="268"/>
    <n v="438"/>
    <n v="342"/>
    <n v="184"/>
    <n v="121"/>
    <x v="634"/>
    <x v="200"/>
  </r>
  <r>
    <x v="17"/>
    <x v="39"/>
    <x v="391"/>
    <x v="146"/>
    <n v="140"/>
    <n v="145"/>
    <n v="222"/>
    <n v="309"/>
    <n v="541"/>
    <n v="599"/>
    <n v="164"/>
    <n v="165"/>
    <x v="111"/>
    <x v="62"/>
  </r>
  <r>
    <x v="17"/>
    <x v="40"/>
    <x v="647"/>
    <x v="595"/>
    <n v="680"/>
    <n v="1014"/>
    <n v="1301"/>
    <n v="1548"/>
    <n v="1848"/>
    <n v="1775"/>
    <n v="984"/>
    <n v="894"/>
    <x v="715"/>
    <x v="102"/>
  </r>
  <r>
    <x v="17"/>
    <x v="41"/>
    <x v="648"/>
    <x v="653"/>
    <n v="865"/>
    <n v="1130"/>
    <n v="1444"/>
    <n v="2002"/>
    <n v="3260"/>
    <n v="4017"/>
    <n v="1052"/>
    <n v="1497"/>
    <x v="716"/>
    <x v="652"/>
  </r>
  <r>
    <x v="17"/>
    <x v="42"/>
    <x v="546"/>
    <x v="96"/>
    <n v="207"/>
    <n v="346"/>
    <n v="442"/>
    <n v="580"/>
    <n v="710"/>
    <n v="980"/>
    <n v="306"/>
    <n v="370"/>
    <x v="678"/>
    <x v="277"/>
  </r>
  <r>
    <x v="17"/>
    <x v="43"/>
    <x v="165"/>
    <x v="384"/>
    <n v="337"/>
    <n v="445"/>
    <n v="637"/>
    <n v="776"/>
    <n v="938"/>
    <n v="1320"/>
    <n v="564"/>
    <n v="643"/>
    <x v="717"/>
    <x v="653"/>
  </r>
  <r>
    <x v="17"/>
    <x v="44"/>
    <x v="649"/>
    <x v="654"/>
    <n v="881"/>
    <n v="1031"/>
    <n v="983"/>
    <n v="913"/>
    <n v="1299"/>
    <n v="1391"/>
    <n v="842"/>
    <n v="1000"/>
    <x v="718"/>
    <x v="654"/>
  </r>
  <r>
    <x v="17"/>
    <x v="45"/>
    <x v="650"/>
    <x v="294"/>
    <n v="738"/>
    <n v="674"/>
    <n v="858"/>
    <n v="1256"/>
    <n v="1321"/>
    <n v="1895"/>
    <n v="898"/>
    <n v="1066"/>
    <x v="613"/>
    <x v="634"/>
  </r>
  <r>
    <x v="17"/>
    <x v="46"/>
    <x v="651"/>
    <x v="655"/>
    <n v="814"/>
    <n v="460"/>
    <n v="423"/>
    <n v="453"/>
    <n v="613"/>
    <n v="638"/>
    <n v="405"/>
    <n v="441"/>
    <x v="664"/>
    <x v="453"/>
  </r>
  <r>
    <x v="17"/>
    <x v="47"/>
    <x v="652"/>
    <x v="493"/>
    <n v="402"/>
    <n v="512"/>
    <n v="566"/>
    <n v="510"/>
    <n v="673"/>
    <n v="918"/>
    <n v="494"/>
    <n v="526"/>
    <x v="470"/>
    <x v="655"/>
  </r>
  <r>
    <x v="17"/>
    <x v="48"/>
    <x v="113"/>
    <x v="203"/>
    <n v="419"/>
    <n v="312"/>
    <n v="361"/>
    <n v="378"/>
    <n v="402"/>
    <n v="500"/>
    <n v="451"/>
    <n v="396"/>
    <x v="362"/>
    <x v="454"/>
  </r>
  <r>
    <x v="17"/>
    <x v="49"/>
    <x v="51"/>
    <x v="162"/>
    <n v="203"/>
    <n v="192"/>
    <n v="215"/>
    <n v="264"/>
    <n v="517"/>
    <n v="563"/>
    <n v="148"/>
    <n v="213"/>
    <x v="220"/>
    <x v="21"/>
  </r>
  <r>
    <x v="17"/>
    <x v="50"/>
    <x v="322"/>
    <x v="226"/>
    <n v="211"/>
    <n v="228"/>
    <n v="254"/>
    <n v="330"/>
    <n v="517"/>
    <n v="695"/>
    <n v="199"/>
    <n v="310"/>
    <x v="480"/>
    <x v="380"/>
  </r>
  <r>
    <x v="17"/>
    <x v="51"/>
    <x v="235"/>
    <x v="80"/>
    <n v="357"/>
    <n v="456"/>
    <n v="540"/>
    <n v="837"/>
    <n v="1311"/>
    <n v="511"/>
    <n v="400"/>
    <n v="842"/>
    <x v="719"/>
    <x v="244"/>
  </r>
  <r>
    <x v="17"/>
    <x v="52"/>
    <x v="16"/>
    <x v="281"/>
    <n v="130"/>
    <n v="172"/>
    <n v="132"/>
    <n v="229"/>
    <n v="383"/>
    <n v="513"/>
    <n v="131"/>
    <n v="192"/>
    <x v="384"/>
    <x v="381"/>
  </r>
  <r>
    <x v="17"/>
    <x v="53"/>
    <x v="107"/>
    <x v="656"/>
    <n v="448"/>
    <n v="535"/>
    <n v="713"/>
    <n v="854"/>
    <n v="1063"/>
    <n v="916"/>
    <n v="477"/>
    <n v="708"/>
    <x v="720"/>
    <x v="656"/>
  </r>
  <r>
    <x v="17"/>
    <x v="54"/>
    <x v="289"/>
    <x v="657"/>
    <n v="650"/>
    <n v="758"/>
    <n v="918"/>
    <n v="1139"/>
    <n v="1702"/>
    <n v="1725"/>
    <n v="715"/>
    <n v="1033"/>
    <x v="721"/>
    <x v="657"/>
  </r>
  <r>
    <x v="17"/>
    <x v="55"/>
    <x v="351"/>
    <x v="126"/>
    <n v="234"/>
    <n v="198"/>
    <n v="211"/>
    <n v="226"/>
    <n v="253"/>
    <n v="264"/>
    <n v="169"/>
    <n v="211"/>
    <x v="272"/>
    <x v="274"/>
  </r>
  <r>
    <x v="17"/>
    <x v="56"/>
    <x v="225"/>
    <x v="61"/>
    <n v="78"/>
    <n v="89"/>
    <n v="130"/>
    <n v="217"/>
    <n v="368"/>
    <n v="434"/>
    <n v="101"/>
    <n v="127"/>
    <x v="203"/>
    <x v="56"/>
  </r>
  <r>
    <x v="17"/>
    <x v="57"/>
    <x v="377"/>
    <x v="411"/>
    <n v="304"/>
    <n v="318"/>
    <n v="485"/>
    <n v="783"/>
    <n v="1193"/>
    <n v="1322"/>
    <n v="406"/>
    <n v="602"/>
    <x v="722"/>
    <x v="459"/>
  </r>
  <r>
    <x v="17"/>
    <x v="58"/>
    <x v="254"/>
    <x v="319"/>
    <n v="276"/>
    <n v="413"/>
    <n v="642"/>
    <n v="704"/>
    <n v="910"/>
    <n v="920"/>
    <n v="505"/>
    <n v="315"/>
    <x v="25"/>
    <x v="549"/>
  </r>
  <r>
    <x v="17"/>
    <x v="59"/>
    <x v="221"/>
    <x v="239"/>
    <n v="284"/>
    <n v="363"/>
    <n v="373"/>
    <n v="576"/>
    <n v="825"/>
    <n v="1288"/>
    <n v="402"/>
    <n v="519"/>
    <x v="69"/>
    <x v="266"/>
  </r>
  <r>
    <x v="17"/>
    <x v="60"/>
    <x v="255"/>
    <x v="260"/>
    <n v="383"/>
    <n v="359"/>
    <n v="426"/>
    <n v="630"/>
    <n v="1115"/>
    <n v="945"/>
    <n v="346"/>
    <n v="498"/>
    <x v="723"/>
    <x v="658"/>
  </r>
  <r>
    <x v="17"/>
    <x v="61"/>
    <x v="146"/>
    <x v="338"/>
    <n v="28"/>
    <n v="22"/>
    <n v="41"/>
    <n v="53"/>
    <n v="106"/>
    <n v="104"/>
    <n v="70"/>
    <n v="60"/>
    <x v="101"/>
    <x v="385"/>
  </r>
  <r>
    <x v="17"/>
    <x v="62"/>
    <x v="653"/>
    <x v="658"/>
    <n v="1861"/>
    <n v="2050"/>
    <n v="1132"/>
    <n v="1221"/>
    <n v="1511"/>
    <n v="1556"/>
    <n v="1105"/>
    <n v="1044"/>
    <x v="724"/>
    <x v="376"/>
  </r>
  <r>
    <x v="17"/>
    <x v="63"/>
    <x v="654"/>
    <x v="341"/>
    <n v="176"/>
    <n v="223"/>
    <n v="247"/>
    <n v="258"/>
    <n v="452"/>
    <n v="550"/>
    <n v="193"/>
    <n v="229"/>
    <x v="725"/>
    <x v="21"/>
  </r>
  <r>
    <x v="17"/>
    <x v="64"/>
    <x v="655"/>
    <x v="659"/>
    <n v="744"/>
    <n v="630"/>
    <n v="714"/>
    <n v="666"/>
    <n v="838"/>
    <n v="903"/>
    <n v="807"/>
    <n v="767"/>
    <x v="726"/>
    <x v="659"/>
  </r>
  <r>
    <x v="17"/>
    <x v="65"/>
    <x v="656"/>
    <x v="660"/>
    <n v="296"/>
    <n v="361"/>
    <n v="444"/>
    <n v="689"/>
    <n v="1094"/>
    <n v="1462"/>
    <n v="327"/>
    <n v="580"/>
    <x v="415"/>
    <x v="454"/>
  </r>
  <r>
    <x v="17"/>
    <x v="66"/>
    <x v="516"/>
    <x v="447"/>
    <n v="270"/>
    <n v="335"/>
    <n v="543"/>
    <n v="853"/>
    <n v="1214"/>
    <n v="994"/>
    <n v="384"/>
    <n v="390"/>
    <x v="25"/>
    <x v="660"/>
  </r>
  <r>
    <x v="17"/>
    <x v="67"/>
    <x v="199"/>
    <x v="661"/>
    <n v="215"/>
    <n v="268"/>
    <n v="362"/>
    <n v="451"/>
    <n v="838"/>
    <n v="922"/>
    <n v="242"/>
    <n v="376"/>
    <x v="425"/>
    <x v="581"/>
  </r>
  <r>
    <x v="17"/>
    <x v="68"/>
    <x v="273"/>
    <x v="143"/>
    <n v="43"/>
    <n v="42"/>
    <n v="48"/>
    <n v="97"/>
    <n v="128"/>
    <n v="148"/>
    <n v="48"/>
    <n v="76"/>
    <x v="386"/>
    <x v="248"/>
  </r>
  <r>
    <x v="17"/>
    <x v="69"/>
    <x v="21"/>
    <x v="34"/>
    <n v="106"/>
    <n v="113"/>
    <n v="160"/>
    <n v="229"/>
    <n v="453"/>
    <n v="528"/>
    <n v="120"/>
    <n v="212"/>
    <x v="87"/>
    <x v="164"/>
  </r>
  <r>
    <x v="17"/>
    <x v="70"/>
    <x v="62"/>
    <x v="170"/>
    <n v="157"/>
    <n v="213"/>
    <n v="340"/>
    <n v="461"/>
    <n v="570"/>
    <n v="627"/>
    <n v="213"/>
    <n v="245"/>
    <x v="727"/>
    <x v="569"/>
  </r>
  <r>
    <x v="17"/>
    <x v="71"/>
    <x v="657"/>
    <x v="491"/>
    <n v="312"/>
    <n v="321"/>
    <n v="333"/>
    <n v="292"/>
    <n v="357"/>
    <n v="459"/>
    <n v="343"/>
    <n v="337"/>
    <x v="49"/>
    <x v="661"/>
  </r>
  <r>
    <x v="17"/>
    <x v="72"/>
    <x v="658"/>
    <x v="662"/>
    <n v="288"/>
    <n v="394"/>
    <n v="340"/>
    <n v="243"/>
    <n v="354"/>
    <n v="266"/>
    <n v="225"/>
    <n v="207"/>
    <x v="728"/>
    <x v="447"/>
  </r>
  <r>
    <x v="17"/>
    <x v="73"/>
    <x v="172"/>
    <x v="51"/>
    <n v="89"/>
    <n v="123"/>
    <n v="163"/>
    <n v="284"/>
    <n v="422"/>
    <n v="367"/>
    <n v="118"/>
    <n v="136"/>
    <x v="14"/>
    <x v="254"/>
  </r>
  <r>
    <x v="17"/>
    <x v="74"/>
    <x v="88"/>
    <x v="23"/>
    <n v="68"/>
    <n v="59"/>
    <n v="104"/>
    <n v="192"/>
    <n v="125"/>
    <n v="107"/>
    <n v="82"/>
    <n v="166"/>
    <x v="75"/>
    <x v="339"/>
  </r>
  <r>
    <x v="17"/>
    <x v="75"/>
    <x v="549"/>
    <x v="122"/>
    <n v="116"/>
    <n v="118"/>
    <n v="112"/>
    <n v="133"/>
    <n v="139"/>
    <n v="173"/>
    <n v="130"/>
    <n v="142"/>
    <x v="727"/>
    <x v="15"/>
  </r>
  <r>
    <x v="17"/>
    <x v="76"/>
    <x v="39"/>
    <x v="12"/>
    <n v="89"/>
    <n v="107"/>
    <n v="124"/>
    <n v="174"/>
    <n v="285"/>
    <n v="276"/>
    <n v="119"/>
    <n v="102"/>
    <x v="193"/>
    <x v="234"/>
  </r>
  <r>
    <x v="17"/>
    <x v="77"/>
    <x v="288"/>
    <x v="34"/>
    <n v="74"/>
    <n v="116"/>
    <n v="169"/>
    <n v="259"/>
    <n v="363"/>
    <n v="385"/>
    <n v="132"/>
    <n v="124"/>
    <x v="173"/>
    <x v="151"/>
  </r>
  <r>
    <x v="17"/>
    <x v="78"/>
    <x v="38"/>
    <x v="308"/>
    <n v="90"/>
    <n v="127"/>
    <n v="87"/>
    <n v="132"/>
    <n v="233"/>
    <n v="216"/>
    <n v="81"/>
    <n v="136"/>
    <x v="142"/>
    <x v="165"/>
  </r>
  <r>
    <x v="17"/>
    <x v="79"/>
    <x v="659"/>
    <x v="515"/>
    <n v="274"/>
    <n v="402"/>
    <n v="585"/>
    <n v="449"/>
    <n v="487"/>
    <n v="527"/>
    <n v="311"/>
    <n v="528"/>
    <x v="528"/>
    <x v="624"/>
  </r>
  <r>
    <x v="17"/>
    <x v="80"/>
    <x v="454"/>
    <x v="408"/>
    <n v="187"/>
    <n v="202"/>
    <n v="252"/>
    <n v="320"/>
    <n v="433"/>
    <n v="281"/>
    <n v="195"/>
    <n v="288"/>
    <x v="361"/>
    <x v="338"/>
  </r>
  <r>
    <x v="18"/>
    <x v="0"/>
    <x v="660"/>
    <x v="663"/>
    <n v="1144"/>
    <n v="1178"/>
    <n v="4201"/>
    <n v="1729"/>
    <n v="1624"/>
    <n v="1957"/>
    <n v="1819"/>
    <n v="1289"/>
    <x v="729"/>
    <x v="662"/>
  </r>
  <r>
    <x v="18"/>
    <x v="1"/>
    <x v="499"/>
    <x v="664"/>
    <n v="415"/>
    <n v="466"/>
    <n v="501"/>
    <n v="569"/>
    <n v="847"/>
    <n v="1056"/>
    <n v="794"/>
    <n v="494"/>
    <x v="730"/>
    <x v="663"/>
  </r>
  <r>
    <x v="18"/>
    <x v="2"/>
    <x v="580"/>
    <x v="420"/>
    <n v="361"/>
    <n v="435"/>
    <n v="572"/>
    <n v="635"/>
    <n v="950"/>
    <n v="1435"/>
    <n v="725"/>
    <n v="362"/>
    <x v="56"/>
    <x v="91"/>
  </r>
  <r>
    <x v="18"/>
    <x v="3"/>
    <x v="661"/>
    <x v="665"/>
    <n v="673"/>
    <n v="395"/>
    <n v="475"/>
    <n v="479"/>
    <n v="482"/>
    <n v="594"/>
    <n v="650"/>
    <n v="517"/>
    <x v="731"/>
    <x v="664"/>
  </r>
  <r>
    <x v="18"/>
    <x v="4"/>
    <x v="50"/>
    <x v="400"/>
    <n v="150"/>
    <n v="178"/>
    <n v="208"/>
    <n v="325"/>
    <n v="439"/>
    <n v="621"/>
    <n v="390"/>
    <n v="190"/>
    <x v="358"/>
    <x v="184"/>
  </r>
  <r>
    <x v="18"/>
    <x v="5"/>
    <x v="662"/>
    <x v="379"/>
    <n v="1498"/>
    <n v="2244"/>
    <n v="3364"/>
    <n v="4611"/>
    <n v="5407"/>
    <n v="5929"/>
    <n v="3939"/>
    <n v="1405"/>
    <x v="732"/>
    <x v="665"/>
  </r>
  <r>
    <x v="18"/>
    <x v="6"/>
    <x v="663"/>
    <x v="197"/>
    <n v="1054"/>
    <n v="1140"/>
    <n v="1358"/>
    <n v="1464"/>
    <n v="1437"/>
    <n v="1875"/>
    <n v="1490"/>
    <n v="789"/>
    <x v="733"/>
    <x v="666"/>
  </r>
  <r>
    <x v="18"/>
    <x v="7"/>
    <x v="108"/>
    <x v="349"/>
    <n v="63"/>
    <n v="65"/>
    <n v="90"/>
    <n v="149"/>
    <n v="245"/>
    <n v="267"/>
    <n v="119"/>
    <n v="82"/>
    <x v="203"/>
    <x v="66"/>
  </r>
  <r>
    <x v="18"/>
    <x v="8"/>
    <x v="634"/>
    <x v="666"/>
    <n v="461"/>
    <n v="725"/>
    <n v="836"/>
    <n v="701"/>
    <n v="990"/>
    <n v="1169"/>
    <n v="905"/>
    <n v="452"/>
    <x v="709"/>
    <x v="45"/>
  </r>
  <r>
    <x v="18"/>
    <x v="9"/>
    <x v="63"/>
    <x v="235"/>
    <n v="513"/>
    <n v="658"/>
    <n v="803"/>
    <n v="850"/>
    <n v="1197"/>
    <n v="1487"/>
    <n v="1079"/>
    <n v="456"/>
    <x v="279"/>
    <x v="667"/>
  </r>
  <r>
    <x v="18"/>
    <x v="10"/>
    <x v="88"/>
    <x v="216"/>
    <n v="74"/>
    <n v="105"/>
    <n v="143"/>
    <n v="162"/>
    <n v="216"/>
    <n v="260"/>
    <n v="119"/>
    <n v="69"/>
    <x v="228"/>
    <x v="9"/>
  </r>
  <r>
    <x v="18"/>
    <x v="11"/>
    <x v="664"/>
    <x v="336"/>
    <n v="250"/>
    <n v="154"/>
    <n v="210"/>
    <n v="196"/>
    <n v="270"/>
    <n v="342"/>
    <n v="251"/>
    <n v="188"/>
    <x v="734"/>
    <x v="192"/>
  </r>
  <r>
    <x v="18"/>
    <x v="12"/>
    <x v="358"/>
    <x v="667"/>
    <n v="362"/>
    <n v="233"/>
    <n v="292"/>
    <n v="269"/>
    <n v="377"/>
    <n v="454"/>
    <n v="422"/>
    <n v="256"/>
    <x v="735"/>
    <x v="668"/>
  </r>
  <r>
    <x v="18"/>
    <x v="13"/>
    <x v="177"/>
    <x v="182"/>
    <n v="142"/>
    <n v="155"/>
    <n v="214"/>
    <n v="223"/>
    <n v="301"/>
    <n v="386"/>
    <n v="229"/>
    <n v="112"/>
    <x v="109"/>
    <x v="10"/>
  </r>
  <r>
    <x v="18"/>
    <x v="14"/>
    <x v="11"/>
    <x v="231"/>
    <n v="136"/>
    <n v="163"/>
    <n v="172"/>
    <n v="225"/>
    <n v="271"/>
    <n v="380"/>
    <n v="160"/>
    <n v="103"/>
    <x v="108"/>
    <x v="107"/>
  </r>
  <r>
    <x v="18"/>
    <x v="15"/>
    <x v="665"/>
    <x v="468"/>
    <n v="1089"/>
    <n v="1387"/>
    <n v="1797"/>
    <n v="2141"/>
    <n v="2712"/>
    <n v="2938"/>
    <n v="2302"/>
    <n v="848"/>
    <x v="146"/>
    <x v="281"/>
  </r>
  <r>
    <x v="18"/>
    <x v="16"/>
    <x v="42"/>
    <x v="27"/>
    <n v="147"/>
    <n v="225"/>
    <n v="312"/>
    <n v="344"/>
    <n v="510"/>
    <n v="620"/>
    <n v="357"/>
    <n v="176"/>
    <x v="120"/>
    <x v="428"/>
  </r>
  <r>
    <x v="18"/>
    <x v="17"/>
    <x v="188"/>
    <x v="64"/>
    <n v="80"/>
    <n v="125"/>
    <n v="179"/>
    <n v="222"/>
    <n v="280"/>
    <n v="474"/>
    <n v="193"/>
    <n v="156"/>
    <x v="10"/>
    <x v="234"/>
  </r>
  <r>
    <x v="18"/>
    <x v="18"/>
    <x v="666"/>
    <x v="523"/>
    <n v="306"/>
    <n v="417"/>
    <n v="407"/>
    <n v="551"/>
    <n v="830"/>
    <n v="1344"/>
    <n v="639"/>
    <n v="428"/>
    <x v="399"/>
    <x v="521"/>
  </r>
  <r>
    <x v="18"/>
    <x v="19"/>
    <x v="593"/>
    <x v="662"/>
    <n v="582"/>
    <n v="691"/>
    <n v="732"/>
    <n v="871"/>
    <n v="1217"/>
    <n v="1413"/>
    <n v="765"/>
    <n v="456"/>
    <x v="233"/>
    <x v="44"/>
  </r>
  <r>
    <x v="18"/>
    <x v="20"/>
    <x v="667"/>
    <x v="668"/>
    <n v="1168"/>
    <n v="1115"/>
    <n v="1169"/>
    <n v="1049"/>
    <n v="1167"/>
    <n v="1301"/>
    <n v="1148"/>
    <n v="931"/>
    <x v="736"/>
    <x v="669"/>
  </r>
  <r>
    <x v="18"/>
    <x v="21"/>
    <x v="128"/>
    <x v="27"/>
    <n v="160"/>
    <n v="172"/>
    <n v="260"/>
    <n v="304"/>
    <n v="408"/>
    <n v="449"/>
    <n v="301"/>
    <n v="199"/>
    <x v="737"/>
    <x v="432"/>
  </r>
  <r>
    <x v="18"/>
    <x v="22"/>
    <x v="668"/>
    <x v="669"/>
    <n v="392"/>
    <n v="436"/>
    <n v="479"/>
    <n v="489"/>
    <n v="714"/>
    <n v="784"/>
    <n v="528"/>
    <n v="305"/>
    <x v="738"/>
    <x v="407"/>
  </r>
  <r>
    <x v="18"/>
    <x v="23"/>
    <x v="29"/>
    <x v="69"/>
    <n v="97"/>
    <n v="118"/>
    <n v="147"/>
    <n v="195"/>
    <n v="310"/>
    <n v="311"/>
    <n v="178"/>
    <n v="107"/>
    <x v="48"/>
    <x v="86"/>
  </r>
  <r>
    <x v="18"/>
    <x v="24"/>
    <x v="669"/>
    <x v="670"/>
    <n v="634"/>
    <n v="473"/>
    <n v="690"/>
    <n v="783"/>
    <n v="904"/>
    <n v="1084"/>
    <n v="806"/>
    <n v="479"/>
    <x v="739"/>
    <x v="670"/>
  </r>
  <r>
    <x v="18"/>
    <x v="25"/>
    <x v="358"/>
    <x v="16"/>
    <n v="280"/>
    <n v="358"/>
    <n v="508"/>
    <n v="753"/>
    <n v="911"/>
    <n v="1052"/>
    <n v="591"/>
    <n v="229"/>
    <x v="740"/>
    <x v="406"/>
  </r>
  <r>
    <x v="18"/>
    <x v="26"/>
    <x v="670"/>
    <x v="562"/>
    <n v="1153"/>
    <n v="1288"/>
    <n v="1551"/>
    <n v="1670"/>
    <n v="2097"/>
    <n v="2377"/>
    <n v="1634"/>
    <n v="1105"/>
    <x v="741"/>
    <x v="671"/>
  </r>
  <r>
    <x v="18"/>
    <x v="27"/>
    <x v="24"/>
    <x v="252"/>
    <n v="239"/>
    <n v="284"/>
    <n v="249"/>
    <n v="408"/>
    <n v="576"/>
    <n v="324"/>
    <n v="314"/>
    <n v="269"/>
    <x v="742"/>
    <x v="507"/>
  </r>
  <r>
    <x v="18"/>
    <x v="28"/>
    <x v="219"/>
    <x v="124"/>
    <n v="76"/>
    <n v="81"/>
    <n v="82"/>
    <n v="88"/>
    <n v="181"/>
    <n v="225"/>
    <n v="128"/>
    <n v="80"/>
    <x v="13"/>
    <x v="335"/>
  </r>
  <r>
    <x v="18"/>
    <x v="29"/>
    <x v="149"/>
    <x v="45"/>
    <n v="172"/>
    <n v="134"/>
    <n v="167"/>
    <n v="141"/>
    <n v="150"/>
    <n v="145"/>
    <n v="161"/>
    <n v="101"/>
    <x v="171"/>
    <x v="75"/>
  </r>
  <r>
    <x v="18"/>
    <x v="30"/>
    <x v="619"/>
    <x v="671"/>
    <n v="815"/>
    <n v="1105"/>
    <n v="1141"/>
    <n v="1437"/>
    <n v="1937"/>
    <n v="2232"/>
    <n v="1404"/>
    <n v="764"/>
    <x v="539"/>
    <x v="672"/>
  </r>
  <r>
    <x v="18"/>
    <x v="31"/>
    <x v="215"/>
    <x v="86"/>
    <n v="145"/>
    <n v="189"/>
    <n v="278"/>
    <n v="328"/>
    <n v="543"/>
    <n v="714"/>
    <n v="355"/>
    <n v="171"/>
    <x v="743"/>
    <x v="218"/>
  </r>
  <r>
    <x v="18"/>
    <x v="32"/>
    <x v="335"/>
    <x v="672"/>
    <n v="1037"/>
    <n v="1067"/>
    <n v="1133"/>
    <n v="1485"/>
    <n v="1978"/>
    <n v="2135"/>
    <n v="1339"/>
    <n v="845"/>
    <x v="744"/>
    <x v="673"/>
  </r>
  <r>
    <x v="18"/>
    <x v="33"/>
    <x v="671"/>
    <x v="673"/>
    <n v="5769"/>
    <n v="7716"/>
    <n v="9789"/>
    <n v="11618"/>
    <n v="11487"/>
    <n v="12701"/>
    <n v="11941"/>
    <n v="4214"/>
    <x v="745"/>
    <x v="674"/>
  </r>
  <r>
    <x v="18"/>
    <x v="34"/>
    <x v="672"/>
    <x v="674"/>
    <n v="1681"/>
    <n v="2198"/>
    <n v="2582"/>
    <n v="3260"/>
    <n v="4081"/>
    <n v="4654"/>
    <n v="4109"/>
    <n v="1463"/>
    <x v="746"/>
    <x v="418"/>
  </r>
  <r>
    <x v="18"/>
    <x v="35"/>
    <x v="652"/>
    <x v="240"/>
    <n v="334"/>
    <n v="173"/>
    <n v="310"/>
    <n v="405"/>
    <n v="293"/>
    <n v="321"/>
    <n v="415"/>
    <n v="250"/>
    <x v="675"/>
    <x v="611"/>
  </r>
  <r>
    <x v="18"/>
    <x v="36"/>
    <x v="253"/>
    <x v="45"/>
    <n v="142"/>
    <n v="189"/>
    <n v="248"/>
    <n v="339"/>
    <n v="463"/>
    <n v="626"/>
    <n v="314"/>
    <n v="150"/>
    <x v="165"/>
    <x v="99"/>
  </r>
  <r>
    <x v="18"/>
    <x v="37"/>
    <x v="673"/>
    <x v="675"/>
    <n v="640"/>
    <n v="755"/>
    <n v="964"/>
    <n v="1275"/>
    <n v="1855"/>
    <n v="1986"/>
    <n v="1119"/>
    <n v="690"/>
    <x v="747"/>
    <x v="675"/>
  </r>
  <r>
    <x v="18"/>
    <x v="38"/>
    <x v="188"/>
    <x v="269"/>
    <n v="103"/>
    <n v="163"/>
    <n v="234"/>
    <n v="275"/>
    <n v="348"/>
    <n v="394"/>
    <n v="278"/>
    <n v="73"/>
    <x v="277"/>
    <x v="248"/>
  </r>
  <r>
    <x v="18"/>
    <x v="39"/>
    <x v="183"/>
    <x v="67"/>
    <n v="159"/>
    <n v="176"/>
    <n v="254"/>
    <n v="374"/>
    <n v="570"/>
    <n v="691"/>
    <n v="272"/>
    <n v="160"/>
    <x v="277"/>
    <x v="54"/>
  </r>
  <r>
    <x v="18"/>
    <x v="40"/>
    <x v="521"/>
    <x v="676"/>
    <n v="652"/>
    <n v="857"/>
    <n v="1230"/>
    <n v="1457"/>
    <n v="1780"/>
    <n v="1645"/>
    <n v="1456"/>
    <n v="514"/>
    <x v="748"/>
    <x v="676"/>
  </r>
  <r>
    <x v="18"/>
    <x v="41"/>
    <x v="674"/>
    <x v="677"/>
    <n v="1019"/>
    <n v="1137"/>
    <n v="1318"/>
    <n v="1833"/>
    <n v="2879"/>
    <n v="3679"/>
    <n v="1807"/>
    <n v="930"/>
    <x v="749"/>
    <x v="250"/>
  </r>
  <r>
    <x v="18"/>
    <x v="42"/>
    <x v="157"/>
    <x v="86"/>
    <n v="237"/>
    <n v="349"/>
    <n v="464"/>
    <n v="556"/>
    <n v="665"/>
    <n v="911"/>
    <n v="488"/>
    <n v="232"/>
    <x v="750"/>
    <x v="387"/>
  </r>
  <r>
    <x v="18"/>
    <x v="43"/>
    <x v="675"/>
    <x v="350"/>
    <n v="423"/>
    <n v="469"/>
    <n v="606"/>
    <n v="815"/>
    <n v="863"/>
    <n v="1237"/>
    <n v="895"/>
    <n v="447"/>
    <x v="751"/>
    <x v="677"/>
  </r>
  <r>
    <x v="18"/>
    <x v="44"/>
    <x v="676"/>
    <x v="678"/>
    <n v="959"/>
    <n v="1053"/>
    <n v="960"/>
    <n v="973"/>
    <n v="1212"/>
    <n v="1357"/>
    <n v="1134"/>
    <n v="838"/>
    <x v="174"/>
    <x v="402"/>
  </r>
  <r>
    <x v="18"/>
    <x v="45"/>
    <x v="677"/>
    <x v="679"/>
    <n v="741"/>
    <n v="761"/>
    <n v="972"/>
    <n v="996"/>
    <n v="1280"/>
    <n v="1811"/>
    <n v="1174"/>
    <n v="721"/>
    <x v="752"/>
    <x v="678"/>
  </r>
  <r>
    <x v="18"/>
    <x v="46"/>
    <x v="678"/>
    <x v="595"/>
    <n v="614"/>
    <n v="478"/>
    <n v="515"/>
    <n v="531"/>
    <n v="717"/>
    <n v="732"/>
    <n v="634"/>
    <n v="456"/>
    <x v="753"/>
    <x v="219"/>
  </r>
  <r>
    <x v="18"/>
    <x v="47"/>
    <x v="472"/>
    <x v="282"/>
    <n v="414"/>
    <n v="524"/>
    <n v="537"/>
    <n v="536"/>
    <n v="602"/>
    <n v="908"/>
    <n v="724"/>
    <n v="407"/>
    <x v="338"/>
    <x v="18"/>
  </r>
  <r>
    <x v="18"/>
    <x v="48"/>
    <x v="679"/>
    <x v="206"/>
    <n v="449"/>
    <n v="347"/>
    <n v="397"/>
    <n v="348"/>
    <n v="370"/>
    <n v="569"/>
    <n v="595"/>
    <n v="366"/>
    <x v="235"/>
    <x v="640"/>
  </r>
  <r>
    <x v="18"/>
    <x v="49"/>
    <x v="492"/>
    <x v="122"/>
    <n v="181"/>
    <n v="212"/>
    <n v="255"/>
    <n v="305"/>
    <n v="488"/>
    <n v="568"/>
    <n v="239"/>
    <n v="155"/>
    <x v="320"/>
    <x v="170"/>
  </r>
  <r>
    <x v="18"/>
    <x v="50"/>
    <x v="199"/>
    <x v="258"/>
    <n v="215"/>
    <n v="219"/>
    <n v="268"/>
    <n v="338"/>
    <n v="502"/>
    <n v="798"/>
    <n v="311"/>
    <n v="292"/>
    <x v="283"/>
    <x v="612"/>
  </r>
  <r>
    <x v="18"/>
    <x v="51"/>
    <x v="169"/>
    <x v="680"/>
    <n v="412"/>
    <n v="448"/>
    <n v="555"/>
    <n v="876"/>
    <n v="1374"/>
    <n v="498"/>
    <n v="682"/>
    <n v="646"/>
    <x v="403"/>
    <x v="611"/>
  </r>
  <r>
    <x v="18"/>
    <x v="52"/>
    <x v="447"/>
    <x v="271"/>
    <n v="143"/>
    <n v="153"/>
    <n v="160"/>
    <n v="260"/>
    <n v="373"/>
    <n v="509"/>
    <n v="224"/>
    <n v="143"/>
    <x v="127"/>
    <x v="11"/>
  </r>
  <r>
    <x v="18"/>
    <x v="53"/>
    <x v="438"/>
    <x v="557"/>
    <n v="433"/>
    <n v="560"/>
    <n v="651"/>
    <n v="833"/>
    <n v="1038"/>
    <n v="918"/>
    <n v="635"/>
    <n v="381"/>
    <x v="754"/>
    <x v="679"/>
  </r>
  <r>
    <x v="18"/>
    <x v="54"/>
    <x v="640"/>
    <x v="681"/>
    <n v="719"/>
    <n v="847"/>
    <n v="971"/>
    <n v="1117"/>
    <n v="1655"/>
    <n v="1658"/>
    <n v="1098"/>
    <n v="809"/>
    <x v="755"/>
    <x v="680"/>
  </r>
  <r>
    <x v="18"/>
    <x v="55"/>
    <x v="59"/>
    <x v="199"/>
    <n v="267"/>
    <n v="213"/>
    <n v="249"/>
    <n v="219"/>
    <n v="245"/>
    <n v="311"/>
    <n v="288"/>
    <n v="183"/>
    <x v="756"/>
    <x v="1"/>
  </r>
  <r>
    <x v="18"/>
    <x v="56"/>
    <x v="65"/>
    <x v="231"/>
    <n v="103"/>
    <n v="115"/>
    <n v="105"/>
    <n v="200"/>
    <n v="351"/>
    <n v="406"/>
    <n v="165"/>
    <n v="114"/>
    <x v="67"/>
    <x v="30"/>
  </r>
  <r>
    <x v="18"/>
    <x v="57"/>
    <x v="138"/>
    <x v="433"/>
    <n v="318"/>
    <n v="347"/>
    <n v="492"/>
    <n v="833"/>
    <n v="1113"/>
    <n v="1348"/>
    <n v="770"/>
    <n v="406"/>
    <x v="577"/>
    <x v="206"/>
  </r>
  <r>
    <x v="18"/>
    <x v="58"/>
    <x v="265"/>
    <x v="179"/>
    <n v="318"/>
    <n v="389"/>
    <n v="553"/>
    <n v="643"/>
    <n v="843"/>
    <n v="895"/>
    <n v="578"/>
    <n v="236"/>
    <x v="161"/>
    <x v="606"/>
  </r>
  <r>
    <x v="18"/>
    <x v="59"/>
    <x v="680"/>
    <x v="311"/>
    <n v="290"/>
    <n v="388"/>
    <n v="395"/>
    <n v="584"/>
    <n v="828"/>
    <n v="1224"/>
    <n v="676"/>
    <n v="394"/>
    <x v="722"/>
    <x v="206"/>
  </r>
  <r>
    <x v="18"/>
    <x v="60"/>
    <x v="681"/>
    <x v="144"/>
    <n v="395"/>
    <n v="405"/>
    <n v="440"/>
    <n v="595"/>
    <n v="1037"/>
    <n v="845"/>
    <n v="533"/>
    <n v="352"/>
    <x v="751"/>
    <x v="589"/>
  </r>
  <r>
    <x v="18"/>
    <x v="61"/>
    <x v="626"/>
    <x v="221"/>
    <n v="31"/>
    <n v="27"/>
    <n v="34"/>
    <n v="56"/>
    <n v="120"/>
    <n v="128"/>
    <n v="66"/>
    <n v="41"/>
    <x v="421"/>
    <x v="385"/>
  </r>
  <r>
    <x v="18"/>
    <x v="62"/>
    <x v="682"/>
    <x v="682"/>
    <n v="1693"/>
    <n v="1293"/>
    <n v="1426"/>
    <n v="1245"/>
    <n v="1516"/>
    <n v="1690"/>
    <n v="1287"/>
    <n v="896"/>
    <x v="60"/>
    <x v="681"/>
  </r>
  <r>
    <x v="18"/>
    <x v="63"/>
    <x v="547"/>
    <x v="341"/>
    <n v="187"/>
    <n v="226"/>
    <n v="252"/>
    <n v="270"/>
    <n v="455"/>
    <n v="581"/>
    <n v="285"/>
    <n v="195"/>
    <x v="55"/>
    <x v="596"/>
  </r>
  <r>
    <x v="18"/>
    <x v="64"/>
    <x v="683"/>
    <x v="618"/>
    <n v="877"/>
    <n v="659"/>
    <n v="807"/>
    <n v="697"/>
    <n v="766"/>
    <n v="889"/>
    <n v="821"/>
    <n v="666"/>
    <x v="757"/>
    <x v="682"/>
  </r>
  <r>
    <x v="18"/>
    <x v="65"/>
    <x v="385"/>
    <x v="270"/>
    <n v="345"/>
    <n v="355"/>
    <n v="488"/>
    <n v="770"/>
    <n v="1030"/>
    <n v="1604"/>
    <n v="634"/>
    <n v="473"/>
    <x v="640"/>
    <x v="199"/>
  </r>
  <r>
    <x v="18"/>
    <x v="66"/>
    <x v="523"/>
    <x v="520"/>
    <n v="299"/>
    <n v="377"/>
    <n v="571"/>
    <n v="776"/>
    <n v="1206"/>
    <n v="1031"/>
    <n v="650"/>
    <n v="268"/>
    <x v="528"/>
    <x v="297"/>
  </r>
  <r>
    <x v="18"/>
    <x v="67"/>
    <x v="684"/>
    <x v="297"/>
    <n v="275"/>
    <n v="252"/>
    <n v="347"/>
    <n v="434"/>
    <n v="841"/>
    <n v="1028"/>
    <n v="379"/>
    <n v="271"/>
    <x v="758"/>
    <x v="206"/>
  </r>
  <r>
    <x v="18"/>
    <x v="68"/>
    <x v="137"/>
    <x v="279"/>
    <n v="46"/>
    <n v="40"/>
    <n v="51"/>
    <n v="85"/>
    <n v="124"/>
    <n v="131"/>
    <n v="97"/>
    <n v="38"/>
    <x v="330"/>
    <x v="339"/>
  </r>
  <r>
    <x v="18"/>
    <x v="69"/>
    <x v="117"/>
    <x v="75"/>
    <n v="122"/>
    <n v="122"/>
    <n v="156"/>
    <n v="208"/>
    <n v="427"/>
    <n v="475"/>
    <n v="184"/>
    <n v="160"/>
    <x v="727"/>
    <x v="138"/>
  </r>
  <r>
    <x v="18"/>
    <x v="70"/>
    <x v="100"/>
    <x v="284"/>
    <n v="157"/>
    <n v="193"/>
    <n v="374"/>
    <n v="481"/>
    <n v="573"/>
    <n v="735"/>
    <n v="305"/>
    <n v="191"/>
    <x v="171"/>
    <x v="174"/>
  </r>
  <r>
    <x v="18"/>
    <x v="71"/>
    <x v="119"/>
    <x v="41"/>
    <n v="382"/>
    <n v="363"/>
    <n v="487"/>
    <n v="426"/>
    <n v="313"/>
    <n v="373"/>
    <n v="363"/>
    <n v="271"/>
    <x v="217"/>
    <x v="496"/>
  </r>
  <r>
    <x v="18"/>
    <x v="72"/>
    <x v="180"/>
    <x v="494"/>
    <n v="398"/>
    <n v="281"/>
    <n v="256"/>
    <n v="266"/>
    <n v="271"/>
    <n v="356"/>
    <n v="312"/>
    <n v="192"/>
    <x v="412"/>
    <x v="24"/>
  </r>
  <r>
    <x v="18"/>
    <x v="73"/>
    <x v="149"/>
    <x v="75"/>
    <n v="75"/>
    <n v="98"/>
    <n v="174"/>
    <n v="203"/>
    <n v="333"/>
    <n v="333"/>
    <n v="168"/>
    <n v="92"/>
    <x v="560"/>
    <x v="138"/>
  </r>
  <r>
    <x v="18"/>
    <x v="74"/>
    <x v="56"/>
    <x v="216"/>
    <n v="49"/>
    <n v="63"/>
    <n v="96"/>
    <n v="206"/>
    <n v="137"/>
    <n v="117"/>
    <n v="182"/>
    <n v="121"/>
    <x v="198"/>
    <x v="151"/>
  </r>
  <r>
    <x v="18"/>
    <x v="75"/>
    <x v="408"/>
    <x v="389"/>
    <n v="168"/>
    <n v="141"/>
    <n v="152"/>
    <n v="175"/>
    <n v="293"/>
    <n v="155"/>
    <n v="130"/>
    <n v="99"/>
    <x v="375"/>
    <x v="267"/>
  </r>
  <r>
    <x v="18"/>
    <x v="76"/>
    <x v="188"/>
    <x v="82"/>
    <n v="77"/>
    <n v="72"/>
    <n v="131"/>
    <n v="191"/>
    <n v="216"/>
    <n v="269"/>
    <n v="184"/>
    <n v="73"/>
    <x v="560"/>
    <x v="187"/>
  </r>
  <r>
    <x v="18"/>
    <x v="77"/>
    <x v="88"/>
    <x v="143"/>
    <n v="84"/>
    <n v="104"/>
    <n v="157"/>
    <n v="272"/>
    <n v="362"/>
    <n v="433"/>
    <n v="194"/>
    <n v="82"/>
    <x v="68"/>
    <x v="67"/>
  </r>
  <r>
    <x v="18"/>
    <x v="78"/>
    <x v="191"/>
    <x v="23"/>
    <n v="94"/>
    <n v="126"/>
    <n v="115"/>
    <n v="148"/>
    <n v="219"/>
    <n v="255"/>
    <n v="137"/>
    <n v="128"/>
    <x v="226"/>
    <x v="30"/>
  </r>
  <r>
    <x v="18"/>
    <x v="79"/>
    <x v="354"/>
    <x v="628"/>
    <n v="287"/>
    <n v="426"/>
    <n v="513"/>
    <n v="442"/>
    <n v="422"/>
    <n v="591"/>
    <n v="408"/>
    <n v="429"/>
    <x v="641"/>
    <x v="177"/>
  </r>
  <r>
    <x v="18"/>
    <x v="80"/>
    <x v="48"/>
    <x v="86"/>
    <n v="206"/>
    <n v="236"/>
    <n v="270"/>
    <n v="385"/>
    <n v="439"/>
    <n v="295"/>
    <n v="276"/>
    <n v="196"/>
    <x v="372"/>
    <x v="181"/>
  </r>
  <r>
    <x v="19"/>
    <x v="0"/>
    <x v="685"/>
    <x v="683"/>
    <n v="1250"/>
    <n v="1258"/>
    <n v="1384"/>
    <n v="1482"/>
    <n v="1381"/>
    <n v="1714"/>
    <n v="1976"/>
    <n v="1227"/>
    <x v="759"/>
    <x v="683"/>
  </r>
  <r>
    <x v="19"/>
    <x v="1"/>
    <x v="686"/>
    <x v="684"/>
    <n v="488"/>
    <n v="535"/>
    <n v="508"/>
    <n v="571"/>
    <n v="633"/>
    <n v="974"/>
    <n v="904"/>
    <n v="367"/>
    <x v="760"/>
    <x v="684"/>
  </r>
  <r>
    <x v="19"/>
    <x v="2"/>
    <x v="464"/>
    <x v="278"/>
    <n v="403"/>
    <n v="491"/>
    <n v="564"/>
    <n v="651"/>
    <n v="971"/>
    <n v="1474"/>
    <n v="1036"/>
    <n v="258"/>
    <x v="761"/>
    <x v="115"/>
  </r>
  <r>
    <x v="19"/>
    <x v="3"/>
    <x v="687"/>
    <x v="685"/>
    <n v="1324"/>
    <n v="572"/>
    <n v="439"/>
    <n v="660"/>
    <n v="578"/>
    <n v="550"/>
    <n v="685"/>
    <n v="445"/>
    <x v="762"/>
    <x v="487"/>
  </r>
  <r>
    <x v="19"/>
    <x v="4"/>
    <x v="55"/>
    <x v="217"/>
    <n v="147"/>
    <n v="196"/>
    <n v="228"/>
    <n v="293"/>
    <n v="418"/>
    <n v="656"/>
    <n v="459"/>
    <n v="144"/>
    <x v="102"/>
    <x v="62"/>
  </r>
  <r>
    <x v="19"/>
    <x v="5"/>
    <x v="688"/>
    <x v="686"/>
    <n v="1547"/>
    <n v="2251"/>
    <n v="3087"/>
    <n v="4333"/>
    <n v="4990"/>
    <n v="5370"/>
    <n v="4899"/>
    <n v="1288"/>
    <x v="763"/>
    <x v="685"/>
  </r>
  <r>
    <x v="19"/>
    <x v="6"/>
    <x v="689"/>
    <x v="687"/>
    <n v="1035"/>
    <n v="1183"/>
    <n v="1350"/>
    <n v="1388"/>
    <n v="1359"/>
    <n v="1714"/>
    <n v="1881"/>
    <n v="711"/>
    <x v="538"/>
    <x v="686"/>
  </r>
  <r>
    <x v="19"/>
    <x v="7"/>
    <x v="108"/>
    <x v="23"/>
    <n v="70"/>
    <n v="88"/>
    <n v="74"/>
    <n v="109"/>
    <n v="188"/>
    <n v="282"/>
    <n v="154"/>
    <n v="72"/>
    <x v="228"/>
    <x v="3"/>
  </r>
  <r>
    <x v="19"/>
    <x v="8"/>
    <x v="530"/>
    <x v="627"/>
    <n v="449"/>
    <n v="720"/>
    <n v="792"/>
    <n v="724"/>
    <n v="998"/>
    <n v="1121"/>
    <n v="1035"/>
    <n v="416"/>
    <x v="764"/>
    <x v="297"/>
  </r>
  <r>
    <x v="19"/>
    <x v="9"/>
    <x v="499"/>
    <x v="522"/>
    <n v="506"/>
    <n v="664"/>
    <n v="780"/>
    <n v="802"/>
    <n v="1096"/>
    <n v="1434"/>
    <n v="1317"/>
    <n v="453"/>
    <x v="730"/>
    <x v="7"/>
  </r>
  <r>
    <x v="19"/>
    <x v="10"/>
    <x v="137"/>
    <x v="10"/>
    <n v="82"/>
    <n v="102"/>
    <n v="140"/>
    <n v="195"/>
    <n v="224"/>
    <n v="245"/>
    <n v="199"/>
    <n v="67"/>
    <x v="252"/>
    <x v="388"/>
  </r>
  <r>
    <x v="19"/>
    <x v="11"/>
    <x v="427"/>
    <x v="604"/>
    <n v="279"/>
    <n v="177"/>
    <n v="226"/>
    <n v="180"/>
    <n v="206"/>
    <n v="284"/>
    <n v="259"/>
    <n v="166"/>
    <x v="526"/>
    <x v="302"/>
  </r>
  <r>
    <x v="19"/>
    <x v="12"/>
    <x v="428"/>
    <x v="688"/>
    <n v="422"/>
    <n v="289"/>
    <n v="289"/>
    <n v="296"/>
    <n v="323"/>
    <n v="356"/>
    <n v="379"/>
    <n v="199"/>
    <x v="750"/>
    <x v="611"/>
  </r>
  <r>
    <x v="19"/>
    <x v="13"/>
    <x v="13"/>
    <x v="136"/>
    <n v="109"/>
    <n v="189"/>
    <n v="190"/>
    <n v="259"/>
    <n v="258"/>
    <n v="412"/>
    <n v="299"/>
    <n v="89"/>
    <x v="109"/>
    <x v="364"/>
  </r>
  <r>
    <x v="19"/>
    <x v="14"/>
    <x v="132"/>
    <x v="69"/>
    <n v="109"/>
    <n v="156"/>
    <n v="190"/>
    <n v="199"/>
    <n v="294"/>
    <n v="386"/>
    <n v="221"/>
    <n v="76"/>
    <x v="291"/>
    <x v="190"/>
  </r>
  <r>
    <x v="19"/>
    <x v="15"/>
    <x v="690"/>
    <x v="689"/>
    <n v="1019"/>
    <n v="1432"/>
    <n v="1860"/>
    <n v="2079"/>
    <n v="2549"/>
    <n v="2872"/>
    <n v="2753"/>
    <n v="900"/>
    <x v="765"/>
    <x v="687"/>
  </r>
  <r>
    <x v="19"/>
    <x v="16"/>
    <x v="406"/>
    <x v="167"/>
    <n v="151"/>
    <n v="204"/>
    <n v="315"/>
    <n v="381"/>
    <n v="521"/>
    <n v="559"/>
    <n v="534"/>
    <n v="152"/>
    <x v="102"/>
    <x v="252"/>
  </r>
  <r>
    <x v="19"/>
    <x v="17"/>
    <x v="36"/>
    <x v="238"/>
    <n v="78"/>
    <n v="116"/>
    <n v="182"/>
    <n v="247"/>
    <n v="218"/>
    <n v="428"/>
    <n v="319"/>
    <n v="90"/>
    <x v="63"/>
    <x v="108"/>
  </r>
  <r>
    <x v="19"/>
    <x v="18"/>
    <x v="637"/>
    <x v="196"/>
    <n v="342"/>
    <n v="385"/>
    <n v="462"/>
    <n v="591"/>
    <n v="785"/>
    <n v="1461"/>
    <n v="963"/>
    <n v="259"/>
    <x v="206"/>
    <x v="272"/>
  </r>
  <r>
    <x v="19"/>
    <x v="19"/>
    <x v="313"/>
    <x v="331"/>
    <n v="544"/>
    <n v="709"/>
    <n v="765"/>
    <n v="851"/>
    <n v="1168"/>
    <n v="1406"/>
    <n v="938"/>
    <n v="386"/>
    <x v="766"/>
    <x v="688"/>
  </r>
  <r>
    <x v="19"/>
    <x v="20"/>
    <x v="691"/>
    <x v="690"/>
    <n v="1712"/>
    <n v="997"/>
    <n v="966"/>
    <n v="1034"/>
    <n v="1049"/>
    <n v="1193"/>
    <n v="1387"/>
    <n v="826"/>
    <x v="319"/>
    <x v="689"/>
  </r>
  <r>
    <x v="19"/>
    <x v="21"/>
    <x v="406"/>
    <x v="21"/>
    <n v="185"/>
    <n v="195"/>
    <n v="279"/>
    <n v="320"/>
    <n v="438"/>
    <n v="473"/>
    <n v="398"/>
    <n v="142"/>
    <x v="316"/>
    <x v="292"/>
  </r>
  <r>
    <x v="19"/>
    <x v="22"/>
    <x v="45"/>
    <x v="404"/>
    <n v="427"/>
    <n v="377"/>
    <n v="410"/>
    <n v="488"/>
    <n v="596"/>
    <n v="728"/>
    <n v="636"/>
    <n v="246"/>
    <x v="767"/>
    <x v="690"/>
  </r>
  <r>
    <x v="19"/>
    <x v="23"/>
    <x v="132"/>
    <x v="141"/>
    <n v="103"/>
    <n v="121"/>
    <n v="140"/>
    <n v="219"/>
    <n v="296"/>
    <n v="331"/>
    <n v="197"/>
    <n v="103"/>
    <x v="443"/>
    <x v="691"/>
  </r>
  <r>
    <x v="19"/>
    <x v="24"/>
    <x v="692"/>
    <x v="691"/>
    <n v="837"/>
    <n v="592"/>
    <n v="670"/>
    <n v="770"/>
    <n v="803"/>
    <n v="953"/>
    <n v="926"/>
    <n v="392"/>
    <x v="768"/>
    <x v="670"/>
  </r>
  <r>
    <x v="19"/>
    <x v="25"/>
    <x v="693"/>
    <x v="126"/>
    <n v="267"/>
    <n v="405"/>
    <n v="584"/>
    <n v="742"/>
    <n v="894"/>
    <n v="1180"/>
    <n v="718"/>
    <n v="214"/>
    <x v="728"/>
    <x v="692"/>
  </r>
  <r>
    <x v="19"/>
    <x v="26"/>
    <x v="694"/>
    <x v="692"/>
    <n v="1216"/>
    <n v="1361"/>
    <n v="1615"/>
    <n v="2130"/>
    <n v="2161"/>
    <n v="2284"/>
    <n v="1896"/>
    <n v="825"/>
    <x v="168"/>
    <x v="693"/>
  </r>
  <r>
    <x v="19"/>
    <x v="27"/>
    <x v="349"/>
    <x v="343"/>
    <n v="202"/>
    <n v="242"/>
    <n v="257"/>
    <n v="372"/>
    <n v="570"/>
    <n v="361"/>
    <n v="452"/>
    <n v="187"/>
    <x v="1"/>
    <x v="78"/>
  </r>
  <r>
    <x v="19"/>
    <x v="28"/>
    <x v="188"/>
    <x v="29"/>
    <n v="83"/>
    <n v="90"/>
    <n v="69"/>
    <n v="99"/>
    <n v="151"/>
    <n v="222"/>
    <n v="130"/>
    <n v="53"/>
    <x v="209"/>
    <x v="12"/>
  </r>
  <r>
    <x v="19"/>
    <x v="29"/>
    <x v="27"/>
    <x v="335"/>
    <n v="175"/>
    <n v="141"/>
    <n v="142"/>
    <n v="149"/>
    <n v="109"/>
    <n v="157"/>
    <n v="152"/>
    <n v="109"/>
    <x v="330"/>
    <x v="64"/>
  </r>
  <r>
    <x v="19"/>
    <x v="30"/>
    <x v="621"/>
    <x v="693"/>
    <n v="823"/>
    <n v="925"/>
    <n v="1027"/>
    <n v="1302"/>
    <n v="1722"/>
    <n v="2058"/>
    <n v="1761"/>
    <n v="669"/>
    <x v="769"/>
    <x v="694"/>
  </r>
  <r>
    <x v="19"/>
    <x v="31"/>
    <x v="64"/>
    <x v="74"/>
    <n v="124"/>
    <n v="242"/>
    <n v="265"/>
    <n v="345"/>
    <n v="566"/>
    <n v="784"/>
    <n v="444"/>
    <n v="105"/>
    <x v="770"/>
    <x v="301"/>
  </r>
  <r>
    <x v="19"/>
    <x v="32"/>
    <x v="475"/>
    <x v="694"/>
    <n v="986"/>
    <n v="1078"/>
    <n v="1288"/>
    <n v="1205"/>
    <n v="1239"/>
    <n v="1401"/>
    <n v="1566"/>
    <n v="801"/>
    <x v="771"/>
    <x v="649"/>
  </r>
  <r>
    <x v="19"/>
    <x v="33"/>
    <x v="695"/>
    <x v="695"/>
    <n v="6290"/>
    <n v="7131"/>
    <n v="9662"/>
    <n v="10847"/>
    <n v="11140"/>
    <n v="11467"/>
    <n v="13438"/>
    <n v="5384"/>
    <x v="772"/>
    <x v="695"/>
  </r>
  <r>
    <x v="19"/>
    <x v="34"/>
    <x v="696"/>
    <x v="696"/>
    <n v="1550"/>
    <n v="2056"/>
    <n v="2494"/>
    <n v="3026"/>
    <n v="3877"/>
    <n v="4209"/>
    <n v="4422"/>
    <n v="1664"/>
    <x v="773"/>
    <x v="696"/>
  </r>
  <r>
    <x v="19"/>
    <x v="35"/>
    <x v="697"/>
    <x v="41"/>
    <n v="460"/>
    <n v="240"/>
    <n v="277"/>
    <n v="338"/>
    <n v="233"/>
    <n v="273"/>
    <n v="405"/>
    <n v="257"/>
    <x v="774"/>
    <x v="484"/>
  </r>
  <r>
    <x v="19"/>
    <x v="36"/>
    <x v="330"/>
    <x v="389"/>
    <n v="135"/>
    <n v="223"/>
    <n v="262"/>
    <n v="330"/>
    <n v="451"/>
    <n v="664"/>
    <n v="442"/>
    <n v="104"/>
    <x v="53"/>
    <x v="208"/>
  </r>
  <r>
    <x v="19"/>
    <x v="37"/>
    <x v="698"/>
    <x v="697"/>
    <n v="703"/>
    <n v="721"/>
    <n v="922"/>
    <n v="1303"/>
    <n v="1710"/>
    <n v="2116"/>
    <n v="1594"/>
    <n v="473"/>
    <x v="775"/>
    <x v="294"/>
  </r>
  <r>
    <x v="19"/>
    <x v="38"/>
    <x v="106"/>
    <x v="361"/>
    <n v="140"/>
    <n v="186"/>
    <n v="271"/>
    <n v="298"/>
    <n v="351"/>
    <n v="389"/>
    <n v="291"/>
    <n v="123"/>
    <x v="137"/>
    <x v="288"/>
  </r>
  <r>
    <x v="19"/>
    <x v="39"/>
    <x v="64"/>
    <x v="551"/>
    <n v="162"/>
    <n v="163"/>
    <n v="248"/>
    <n v="400"/>
    <n v="578"/>
    <n v="699"/>
    <n v="376"/>
    <n v="124"/>
    <x v="776"/>
    <x v="30"/>
  </r>
  <r>
    <x v="19"/>
    <x v="40"/>
    <x v="699"/>
    <x v="698"/>
    <n v="651"/>
    <n v="830"/>
    <n v="1307"/>
    <n v="1421"/>
    <n v="1590"/>
    <n v="1557"/>
    <n v="1572"/>
    <n v="473"/>
    <x v="714"/>
    <x v="651"/>
  </r>
  <r>
    <x v="19"/>
    <x v="41"/>
    <x v="700"/>
    <x v="286"/>
    <n v="1081"/>
    <n v="1257"/>
    <n v="1377"/>
    <n v="1763"/>
    <n v="2839"/>
    <n v="3571"/>
    <n v="2373"/>
    <n v="633"/>
    <x v="466"/>
    <x v="280"/>
  </r>
  <r>
    <x v="19"/>
    <x v="42"/>
    <x v="447"/>
    <x v="383"/>
    <n v="230"/>
    <n v="348"/>
    <n v="475"/>
    <n v="523"/>
    <n v="603"/>
    <n v="894"/>
    <n v="683"/>
    <n v="180"/>
    <x v="523"/>
    <x v="697"/>
  </r>
  <r>
    <x v="19"/>
    <x v="43"/>
    <x v="281"/>
    <x v="699"/>
    <n v="440"/>
    <n v="477"/>
    <n v="600"/>
    <n v="864"/>
    <n v="803"/>
    <n v="1196"/>
    <n v="1078"/>
    <n v="380"/>
    <x v="45"/>
    <x v="640"/>
  </r>
  <r>
    <x v="19"/>
    <x v="44"/>
    <x v="676"/>
    <x v="468"/>
    <n v="957"/>
    <n v="999"/>
    <n v="864"/>
    <n v="816"/>
    <n v="1090"/>
    <n v="1254"/>
    <n v="1459"/>
    <n v="730"/>
    <x v="777"/>
    <x v="678"/>
  </r>
  <r>
    <x v="19"/>
    <x v="45"/>
    <x v="701"/>
    <x v="552"/>
    <n v="801"/>
    <n v="743"/>
    <n v="687"/>
    <n v="833"/>
    <n v="1027"/>
    <n v="1439"/>
    <n v="1616"/>
    <n v="569"/>
    <x v="778"/>
    <x v="698"/>
  </r>
  <r>
    <x v="19"/>
    <x v="46"/>
    <x v="559"/>
    <x v="700"/>
    <n v="768"/>
    <n v="484"/>
    <n v="472"/>
    <n v="545"/>
    <n v="508"/>
    <n v="608"/>
    <n v="623"/>
    <n v="388"/>
    <x v="286"/>
    <x v="699"/>
  </r>
  <r>
    <x v="19"/>
    <x v="47"/>
    <x v="170"/>
    <x v="440"/>
    <n v="357"/>
    <n v="562"/>
    <n v="572"/>
    <n v="501"/>
    <n v="524"/>
    <n v="819"/>
    <n v="929"/>
    <n v="301"/>
    <x v="389"/>
    <x v="700"/>
  </r>
  <r>
    <x v="19"/>
    <x v="48"/>
    <x v="702"/>
    <x v="701"/>
    <n v="619"/>
    <n v="417"/>
    <n v="500"/>
    <n v="396"/>
    <n v="305"/>
    <n v="471"/>
    <n v="557"/>
    <n v="345"/>
    <x v="56"/>
    <x v="116"/>
  </r>
  <r>
    <x v="19"/>
    <x v="49"/>
    <x v="703"/>
    <x v="318"/>
    <n v="189"/>
    <n v="223"/>
    <n v="216"/>
    <n v="292"/>
    <n v="442"/>
    <n v="577"/>
    <n v="370"/>
    <n v="116"/>
    <x v="216"/>
    <x v="21"/>
  </r>
  <r>
    <x v="19"/>
    <x v="50"/>
    <x v="684"/>
    <x v="523"/>
    <n v="246"/>
    <n v="260"/>
    <n v="280"/>
    <n v="342"/>
    <n v="450"/>
    <n v="712"/>
    <n v="414"/>
    <n v="173"/>
    <x v="248"/>
    <x v="309"/>
  </r>
  <r>
    <x v="19"/>
    <x v="51"/>
    <x v="287"/>
    <x v="559"/>
    <n v="360"/>
    <n v="380"/>
    <n v="484"/>
    <n v="682"/>
    <n v="1194"/>
    <n v="553"/>
    <n v="1158"/>
    <n v="489"/>
    <x v="694"/>
    <x v="701"/>
  </r>
  <r>
    <x v="19"/>
    <x v="52"/>
    <x v="492"/>
    <x v="649"/>
    <n v="173"/>
    <n v="171"/>
    <n v="147"/>
    <n v="241"/>
    <n v="288"/>
    <n v="448"/>
    <n v="241"/>
    <n v="106"/>
    <x v="267"/>
    <x v="524"/>
  </r>
  <r>
    <x v="19"/>
    <x v="53"/>
    <x v="704"/>
    <x v="699"/>
    <n v="508"/>
    <n v="615"/>
    <n v="757"/>
    <n v="837"/>
    <n v="1015"/>
    <n v="1010"/>
    <n v="903"/>
    <n v="373"/>
    <x v="184"/>
    <x v="702"/>
  </r>
  <r>
    <x v="19"/>
    <x v="54"/>
    <x v="705"/>
    <x v="702"/>
    <n v="763"/>
    <n v="738"/>
    <n v="880"/>
    <n v="1092"/>
    <n v="1425"/>
    <n v="1735"/>
    <n v="1630"/>
    <n v="619"/>
    <x v="326"/>
    <x v="270"/>
  </r>
  <r>
    <x v="19"/>
    <x v="55"/>
    <x v="441"/>
    <x v="703"/>
    <n v="423"/>
    <n v="246"/>
    <n v="366"/>
    <n v="233"/>
    <n v="217"/>
    <n v="269"/>
    <n v="309"/>
    <n v="154"/>
    <x v="290"/>
    <x v="97"/>
  </r>
  <r>
    <x v="19"/>
    <x v="56"/>
    <x v="90"/>
    <x v="409"/>
    <n v="109"/>
    <n v="99"/>
    <n v="138"/>
    <n v="192"/>
    <n v="373"/>
    <n v="427"/>
    <n v="224"/>
    <n v="81"/>
    <x v="34"/>
    <x v="35"/>
  </r>
  <r>
    <x v="19"/>
    <x v="57"/>
    <x v="706"/>
    <x v="704"/>
    <n v="300"/>
    <n v="356"/>
    <n v="475"/>
    <n v="857"/>
    <n v="1137"/>
    <n v="1287"/>
    <n v="1077"/>
    <n v="254"/>
    <x v="499"/>
    <x v="426"/>
  </r>
  <r>
    <x v="19"/>
    <x v="58"/>
    <x v="157"/>
    <x v="491"/>
    <n v="297"/>
    <n v="394"/>
    <n v="525"/>
    <n v="640"/>
    <n v="726"/>
    <n v="841"/>
    <n v="694"/>
    <n v="266"/>
    <x v="605"/>
    <x v="277"/>
  </r>
  <r>
    <x v="19"/>
    <x v="59"/>
    <x v="707"/>
    <x v="493"/>
    <n v="329"/>
    <n v="405"/>
    <n v="397"/>
    <n v="617"/>
    <n v="781"/>
    <n v="1246"/>
    <n v="1016"/>
    <n v="256"/>
    <x v="779"/>
    <x v="549"/>
  </r>
  <r>
    <x v="19"/>
    <x v="60"/>
    <x v="708"/>
    <x v="705"/>
    <n v="400"/>
    <n v="386"/>
    <n v="445"/>
    <n v="528"/>
    <n v="902"/>
    <n v="887"/>
    <n v="696"/>
    <n v="280"/>
    <x v="780"/>
    <x v="703"/>
  </r>
  <r>
    <x v="19"/>
    <x v="61"/>
    <x v="285"/>
    <x v="234"/>
    <n v="18"/>
    <n v="31"/>
    <n v="45"/>
    <n v="51"/>
    <n v="111"/>
    <n v="138"/>
    <n v="75"/>
    <n v="53"/>
    <x v="365"/>
    <x v="413"/>
  </r>
  <r>
    <x v="19"/>
    <x v="62"/>
    <x v="709"/>
    <x v="706"/>
    <n v="1736"/>
    <n v="1152"/>
    <n v="1205"/>
    <n v="1151"/>
    <n v="1309"/>
    <n v="1530"/>
    <n v="1446"/>
    <n v="726"/>
    <x v="781"/>
    <x v="704"/>
  </r>
  <r>
    <x v="19"/>
    <x v="63"/>
    <x v="64"/>
    <x v="425"/>
    <n v="238"/>
    <n v="227"/>
    <n v="246"/>
    <n v="293"/>
    <n v="367"/>
    <n v="580"/>
    <n v="394"/>
    <n v="155"/>
    <x v="782"/>
    <x v="117"/>
  </r>
  <r>
    <x v="19"/>
    <x v="64"/>
    <x v="710"/>
    <x v="707"/>
    <n v="1061"/>
    <n v="736"/>
    <n v="663"/>
    <n v="881"/>
    <n v="646"/>
    <n v="739"/>
    <n v="874"/>
    <n v="576"/>
    <x v="671"/>
    <x v="705"/>
  </r>
  <r>
    <x v="19"/>
    <x v="65"/>
    <x v="711"/>
    <x v="315"/>
    <n v="360"/>
    <n v="324"/>
    <n v="485"/>
    <n v="643"/>
    <n v="1007"/>
    <n v="1535"/>
    <n v="875"/>
    <n v="266"/>
    <x v="568"/>
    <x v="706"/>
  </r>
  <r>
    <x v="19"/>
    <x v="66"/>
    <x v="712"/>
    <x v="401"/>
    <n v="267"/>
    <n v="383"/>
    <n v="539"/>
    <n v="662"/>
    <n v="1035"/>
    <n v="1113"/>
    <n v="824"/>
    <n v="218"/>
    <x v="296"/>
    <x v="299"/>
  </r>
  <r>
    <x v="19"/>
    <x v="67"/>
    <x v="322"/>
    <x v="351"/>
    <n v="376"/>
    <n v="245"/>
    <n v="362"/>
    <n v="436"/>
    <n v="698"/>
    <n v="1146"/>
    <n v="619"/>
    <n v="201"/>
    <x v="424"/>
    <x v="206"/>
  </r>
  <r>
    <x v="19"/>
    <x v="68"/>
    <x v="121"/>
    <x v="81"/>
    <n v="67"/>
    <n v="50"/>
    <n v="51"/>
    <n v="75"/>
    <n v="118"/>
    <n v="126"/>
    <n v="69"/>
    <n v="37"/>
    <x v="445"/>
    <x v="140"/>
  </r>
  <r>
    <x v="19"/>
    <x v="69"/>
    <x v="260"/>
    <x v="708"/>
    <n v="116"/>
    <n v="146"/>
    <n v="144"/>
    <n v="221"/>
    <n v="407"/>
    <n v="438"/>
    <n v="235"/>
    <n v="69"/>
    <x v="94"/>
    <x v="41"/>
  </r>
  <r>
    <x v="19"/>
    <x v="70"/>
    <x v="386"/>
    <x v="400"/>
    <n v="164"/>
    <n v="217"/>
    <n v="294"/>
    <n v="471"/>
    <n v="573"/>
    <n v="744"/>
    <n v="502"/>
    <n v="121"/>
    <x v="159"/>
    <x v="41"/>
  </r>
  <r>
    <x v="19"/>
    <x v="71"/>
    <x v="713"/>
    <x v="203"/>
    <n v="515"/>
    <n v="399"/>
    <n v="390"/>
    <n v="354"/>
    <n v="376"/>
    <n v="405"/>
    <n v="505"/>
    <n v="351"/>
    <x v="97"/>
    <x v="404"/>
  </r>
  <r>
    <x v="19"/>
    <x v="72"/>
    <x v="327"/>
    <x v="169"/>
    <n v="362"/>
    <n v="309"/>
    <n v="413"/>
    <n v="294"/>
    <n v="238"/>
    <n v="293"/>
    <n v="240"/>
    <n v="151"/>
    <x v="29"/>
    <x v="276"/>
  </r>
  <r>
    <x v="19"/>
    <x v="73"/>
    <x v="133"/>
    <x v="100"/>
    <n v="92"/>
    <n v="117"/>
    <n v="133"/>
    <n v="194"/>
    <n v="330"/>
    <n v="376"/>
    <n v="247"/>
    <n v="69"/>
    <x v="203"/>
    <x v="38"/>
  </r>
  <r>
    <x v="19"/>
    <x v="74"/>
    <x v="201"/>
    <x v="100"/>
    <n v="114"/>
    <n v="96"/>
    <n v="96"/>
    <n v="206"/>
    <n v="133"/>
    <n v="77"/>
    <n v="186"/>
    <n v="116"/>
    <x v="87"/>
    <x v="151"/>
  </r>
  <r>
    <x v="19"/>
    <x v="75"/>
    <x v="592"/>
    <x v="669"/>
    <n v="212"/>
    <n v="481"/>
    <n v="531"/>
    <n v="136"/>
    <n v="118"/>
    <n v="162"/>
    <n v="141"/>
    <n v="100"/>
    <x v="215"/>
    <x v="707"/>
  </r>
  <r>
    <x v="19"/>
    <x v="76"/>
    <x v="95"/>
    <x v="34"/>
    <n v="67"/>
    <n v="93"/>
    <n v="120"/>
    <n v="147"/>
    <n v="219"/>
    <n v="269"/>
    <n v="199"/>
    <n v="68"/>
    <x v="262"/>
    <x v="288"/>
  </r>
  <r>
    <x v="19"/>
    <x v="77"/>
    <x v="219"/>
    <x v="308"/>
    <n v="93"/>
    <n v="119"/>
    <n v="182"/>
    <n v="251"/>
    <n v="330"/>
    <n v="435"/>
    <n v="256"/>
    <n v="57"/>
    <x v="376"/>
    <x v="320"/>
  </r>
  <r>
    <x v="19"/>
    <x v="78"/>
    <x v="21"/>
    <x v="61"/>
    <n v="96"/>
    <n v="113"/>
    <n v="104"/>
    <n v="156"/>
    <n v="220"/>
    <n v="274"/>
    <n v="194"/>
    <n v="72"/>
    <x v="38"/>
    <x v="66"/>
  </r>
  <r>
    <x v="19"/>
    <x v="79"/>
    <x v="107"/>
    <x v="460"/>
    <n v="305"/>
    <n v="386"/>
    <n v="440"/>
    <n v="454"/>
    <n v="406"/>
    <n v="513"/>
    <n v="665"/>
    <n v="423"/>
    <x v="783"/>
    <x v="134"/>
  </r>
  <r>
    <x v="19"/>
    <x v="80"/>
    <x v="570"/>
    <x v="368"/>
    <n v="206"/>
    <n v="255"/>
    <n v="317"/>
    <n v="303"/>
    <n v="408"/>
    <n v="342"/>
    <n v="403"/>
    <n v="187"/>
    <x v="784"/>
    <x v="57"/>
  </r>
  <r>
    <x v="20"/>
    <x v="0"/>
    <x v="714"/>
    <x v="709"/>
    <n v="3195"/>
    <n v="1190"/>
    <n v="2415"/>
    <n v="1217"/>
    <n v="1432"/>
    <n v="1428"/>
    <n v="1837"/>
    <n v="1183"/>
    <x v="658"/>
    <x v="708"/>
  </r>
  <r>
    <x v="20"/>
    <x v="1"/>
    <x v="647"/>
    <x v="580"/>
    <n v="436"/>
    <n v="415"/>
    <n v="412"/>
    <n v="448"/>
    <n v="695"/>
    <n v="884"/>
    <n v="783"/>
    <n v="422"/>
    <x v="8"/>
    <x v="709"/>
  </r>
  <r>
    <x v="20"/>
    <x v="2"/>
    <x v="85"/>
    <x v="521"/>
    <n v="423"/>
    <n v="534"/>
    <n v="546"/>
    <n v="661"/>
    <n v="953"/>
    <n v="1373"/>
    <n v="1072"/>
    <n v="412"/>
    <x v="696"/>
    <x v="510"/>
  </r>
  <r>
    <x v="20"/>
    <x v="3"/>
    <x v="699"/>
    <x v="493"/>
    <n v="690"/>
    <n v="551"/>
    <n v="552"/>
    <n v="749"/>
    <n v="470"/>
    <n v="556"/>
    <n v="644"/>
    <n v="448"/>
    <x v="621"/>
    <x v="313"/>
  </r>
  <r>
    <x v="20"/>
    <x v="4"/>
    <x v="520"/>
    <x v="50"/>
    <n v="136"/>
    <n v="221"/>
    <n v="199"/>
    <n v="300"/>
    <n v="391"/>
    <n v="624"/>
    <n v="483"/>
    <n v="198"/>
    <x v="419"/>
    <x v="251"/>
  </r>
  <r>
    <x v="20"/>
    <x v="5"/>
    <x v="715"/>
    <x v="138"/>
    <n v="1460"/>
    <n v="2090"/>
    <n v="2732"/>
    <n v="3776"/>
    <n v="4545"/>
    <n v="5275"/>
    <n v="4908"/>
    <n v="2174"/>
    <x v="785"/>
    <x v="710"/>
  </r>
  <r>
    <x v="20"/>
    <x v="6"/>
    <x v="716"/>
    <x v="710"/>
    <n v="926"/>
    <n v="1212"/>
    <n v="1216"/>
    <n v="1235"/>
    <n v="1186"/>
    <n v="1466"/>
    <n v="1750"/>
    <n v="910"/>
    <x v="786"/>
    <x v="19"/>
  </r>
  <r>
    <x v="20"/>
    <x v="7"/>
    <x v="108"/>
    <x v="82"/>
    <n v="85"/>
    <n v="91"/>
    <n v="70"/>
    <n v="124"/>
    <n v="172"/>
    <n v="266"/>
    <n v="156"/>
    <n v="91"/>
    <x v="376"/>
    <x v="339"/>
  </r>
  <r>
    <x v="20"/>
    <x v="8"/>
    <x v="717"/>
    <x v="52"/>
    <n v="510"/>
    <n v="643"/>
    <n v="760"/>
    <n v="632"/>
    <n v="867"/>
    <n v="1122"/>
    <n v="1009"/>
    <n v="544"/>
    <x v="787"/>
    <x v="711"/>
  </r>
  <r>
    <x v="20"/>
    <x v="9"/>
    <x v="388"/>
    <x v="366"/>
    <n v="508"/>
    <n v="699"/>
    <n v="779"/>
    <n v="725"/>
    <n v="1043"/>
    <n v="1454"/>
    <n v="1266"/>
    <n v="661"/>
    <x v="44"/>
    <x v="386"/>
  </r>
  <r>
    <x v="20"/>
    <x v="10"/>
    <x v="17"/>
    <x v="17"/>
    <n v="85"/>
    <n v="115"/>
    <n v="146"/>
    <n v="160"/>
    <n v="216"/>
    <n v="240"/>
    <n v="195"/>
    <n v="81"/>
    <x v="71"/>
    <x v="132"/>
  </r>
  <r>
    <x v="20"/>
    <x v="11"/>
    <x v="718"/>
    <x v="711"/>
    <n v="249"/>
    <n v="189"/>
    <n v="239"/>
    <n v="184"/>
    <n v="240"/>
    <n v="274"/>
    <n v="323"/>
    <n v="175"/>
    <x v="100"/>
    <x v="501"/>
  </r>
  <r>
    <x v="20"/>
    <x v="12"/>
    <x v="712"/>
    <x v="603"/>
    <n v="294"/>
    <n v="229"/>
    <n v="387"/>
    <n v="240"/>
    <n v="356"/>
    <n v="351"/>
    <n v="388"/>
    <n v="239"/>
    <x v="417"/>
    <x v="423"/>
  </r>
  <r>
    <x v="20"/>
    <x v="13"/>
    <x v="102"/>
    <x v="75"/>
    <n v="131"/>
    <n v="205"/>
    <n v="207"/>
    <n v="230"/>
    <n v="234"/>
    <n v="392"/>
    <n v="366"/>
    <n v="141"/>
    <x v="375"/>
    <x v="86"/>
  </r>
  <r>
    <x v="20"/>
    <x v="14"/>
    <x v="38"/>
    <x v="409"/>
    <n v="141"/>
    <n v="182"/>
    <n v="181"/>
    <n v="190"/>
    <n v="251"/>
    <n v="419"/>
    <n v="273"/>
    <n v="113"/>
    <x v="137"/>
    <x v="35"/>
  </r>
  <r>
    <x v="20"/>
    <x v="15"/>
    <x v="719"/>
    <x v="712"/>
    <n v="1106"/>
    <n v="1400"/>
    <n v="1677"/>
    <n v="1926"/>
    <n v="2321"/>
    <n v="2738"/>
    <n v="2706"/>
    <n v="1446"/>
    <x v="788"/>
    <x v="712"/>
  </r>
  <r>
    <x v="20"/>
    <x v="16"/>
    <x v="42"/>
    <x v="21"/>
    <n v="175"/>
    <n v="243"/>
    <n v="289"/>
    <n v="319"/>
    <n v="457"/>
    <n v="609"/>
    <n v="495"/>
    <n v="201"/>
    <x v="65"/>
    <x v="301"/>
  </r>
  <r>
    <x v="20"/>
    <x v="17"/>
    <x v="23"/>
    <x v="419"/>
    <n v="86"/>
    <n v="137"/>
    <n v="174"/>
    <n v="204"/>
    <n v="235"/>
    <n v="422"/>
    <n v="370"/>
    <n v="116"/>
    <x v="354"/>
    <x v="187"/>
  </r>
  <r>
    <x v="20"/>
    <x v="18"/>
    <x v="523"/>
    <x v="440"/>
    <n v="335"/>
    <n v="425"/>
    <n v="413"/>
    <n v="532"/>
    <n v="688"/>
    <n v="1278"/>
    <n v="1060"/>
    <n v="337"/>
    <x v="789"/>
    <x v="611"/>
  </r>
  <r>
    <x v="20"/>
    <x v="19"/>
    <x v="207"/>
    <x v="210"/>
    <n v="602"/>
    <n v="617"/>
    <n v="668"/>
    <n v="782"/>
    <n v="1114"/>
    <n v="1396"/>
    <n v="1016"/>
    <n v="503"/>
    <x v="790"/>
    <x v="615"/>
  </r>
  <r>
    <x v="20"/>
    <x v="20"/>
    <x v="387"/>
    <x v="713"/>
    <n v="1836"/>
    <n v="1350"/>
    <n v="1218"/>
    <n v="1026"/>
    <n v="1152"/>
    <n v="1299"/>
    <n v="1518"/>
    <n v="939"/>
    <x v="666"/>
    <x v="713"/>
  </r>
  <r>
    <x v="20"/>
    <x v="21"/>
    <x v="87"/>
    <x v="297"/>
    <n v="206"/>
    <n v="217"/>
    <n v="211"/>
    <n v="305"/>
    <n v="408"/>
    <n v="443"/>
    <n v="338"/>
    <n v="255"/>
    <x v="402"/>
    <x v="15"/>
  </r>
  <r>
    <x v="20"/>
    <x v="22"/>
    <x v="287"/>
    <x v="113"/>
    <n v="434"/>
    <n v="389"/>
    <n v="350"/>
    <n v="401"/>
    <n v="590"/>
    <n v="692"/>
    <n v="597"/>
    <n v="346"/>
    <x v="624"/>
    <x v="55"/>
  </r>
  <r>
    <x v="20"/>
    <x v="23"/>
    <x v="11"/>
    <x v="66"/>
    <n v="91"/>
    <n v="94"/>
    <n v="113"/>
    <n v="170"/>
    <n v="252"/>
    <n v="319"/>
    <n v="216"/>
    <n v="122"/>
    <x v="278"/>
    <x v="208"/>
  </r>
  <r>
    <x v="20"/>
    <x v="24"/>
    <x v="532"/>
    <x v="664"/>
    <n v="684"/>
    <n v="529"/>
    <n v="616"/>
    <n v="726"/>
    <n v="830"/>
    <n v="853"/>
    <n v="998"/>
    <n v="572"/>
    <x v="153"/>
    <x v="714"/>
  </r>
  <r>
    <x v="20"/>
    <x v="25"/>
    <x v="445"/>
    <x v="523"/>
    <n v="290"/>
    <n v="373"/>
    <n v="503"/>
    <n v="703"/>
    <n v="987"/>
    <n v="1087"/>
    <n v="785"/>
    <n v="306"/>
    <x v="179"/>
    <x v="715"/>
  </r>
  <r>
    <x v="20"/>
    <x v="26"/>
    <x v="720"/>
    <x v="678"/>
    <n v="1044"/>
    <n v="1087"/>
    <n v="1137"/>
    <n v="1236"/>
    <n v="1496"/>
    <n v="1909"/>
    <n v="2026"/>
    <n v="1089"/>
    <x v="383"/>
    <x v="315"/>
  </r>
  <r>
    <x v="20"/>
    <x v="27"/>
    <x v="324"/>
    <x v="464"/>
    <n v="235"/>
    <n v="265"/>
    <n v="250"/>
    <n v="351"/>
    <n v="560"/>
    <n v="411"/>
    <n v="412"/>
    <n v="206"/>
    <x v="236"/>
    <x v="347"/>
  </r>
  <r>
    <x v="20"/>
    <x v="28"/>
    <x v="188"/>
    <x v="68"/>
    <n v="81"/>
    <n v="95"/>
    <n v="70"/>
    <n v="104"/>
    <n v="124"/>
    <n v="196"/>
    <n v="158"/>
    <n v="85"/>
    <x v="14"/>
    <x v="107"/>
  </r>
  <r>
    <x v="20"/>
    <x v="29"/>
    <x v="721"/>
    <x v="217"/>
    <n v="177"/>
    <n v="161"/>
    <n v="131"/>
    <n v="129"/>
    <n v="104"/>
    <n v="186"/>
    <n v="199"/>
    <n v="108"/>
    <x v="215"/>
    <x v="381"/>
  </r>
  <r>
    <x v="20"/>
    <x v="30"/>
    <x v="590"/>
    <x v="714"/>
    <n v="1008"/>
    <n v="885"/>
    <n v="896"/>
    <n v="1165"/>
    <n v="1511"/>
    <n v="1827"/>
    <n v="1606"/>
    <n v="1302"/>
    <x v="791"/>
    <x v="716"/>
  </r>
  <r>
    <x v="20"/>
    <x v="31"/>
    <x v="64"/>
    <x v="96"/>
    <n v="164"/>
    <n v="222"/>
    <n v="238"/>
    <n v="297"/>
    <n v="516"/>
    <n v="667"/>
    <n v="429"/>
    <n v="164"/>
    <x v="121"/>
    <x v="210"/>
  </r>
  <r>
    <x v="20"/>
    <x v="32"/>
    <x v="722"/>
    <x v="715"/>
    <n v="1216"/>
    <n v="1007"/>
    <n v="1041"/>
    <n v="1056"/>
    <n v="1265"/>
    <n v="1344"/>
    <n v="1593"/>
    <n v="943"/>
    <x v="610"/>
    <x v="605"/>
  </r>
  <r>
    <x v="20"/>
    <x v="33"/>
    <x v="723"/>
    <x v="716"/>
    <n v="5132"/>
    <n v="6767"/>
    <n v="8661"/>
    <n v="9673"/>
    <n v="10077"/>
    <n v="10786"/>
    <n v="12913"/>
    <n v="7539"/>
    <x v="792"/>
    <x v="717"/>
  </r>
  <r>
    <x v="20"/>
    <x v="34"/>
    <x v="315"/>
    <x v="717"/>
    <n v="1694"/>
    <n v="2094"/>
    <n v="2515"/>
    <n v="2906"/>
    <n v="3440"/>
    <n v="4207"/>
    <n v="4246"/>
    <n v="2421"/>
    <x v="793"/>
    <x v="4"/>
  </r>
  <r>
    <x v="20"/>
    <x v="35"/>
    <x v="47"/>
    <x v="520"/>
    <n v="292"/>
    <n v="210"/>
    <n v="196"/>
    <n v="259"/>
    <n v="243"/>
    <n v="223"/>
    <n v="382"/>
    <n v="305"/>
    <x v="534"/>
    <x v="459"/>
  </r>
  <r>
    <x v="20"/>
    <x v="36"/>
    <x v="260"/>
    <x v="220"/>
    <n v="178"/>
    <n v="237"/>
    <n v="269"/>
    <n v="378"/>
    <n v="413"/>
    <n v="660"/>
    <n v="461"/>
    <n v="187"/>
    <x v="159"/>
    <x v="99"/>
  </r>
  <r>
    <x v="20"/>
    <x v="37"/>
    <x v="724"/>
    <x v="718"/>
    <n v="597"/>
    <n v="727"/>
    <n v="789"/>
    <n v="1199"/>
    <n v="1646"/>
    <n v="1993"/>
    <n v="1585"/>
    <n v="697"/>
    <x v="794"/>
    <x v="168"/>
  </r>
  <r>
    <x v="20"/>
    <x v="38"/>
    <x v="196"/>
    <x v="170"/>
    <n v="160"/>
    <n v="168"/>
    <n v="229"/>
    <n v="323"/>
    <n v="355"/>
    <n v="385"/>
    <n v="311"/>
    <n v="139"/>
    <x v="545"/>
    <x v="251"/>
  </r>
  <r>
    <x v="20"/>
    <x v="39"/>
    <x v="303"/>
    <x v="302"/>
    <n v="160"/>
    <n v="171"/>
    <n v="209"/>
    <n v="295"/>
    <n v="520"/>
    <n v="745"/>
    <n v="371"/>
    <n v="133"/>
    <x v="134"/>
    <x v="17"/>
  </r>
  <r>
    <x v="20"/>
    <x v="40"/>
    <x v="725"/>
    <x v="719"/>
    <n v="662"/>
    <n v="869"/>
    <n v="990"/>
    <n v="1260"/>
    <n v="1475"/>
    <n v="1612"/>
    <n v="1640"/>
    <n v="771"/>
    <x v="795"/>
    <x v="718"/>
  </r>
  <r>
    <x v="20"/>
    <x v="41"/>
    <x v="423"/>
    <x v="720"/>
    <n v="1095"/>
    <n v="1189"/>
    <n v="1220"/>
    <n v="1660"/>
    <n v="2537"/>
    <n v="3486"/>
    <n v="2715"/>
    <n v="993"/>
    <x v="796"/>
    <x v="719"/>
  </r>
  <r>
    <x v="20"/>
    <x v="42"/>
    <x v="583"/>
    <x v="630"/>
    <n v="249"/>
    <n v="405"/>
    <n v="455"/>
    <n v="491"/>
    <n v="601"/>
    <n v="896"/>
    <n v="802"/>
    <n v="247"/>
    <x v="270"/>
    <x v="484"/>
  </r>
  <r>
    <x v="20"/>
    <x v="43"/>
    <x v="726"/>
    <x v="666"/>
    <n v="518"/>
    <n v="477"/>
    <n v="518"/>
    <n v="740"/>
    <n v="965"/>
    <n v="1150"/>
    <n v="1028"/>
    <n v="493"/>
    <x v="128"/>
    <x v="720"/>
  </r>
  <r>
    <x v="20"/>
    <x v="44"/>
    <x v="463"/>
    <x v="721"/>
    <n v="1032"/>
    <n v="1029"/>
    <n v="779"/>
    <n v="775"/>
    <n v="972"/>
    <n v="1153"/>
    <n v="1604"/>
    <n v="939"/>
    <x v="797"/>
    <x v="721"/>
  </r>
  <r>
    <x v="20"/>
    <x v="45"/>
    <x v="727"/>
    <x v="652"/>
    <n v="800"/>
    <n v="674"/>
    <n v="726"/>
    <n v="879"/>
    <n v="1097"/>
    <n v="1604"/>
    <n v="1624"/>
    <n v="768"/>
    <x v="798"/>
    <x v="722"/>
  </r>
  <r>
    <x v="20"/>
    <x v="46"/>
    <x v="37"/>
    <x v="722"/>
    <n v="625"/>
    <n v="617"/>
    <n v="551"/>
    <n v="427"/>
    <n v="493"/>
    <n v="577"/>
    <n v="687"/>
    <n v="392"/>
    <x v="799"/>
    <x v="709"/>
  </r>
  <r>
    <x v="20"/>
    <x v="47"/>
    <x v="357"/>
    <x v="355"/>
    <n v="341"/>
    <n v="481"/>
    <n v="463"/>
    <n v="441"/>
    <n v="518"/>
    <n v="767"/>
    <n v="865"/>
    <n v="482"/>
    <x v="800"/>
    <x v="393"/>
  </r>
  <r>
    <x v="20"/>
    <x v="48"/>
    <x v="433"/>
    <x v="411"/>
    <n v="643"/>
    <n v="866"/>
    <n v="605"/>
    <n v="295"/>
    <n v="263"/>
    <n v="337"/>
    <n v="590"/>
    <n v="314"/>
    <x v="801"/>
    <x v="723"/>
  </r>
  <r>
    <x v="20"/>
    <x v="49"/>
    <x v="546"/>
    <x v="304"/>
    <n v="193"/>
    <n v="223"/>
    <n v="200"/>
    <n v="255"/>
    <n v="436"/>
    <n v="600"/>
    <n v="351"/>
    <n v="149"/>
    <x v="53"/>
    <x v="465"/>
  </r>
  <r>
    <x v="20"/>
    <x v="50"/>
    <x v="96"/>
    <x v="211"/>
    <n v="267"/>
    <n v="257"/>
    <n v="223"/>
    <n v="321"/>
    <n v="423"/>
    <n v="657"/>
    <n v="488"/>
    <n v="167"/>
    <x v="98"/>
    <x v="724"/>
  </r>
  <r>
    <x v="20"/>
    <x v="51"/>
    <x v="9"/>
    <x v="19"/>
    <n v="389"/>
    <n v="405"/>
    <n v="431"/>
    <n v="630"/>
    <n v="992"/>
    <n v="703"/>
    <n v="914"/>
    <n v="399"/>
    <x v="708"/>
    <x v="345"/>
  </r>
  <r>
    <x v="20"/>
    <x v="52"/>
    <x v="253"/>
    <x v="122"/>
    <n v="161"/>
    <n v="197"/>
    <n v="128"/>
    <n v="205"/>
    <n v="321"/>
    <n v="360"/>
    <n v="258"/>
    <n v="140"/>
    <x v="181"/>
    <x v="218"/>
  </r>
  <r>
    <x v="20"/>
    <x v="53"/>
    <x v="493"/>
    <x v="420"/>
    <n v="467"/>
    <n v="502"/>
    <n v="572"/>
    <n v="719"/>
    <n v="906"/>
    <n v="915"/>
    <n v="901"/>
    <n v="524"/>
    <x v="577"/>
    <x v="470"/>
  </r>
  <r>
    <x v="20"/>
    <x v="54"/>
    <x v="728"/>
    <x v="201"/>
    <n v="768"/>
    <n v="807"/>
    <n v="764"/>
    <n v="979"/>
    <n v="1366"/>
    <n v="1718"/>
    <n v="1487"/>
    <n v="708"/>
    <x v="802"/>
    <x v="725"/>
  </r>
  <r>
    <x v="20"/>
    <x v="55"/>
    <x v="3"/>
    <x v="195"/>
    <n v="277"/>
    <n v="224"/>
    <n v="212"/>
    <n v="206"/>
    <n v="240"/>
    <n v="260"/>
    <n v="299"/>
    <n v="179"/>
    <x v="157"/>
    <x v="479"/>
  </r>
  <r>
    <x v="20"/>
    <x v="56"/>
    <x v="431"/>
    <x v="242"/>
    <n v="102"/>
    <n v="121"/>
    <n v="102"/>
    <n v="168"/>
    <n v="326"/>
    <n v="407"/>
    <n v="235"/>
    <n v="89"/>
    <x v="278"/>
    <x v="174"/>
  </r>
  <r>
    <x v="20"/>
    <x v="57"/>
    <x v="504"/>
    <x v="723"/>
    <n v="320"/>
    <n v="359"/>
    <n v="467"/>
    <n v="744"/>
    <n v="1059"/>
    <n v="1141"/>
    <n v="1102"/>
    <n v="398"/>
    <x v="722"/>
    <x v="278"/>
  </r>
  <r>
    <x v="20"/>
    <x v="58"/>
    <x v="729"/>
    <x v="395"/>
    <n v="306"/>
    <n v="339"/>
    <n v="469"/>
    <n v="606"/>
    <n v="765"/>
    <n v="871"/>
    <n v="677"/>
    <n v="307"/>
    <x v="288"/>
    <x v="356"/>
  </r>
  <r>
    <x v="20"/>
    <x v="59"/>
    <x v="730"/>
    <x v="724"/>
    <n v="367"/>
    <n v="422"/>
    <n v="404"/>
    <n v="553"/>
    <n v="692"/>
    <n v="1249"/>
    <n v="1088"/>
    <n v="444"/>
    <x v="207"/>
    <x v="314"/>
  </r>
  <r>
    <x v="20"/>
    <x v="60"/>
    <x v="286"/>
    <x v="93"/>
    <n v="385"/>
    <n v="401"/>
    <n v="386"/>
    <n v="477"/>
    <n v="766"/>
    <n v="877"/>
    <n v="648"/>
    <n v="378"/>
    <x v="803"/>
    <x v="726"/>
  </r>
  <r>
    <x v="20"/>
    <x v="61"/>
    <x v="626"/>
    <x v="181"/>
    <n v="30"/>
    <n v="27"/>
    <n v="28"/>
    <n v="46"/>
    <n v="88"/>
    <n v="129"/>
    <n v="68"/>
    <n v="47"/>
    <x v="7"/>
    <x v="135"/>
  </r>
  <r>
    <x v="20"/>
    <x v="62"/>
    <x v="731"/>
    <x v="531"/>
    <n v="1644"/>
    <n v="1119"/>
    <n v="1021"/>
    <n v="1011"/>
    <n v="1152"/>
    <n v="1577"/>
    <n v="1759"/>
    <n v="888"/>
    <x v="804"/>
    <x v="727"/>
  </r>
  <r>
    <x v="20"/>
    <x v="63"/>
    <x v="3"/>
    <x v="302"/>
    <n v="217"/>
    <n v="213"/>
    <n v="215"/>
    <n v="254"/>
    <n v="391"/>
    <n v="534"/>
    <n v="438"/>
    <n v="155"/>
    <x v="805"/>
    <x v="113"/>
  </r>
  <r>
    <x v="20"/>
    <x v="64"/>
    <x v="732"/>
    <x v="482"/>
    <n v="1011"/>
    <n v="858"/>
    <n v="724"/>
    <n v="759"/>
    <n v="670"/>
    <n v="745"/>
    <n v="830"/>
    <n v="599"/>
    <x v="298"/>
    <x v="728"/>
  </r>
  <r>
    <x v="20"/>
    <x v="65"/>
    <x v="659"/>
    <x v="476"/>
    <n v="385"/>
    <n v="393"/>
    <n v="417"/>
    <n v="636"/>
    <n v="934"/>
    <n v="1435"/>
    <n v="1024"/>
    <n v="316"/>
    <x v="806"/>
    <x v="145"/>
  </r>
  <r>
    <x v="20"/>
    <x v="66"/>
    <x v="3"/>
    <x v="329"/>
    <n v="325"/>
    <n v="325"/>
    <n v="441"/>
    <n v="625"/>
    <n v="955"/>
    <n v="1021"/>
    <n v="853"/>
    <n v="322"/>
    <x v="320"/>
    <x v="706"/>
  </r>
  <r>
    <x v="20"/>
    <x v="67"/>
    <x v="730"/>
    <x v="553"/>
    <n v="306"/>
    <n v="250"/>
    <n v="304"/>
    <n v="361"/>
    <n v="664"/>
    <n v="1013"/>
    <n v="644"/>
    <n v="217"/>
    <x v="148"/>
    <x v="340"/>
  </r>
  <r>
    <x v="20"/>
    <x v="68"/>
    <x v="166"/>
    <x v="192"/>
    <n v="61"/>
    <n v="72"/>
    <n v="74"/>
    <n v="75"/>
    <n v="107"/>
    <n v="119"/>
    <n v="113"/>
    <n v="36"/>
    <x v="86"/>
    <x v="22"/>
  </r>
  <r>
    <x v="20"/>
    <x v="69"/>
    <x v="177"/>
    <x v="284"/>
    <n v="141"/>
    <n v="127"/>
    <n v="125"/>
    <n v="201"/>
    <n v="437"/>
    <n v="512"/>
    <n v="307"/>
    <n v="147"/>
    <x v="251"/>
    <x v="126"/>
  </r>
  <r>
    <x v="20"/>
    <x v="70"/>
    <x v="87"/>
    <x v="217"/>
    <n v="128"/>
    <n v="189"/>
    <n v="252"/>
    <n v="410"/>
    <n v="498"/>
    <n v="679"/>
    <n v="528"/>
    <n v="126"/>
    <x v="251"/>
    <x v="118"/>
  </r>
  <r>
    <x v="20"/>
    <x v="71"/>
    <x v="733"/>
    <x v="63"/>
    <n v="459"/>
    <n v="413"/>
    <n v="439"/>
    <n v="308"/>
    <n v="335"/>
    <n v="460"/>
    <n v="569"/>
    <n v="303"/>
    <x v="481"/>
    <x v="729"/>
  </r>
  <r>
    <x v="20"/>
    <x v="72"/>
    <x v="279"/>
    <x v="586"/>
    <n v="379"/>
    <n v="253"/>
    <n v="268"/>
    <n v="338"/>
    <n v="417"/>
    <n v="346"/>
    <n v="379"/>
    <n v="222"/>
    <x v="121"/>
    <x v="8"/>
  </r>
  <r>
    <x v="20"/>
    <x v="73"/>
    <x v="522"/>
    <x v="287"/>
    <n v="104"/>
    <n v="131"/>
    <n v="128"/>
    <n v="171"/>
    <n v="301"/>
    <n v="340"/>
    <n v="209"/>
    <n v="93"/>
    <x v="126"/>
    <x v="80"/>
  </r>
  <r>
    <x v="20"/>
    <x v="74"/>
    <x v="143"/>
    <x v="17"/>
    <n v="60"/>
    <n v="69"/>
    <n v="98"/>
    <n v="164"/>
    <n v="146"/>
    <n v="99"/>
    <n v="174"/>
    <n v="175"/>
    <x v="198"/>
    <x v="80"/>
  </r>
  <r>
    <x v="20"/>
    <x v="75"/>
    <x v="406"/>
    <x v="170"/>
    <n v="171"/>
    <n v="115"/>
    <n v="103"/>
    <n v="90"/>
    <n v="135"/>
    <n v="137"/>
    <n v="189"/>
    <n v="115"/>
    <x v="142"/>
    <x v="443"/>
  </r>
  <r>
    <x v="20"/>
    <x v="76"/>
    <x v="522"/>
    <x v="317"/>
    <n v="71"/>
    <n v="87"/>
    <n v="106"/>
    <n v="145"/>
    <n v="182"/>
    <n v="236"/>
    <n v="189"/>
    <n v="117"/>
    <x v="807"/>
    <x v="48"/>
  </r>
  <r>
    <x v="20"/>
    <x v="77"/>
    <x v="201"/>
    <x v="124"/>
    <n v="81"/>
    <n v="109"/>
    <n v="151"/>
    <n v="230"/>
    <n v="320"/>
    <n v="443"/>
    <n v="302"/>
    <n v="102"/>
    <x v="23"/>
    <x v="187"/>
  </r>
  <r>
    <x v="20"/>
    <x v="78"/>
    <x v="56"/>
    <x v="34"/>
    <n v="115"/>
    <n v="122"/>
    <n v="119"/>
    <n v="148"/>
    <n v="222"/>
    <n v="280"/>
    <n v="230"/>
    <n v="90"/>
    <x v="545"/>
    <x v="174"/>
  </r>
  <r>
    <x v="20"/>
    <x v="79"/>
    <x v="19"/>
    <x v="120"/>
    <n v="371"/>
    <n v="344"/>
    <n v="376"/>
    <n v="437"/>
    <n v="400"/>
    <n v="495"/>
    <n v="718"/>
    <n v="323"/>
    <x v="470"/>
    <x v="46"/>
  </r>
  <r>
    <x v="20"/>
    <x v="80"/>
    <x v="317"/>
    <x v="46"/>
    <n v="179"/>
    <n v="239"/>
    <n v="233"/>
    <n v="270"/>
    <n v="352"/>
    <n v="243"/>
    <n v="382"/>
    <n v="257"/>
    <x v="316"/>
    <x v="263"/>
  </r>
  <r>
    <x v="21"/>
    <x v="0"/>
    <x v="398"/>
    <x v="725"/>
    <n v="1068"/>
    <n v="1255"/>
    <n v="1791"/>
    <n v="1491"/>
    <n v="1321"/>
    <n v="1518"/>
    <n v="1719"/>
    <n v="1572"/>
    <x v="808"/>
    <x v="730"/>
  </r>
  <r>
    <x v="21"/>
    <x v="1"/>
    <x v="134"/>
    <x v="24"/>
    <n v="334"/>
    <n v="300"/>
    <n v="301"/>
    <n v="468"/>
    <n v="655"/>
    <n v="786"/>
    <n v="685"/>
    <n v="563"/>
    <x v="236"/>
    <x v="731"/>
  </r>
  <r>
    <x v="21"/>
    <x v="2"/>
    <x v="8"/>
    <x v="460"/>
    <n v="402"/>
    <n v="459"/>
    <n v="543"/>
    <n v="589"/>
    <n v="923"/>
    <n v="1202"/>
    <n v="975"/>
    <n v="682"/>
    <x v="534"/>
    <x v="732"/>
  </r>
  <r>
    <x v="21"/>
    <x v="3"/>
    <x v="567"/>
    <x v="726"/>
    <n v="236"/>
    <n v="247"/>
    <n v="218"/>
    <n v="394"/>
    <n v="256"/>
    <n v="375"/>
    <n v="593"/>
    <n v="518"/>
    <x v="425"/>
    <x v="733"/>
  </r>
  <r>
    <x v="21"/>
    <x v="4"/>
    <x v="163"/>
    <x v="53"/>
    <n v="146"/>
    <n v="184"/>
    <n v="208"/>
    <n v="243"/>
    <n v="375"/>
    <n v="591"/>
    <n v="485"/>
    <n v="328"/>
    <x v="382"/>
    <x v="539"/>
  </r>
  <r>
    <x v="21"/>
    <x v="5"/>
    <x v="734"/>
    <x v="727"/>
    <n v="1453"/>
    <n v="1852"/>
    <n v="2597"/>
    <n v="3504"/>
    <n v="4175"/>
    <n v="4947"/>
    <n v="4242"/>
    <n v="2864"/>
    <x v="809"/>
    <x v="734"/>
  </r>
  <r>
    <x v="21"/>
    <x v="6"/>
    <x v="735"/>
    <x v="728"/>
    <n v="943"/>
    <n v="1154"/>
    <n v="1175"/>
    <n v="1040"/>
    <n v="1107"/>
    <n v="1396"/>
    <n v="1563"/>
    <n v="1399"/>
    <x v="500"/>
    <x v="735"/>
  </r>
  <r>
    <x v="21"/>
    <x v="7"/>
    <x v="282"/>
    <x v="469"/>
    <n v="78"/>
    <n v="68"/>
    <n v="76"/>
    <n v="100"/>
    <n v="182"/>
    <n v="241"/>
    <n v="145"/>
    <n v="122"/>
    <x v="386"/>
    <x v="118"/>
  </r>
  <r>
    <x v="21"/>
    <x v="8"/>
    <x v="9"/>
    <x v="729"/>
    <n v="413"/>
    <n v="588"/>
    <n v="697"/>
    <n v="638"/>
    <n v="772"/>
    <n v="1067"/>
    <n v="818"/>
    <n v="815"/>
    <x v="735"/>
    <x v="324"/>
  </r>
  <r>
    <x v="21"/>
    <x v="9"/>
    <x v="736"/>
    <x v="475"/>
    <n v="444"/>
    <n v="668"/>
    <n v="762"/>
    <n v="674"/>
    <n v="943"/>
    <n v="1428"/>
    <n v="1236"/>
    <n v="872"/>
    <x v="344"/>
    <x v="469"/>
  </r>
  <r>
    <x v="21"/>
    <x v="10"/>
    <x v="737"/>
    <x v="349"/>
    <n v="70"/>
    <n v="85"/>
    <n v="132"/>
    <n v="149"/>
    <n v="177"/>
    <n v="216"/>
    <n v="201"/>
    <n v="122"/>
    <x v="83"/>
    <x v="86"/>
  </r>
  <r>
    <x v="21"/>
    <x v="11"/>
    <x v="64"/>
    <x v="167"/>
    <n v="145"/>
    <n v="143"/>
    <n v="185"/>
    <n v="299"/>
    <n v="224"/>
    <n v="239"/>
    <n v="202"/>
    <n v="139"/>
    <x v="203"/>
    <x v="736"/>
  </r>
  <r>
    <x v="21"/>
    <x v="12"/>
    <x v="229"/>
    <x v="128"/>
    <n v="153"/>
    <n v="151"/>
    <n v="141"/>
    <n v="170"/>
    <n v="193"/>
    <n v="286"/>
    <n v="412"/>
    <n v="242"/>
    <x v="50"/>
    <x v="737"/>
  </r>
  <r>
    <x v="21"/>
    <x v="13"/>
    <x v="177"/>
    <x v="136"/>
    <n v="127"/>
    <n v="172"/>
    <n v="182"/>
    <n v="207"/>
    <n v="228"/>
    <n v="334"/>
    <n v="335"/>
    <n v="226"/>
    <x v="91"/>
    <x v="283"/>
  </r>
  <r>
    <x v="21"/>
    <x v="14"/>
    <x v="76"/>
    <x v="198"/>
    <n v="123"/>
    <n v="156"/>
    <n v="176"/>
    <n v="171"/>
    <n v="280"/>
    <n v="377"/>
    <n v="262"/>
    <n v="157"/>
    <x v="74"/>
    <x v="424"/>
  </r>
  <r>
    <x v="21"/>
    <x v="15"/>
    <x v="601"/>
    <x v="730"/>
    <n v="946"/>
    <n v="1240"/>
    <n v="1602"/>
    <n v="1815"/>
    <n v="2093"/>
    <n v="2491"/>
    <n v="2511"/>
    <n v="1932"/>
    <x v="85"/>
    <x v="738"/>
  </r>
  <r>
    <x v="21"/>
    <x v="16"/>
    <x v="72"/>
    <x v="154"/>
    <n v="146"/>
    <n v="180"/>
    <n v="284"/>
    <n v="266"/>
    <n v="427"/>
    <n v="590"/>
    <n v="454"/>
    <n v="288"/>
    <x v="376"/>
    <x v="252"/>
  </r>
  <r>
    <x v="21"/>
    <x v="17"/>
    <x v="68"/>
    <x v="51"/>
    <n v="79"/>
    <n v="131"/>
    <n v="176"/>
    <n v="201"/>
    <n v="212"/>
    <n v="406"/>
    <n v="322"/>
    <n v="182"/>
    <x v="807"/>
    <x v="417"/>
  </r>
  <r>
    <x v="21"/>
    <x v="18"/>
    <x v="308"/>
    <x v="568"/>
    <n v="301"/>
    <n v="344"/>
    <n v="364"/>
    <n v="456"/>
    <n v="688"/>
    <n v="1228"/>
    <n v="898"/>
    <n v="606"/>
    <x v="192"/>
    <x v="720"/>
  </r>
  <r>
    <x v="21"/>
    <x v="19"/>
    <x v="217"/>
    <x v="731"/>
    <n v="516"/>
    <n v="691"/>
    <n v="704"/>
    <n v="715"/>
    <n v="1050"/>
    <n v="1338"/>
    <n v="930"/>
    <n v="722"/>
    <x v="675"/>
    <x v="172"/>
  </r>
  <r>
    <x v="21"/>
    <x v="20"/>
    <x v="665"/>
    <x v="364"/>
    <n v="873"/>
    <n v="652"/>
    <n v="708"/>
    <n v="860"/>
    <n v="936"/>
    <n v="1153"/>
    <n v="1353"/>
    <n v="997"/>
    <x v="810"/>
    <x v="739"/>
  </r>
  <r>
    <x v="21"/>
    <x v="21"/>
    <x v="49"/>
    <x v="176"/>
    <n v="170"/>
    <n v="155"/>
    <n v="220"/>
    <n v="239"/>
    <n v="350"/>
    <n v="461"/>
    <n v="436"/>
    <n v="221"/>
    <x v="21"/>
    <x v="424"/>
  </r>
  <r>
    <x v="21"/>
    <x v="22"/>
    <x v="551"/>
    <x v="200"/>
    <n v="318"/>
    <n v="331"/>
    <n v="324"/>
    <n v="430"/>
    <n v="549"/>
    <n v="605"/>
    <n v="512"/>
    <n v="393"/>
    <x v="620"/>
    <x v="740"/>
  </r>
  <r>
    <x v="21"/>
    <x v="23"/>
    <x v="211"/>
    <x v="231"/>
    <n v="81"/>
    <n v="118"/>
    <n v="101"/>
    <n v="164"/>
    <n v="218"/>
    <n v="260"/>
    <n v="203"/>
    <n v="140"/>
    <x v="249"/>
    <x v="85"/>
  </r>
  <r>
    <x v="21"/>
    <x v="24"/>
    <x v="555"/>
    <x v="399"/>
    <n v="608"/>
    <n v="624"/>
    <n v="494"/>
    <n v="609"/>
    <n v="802"/>
    <n v="758"/>
    <n v="805"/>
    <n v="655"/>
    <x v="811"/>
    <x v="14"/>
  </r>
  <r>
    <x v="21"/>
    <x v="25"/>
    <x v="270"/>
    <x v="237"/>
    <n v="284"/>
    <n v="325"/>
    <n v="469"/>
    <n v="639"/>
    <n v="844"/>
    <n v="969"/>
    <n v="725"/>
    <n v="431"/>
    <x v="369"/>
    <x v="741"/>
  </r>
  <r>
    <x v="21"/>
    <x v="26"/>
    <x v="638"/>
    <x v="366"/>
    <n v="623"/>
    <n v="792"/>
    <n v="893"/>
    <n v="1158"/>
    <n v="1548"/>
    <n v="1663"/>
    <n v="1712"/>
    <n v="1498"/>
    <x v="408"/>
    <x v="647"/>
  </r>
  <r>
    <x v="21"/>
    <x v="27"/>
    <x v="16"/>
    <x v="266"/>
    <n v="208"/>
    <n v="237"/>
    <n v="258"/>
    <n v="344"/>
    <n v="585"/>
    <n v="331"/>
    <n v="331"/>
    <n v="422"/>
    <x v="63"/>
    <x v="742"/>
  </r>
  <r>
    <x v="21"/>
    <x v="28"/>
    <x v="108"/>
    <x v="171"/>
    <n v="77"/>
    <n v="64"/>
    <n v="69"/>
    <n v="90"/>
    <n v="118"/>
    <n v="168"/>
    <n v="126"/>
    <n v="103"/>
    <x v="812"/>
    <x v="338"/>
  </r>
  <r>
    <x v="21"/>
    <x v="29"/>
    <x v="90"/>
    <x v="243"/>
    <n v="90"/>
    <n v="120"/>
    <n v="131"/>
    <n v="85"/>
    <n v="101"/>
    <n v="134"/>
    <n v="171"/>
    <n v="132"/>
    <x v="432"/>
    <x v="500"/>
  </r>
  <r>
    <x v="21"/>
    <x v="30"/>
    <x v="677"/>
    <x v="732"/>
    <n v="628"/>
    <n v="753"/>
    <n v="862"/>
    <n v="973"/>
    <n v="1392"/>
    <n v="1658"/>
    <n v="1380"/>
    <n v="1095"/>
    <x v="813"/>
    <x v="743"/>
  </r>
  <r>
    <x v="21"/>
    <x v="31"/>
    <x v="738"/>
    <x v="146"/>
    <n v="151"/>
    <n v="188"/>
    <n v="256"/>
    <n v="239"/>
    <n v="445"/>
    <n v="716"/>
    <n v="424"/>
    <n v="261"/>
    <x v="4"/>
    <x v="465"/>
  </r>
  <r>
    <x v="21"/>
    <x v="32"/>
    <x v="407"/>
    <x v="733"/>
    <n v="847"/>
    <n v="1085"/>
    <n v="983"/>
    <n v="1190"/>
    <n v="1207"/>
    <n v="1275"/>
    <n v="1479"/>
    <n v="1763"/>
    <x v="814"/>
    <x v="744"/>
  </r>
  <r>
    <x v="21"/>
    <x v="33"/>
    <x v="739"/>
    <x v="734"/>
    <n v="4958"/>
    <n v="6313"/>
    <n v="7994"/>
    <n v="9373"/>
    <n v="8749"/>
    <n v="10137"/>
    <n v="11109"/>
    <n v="9630"/>
    <x v="815"/>
    <x v="745"/>
  </r>
  <r>
    <x v="21"/>
    <x v="34"/>
    <x v="740"/>
    <x v="576"/>
    <n v="1580"/>
    <n v="1959"/>
    <n v="2326"/>
    <n v="2583"/>
    <n v="3114"/>
    <n v="3913"/>
    <n v="3536"/>
    <n v="3040"/>
    <x v="816"/>
    <x v="746"/>
  </r>
  <r>
    <x v="21"/>
    <x v="35"/>
    <x v="3"/>
    <x v="3"/>
    <n v="231"/>
    <n v="196"/>
    <n v="179"/>
    <n v="281"/>
    <n v="271"/>
    <n v="246"/>
    <n v="402"/>
    <n v="319"/>
    <x v="87"/>
    <x v="747"/>
  </r>
  <r>
    <x v="21"/>
    <x v="36"/>
    <x v="49"/>
    <x v="122"/>
    <n v="170"/>
    <n v="210"/>
    <n v="288"/>
    <n v="373"/>
    <n v="436"/>
    <n v="586"/>
    <n v="474"/>
    <n v="287"/>
    <x v="199"/>
    <x v="47"/>
  </r>
  <r>
    <x v="21"/>
    <x v="37"/>
    <x v="741"/>
    <x v="522"/>
    <n v="518"/>
    <n v="659"/>
    <n v="802"/>
    <n v="1011"/>
    <n v="1592"/>
    <n v="1845"/>
    <n v="1381"/>
    <n v="949"/>
    <x v="801"/>
    <x v="748"/>
  </r>
  <r>
    <x v="21"/>
    <x v="38"/>
    <x v="159"/>
    <x v="178"/>
    <n v="133"/>
    <n v="128"/>
    <n v="192"/>
    <n v="263"/>
    <n v="406"/>
    <n v="368"/>
    <n v="251"/>
    <n v="188"/>
    <x v="492"/>
    <x v="107"/>
  </r>
  <r>
    <x v="21"/>
    <x v="39"/>
    <x v="87"/>
    <x v="284"/>
    <n v="104"/>
    <n v="138"/>
    <n v="186"/>
    <n v="254"/>
    <n v="505"/>
    <n v="609"/>
    <n v="384"/>
    <n v="176"/>
    <x v="488"/>
    <x v="447"/>
  </r>
  <r>
    <x v="21"/>
    <x v="40"/>
    <x v="742"/>
    <x v="735"/>
    <n v="568"/>
    <n v="667"/>
    <n v="916"/>
    <n v="1075"/>
    <n v="1243"/>
    <n v="1391"/>
    <n v="1317"/>
    <n v="1012"/>
    <x v="678"/>
    <x v="402"/>
  </r>
  <r>
    <x v="21"/>
    <x v="41"/>
    <x v="743"/>
    <x v="358"/>
    <n v="915"/>
    <n v="1079"/>
    <n v="1211"/>
    <n v="1415"/>
    <n v="2475"/>
    <n v="3165"/>
    <n v="2499"/>
    <n v="1768"/>
    <x v="183"/>
    <x v="749"/>
  </r>
  <r>
    <x v="21"/>
    <x v="42"/>
    <x v="504"/>
    <x v="464"/>
    <n v="251"/>
    <n v="358"/>
    <n v="403"/>
    <n v="415"/>
    <n v="545"/>
    <n v="892"/>
    <n v="842"/>
    <n v="441"/>
    <x v="543"/>
    <x v="345"/>
  </r>
  <r>
    <x v="21"/>
    <x v="43"/>
    <x v="433"/>
    <x v="80"/>
    <n v="407"/>
    <n v="389"/>
    <n v="479"/>
    <n v="646"/>
    <n v="768"/>
    <n v="1035"/>
    <n v="1031"/>
    <n v="704"/>
    <x v="237"/>
    <x v="287"/>
  </r>
  <r>
    <x v="21"/>
    <x v="44"/>
    <x v="744"/>
    <x v="736"/>
    <n v="854"/>
    <n v="993"/>
    <n v="752"/>
    <n v="714"/>
    <n v="834"/>
    <n v="1004"/>
    <n v="1299"/>
    <n v="1303"/>
    <x v="537"/>
    <x v="750"/>
  </r>
  <r>
    <x v="21"/>
    <x v="45"/>
    <x v="745"/>
    <x v="8"/>
    <n v="487"/>
    <n v="607"/>
    <n v="673"/>
    <n v="720"/>
    <n v="1079"/>
    <n v="1482"/>
    <n v="1415"/>
    <n v="1115"/>
    <x v="503"/>
    <x v="751"/>
  </r>
  <r>
    <x v="21"/>
    <x v="46"/>
    <x v="217"/>
    <x v="214"/>
    <n v="377"/>
    <n v="359"/>
    <n v="325"/>
    <n v="333"/>
    <n v="429"/>
    <n v="547"/>
    <n v="707"/>
    <n v="588"/>
    <x v="53"/>
    <x v="733"/>
  </r>
  <r>
    <x v="21"/>
    <x v="47"/>
    <x v="138"/>
    <x v="420"/>
    <n v="328"/>
    <n v="467"/>
    <n v="506"/>
    <n v="423"/>
    <n v="462"/>
    <n v="750"/>
    <n v="755"/>
    <n v="661"/>
    <x v="417"/>
    <x v="228"/>
  </r>
  <r>
    <x v="21"/>
    <x v="48"/>
    <x v="668"/>
    <x v="571"/>
    <n v="241"/>
    <n v="222"/>
    <n v="213"/>
    <n v="189"/>
    <n v="234"/>
    <n v="309"/>
    <n v="560"/>
    <n v="327"/>
    <x v="48"/>
    <x v="752"/>
  </r>
  <r>
    <x v="21"/>
    <x v="49"/>
    <x v="156"/>
    <x v="53"/>
    <n v="194"/>
    <n v="212"/>
    <n v="205"/>
    <n v="247"/>
    <n v="439"/>
    <n v="573"/>
    <n v="361"/>
    <n v="248"/>
    <x v="349"/>
    <x v="18"/>
  </r>
  <r>
    <x v="21"/>
    <x v="50"/>
    <x v="465"/>
    <x v="274"/>
    <n v="233"/>
    <n v="223"/>
    <n v="244"/>
    <n v="262"/>
    <n v="401"/>
    <n v="634"/>
    <n v="470"/>
    <n v="269"/>
    <x v="526"/>
    <x v="235"/>
  </r>
  <r>
    <x v="21"/>
    <x v="51"/>
    <x v="320"/>
    <x v="471"/>
    <n v="351"/>
    <n v="392"/>
    <n v="414"/>
    <n v="562"/>
    <n v="967"/>
    <n v="490"/>
    <n v="678"/>
    <n v="981"/>
    <x v="412"/>
    <x v="753"/>
  </r>
  <r>
    <x v="21"/>
    <x v="52"/>
    <x v="271"/>
    <x v="112"/>
    <n v="164"/>
    <n v="184"/>
    <n v="156"/>
    <n v="181"/>
    <n v="300"/>
    <n v="343"/>
    <n v="244"/>
    <n v="202"/>
    <x v="112"/>
    <x v="342"/>
  </r>
  <r>
    <x v="21"/>
    <x v="53"/>
    <x v="134"/>
    <x v="196"/>
    <n v="392"/>
    <n v="514"/>
    <n v="571"/>
    <n v="652"/>
    <n v="850"/>
    <n v="867"/>
    <n v="800"/>
    <n v="738"/>
    <x v="400"/>
    <x v="754"/>
  </r>
  <r>
    <x v="21"/>
    <x v="54"/>
    <x v="746"/>
    <x v="737"/>
    <n v="697"/>
    <n v="733"/>
    <n v="762"/>
    <n v="899"/>
    <n v="1301"/>
    <n v="1501"/>
    <n v="1261"/>
    <n v="1092"/>
    <x v="817"/>
    <x v="755"/>
  </r>
  <r>
    <x v="21"/>
    <x v="55"/>
    <x v="747"/>
    <x v="86"/>
    <n v="157"/>
    <n v="155"/>
    <n v="172"/>
    <n v="167"/>
    <n v="196"/>
    <n v="221"/>
    <n v="311"/>
    <n v="223"/>
    <x v="360"/>
    <x v="756"/>
  </r>
  <r>
    <x v="21"/>
    <x v="56"/>
    <x v="39"/>
    <x v="90"/>
    <n v="92"/>
    <n v="105"/>
    <n v="133"/>
    <n v="175"/>
    <n v="318"/>
    <n v="394"/>
    <n v="249"/>
    <n v="174"/>
    <x v="54"/>
    <x v="210"/>
  </r>
  <r>
    <x v="21"/>
    <x v="57"/>
    <x v="706"/>
    <x v="642"/>
    <n v="263"/>
    <n v="316"/>
    <n v="438"/>
    <n v="684"/>
    <n v="990"/>
    <n v="1081"/>
    <n v="975"/>
    <n v="633"/>
    <x v="16"/>
    <x v="513"/>
  </r>
  <r>
    <x v="21"/>
    <x v="58"/>
    <x v="141"/>
    <x v="633"/>
    <n v="275"/>
    <n v="340"/>
    <n v="440"/>
    <n v="539"/>
    <n v="766"/>
    <n v="805"/>
    <n v="625"/>
    <n v="391"/>
    <x v="289"/>
    <x v="159"/>
  </r>
  <r>
    <x v="21"/>
    <x v="59"/>
    <x v="79"/>
    <x v="738"/>
    <n v="296"/>
    <n v="354"/>
    <n v="390"/>
    <n v="496"/>
    <n v="648"/>
    <n v="1119"/>
    <n v="967"/>
    <n v="682"/>
    <x v="333"/>
    <x v="171"/>
  </r>
  <r>
    <x v="21"/>
    <x v="60"/>
    <x v="600"/>
    <x v="315"/>
    <n v="447"/>
    <n v="385"/>
    <n v="402"/>
    <n v="457"/>
    <n v="756"/>
    <n v="837"/>
    <n v="634"/>
    <n v="520"/>
    <x v="53"/>
    <x v="757"/>
  </r>
  <r>
    <x v="21"/>
    <x v="61"/>
    <x v="91"/>
    <x v="181"/>
    <n v="22"/>
    <n v="23"/>
    <n v="38"/>
    <n v="57"/>
    <n v="102"/>
    <n v="112"/>
    <n v="81"/>
    <n v="65"/>
    <x v="818"/>
    <x v="139"/>
  </r>
  <r>
    <x v="21"/>
    <x v="62"/>
    <x v="748"/>
    <x v="672"/>
    <n v="1193"/>
    <n v="909"/>
    <n v="954"/>
    <n v="1032"/>
    <n v="1260"/>
    <n v="1532"/>
    <n v="1565"/>
    <n v="1019"/>
    <x v="819"/>
    <x v="758"/>
  </r>
  <r>
    <x v="21"/>
    <x v="63"/>
    <x v="55"/>
    <x v="122"/>
    <n v="185"/>
    <n v="204"/>
    <n v="223"/>
    <n v="209"/>
    <n v="419"/>
    <n v="488"/>
    <n v="386"/>
    <n v="250"/>
    <x v="303"/>
    <x v="321"/>
  </r>
  <r>
    <x v="21"/>
    <x v="64"/>
    <x v="749"/>
    <x v="254"/>
    <n v="784"/>
    <n v="693"/>
    <n v="480"/>
    <n v="705"/>
    <n v="675"/>
    <n v="670"/>
    <n v="834"/>
    <n v="806"/>
    <x v="820"/>
    <x v="490"/>
  </r>
  <r>
    <x v="21"/>
    <x v="65"/>
    <x v="292"/>
    <x v="63"/>
    <n v="278"/>
    <n v="271"/>
    <n v="350"/>
    <n v="501"/>
    <n v="870"/>
    <n v="1368"/>
    <n v="874"/>
    <n v="520"/>
    <x v="192"/>
    <x v="759"/>
  </r>
  <r>
    <x v="21"/>
    <x v="66"/>
    <x v="180"/>
    <x v="274"/>
    <n v="255"/>
    <n v="358"/>
    <n v="417"/>
    <n v="583"/>
    <n v="869"/>
    <n v="959"/>
    <n v="722"/>
    <n v="511"/>
    <x v="138"/>
    <x v="272"/>
  </r>
  <r>
    <x v="21"/>
    <x v="67"/>
    <x v="447"/>
    <x v="524"/>
    <n v="191"/>
    <n v="217"/>
    <n v="256"/>
    <n v="302"/>
    <n v="561"/>
    <n v="845"/>
    <n v="521"/>
    <n v="313"/>
    <x v="138"/>
    <x v="69"/>
  </r>
  <r>
    <x v="21"/>
    <x v="68"/>
    <x v="155"/>
    <x v="414"/>
    <n v="43"/>
    <n v="40"/>
    <n v="43"/>
    <n v="47"/>
    <n v="93"/>
    <n v="118"/>
    <n v="89"/>
    <n v="62"/>
    <x v="821"/>
    <x v="400"/>
  </r>
  <r>
    <x v="21"/>
    <x v="69"/>
    <x v="154"/>
    <x v="217"/>
    <n v="115"/>
    <n v="111"/>
    <n v="105"/>
    <n v="151"/>
    <n v="385"/>
    <n v="461"/>
    <n v="293"/>
    <n v="220"/>
    <x v="75"/>
    <x v="42"/>
  </r>
  <r>
    <x v="21"/>
    <x v="70"/>
    <x v="11"/>
    <x v="13"/>
    <n v="103"/>
    <n v="143"/>
    <n v="277"/>
    <n v="355"/>
    <n v="461"/>
    <n v="605"/>
    <n v="500"/>
    <n v="218"/>
    <x v="126"/>
    <x v="11"/>
  </r>
  <r>
    <x v="21"/>
    <x v="71"/>
    <x v="92"/>
    <x v="436"/>
    <n v="329"/>
    <n v="278"/>
    <n v="255"/>
    <n v="267"/>
    <n v="257"/>
    <n v="390"/>
    <n v="552"/>
    <n v="254"/>
    <x v="278"/>
    <x v="563"/>
  </r>
  <r>
    <x v="21"/>
    <x v="72"/>
    <x v="366"/>
    <x v="217"/>
    <n v="233"/>
    <n v="245"/>
    <n v="184"/>
    <n v="158"/>
    <n v="159"/>
    <n v="242"/>
    <n v="310"/>
    <n v="168"/>
    <x v="38"/>
    <x v="655"/>
  </r>
  <r>
    <x v="21"/>
    <x v="73"/>
    <x v="56"/>
    <x v="198"/>
    <n v="88"/>
    <n v="111"/>
    <n v="137"/>
    <n v="193"/>
    <n v="341"/>
    <n v="381"/>
    <n v="252"/>
    <n v="195"/>
    <x v="822"/>
    <x v="378"/>
  </r>
  <r>
    <x v="21"/>
    <x v="74"/>
    <x v="86"/>
    <x v="81"/>
    <n v="98"/>
    <n v="64"/>
    <n v="116"/>
    <n v="187"/>
    <n v="145"/>
    <n v="73"/>
    <n v="185"/>
    <n v="200"/>
    <x v="545"/>
    <x v="93"/>
  </r>
  <r>
    <x v="21"/>
    <x v="75"/>
    <x v="318"/>
    <x v="109"/>
    <n v="110"/>
    <n v="83"/>
    <n v="95"/>
    <n v="188"/>
    <n v="177"/>
    <n v="155"/>
    <n v="177"/>
    <n v="135"/>
    <x v="75"/>
    <x v="760"/>
  </r>
  <r>
    <x v="21"/>
    <x v="76"/>
    <x v="282"/>
    <x v="14"/>
    <n v="66"/>
    <n v="91"/>
    <n v="125"/>
    <n v="147"/>
    <n v="181"/>
    <n v="254"/>
    <n v="200"/>
    <n v="117"/>
    <x v="488"/>
    <x v="165"/>
  </r>
  <r>
    <x v="21"/>
    <x v="77"/>
    <x v="155"/>
    <x v="11"/>
    <n v="96"/>
    <n v="101"/>
    <n v="183"/>
    <n v="224"/>
    <n v="284"/>
    <n v="373"/>
    <n v="260"/>
    <n v="160"/>
    <x v="318"/>
    <x v="118"/>
  </r>
  <r>
    <x v="21"/>
    <x v="78"/>
    <x v="74"/>
    <x v="171"/>
    <n v="58"/>
    <n v="71"/>
    <n v="91"/>
    <n v="101"/>
    <n v="152"/>
    <n v="230"/>
    <n v="179"/>
    <n v="170"/>
    <x v="467"/>
    <x v="400"/>
  </r>
  <r>
    <x v="21"/>
    <x v="79"/>
    <x v="254"/>
    <x v="739"/>
    <n v="245"/>
    <n v="324"/>
    <n v="389"/>
    <n v="394"/>
    <n v="397"/>
    <n v="434"/>
    <n v="601"/>
    <n v="894"/>
    <x v="631"/>
    <x v="510"/>
  </r>
  <r>
    <x v="21"/>
    <x v="80"/>
    <x v="50"/>
    <x v="27"/>
    <n v="184"/>
    <n v="317"/>
    <n v="215"/>
    <n v="229"/>
    <n v="324"/>
    <n v="295"/>
    <n v="347"/>
    <n v="300"/>
    <x v="360"/>
    <x v="436"/>
  </r>
  <r>
    <x v="22"/>
    <x v="0"/>
    <x v="750"/>
    <x v="700"/>
    <n v="990"/>
    <n v="1030"/>
    <n v="1216"/>
    <n v="981"/>
    <n v="1209"/>
    <n v="1378"/>
    <n v="1478"/>
    <n v="1712"/>
    <x v="823"/>
    <x v="761"/>
  </r>
  <r>
    <x v="22"/>
    <x v="1"/>
    <x v="9"/>
    <x v="539"/>
    <n v="323"/>
    <n v="344"/>
    <n v="369"/>
    <n v="293"/>
    <n v="567"/>
    <n v="671"/>
    <n v="563"/>
    <n v="511"/>
    <x v="824"/>
    <x v="120"/>
  </r>
  <r>
    <x v="22"/>
    <x v="2"/>
    <x v="430"/>
    <x v="282"/>
    <n v="402"/>
    <n v="413"/>
    <n v="437"/>
    <n v="451"/>
    <n v="881"/>
    <n v="1116"/>
    <n v="833"/>
    <n v="736"/>
    <x v="825"/>
    <x v="762"/>
  </r>
  <r>
    <x v="22"/>
    <x v="3"/>
    <x v="75"/>
    <x v="611"/>
    <n v="341"/>
    <n v="1157"/>
    <n v="493"/>
    <n v="634"/>
    <n v="249"/>
    <n v="552"/>
    <n v="411"/>
    <n v="341"/>
    <x v="254"/>
    <x v="448"/>
  </r>
  <r>
    <x v="22"/>
    <x v="4"/>
    <x v="87"/>
    <x v="74"/>
    <n v="175"/>
    <n v="179"/>
    <n v="191"/>
    <n v="217"/>
    <n v="351"/>
    <n v="508"/>
    <n v="411"/>
    <n v="420"/>
    <x v="38"/>
    <x v="64"/>
  </r>
  <r>
    <x v="22"/>
    <x v="5"/>
    <x v="751"/>
    <x v="740"/>
    <n v="1197"/>
    <n v="1557"/>
    <n v="2348"/>
    <n v="3041"/>
    <n v="3578"/>
    <n v="4296"/>
    <n v="3845"/>
    <n v="3047"/>
    <x v="826"/>
    <x v="763"/>
  </r>
  <r>
    <x v="22"/>
    <x v="6"/>
    <x v="752"/>
    <x v="741"/>
    <n v="858"/>
    <n v="1014"/>
    <n v="1087"/>
    <n v="989"/>
    <n v="991"/>
    <n v="1243"/>
    <n v="1259"/>
    <n v="1553"/>
    <x v="827"/>
    <x v="764"/>
  </r>
  <r>
    <x v="22"/>
    <x v="7"/>
    <x v="13"/>
    <x v="187"/>
    <n v="66"/>
    <n v="85"/>
    <n v="91"/>
    <n v="103"/>
    <n v="197"/>
    <n v="234"/>
    <n v="124"/>
    <n v="132"/>
    <x v="199"/>
    <x v="254"/>
  </r>
  <r>
    <x v="22"/>
    <x v="8"/>
    <x v="277"/>
    <x v="432"/>
    <n v="397"/>
    <n v="422"/>
    <n v="618"/>
    <n v="529"/>
    <n v="743"/>
    <n v="904"/>
    <n v="738"/>
    <n v="822"/>
    <x v="437"/>
    <x v="765"/>
  </r>
  <r>
    <x v="22"/>
    <x v="9"/>
    <x v="195"/>
    <x v="365"/>
    <n v="495"/>
    <n v="588"/>
    <n v="648"/>
    <n v="549"/>
    <n v="956"/>
    <n v="1133"/>
    <n v="963"/>
    <n v="889"/>
    <x v="76"/>
    <x v="44"/>
  </r>
  <r>
    <x v="22"/>
    <x v="10"/>
    <x v="626"/>
    <x v="234"/>
    <n v="77"/>
    <n v="89"/>
    <n v="135"/>
    <n v="118"/>
    <n v="167"/>
    <n v="189"/>
    <n v="169"/>
    <n v="159"/>
    <x v="828"/>
    <x v="176"/>
  </r>
  <r>
    <x v="22"/>
    <x v="11"/>
    <x v="753"/>
    <x v="217"/>
    <n v="158"/>
    <n v="150"/>
    <n v="159"/>
    <n v="124"/>
    <n v="167"/>
    <n v="266"/>
    <n v="258"/>
    <n v="183"/>
    <x v="513"/>
    <x v="323"/>
  </r>
  <r>
    <x v="22"/>
    <x v="12"/>
    <x v="317"/>
    <x v="50"/>
    <n v="178"/>
    <n v="222"/>
    <n v="329"/>
    <n v="177"/>
    <n v="220"/>
    <n v="313"/>
    <n v="314"/>
    <n v="230"/>
    <x v="620"/>
    <x v="180"/>
  </r>
  <r>
    <x v="22"/>
    <x v="13"/>
    <x v="52"/>
    <x v="45"/>
    <n v="156"/>
    <n v="164"/>
    <n v="175"/>
    <n v="176"/>
    <n v="196"/>
    <n v="284"/>
    <n v="259"/>
    <n v="294"/>
    <x v="280"/>
    <x v="10"/>
  </r>
  <r>
    <x v="22"/>
    <x v="14"/>
    <x v="163"/>
    <x v="45"/>
    <n v="122"/>
    <n v="142"/>
    <n v="157"/>
    <n v="160"/>
    <n v="255"/>
    <n v="333"/>
    <n v="244"/>
    <n v="192"/>
    <x v="86"/>
    <x v="378"/>
  </r>
  <r>
    <x v="22"/>
    <x v="15"/>
    <x v="754"/>
    <x v="629"/>
    <n v="913"/>
    <n v="1099"/>
    <n v="1389"/>
    <n v="1523"/>
    <n v="1841"/>
    <n v="2167"/>
    <n v="2194"/>
    <n v="1905"/>
    <x v="172"/>
    <x v="764"/>
  </r>
  <r>
    <x v="22"/>
    <x v="16"/>
    <x v="282"/>
    <x v="170"/>
    <n v="165"/>
    <n v="167"/>
    <n v="240"/>
    <n v="241"/>
    <n v="367"/>
    <n v="496"/>
    <n v="395"/>
    <n v="336"/>
    <x v="302"/>
    <x v="37"/>
  </r>
  <r>
    <x v="22"/>
    <x v="17"/>
    <x v="10"/>
    <x v="66"/>
    <n v="96"/>
    <n v="131"/>
    <n v="127"/>
    <n v="206"/>
    <n v="214"/>
    <n v="305"/>
    <n v="315"/>
    <n v="241"/>
    <x v="807"/>
    <x v="292"/>
  </r>
  <r>
    <x v="22"/>
    <x v="18"/>
    <x v="240"/>
    <x v="144"/>
    <n v="344"/>
    <n v="313"/>
    <n v="354"/>
    <n v="379"/>
    <n v="598"/>
    <n v="961"/>
    <n v="793"/>
    <n v="744"/>
    <x v="825"/>
    <x v="495"/>
  </r>
  <r>
    <x v="22"/>
    <x v="19"/>
    <x v="58"/>
    <x v="108"/>
    <n v="472"/>
    <n v="498"/>
    <n v="527"/>
    <n v="597"/>
    <n v="953"/>
    <n v="1129"/>
    <n v="735"/>
    <n v="667"/>
    <x v="95"/>
    <x v="386"/>
  </r>
  <r>
    <x v="22"/>
    <x v="20"/>
    <x v="755"/>
    <x v="742"/>
    <n v="755"/>
    <n v="712"/>
    <n v="1624"/>
    <n v="1385"/>
    <n v="895"/>
    <n v="1077"/>
    <n v="1119"/>
    <n v="712"/>
    <x v="370"/>
    <x v="29"/>
  </r>
  <r>
    <x v="22"/>
    <x v="21"/>
    <x v="163"/>
    <x v="44"/>
    <n v="169"/>
    <n v="165"/>
    <n v="331"/>
    <n v="203"/>
    <n v="349"/>
    <n v="363"/>
    <n v="335"/>
    <n v="291"/>
    <x v="34"/>
    <x v="63"/>
  </r>
  <r>
    <x v="22"/>
    <x v="22"/>
    <x v="418"/>
    <x v="70"/>
    <n v="302"/>
    <n v="326"/>
    <n v="359"/>
    <n v="350"/>
    <n v="482"/>
    <n v="583"/>
    <n v="484"/>
    <n v="363"/>
    <x v="480"/>
    <x v="549"/>
  </r>
  <r>
    <x v="22"/>
    <x v="23"/>
    <x v="29"/>
    <x v="51"/>
    <n v="129"/>
    <n v="115"/>
    <n v="115"/>
    <n v="151"/>
    <n v="237"/>
    <n v="240"/>
    <n v="175"/>
    <n v="175"/>
    <x v="11"/>
    <x v="364"/>
  </r>
  <r>
    <x v="22"/>
    <x v="24"/>
    <x v="499"/>
    <x v="344"/>
    <n v="451"/>
    <n v="979"/>
    <n v="729"/>
    <n v="474"/>
    <n v="623"/>
    <n v="727"/>
    <n v="703"/>
    <n v="723"/>
    <x v="750"/>
    <x v="766"/>
  </r>
  <r>
    <x v="22"/>
    <x v="25"/>
    <x v="18"/>
    <x v="461"/>
    <n v="213"/>
    <n v="276"/>
    <n v="461"/>
    <n v="600"/>
    <n v="738"/>
    <n v="912"/>
    <n v="645"/>
    <n v="464"/>
    <x v="354"/>
    <x v="144"/>
  </r>
  <r>
    <x v="22"/>
    <x v="26"/>
    <x v="569"/>
    <x v="743"/>
    <n v="562"/>
    <n v="717"/>
    <n v="895"/>
    <n v="757"/>
    <n v="1169"/>
    <n v="1538"/>
    <n v="1393"/>
    <n v="1450"/>
    <x v="829"/>
    <x v="767"/>
  </r>
  <r>
    <x v="22"/>
    <x v="27"/>
    <x v="756"/>
    <x v="524"/>
    <n v="228"/>
    <n v="228"/>
    <n v="246"/>
    <n v="311"/>
    <n v="523"/>
    <n v="325"/>
    <n v="367"/>
    <n v="586"/>
    <x v="171"/>
    <x v="311"/>
  </r>
  <r>
    <x v="22"/>
    <x v="28"/>
    <x v="282"/>
    <x v="83"/>
    <n v="78"/>
    <n v="72"/>
    <n v="76"/>
    <n v="94"/>
    <n v="126"/>
    <n v="183"/>
    <n v="115"/>
    <n v="106"/>
    <x v="488"/>
    <x v="379"/>
  </r>
  <r>
    <x v="22"/>
    <x v="29"/>
    <x v="211"/>
    <x v="81"/>
    <n v="140"/>
    <n v="140"/>
    <n v="160"/>
    <n v="114"/>
    <n v="125"/>
    <n v="142"/>
    <n v="139"/>
    <n v="135"/>
    <x v="355"/>
    <x v="200"/>
  </r>
  <r>
    <x v="22"/>
    <x v="30"/>
    <x v="512"/>
    <x v="744"/>
    <n v="759"/>
    <n v="670"/>
    <n v="783"/>
    <n v="881"/>
    <n v="1397"/>
    <n v="1593"/>
    <n v="1337"/>
    <n v="1276"/>
    <x v="830"/>
    <x v="768"/>
  </r>
  <r>
    <x v="22"/>
    <x v="31"/>
    <x v="211"/>
    <x v="18"/>
    <n v="170"/>
    <n v="209"/>
    <n v="238"/>
    <n v="213"/>
    <n v="433"/>
    <n v="672"/>
    <n v="332"/>
    <n v="306"/>
    <x v="193"/>
    <x v="28"/>
  </r>
  <r>
    <x v="22"/>
    <x v="32"/>
    <x v="757"/>
    <x v="728"/>
    <n v="860"/>
    <n v="900"/>
    <n v="1026"/>
    <n v="915"/>
    <n v="925"/>
    <n v="1174"/>
    <n v="1283"/>
    <n v="1564"/>
    <x v="831"/>
    <x v="769"/>
  </r>
  <r>
    <x v="22"/>
    <x v="33"/>
    <x v="758"/>
    <x v="745"/>
    <n v="4565"/>
    <n v="5457"/>
    <n v="7071"/>
    <n v="8296"/>
    <n v="7909"/>
    <n v="8517"/>
    <n v="9735"/>
    <n v="9677"/>
    <x v="832"/>
    <x v="770"/>
  </r>
  <r>
    <x v="22"/>
    <x v="34"/>
    <x v="759"/>
    <x v="746"/>
    <n v="1489"/>
    <n v="1668"/>
    <n v="2067"/>
    <n v="2326"/>
    <n v="2726"/>
    <n v="3316"/>
    <n v="2983"/>
    <n v="3009"/>
    <x v="114"/>
    <x v="771"/>
  </r>
  <r>
    <x v="22"/>
    <x v="35"/>
    <x v="79"/>
    <x v="50"/>
    <n v="329"/>
    <n v="160"/>
    <n v="199"/>
    <n v="254"/>
    <n v="228"/>
    <n v="274"/>
    <n v="341"/>
    <n v="371"/>
    <x v="304"/>
    <x v="351"/>
  </r>
  <r>
    <x v="22"/>
    <x v="36"/>
    <x v="13"/>
    <x v="217"/>
    <n v="189"/>
    <n v="209"/>
    <n v="274"/>
    <n v="321"/>
    <n v="386"/>
    <n v="545"/>
    <n v="407"/>
    <n v="334"/>
    <x v="330"/>
    <x v="101"/>
  </r>
  <r>
    <x v="22"/>
    <x v="37"/>
    <x v="85"/>
    <x v="476"/>
    <n v="560"/>
    <n v="585"/>
    <n v="703"/>
    <n v="721"/>
    <n v="1398"/>
    <n v="1526"/>
    <n v="1179"/>
    <n v="1027"/>
    <x v="70"/>
    <x v="772"/>
  </r>
  <r>
    <x v="22"/>
    <x v="38"/>
    <x v="164"/>
    <x v="100"/>
    <n v="117"/>
    <n v="114"/>
    <n v="176"/>
    <n v="217"/>
    <n v="316"/>
    <n v="347"/>
    <n v="298"/>
    <n v="204"/>
    <x v="143"/>
    <x v="138"/>
  </r>
  <r>
    <x v="22"/>
    <x v="39"/>
    <x v="108"/>
    <x v="284"/>
    <n v="128"/>
    <n v="136"/>
    <n v="159"/>
    <n v="187"/>
    <n v="460"/>
    <n v="578"/>
    <n v="323"/>
    <n v="190"/>
    <x v="13"/>
    <x v="252"/>
  </r>
  <r>
    <x v="22"/>
    <x v="40"/>
    <x v="326"/>
    <x v="215"/>
    <n v="513"/>
    <n v="658"/>
    <n v="862"/>
    <n v="897"/>
    <n v="1141"/>
    <n v="1188"/>
    <n v="1178"/>
    <n v="1076"/>
    <x v="399"/>
    <x v="773"/>
  </r>
  <r>
    <x v="22"/>
    <x v="41"/>
    <x v="760"/>
    <x v="483"/>
    <n v="1084"/>
    <n v="948"/>
    <n v="964"/>
    <n v="1099"/>
    <n v="2083"/>
    <n v="2591"/>
    <n v="1854"/>
    <n v="1951"/>
    <x v="124"/>
    <x v="774"/>
  </r>
  <r>
    <x v="22"/>
    <x v="42"/>
    <x v="330"/>
    <x v="258"/>
    <n v="251"/>
    <n v="338"/>
    <n v="454"/>
    <n v="404"/>
    <n v="501"/>
    <n v="728"/>
    <n v="664"/>
    <n v="521"/>
    <x v="737"/>
    <x v="286"/>
  </r>
  <r>
    <x v="22"/>
    <x v="43"/>
    <x v="684"/>
    <x v="480"/>
    <n v="381"/>
    <n v="467"/>
    <n v="456"/>
    <n v="537"/>
    <n v="755"/>
    <n v="991"/>
    <n v="855"/>
    <n v="703"/>
    <x v="735"/>
    <x v="284"/>
  </r>
  <r>
    <x v="22"/>
    <x v="44"/>
    <x v="502"/>
    <x v="747"/>
    <n v="918"/>
    <n v="829"/>
    <n v="711"/>
    <n v="579"/>
    <n v="718"/>
    <n v="838"/>
    <n v="936"/>
    <n v="1277"/>
    <x v="408"/>
    <x v="570"/>
  </r>
  <r>
    <x v="22"/>
    <x v="45"/>
    <x v="761"/>
    <x v="522"/>
    <n v="634"/>
    <n v="711"/>
    <n v="684"/>
    <n v="569"/>
    <n v="936"/>
    <n v="1230"/>
    <n v="1154"/>
    <n v="1096"/>
    <x v="833"/>
    <x v="775"/>
  </r>
  <r>
    <x v="22"/>
    <x v="46"/>
    <x v="762"/>
    <x v="748"/>
    <n v="385"/>
    <n v="432"/>
    <n v="903"/>
    <n v="381"/>
    <n v="506"/>
    <n v="657"/>
    <n v="495"/>
    <n v="383"/>
    <x v="129"/>
    <x v="340"/>
  </r>
  <r>
    <x v="22"/>
    <x v="47"/>
    <x v="430"/>
    <x v="447"/>
    <n v="404"/>
    <n v="379"/>
    <n v="415"/>
    <n v="365"/>
    <n v="411"/>
    <n v="659"/>
    <n v="690"/>
    <n v="803"/>
    <x v="555"/>
    <x v="444"/>
  </r>
  <r>
    <x v="22"/>
    <x v="48"/>
    <x v="309"/>
    <x v="382"/>
    <n v="274"/>
    <n v="251"/>
    <n v="250"/>
    <n v="180"/>
    <n v="198"/>
    <n v="328"/>
    <n v="420"/>
    <n v="265"/>
    <x v="48"/>
    <x v="173"/>
  </r>
  <r>
    <x v="22"/>
    <x v="49"/>
    <x v="73"/>
    <x v="176"/>
    <n v="203"/>
    <n v="179"/>
    <n v="186"/>
    <n v="211"/>
    <n v="374"/>
    <n v="541"/>
    <n v="315"/>
    <n v="229"/>
    <x v="376"/>
    <x v="443"/>
  </r>
  <r>
    <x v="22"/>
    <x v="50"/>
    <x v="265"/>
    <x v="642"/>
    <n v="223"/>
    <n v="197"/>
    <n v="218"/>
    <n v="251"/>
    <n v="369"/>
    <n v="566"/>
    <n v="385"/>
    <n v="318"/>
    <x v="47"/>
    <x v="358"/>
  </r>
  <r>
    <x v="22"/>
    <x v="51"/>
    <x v="450"/>
    <x v="584"/>
    <n v="352"/>
    <n v="356"/>
    <n v="381"/>
    <n v="534"/>
    <n v="888"/>
    <n v="447"/>
    <n v="691"/>
    <n v="1027"/>
    <x v="420"/>
    <x v="91"/>
  </r>
  <r>
    <x v="22"/>
    <x v="52"/>
    <x v="116"/>
    <x v="318"/>
    <n v="181"/>
    <n v="185"/>
    <n v="135"/>
    <n v="194"/>
    <n v="239"/>
    <n v="397"/>
    <n v="199"/>
    <n v="287"/>
    <x v="108"/>
    <x v="424"/>
  </r>
  <r>
    <x v="22"/>
    <x v="53"/>
    <x v="763"/>
    <x v="749"/>
    <n v="334"/>
    <n v="444"/>
    <n v="574"/>
    <n v="558"/>
    <n v="730"/>
    <n v="704"/>
    <n v="742"/>
    <n v="743"/>
    <x v="323"/>
    <x v="776"/>
  </r>
  <r>
    <x v="22"/>
    <x v="54"/>
    <x v="713"/>
    <x v="750"/>
    <n v="773"/>
    <n v="733"/>
    <n v="685"/>
    <n v="752"/>
    <n v="1184"/>
    <n v="1344"/>
    <n v="1131"/>
    <n v="1134"/>
    <x v="339"/>
    <x v="411"/>
  </r>
  <r>
    <x v="22"/>
    <x v="55"/>
    <x v="271"/>
    <x v="271"/>
    <n v="152"/>
    <n v="144"/>
    <n v="148"/>
    <n v="112"/>
    <n v="183"/>
    <n v="214"/>
    <n v="268"/>
    <n v="213"/>
    <x v="35"/>
    <x v="390"/>
  </r>
  <r>
    <x v="22"/>
    <x v="56"/>
    <x v="95"/>
    <x v="102"/>
    <n v="116"/>
    <n v="115"/>
    <n v="114"/>
    <n v="129"/>
    <n v="323"/>
    <n v="358"/>
    <n v="168"/>
    <n v="230"/>
    <x v="346"/>
    <x v="428"/>
  </r>
  <r>
    <x v="22"/>
    <x v="57"/>
    <x v="546"/>
    <x v="635"/>
    <n v="316"/>
    <n v="330"/>
    <n v="378"/>
    <n v="527"/>
    <n v="903"/>
    <n v="966"/>
    <n v="863"/>
    <n v="695"/>
    <x v="361"/>
    <x v="661"/>
  </r>
  <r>
    <x v="22"/>
    <x v="58"/>
    <x v="151"/>
    <x v="50"/>
    <n v="242"/>
    <n v="268"/>
    <n v="402"/>
    <n v="453"/>
    <n v="623"/>
    <n v="742"/>
    <n v="579"/>
    <n v="414"/>
    <x v="41"/>
    <x v="342"/>
  </r>
  <r>
    <x v="22"/>
    <x v="59"/>
    <x v="747"/>
    <x v="751"/>
    <n v="306"/>
    <n v="302"/>
    <n v="301"/>
    <n v="409"/>
    <n v="591"/>
    <n v="871"/>
    <n v="811"/>
    <n v="771"/>
    <x v="599"/>
    <x v="777"/>
  </r>
  <r>
    <x v="22"/>
    <x v="60"/>
    <x v="580"/>
    <x v="752"/>
    <n v="429"/>
    <n v="398"/>
    <n v="412"/>
    <n v="409"/>
    <n v="719"/>
    <n v="764"/>
    <n v="580"/>
    <n v="606"/>
    <x v="337"/>
    <x v="765"/>
  </r>
  <r>
    <x v="22"/>
    <x v="61"/>
    <x v="206"/>
    <x v="152"/>
    <n v="31"/>
    <n v="37"/>
    <n v="39"/>
    <n v="47"/>
    <n v="89"/>
    <n v="109"/>
    <n v="57"/>
    <n v="49"/>
    <x v="386"/>
    <x v="16"/>
  </r>
  <r>
    <x v="22"/>
    <x v="62"/>
    <x v="764"/>
    <x v="753"/>
    <n v="998"/>
    <n v="1022"/>
    <n v="1535"/>
    <n v="742"/>
    <n v="1028"/>
    <n v="1495"/>
    <n v="1347"/>
    <n v="861"/>
    <x v="834"/>
    <x v="778"/>
  </r>
  <r>
    <x v="22"/>
    <x v="63"/>
    <x v="50"/>
    <x v="212"/>
    <n v="164"/>
    <n v="196"/>
    <n v="245"/>
    <n v="189"/>
    <n v="368"/>
    <n v="431"/>
    <n v="326"/>
    <n v="289"/>
    <x v="303"/>
    <x v="42"/>
  </r>
  <r>
    <x v="22"/>
    <x v="64"/>
    <x v="765"/>
    <x v="58"/>
    <n v="567"/>
    <n v="500"/>
    <n v="611"/>
    <n v="576"/>
    <n v="554"/>
    <n v="793"/>
    <n v="779"/>
    <n v="540"/>
    <x v="312"/>
    <x v="779"/>
  </r>
  <r>
    <x v="22"/>
    <x v="65"/>
    <x v="447"/>
    <x v="669"/>
    <n v="347"/>
    <n v="273"/>
    <n v="295"/>
    <n v="396"/>
    <n v="737"/>
    <n v="1096"/>
    <n v="674"/>
    <n v="607"/>
    <x v="211"/>
    <x v="780"/>
  </r>
  <r>
    <x v="22"/>
    <x v="66"/>
    <x v="16"/>
    <x v="266"/>
    <n v="298"/>
    <n v="344"/>
    <n v="457"/>
    <n v="482"/>
    <n v="845"/>
    <n v="805"/>
    <n v="629"/>
    <n v="537"/>
    <x v="159"/>
    <x v="724"/>
  </r>
  <r>
    <x v="22"/>
    <x v="67"/>
    <x v="330"/>
    <x v="642"/>
    <n v="265"/>
    <n v="200"/>
    <n v="243"/>
    <n v="219"/>
    <n v="554"/>
    <n v="751"/>
    <n v="437"/>
    <n v="337"/>
    <x v="180"/>
    <x v="24"/>
  </r>
  <r>
    <x v="22"/>
    <x v="68"/>
    <x v="220"/>
    <x v="181"/>
    <n v="44"/>
    <n v="39"/>
    <n v="46"/>
    <n v="48"/>
    <n v="73"/>
    <n v="100"/>
    <n v="58"/>
    <n v="54"/>
    <x v="345"/>
    <x v="22"/>
  </r>
  <r>
    <x v="22"/>
    <x v="69"/>
    <x v="522"/>
    <x v="198"/>
    <n v="105"/>
    <n v="98"/>
    <n v="113"/>
    <n v="127"/>
    <n v="331"/>
    <n v="411"/>
    <n v="206"/>
    <n v="231"/>
    <x v="252"/>
    <x v="218"/>
  </r>
  <r>
    <x v="22"/>
    <x v="70"/>
    <x v="52"/>
    <x v="109"/>
    <n v="122"/>
    <n v="151"/>
    <n v="248"/>
    <n v="276"/>
    <n v="365"/>
    <n v="533"/>
    <n v="409"/>
    <n v="283"/>
    <x v="96"/>
    <x v="49"/>
  </r>
  <r>
    <x v="22"/>
    <x v="71"/>
    <x v="394"/>
    <x v="610"/>
    <n v="257"/>
    <n v="233"/>
    <n v="385"/>
    <n v="290"/>
    <n v="282"/>
    <n v="319"/>
    <n v="392"/>
    <n v="226"/>
    <x v="57"/>
    <x v="296"/>
  </r>
  <r>
    <x v="22"/>
    <x v="72"/>
    <x v="72"/>
    <x v="198"/>
    <n v="138"/>
    <n v="146"/>
    <n v="157"/>
    <n v="111"/>
    <n v="173"/>
    <n v="329"/>
    <n v="361"/>
    <n v="181"/>
    <x v="460"/>
    <x v="62"/>
  </r>
  <r>
    <x v="22"/>
    <x v="73"/>
    <x v="68"/>
    <x v="287"/>
    <n v="102"/>
    <n v="99"/>
    <n v="154"/>
    <n v="146"/>
    <n v="271"/>
    <n v="294"/>
    <n v="184"/>
    <n v="187"/>
    <x v="828"/>
    <x v="48"/>
  </r>
  <r>
    <x v="22"/>
    <x v="74"/>
    <x v="108"/>
    <x v="754"/>
    <n v="83"/>
    <n v="86"/>
    <n v="124"/>
    <n v="166"/>
    <n v="146"/>
    <n v="102"/>
    <n v="109"/>
    <n v="221"/>
    <x v="37"/>
    <x v="108"/>
  </r>
  <r>
    <x v="22"/>
    <x v="75"/>
    <x v="50"/>
    <x v="427"/>
    <n v="184"/>
    <n v="117"/>
    <n v="211"/>
    <n v="93"/>
    <n v="156"/>
    <n v="170"/>
    <n v="165"/>
    <n v="112"/>
    <x v="215"/>
    <x v="190"/>
  </r>
  <r>
    <x v="22"/>
    <x v="76"/>
    <x v="23"/>
    <x v="243"/>
    <n v="90"/>
    <n v="70"/>
    <n v="92"/>
    <n v="129"/>
    <n v="182"/>
    <n v="226"/>
    <n v="192"/>
    <n v="160"/>
    <x v="807"/>
    <x v="307"/>
  </r>
  <r>
    <x v="22"/>
    <x v="77"/>
    <x v="198"/>
    <x v="231"/>
    <n v="81"/>
    <n v="120"/>
    <n v="143"/>
    <n v="210"/>
    <n v="238"/>
    <n v="324"/>
    <n v="225"/>
    <n v="195"/>
    <x v="311"/>
    <x v="400"/>
  </r>
  <r>
    <x v="22"/>
    <x v="78"/>
    <x v="288"/>
    <x v="171"/>
    <n v="90"/>
    <n v="130"/>
    <n v="94"/>
    <n v="80"/>
    <n v="150"/>
    <n v="207"/>
    <n v="159"/>
    <n v="193"/>
    <x v="311"/>
    <x v="176"/>
  </r>
  <r>
    <x v="22"/>
    <x v="79"/>
    <x v="592"/>
    <x v="87"/>
    <n v="272"/>
    <n v="298"/>
    <n v="329"/>
    <n v="603"/>
    <n v="354"/>
    <n v="435"/>
    <n v="539"/>
    <n v="564"/>
    <x v="555"/>
    <x v="272"/>
  </r>
  <r>
    <x v="22"/>
    <x v="80"/>
    <x v="386"/>
    <x v="284"/>
    <n v="104"/>
    <n v="177"/>
    <n v="206"/>
    <n v="226"/>
    <n v="300"/>
    <n v="246"/>
    <n v="273"/>
    <n v="381"/>
    <x v="209"/>
    <x v="267"/>
  </r>
  <r>
    <x v="23"/>
    <x v="0"/>
    <x v="766"/>
    <x v="233"/>
    <n v="912"/>
    <n v="1067"/>
    <n v="1144"/>
    <n v="1085"/>
    <n v="1183"/>
    <n v="1491"/>
    <n v="1575"/>
    <n v="1644"/>
    <x v="835"/>
    <x v="731"/>
  </r>
  <r>
    <x v="23"/>
    <x v="1"/>
    <x v="256"/>
    <x v="711"/>
    <n v="365"/>
    <n v="324"/>
    <n v="369"/>
    <n v="371"/>
    <n v="482"/>
    <n v="751"/>
    <n v="628"/>
    <n v="517"/>
    <x v="261"/>
    <x v="346"/>
  </r>
  <r>
    <x v="23"/>
    <x v="2"/>
    <x v="63"/>
    <x v="230"/>
    <n v="465"/>
    <n v="500"/>
    <n v="493"/>
    <n v="580"/>
    <n v="870"/>
    <n v="1272"/>
    <n v="826"/>
    <n v="742"/>
    <x v="261"/>
    <x v="656"/>
  </r>
  <r>
    <x v="23"/>
    <x v="3"/>
    <x v="767"/>
    <x v="465"/>
    <n v="340"/>
    <n v="212"/>
    <n v="296"/>
    <n v="372"/>
    <n v="363"/>
    <n v="520"/>
    <n v="552"/>
    <n v="435"/>
    <x v="415"/>
    <x v="362"/>
  </r>
  <r>
    <x v="23"/>
    <x v="4"/>
    <x v="16"/>
    <x v="90"/>
    <n v="225"/>
    <n v="217"/>
    <n v="225"/>
    <n v="251"/>
    <n v="367"/>
    <n v="525"/>
    <n v="409"/>
    <n v="478"/>
    <x v="145"/>
    <x v="252"/>
  </r>
  <r>
    <x v="23"/>
    <x v="5"/>
    <x v="768"/>
    <x v="755"/>
    <n v="1246"/>
    <n v="1871"/>
    <n v="2573"/>
    <n v="3187"/>
    <n v="3904"/>
    <n v="4406"/>
    <n v="4080"/>
    <n v="3280"/>
    <x v="836"/>
    <x v="781"/>
  </r>
  <r>
    <x v="23"/>
    <x v="6"/>
    <x v="769"/>
    <x v="756"/>
    <n v="827"/>
    <n v="958"/>
    <n v="1050"/>
    <n v="1001"/>
    <n v="1003"/>
    <n v="1214"/>
    <n v="1184"/>
    <n v="1511"/>
    <x v="837"/>
    <x v="782"/>
  </r>
  <r>
    <x v="23"/>
    <x v="7"/>
    <x v="100"/>
    <x v="140"/>
    <n v="110"/>
    <n v="109"/>
    <n v="87"/>
    <n v="116"/>
    <n v="175"/>
    <n v="244"/>
    <n v="160"/>
    <n v="143"/>
    <x v="11"/>
    <x v="388"/>
  </r>
  <r>
    <x v="23"/>
    <x v="8"/>
    <x v="762"/>
    <x v="757"/>
    <n v="501"/>
    <n v="561"/>
    <n v="636"/>
    <n v="538"/>
    <n v="706"/>
    <n v="956"/>
    <n v="737"/>
    <n v="733"/>
    <x v="838"/>
    <x v="453"/>
  </r>
  <r>
    <x v="23"/>
    <x v="9"/>
    <x v="594"/>
    <x v="298"/>
    <n v="596"/>
    <n v="665"/>
    <n v="688"/>
    <n v="637"/>
    <n v="907"/>
    <n v="1235"/>
    <n v="982"/>
    <n v="885"/>
    <x v="839"/>
    <x v="658"/>
  </r>
  <r>
    <x v="23"/>
    <x v="10"/>
    <x v="88"/>
    <x v="143"/>
    <n v="74"/>
    <n v="105"/>
    <n v="111"/>
    <n v="148"/>
    <n v="142"/>
    <n v="206"/>
    <n v="143"/>
    <n v="146"/>
    <x v="144"/>
    <x v="84"/>
  </r>
  <r>
    <x v="23"/>
    <x v="11"/>
    <x v="697"/>
    <x v="74"/>
    <n v="149"/>
    <n v="134"/>
    <n v="178"/>
    <n v="191"/>
    <n v="265"/>
    <n v="248"/>
    <n v="234"/>
    <n v="174"/>
    <x v="305"/>
    <x v="17"/>
  </r>
  <r>
    <x v="23"/>
    <x v="12"/>
    <x v="271"/>
    <x v="44"/>
    <n v="162"/>
    <n v="168"/>
    <n v="204"/>
    <n v="143"/>
    <n v="207"/>
    <n v="303"/>
    <n v="283"/>
    <n v="219"/>
    <x v="743"/>
    <x v="265"/>
  </r>
  <r>
    <x v="23"/>
    <x v="13"/>
    <x v="128"/>
    <x v="4"/>
    <n v="138"/>
    <n v="178"/>
    <n v="189"/>
    <n v="181"/>
    <n v="209"/>
    <n v="299"/>
    <n v="254"/>
    <n v="277"/>
    <x v="360"/>
    <x v="200"/>
  </r>
  <r>
    <x v="23"/>
    <x v="14"/>
    <x v="128"/>
    <x v="167"/>
    <n v="126"/>
    <n v="145"/>
    <n v="174"/>
    <n v="162"/>
    <n v="225"/>
    <n v="368"/>
    <n v="206"/>
    <n v="205"/>
    <x v="426"/>
    <x v="54"/>
  </r>
  <r>
    <x v="23"/>
    <x v="15"/>
    <x v="770"/>
    <x v="756"/>
    <n v="863"/>
    <n v="1216"/>
    <n v="1423"/>
    <n v="1389"/>
    <n v="1757"/>
    <n v="2089"/>
    <n v="1998"/>
    <n v="1915"/>
    <x v="665"/>
    <x v="783"/>
  </r>
  <r>
    <x v="23"/>
    <x v="16"/>
    <x v="253"/>
    <x v="649"/>
    <n v="163"/>
    <n v="187"/>
    <n v="272"/>
    <n v="258"/>
    <n v="350"/>
    <n v="446"/>
    <n v="407"/>
    <n v="363"/>
    <x v="165"/>
    <x v="30"/>
  </r>
  <r>
    <x v="23"/>
    <x v="17"/>
    <x v="771"/>
    <x v="469"/>
    <n v="128"/>
    <n v="126"/>
    <n v="163"/>
    <n v="178"/>
    <n v="181"/>
    <n v="327"/>
    <n v="301"/>
    <n v="263"/>
    <x v="197"/>
    <x v="38"/>
  </r>
  <r>
    <x v="23"/>
    <x v="18"/>
    <x v="772"/>
    <x v="191"/>
    <n v="411"/>
    <n v="349"/>
    <n v="351"/>
    <n v="443"/>
    <n v="607"/>
    <n v="1124"/>
    <n v="899"/>
    <n v="831"/>
    <x v="840"/>
    <x v="46"/>
  </r>
  <r>
    <x v="23"/>
    <x v="19"/>
    <x v="773"/>
    <x v="299"/>
    <n v="511"/>
    <n v="575"/>
    <n v="516"/>
    <n v="630"/>
    <n v="889"/>
    <n v="1233"/>
    <n v="753"/>
    <n v="761"/>
    <x v="738"/>
    <x v="679"/>
  </r>
  <r>
    <x v="23"/>
    <x v="20"/>
    <x v="774"/>
    <x v="758"/>
    <n v="651"/>
    <n v="816"/>
    <n v="869"/>
    <n v="675"/>
    <n v="797"/>
    <n v="1256"/>
    <n v="1365"/>
    <n v="819"/>
    <x v="841"/>
    <x v="648"/>
  </r>
  <r>
    <x v="23"/>
    <x v="21"/>
    <x v="175"/>
    <x v="193"/>
    <n v="184"/>
    <n v="183"/>
    <n v="199"/>
    <n v="245"/>
    <n v="312"/>
    <n v="471"/>
    <n v="324"/>
    <n v="285"/>
    <x v="145"/>
    <x v="30"/>
  </r>
  <r>
    <x v="23"/>
    <x v="22"/>
    <x v="772"/>
    <x v="63"/>
    <n v="308"/>
    <n v="366"/>
    <n v="382"/>
    <n v="384"/>
    <n v="426"/>
    <n v="613"/>
    <n v="511"/>
    <n v="477"/>
    <x v="253"/>
    <x v="603"/>
  </r>
  <r>
    <x v="23"/>
    <x v="23"/>
    <x v="18"/>
    <x v="94"/>
    <n v="87"/>
    <n v="105"/>
    <n v="117"/>
    <n v="176"/>
    <n v="252"/>
    <n v="300"/>
    <n v="213"/>
    <n v="199"/>
    <x v="303"/>
    <x v="187"/>
  </r>
  <r>
    <x v="23"/>
    <x v="24"/>
    <x v="373"/>
    <x v="532"/>
    <n v="537"/>
    <n v="511"/>
    <n v="591"/>
    <n v="554"/>
    <n v="665"/>
    <n v="779"/>
    <n v="768"/>
    <n v="763"/>
    <x v="233"/>
    <x v="690"/>
  </r>
  <r>
    <x v="23"/>
    <x v="25"/>
    <x v="78"/>
    <x v="603"/>
    <n v="237"/>
    <n v="315"/>
    <n v="409"/>
    <n v="548"/>
    <n v="743"/>
    <n v="979"/>
    <n v="619"/>
    <n v="483"/>
    <x v="320"/>
    <x v="15"/>
  </r>
  <r>
    <x v="23"/>
    <x v="26"/>
    <x v="775"/>
    <x v="665"/>
    <n v="580"/>
    <n v="701"/>
    <n v="779"/>
    <n v="773"/>
    <n v="1088"/>
    <n v="1302"/>
    <n v="1265"/>
    <n v="1318"/>
    <x v="788"/>
    <x v="784"/>
  </r>
  <r>
    <x v="23"/>
    <x v="27"/>
    <x v="420"/>
    <x v="237"/>
    <n v="264"/>
    <n v="286"/>
    <n v="259"/>
    <n v="326"/>
    <n v="502"/>
    <n v="329"/>
    <n v="386"/>
    <n v="558"/>
    <x v="824"/>
    <x v="28"/>
  </r>
  <r>
    <x v="23"/>
    <x v="28"/>
    <x v="330"/>
    <x v="322"/>
    <n v="96"/>
    <n v="84"/>
    <n v="83"/>
    <n v="86"/>
    <n v="129"/>
    <n v="179"/>
    <n v="135"/>
    <n v="136"/>
    <x v="193"/>
    <x v="38"/>
  </r>
  <r>
    <x v="23"/>
    <x v="29"/>
    <x v="124"/>
    <x v="751"/>
    <n v="147"/>
    <n v="106"/>
    <n v="164"/>
    <n v="176"/>
    <n v="287"/>
    <n v="236"/>
    <n v="166"/>
    <n v="172"/>
    <x v="138"/>
    <x v="176"/>
  </r>
  <r>
    <x v="23"/>
    <x v="30"/>
    <x v="776"/>
    <x v="759"/>
    <n v="635"/>
    <n v="716"/>
    <n v="893"/>
    <n v="947"/>
    <n v="1354"/>
    <n v="1631"/>
    <n v="1212"/>
    <n v="1280"/>
    <x v="677"/>
    <x v="168"/>
  </r>
  <r>
    <x v="23"/>
    <x v="31"/>
    <x v="454"/>
    <x v="760"/>
    <n v="200"/>
    <n v="245"/>
    <n v="248"/>
    <n v="267"/>
    <n v="417"/>
    <n v="744"/>
    <n v="334"/>
    <n v="270"/>
    <x v="135"/>
    <x v="129"/>
  </r>
  <r>
    <x v="23"/>
    <x v="32"/>
    <x v="777"/>
    <x v="761"/>
    <n v="912"/>
    <n v="924"/>
    <n v="1012"/>
    <n v="1070"/>
    <n v="949"/>
    <n v="1035"/>
    <n v="1151"/>
    <n v="1337"/>
    <x v="826"/>
    <x v="785"/>
  </r>
  <r>
    <x v="23"/>
    <x v="33"/>
    <x v="778"/>
    <x v="762"/>
    <n v="4188"/>
    <n v="6259"/>
    <n v="7453"/>
    <n v="8024"/>
    <n v="8230"/>
    <n v="8267"/>
    <n v="9261"/>
    <n v="9109"/>
    <x v="842"/>
    <x v="786"/>
  </r>
  <r>
    <x v="23"/>
    <x v="34"/>
    <x v="660"/>
    <x v="763"/>
    <n v="1422"/>
    <n v="1770"/>
    <n v="1895"/>
    <n v="2247"/>
    <n v="2564"/>
    <n v="2906"/>
    <n v="2762"/>
    <n v="2447"/>
    <x v="843"/>
    <x v="787"/>
  </r>
  <r>
    <x v="23"/>
    <x v="35"/>
    <x v="546"/>
    <x v="341"/>
    <n v="187"/>
    <n v="155"/>
    <n v="204"/>
    <n v="207"/>
    <n v="198"/>
    <n v="269"/>
    <n v="355"/>
    <n v="330"/>
    <x v="288"/>
    <x v="265"/>
  </r>
  <r>
    <x v="23"/>
    <x v="36"/>
    <x v="645"/>
    <x v="170"/>
    <n v="218"/>
    <n v="232"/>
    <n v="253"/>
    <n v="318"/>
    <n v="375"/>
    <n v="570"/>
    <n v="376"/>
    <n v="386"/>
    <x v="90"/>
    <x v="273"/>
  </r>
  <r>
    <x v="23"/>
    <x v="37"/>
    <x v="168"/>
    <x v="670"/>
    <n v="580"/>
    <n v="576"/>
    <n v="669"/>
    <n v="843"/>
    <n v="1378"/>
    <n v="1698"/>
    <n v="1103"/>
    <n v="952"/>
    <x v="119"/>
    <x v="788"/>
  </r>
  <r>
    <x v="23"/>
    <x v="38"/>
    <x v="100"/>
    <x v="269"/>
    <n v="142"/>
    <n v="170"/>
    <n v="200"/>
    <n v="233"/>
    <n v="334"/>
    <n v="345"/>
    <n v="288"/>
    <n v="225"/>
    <x v="21"/>
    <x v="108"/>
  </r>
  <r>
    <x v="23"/>
    <x v="39"/>
    <x v="215"/>
    <x v="342"/>
    <n v="132"/>
    <n v="170"/>
    <n v="186"/>
    <n v="266"/>
    <n v="528"/>
    <n v="676"/>
    <n v="367"/>
    <n v="222"/>
    <x v="278"/>
    <x v="126"/>
  </r>
  <r>
    <x v="23"/>
    <x v="40"/>
    <x v="779"/>
    <x v="591"/>
    <n v="522"/>
    <n v="723"/>
    <n v="850"/>
    <n v="930"/>
    <n v="1126"/>
    <n v="1243"/>
    <n v="1138"/>
    <n v="1107"/>
    <x v="298"/>
    <x v="441"/>
  </r>
  <r>
    <x v="23"/>
    <x v="41"/>
    <x v="780"/>
    <x v="643"/>
    <n v="993"/>
    <n v="981"/>
    <n v="1161"/>
    <n v="1307"/>
    <n v="2177"/>
    <n v="2735"/>
    <n v="1825"/>
    <n v="1798"/>
    <x v="570"/>
    <x v="789"/>
  </r>
  <r>
    <x v="23"/>
    <x v="42"/>
    <x v="53"/>
    <x v="274"/>
    <n v="320"/>
    <n v="372"/>
    <n v="398"/>
    <n v="424"/>
    <n v="536"/>
    <n v="711"/>
    <n v="646"/>
    <n v="575"/>
    <x v="743"/>
    <x v="74"/>
  </r>
  <r>
    <x v="23"/>
    <x v="43"/>
    <x v="212"/>
    <x v="764"/>
    <n v="364"/>
    <n v="423"/>
    <n v="487"/>
    <n v="596"/>
    <n v="744"/>
    <n v="980"/>
    <n v="864"/>
    <n v="684"/>
    <x v="1"/>
    <x v="264"/>
  </r>
  <r>
    <x v="23"/>
    <x v="44"/>
    <x v="513"/>
    <x v="721"/>
    <n v="998"/>
    <n v="916"/>
    <n v="766"/>
    <n v="641"/>
    <n v="750"/>
    <n v="804"/>
    <n v="960"/>
    <n v="1374"/>
    <x v="844"/>
    <x v="790"/>
  </r>
  <r>
    <x v="23"/>
    <x v="45"/>
    <x v="781"/>
    <x v="765"/>
    <n v="603"/>
    <n v="648"/>
    <n v="679"/>
    <n v="631"/>
    <n v="1007"/>
    <n v="1357"/>
    <n v="1274"/>
    <n v="1307"/>
    <x v="575"/>
    <x v="791"/>
  </r>
  <r>
    <x v="23"/>
    <x v="46"/>
    <x v="182"/>
    <x v="334"/>
    <n v="395"/>
    <n v="387"/>
    <n v="399"/>
    <n v="336"/>
    <n v="404"/>
    <n v="631"/>
    <n v="575"/>
    <n v="444"/>
    <x v="434"/>
    <x v="440"/>
  </r>
  <r>
    <x v="23"/>
    <x v="47"/>
    <x v="25"/>
    <x v="24"/>
    <n v="312"/>
    <n v="408"/>
    <n v="449"/>
    <n v="363"/>
    <n v="421"/>
    <n v="626"/>
    <n v="656"/>
    <n v="845"/>
    <x v="845"/>
    <x v="236"/>
  </r>
  <r>
    <x v="23"/>
    <x v="48"/>
    <x v="623"/>
    <x v="22"/>
    <n v="143"/>
    <n v="192"/>
    <n v="225"/>
    <n v="163"/>
    <n v="216"/>
    <n v="313"/>
    <n v="422"/>
    <n v="289"/>
    <x v="599"/>
    <x v="692"/>
  </r>
  <r>
    <x v="23"/>
    <x v="49"/>
    <x v="782"/>
    <x v="281"/>
    <n v="321"/>
    <n v="172"/>
    <n v="190"/>
    <n v="240"/>
    <n v="438"/>
    <n v="564"/>
    <n v="295"/>
    <n v="290"/>
    <x v="121"/>
    <x v="473"/>
  </r>
  <r>
    <x v="23"/>
    <x v="50"/>
    <x v="487"/>
    <x v="586"/>
    <n v="325"/>
    <n v="267"/>
    <n v="238"/>
    <n v="239"/>
    <n v="338"/>
    <n v="622"/>
    <n v="372"/>
    <n v="376"/>
    <x v="805"/>
    <x v="741"/>
  </r>
  <r>
    <x v="23"/>
    <x v="51"/>
    <x v="783"/>
    <x v="752"/>
    <n v="492"/>
    <n v="496"/>
    <n v="495"/>
    <n v="596"/>
    <n v="911"/>
    <n v="406"/>
    <n v="752"/>
    <n v="1156"/>
    <x v="846"/>
    <x v="440"/>
  </r>
  <r>
    <x v="23"/>
    <x v="52"/>
    <x v="605"/>
    <x v="281"/>
    <n v="187"/>
    <n v="190"/>
    <n v="132"/>
    <n v="261"/>
    <n v="266"/>
    <n v="402"/>
    <n v="250"/>
    <n v="277"/>
    <x v="182"/>
    <x v="41"/>
  </r>
  <r>
    <x v="23"/>
    <x v="53"/>
    <x v="784"/>
    <x v="766"/>
    <n v="433"/>
    <n v="535"/>
    <n v="564"/>
    <n v="611"/>
    <n v="876"/>
    <n v="750"/>
    <n v="765"/>
    <n v="896"/>
    <x v="717"/>
    <x v="345"/>
  </r>
  <r>
    <x v="23"/>
    <x v="54"/>
    <x v="785"/>
    <x v="767"/>
    <n v="1046"/>
    <n v="859"/>
    <n v="799"/>
    <n v="826"/>
    <n v="1179"/>
    <n v="1391"/>
    <n v="1241"/>
    <n v="1363"/>
    <x v="667"/>
    <x v="211"/>
  </r>
  <r>
    <x v="23"/>
    <x v="55"/>
    <x v="25"/>
    <x v="266"/>
    <n v="193"/>
    <n v="244"/>
    <n v="270"/>
    <n v="501"/>
    <n v="387"/>
    <n v="265"/>
    <n v="293"/>
    <n v="215"/>
    <x v="487"/>
    <x v="456"/>
  </r>
  <r>
    <x v="23"/>
    <x v="56"/>
    <x v="330"/>
    <x v="213"/>
    <n v="172"/>
    <n v="103"/>
    <n v="127"/>
    <n v="140"/>
    <n v="313"/>
    <n v="392"/>
    <n v="198"/>
    <n v="218"/>
    <x v="198"/>
    <x v="17"/>
  </r>
  <r>
    <x v="23"/>
    <x v="57"/>
    <x v="54"/>
    <x v="584"/>
    <n v="324"/>
    <n v="396"/>
    <n v="476"/>
    <n v="681"/>
    <n v="1084"/>
    <n v="1090"/>
    <n v="916"/>
    <n v="826"/>
    <x v="352"/>
    <x v="479"/>
  </r>
  <r>
    <x v="23"/>
    <x v="58"/>
    <x v="349"/>
    <x v="195"/>
    <n v="249"/>
    <n v="287"/>
    <n v="368"/>
    <n v="454"/>
    <n v="541"/>
    <n v="711"/>
    <n v="508"/>
    <n v="458"/>
    <x v="388"/>
    <x v="424"/>
  </r>
  <r>
    <x v="23"/>
    <x v="59"/>
    <x v="415"/>
    <x v="163"/>
    <n v="426"/>
    <n v="411"/>
    <n v="387"/>
    <n v="450"/>
    <n v="622"/>
    <n v="961"/>
    <n v="917"/>
    <n v="923"/>
    <x v="621"/>
    <x v="133"/>
  </r>
  <r>
    <x v="23"/>
    <x v="60"/>
    <x v="376"/>
    <x v="164"/>
    <n v="444"/>
    <n v="481"/>
    <n v="428"/>
    <n v="457"/>
    <n v="775"/>
    <n v="735"/>
    <n v="615"/>
    <n v="644"/>
    <x v="767"/>
    <x v="792"/>
  </r>
  <r>
    <x v="23"/>
    <x v="61"/>
    <x v="237"/>
    <x v="78"/>
    <n v="20"/>
    <n v="30"/>
    <n v="43"/>
    <n v="41"/>
    <n v="73"/>
    <n v="126"/>
    <n v="67"/>
    <n v="47"/>
    <x v="812"/>
    <x v="578"/>
  </r>
  <r>
    <x v="23"/>
    <x v="62"/>
    <x v="786"/>
    <x v="768"/>
    <n v="774"/>
    <n v="780"/>
    <n v="811"/>
    <n v="785"/>
    <n v="914"/>
    <n v="1316"/>
    <n v="1276"/>
    <n v="803"/>
    <x v="847"/>
    <x v="793"/>
  </r>
  <r>
    <x v="23"/>
    <x v="63"/>
    <x v="344"/>
    <x v="297"/>
    <n v="189"/>
    <n v="179"/>
    <n v="177"/>
    <n v="198"/>
    <n v="322"/>
    <n v="452"/>
    <n v="289"/>
    <n v="317"/>
    <x v="543"/>
    <x v="227"/>
  </r>
  <r>
    <x v="23"/>
    <x v="64"/>
    <x v="787"/>
    <x v="769"/>
    <n v="854"/>
    <n v="662"/>
    <n v="838"/>
    <n v="911"/>
    <n v="924"/>
    <n v="776"/>
    <n v="751"/>
    <n v="568"/>
    <x v="551"/>
    <x v="123"/>
  </r>
  <r>
    <x v="23"/>
    <x v="65"/>
    <x v="54"/>
    <x v="211"/>
    <n v="394"/>
    <n v="309"/>
    <n v="363"/>
    <n v="484"/>
    <n v="823"/>
    <n v="1284"/>
    <n v="814"/>
    <n v="703"/>
    <x v="248"/>
    <x v="380"/>
  </r>
  <r>
    <x v="23"/>
    <x v="66"/>
    <x v="362"/>
    <x v="149"/>
    <n v="400"/>
    <n v="352"/>
    <n v="491"/>
    <n v="599"/>
    <n v="961"/>
    <n v="881"/>
    <n v="671"/>
    <n v="649"/>
    <x v="684"/>
    <x v="309"/>
  </r>
  <r>
    <x v="23"/>
    <x v="67"/>
    <x v="418"/>
    <x v="285"/>
    <n v="258"/>
    <n v="233"/>
    <n v="290"/>
    <n v="302"/>
    <n v="610"/>
    <n v="810"/>
    <n v="408"/>
    <n v="372"/>
    <x v="417"/>
    <x v="321"/>
  </r>
  <r>
    <x v="23"/>
    <x v="68"/>
    <x v="273"/>
    <x v="267"/>
    <n v="54"/>
    <n v="53"/>
    <n v="45"/>
    <n v="62"/>
    <n v="90"/>
    <n v="121"/>
    <n v="90"/>
    <n v="84"/>
    <x v="822"/>
    <x v="339"/>
  </r>
  <r>
    <x v="23"/>
    <x v="69"/>
    <x v="50"/>
    <x v="361"/>
    <n v="130"/>
    <n v="106"/>
    <n v="136"/>
    <n v="131"/>
    <n v="299"/>
    <n v="436"/>
    <n v="207"/>
    <n v="219"/>
    <x v="375"/>
    <x v="348"/>
  </r>
  <r>
    <x v="23"/>
    <x v="70"/>
    <x v="431"/>
    <x v="102"/>
    <n v="139"/>
    <n v="182"/>
    <n v="256"/>
    <n v="320"/>
    <n v="456"/>
    <n v="667"/>
    <n v="496"/>
    <n v="344"/>
    <x v="143"/>
    <x v="273"/>
  </r>
  <r>
    <x v="23"/>
    <x v="71"/>
    <x v="788"/>
    <x v="186"/>
    <n v="204"/>
    <n v="243"/>
    <n v="397"/>
    <n v="194"/>
    <n v="261"/>
    <n v="334"/>
    <n v="434"/>
    <n v="271"/>
    <x v="145"/>
    <x v="338"/>
  </r>
  <r>
    <x v="23"/>
    <x v="72"/>
    <x v="111"/>
    <x v="57"/>
    <n v="125"/>
    <n v="144"/>
    <n v="194"/>
    <n v="379"/>
    <n v="406"/>
    <n v="270"/>
    <n v="266"/>
    <n v="166"/>
    <x v="61"/>
    <x v="107"/>
  </r>
  <r>
    <x v="23"/>
    <x v="73"/>
    <x v="27"/>
    <x v="708"/>
    <n v="181"/>
    <n v="150"/>
    <n v="164"/>
    <n v="198"/>
    <n v="309"/>
    <n v="316"/>
    <n v="201"/>
    <n v="191"/>
    <x v="302"/>
    <x v="335"/>
  </r>
  <r>
    <x v="23"/>
    <x v="74"/>
    <x v="191"/>
    <x v="243"/>
    <n v="58"/>
    <n v="79"/>
    <n v="132"/>
    <n v="156"/>
    <n v="173"/>
    <n v="157"/>
    <n v="147"/>
    <n v="248"/>
    <x v="143"/>
    <x v="176"/>
  </r>
  <r>
    <x v="23"/>
    <x v="75"/>
    <x v="225"/>
    <x v="102"/>
    <n v="101"/>
    <n v="76"/>
    <n v="86"/>
    <n v="106"/>
    <n v="153"/>
    <n v="154"/>
    <n v="166"/>
    <n v="125"/>
    <x v="209"/>
    <x v="252"/>
  </r>
  <r>
    <x v="23"/>
    <x v="76"/>
    <x v="95"/>
    <x v="64"/>
    <n v="58"/>
    <n v="97"/>
    <n v="92"/>
    <n v="114"/>
    <n v="171"/>
    <n v="232"/>
    <n v="167"/>
    <n v="134"/>
    <x v="88"/>
    <x v="139"/>
  </r>
  <r>
    <x v="23"/>
    <x v="77"/>
    <x v="219"/>
    <x v="171"/>
    <n v="86"/>
    <n v="115"/>
    <n v="142"/>
    <n v="209"/>
    <n v="267"/>
    <n v="360"/>
    <n v="233"/>
    <n v="218"/>
    <x v="376"/>
    <x v="200"/>
  </r>
  <r>
    <x v="23"/>
    <x v="78"/>
    <x v="133"/>
    <x v="427"/>
    <n v="88"/>
    <n v="108"/>
    <n v="99"/>
    <n v="101"/>
    <n v="172"/>
    <n v="216"/>
    <n v="191"/>
    <n v="209"/>
    <x v="193"/>
    <x v="151"/>
  </r>
  <r>
    <x v="23"/>
    <x v="79"/>
    <x v="19"/>
    <x v="333"/>
    <n v="282"/>
    <n v="321"/>
    <n v="333"/>
    <n v="340"/>
    <n v="356"/>
    <n v="467"/>
    <n v="558"/>
    <n v="583"/>
    <x v="437"/>
    <x v="249"/>
  </r>
  <r>
    <x v="23"/>
    <x v="80"/>
    <x v="309"/>
    <x v="135"/>
    <n v="197"/>
    <n v="204"/>
    <n v="243"/>
    <n v="213"/>
    <n v="374"/>
    <n v="184"/>
    <n v="328"/>
    <n v="338"/>
    <x v="12"/>
    <x v="38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23"/>
    <x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368EF6-13A2-4CB5-B4C0-3A70091152AD}" name="PivotTable1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1:B26" firstHeaderRow="1" firstDataRow="1" firstDataCol="1"/>
  <pivotFields count="2">
    <pivotField axis="axisRow" numFmtId="16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numFmtId="164" showAll="0">
      <items count="25">
        <item x="19"/>
        <item x="1"/>
        <item x="18"/>
        <item x="0"/>
        <item x="17"/>
        <item x="20"/>
        <item x="2"/>
        <item x="22"/>
        <item x="23"/>
        <item x="16"/>
        <item x="21"/>
        <item x="9"/>
        <item x="8"/>
        <item x="10"/>
        <item x="15"/>
        <item x="13"/>
        <item x="12"/>
        <item x="14"/>
        <item x="11"/>
        <item x="3"/>
        <item x="5"/>
        <item x="6"/>
        <item x="4"/>
        <item x="7"/>
        <item t="default"/>
      </items>
    </pivotField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Yearly Grand Total" fld="1" baseField="0" baseItem="0"/>
  </dataFields>
  <formats count="1">
    <format dxfId="40">
      <pivotArea grandRow="1"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733592-0D36-409E-BB9A-C76A860041D8}" name="PivotTable1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20" firstHeaderRow="1" firstDataRow="1" firstDataCol="0"/>
  <pivotFields count="14">
    <pivotField showAll="0">
      <items count="25"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82">
        <item x="0"/>
        <item x="1"/>
        <item x="2"/>
        <item x="3"/>
        <item x="67"/>
        <item x="4"/>
        <item x="5"/>
        <item x="6"/>
        <item x="74"/>
        <item x="7"/>
        <item x="8"/>
        <item x="9"/>
        <item x="73"/>
        <item x="71"/>
        <item x="68"/>
        <item x="10"/>
        <item x="11"/>
        <item x="12"/>
        <item x="13"/>
        <item x="14"/>
        <item x="15"/>
        <item x="16"/>
        <item x="17"/>
        <item x="18"/>
        <item x="19"/>
        <item x="20"/>
        <item x="80"/>
        <item x="21"/>
        <item x="22"/>
        <item x="23"/>
        <item x="24"/>
        <item x="25"/>
        <item x="26"/>
        <item x="27"/>
        <item x="28"/>
        <item x="29"/>
        <item x="30"/>
        <item x="75"/>
        <item x="31"/>
        <item x="33"/>
        <item x="34"/>
        <item x="45"/>
        <item x="77"/>
        <item x="69"/>
        <item x="35"/>
        <item x="36"/>
        <item x="37"/>
        <item x="78"/>
        <item x="70"/>
        <item x="38"/>
        <item x="39"/>
        <item x="40"/>
        <item x="41"/>
        <item x="42"/>
        <item x="43"/>
        <item x="44"/>
        <item x="46"/>
        <item x="32"/>
        <item x="47"/>
        <item x="48"/>
        <item x="49"/>
        <item x="50"/>
        <item x="51"/>
        <item x="79"/>
        <item x="52"/>
        <item x="53"/>
        <item x="54"/>
        <item x="62"/>
        <item x="55"/>
        <item x="56"/>
        <item x="72"/>
        <item x="57"/>
        <item x="58"/>
        <item x="59"/>
        <item x="60"/>
        <item x="61"/>
        <item x="63"/>
        <item x="64"/>
        <item x="76"/>
        <item x="65"/>
        <item x="6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AB5FA80-CB19-40FA-8853-4424B21A21AC}" name="Table411" displayName="Table411" ref="D7:E88" totalsRowShown="0">
  <autoFilter ref="D7:E88" xr:uid="{7985D961-B74E-4D45-BCE1-6C057E7B326C}">
    <filterColumn colId="1">
      <top10 top="0" val="10" filterVal="37221"/>
    </filterColumn>
  </autoFilter>
  <sortState xmlns:xlrd2="http://schemas.microsoft.com/office/spreadsheetml/2017/richdata2" ref="D8:E88">
    <sortCondition ref="E7:E88"/>
  </sortState>
  <tableColumns count="2">
    <tableColumn id="1" xr3:uid="{5F528DA7-3338-43D1-8C9D-2BA7AE39B318}" name="Provience" dataDxfId="41"/>
    <tableColumn id="2" xr3:uid="{D567F557-D635-4C10-9BAD-EF34C95A86B0}" name="Grand 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B19D183-6419-43D1-A7AC-19720A3605EF}" name="Table6" displayName="Table6" ref="A1:N1945" totalsRowShown="0">
  <autoFilter ref="A1:N1945" xr:uid="{DDAF3E20-15A6-49AC-AF38-B138F9DDE177}"/>
  <tableColumns count="14">
    <tableColumn id="1" xr3:uid="{C922B466-6D6A-423F-9CA4-411171FBB400}" name="Year"/>
    <tableColumn id="2" xr3:uid="{FCD59AF6-AE9C-4363-B1DD-6D58BD9DE7A7}" name="_x000a_Province"/>
    <tableColumn id="3" xr3:uid="{E335B1AE-D3E7-44F8-861E-25DE05B4B27D}" name="_x000a_January"/>
    <tableColumn id="4" xr3:uid="{B16A8E01-24C7-4652-9CC7-D44EDAC6C28C}" name="_x000a_February"/>
    <tableColumn id="5" xr3:uid="{662A29AD-D6B7-416F-8453-3BD115407BEB}" name="_x000a_March"/>
    <tableColumn id="6" xr3:uid="{E43D2C56-E572-4E82-940D-45D3FEDB741E}" name="_x000a_April"/>
    <tableColumn id="7" xr3:uid="{2E659459-C643-4B4E-A37E-A423508CDDA7}" name="_x000a_May"/>
    <tableColumn id="8" xr3:uid="{0BFD240A-162C-432E-960F-03B25B948468}" name="_x000a_June"/>
    <tableColumn id="9" xr3:uid="{BB08A59B-0000-4A47-9394-31D3D383DCEB}" name="_x000a_July"/>
    <tableColumn id="10" xr3:uid="{E7C9A7EA-7914-4FD3-AF5B-6CB787306FD5}" name="_x000a_August"/>
    <tableColumn id="11" xr3:uid="{8CEE34E3-1D0C-4C53-AF5A-22EF650DFF13}" name="_x000a_September"/>
    <tableColumn id="12" xr3:uid="{E670EC10-FA0B-4F36-9D0E-C88EB9467098}" name="_x000a_October"/>
    <tableColumn id="13" xr3:uid="{2F2A281C-590C-408F-A38C-227FBC369AD0}" name="_x000a_November"/>
    <tableColumn id="14" xr3:uid="{80330949-1848-4B63-BCCA-0E2925FA4D8D}" name="_x000a_Decemb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CB60A8-CEBD-4E9C-B2E4-782399EDBF8E}" name="Table1" displayName="Table1" ref="F35:G59" totalsRowShown="0" headerRowDxfId="39" headerRowBorderDxfId="38">
  <autoFilter ref="F35:G59" xr:uid="{D15BF735-1813-4EA3-9CE8-FA2DBAB23EAC}">
    <filterColumn colId="0" hiddenButton="1"/>
    <filterColumn colId="1" hiddenButton="1"/>
  </autoFilter>
  <tableColumns count="2">
    <tableColumn id="1" xr3:uid="{C3260049-09BD-4C13-B78A-2D832BF17A56}" name="Year" dataDxfId="37"/>
    <tableColumn id="2" xr3:uid="{6A348816-55E0-482F-B674-3B8FF8AB5494}" name="Rate of Increase/Decrease" dataDxfId="36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946DC4-1BBB-42AE-948F-600B2657FB1B}" name="Table2" displayName="Table2" ref="B35:D59" totalsRowShown="0" headerRowDxfId="35" tableBorderDxfId="34">
  <autoFilter ref="B35:D59" xr:uid="{8DBF921E-30C0-4B32-965D-56A240699302}"/>
  <tableColumns count="3">
    <tableColumn id="1" xr3:uid="{C0D0288C-473B-449F-9213-AD7B1B3B5F1C}" name="Year" dataDxfId="33"/>
    <tableColumn id="2" xr3:uid="{F242ADEC-EE99-4AA5-844F-DF8AEFE59C18}" name="Yearly Grand Total" dataDxfId="32"/>
    <tableColumn id="3" xr3:uid="{AEEA78A2-258A-4440-AA1A-7AAB8ADAFE2C}" name="Rate of Increase/Decrease" dataDxfId="3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0844BB9-8322-4399-8A5F-6ECEEBB2B0CD}" name="Table7" displayName="Table7" ref="A1:Z13" totalsRowShown="0" headerRowDxfId="30" headerRowCellStyle="Accent1">
  <autoFilter ref="A1:Z13" xr:uid="{137FC684-3EA5-4B84-9EBF-34F8AD023D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xr3:uid="{4E4A7914-C70A-447B-A2A6-CAFFBC687FEA}" name="Months" dataCellStyle="Normal 104"/>
    <tableColumn id="2" xr3:uid="{76A5B9D9-68EA-410C-9442-39B5274DE44D}" name="2001" dataDxfId="29"/>
    <tableColumn id="3" xr3:uid="{94E5489D-86A7-4B12-AD88-CA4EB435CFCF}" name="2002" dataDxfId="28"/>
    <tableColumn id="4" xr3:uid="{8D95CF06-B367-4574-944F-F51E4204F5CC}" name="2003" dataDxfId="27"/>
    <tableColumn id="5" xr3:uid="{060280B7-0D90-47C5-9D4B-FCFE7617ED61}" name="2004" dataDxfId="26"/>
    <tableColumn id="6" xr3:uid="{60C3CD41-0925-41AF-80A4-B520E9ABA47D}" name="2005" dataDxfId="25"/>
    <tableColumn id="7" xr3:uid="{5A4D960E-4601-4D48-A691-2C0A324E796F}" name="2006" dataDxfId="24"/>
    <tableColumn id="8" xr3:uid="{35A0080F-8ECD-490B-A677-3BA67AD37A27}" name="2007" dataDxfId="23"/>
    <tableColumn id="9" xr3:uid="{99F084BE-D0BA-4733-BA46-D037D64D4EEC}" name="2008" dataDxfId="22"/>
    <tableColumn id="10" xr3:uid="{43F86D14-F70F-461D-9745-08FE3E56185D}" name="2009" dataDxfId="21"/>
    <tableColumn id="11" xr3:uid="{22C52BEC-13AF-4839-A80D-67CC84178992}" name="2010" dataDxfId="20"/>
    <tableColumn id="12" xr3:uid="{EBF22D0F-16A1-4044-A70A-1EC02BAF7131}" name="2011" dataDxfId="19"/>
    <tableColumn id="13" xr3:uid="{42329192-E90C-4AB8-8AB1-40002E7E1C42}" name="2012" dataDxfId="18"/>
    <tableColumn id="14" xr3:uid="{6D2041A2-EE8F-4FAE-B115-B32673A93A3F}" name="2013" dataDxfId="17"/>
    <tableColumn id="15" xr3:uid="{8ABB3212-2DCB-4DB7-8575-9A223F74698A}" name="2014" dataDxfId="16"/>
    <tableColumn id="16" xr3:uid="{E86FEB67-75C8-4609-8D7C-AA0F76FC9493}" name="2015" dataDxfId="15"/>
    <tableColumn id="17" xr3:uid="{EF27F811-18F3-4C48-9F10-3660C063A23C}" name="2016" dataDxfId="14"/>
    <tableColumn id="18" xr3:uid="{FFA8A687-40D3-4E9E-A448-FAC22F49DC43}" name="2017" dataDxfId="13"/>
    <tableColumn id="19" xr3:uid="{9CC7A012-E782-4506-8930-DCFB43C377EC}" name="2018" dataDxfId="12"/>
    <tableColumn id="20" xr3:uid="{577CF974-178E-4CBF-9E07-15BBC4AE1344}" name="2019" dataDxfId="11"/>
    <tableColumn id="21" xr3:uid="{C7584596-4971-437C-9C11-93018E413EE6}" name="2020" dataDxfId="10"/>
    <tableColumn id="22" xr3:uid="{C74BF1CF-75F4-4665-80E1-526882985D76}" name="2021" dataDxfId="9"/>
    <tableColumn id="23" xr3:uid="{757886FD-5B38-4152-B523-AEBDF6E66E38}" name="2022" dataDxfId="8"/>
    <tableColumn id="24" xr3:uid="{A4554C25-9AA9-4402-9407-1B9A869223E4}" name="2023" dataDxfId="7"/>
    <tableColumn id="25" xr3:uid="{84D21A38-B9F9-4258-9098-CFB806D21A08}" name="2024" dataDxfId="6"/>
    <tableColumn id="26" xr3:uid="{8A1D68E9-AF1F-4C2E-9AB4-B604953AEF39}" name="Average" dataDxfId="5">
      <calculatedColumnFormula>AVERAGE(B2:Y2)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8952FA-2F8B-4BC4-B24F-BCEBBB469C03}" name="Table3" displayName="Table3" ref="C2:D14" totalsRowShown="0">
  <autoFilter ref="C2:D14" xr:uid="{F8AB7BA6-911D-4FAF-B6AB-54E197C5AC64}"/>
  <sortState xmlns:xlrd2="http://schemas.microsoft.com/office/spreadsheetml/2017/richdata2" ref="C3:D14">
    <sortCondition ref="D2:D14"/>
  </sortState>
  <tableColumns count="2">
    <tableColumn id="1" xr3:uid="{1B42A4E4-4DF7-4614-B775-CF80A8C76B1B}" name="Months" dataDxfId="4"/>
    <tableColumn id="2" xr3:uid="{0BA6E195-9DE7-4227-A046-42EEDAED21FE}" name="Average" dataDxfId="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FEFB45-7697-4B15-A1C7-AE3E7928A4C0}" name="Table4" displayName="Table4" ref="D7:E88" totalsRowShown="0">
  <autoFilter ref="D7:E88" xr:uid="{7985D961-B74E-4D45-BCE1-6C057E7B326C}"/>
  <sortState xmlns:xlrd2="http://schemas.microsoft.com/office/spreadsheetml/2017/richdata2" ref="D8:E88">
    <sortCondition descending="1" ref="E7:E88"/>
  </sortState>
  <tableColumns count="2">
    <tableColumn id="1" xr3:uid="{6F411C3D-51D2-4A9A-8553-68CE82ED89F1}" name="Provience" dataDxfId="2"/>
    <tableColumn id="2" xr3:uid="{9A2EAF81-FEEC-4F6C-9F1E-94EDE786CEA2}" name="Grand Tota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F3ECDF2-D8E3-4F3D-AD1C-BAAB441677F0}" name="Table49" displayName="Table49" ref="A1:B82" totalsRowShown="0">
  <autoFilter ref="A1:B82" xr:uid="{E11AE3B1-010C-454A-92CD-CDE9C01F7260}">
    <filterColumn colId="1">
      <top10 val="10" filterVal="320779"/>
    </filterColumn>
  </autoFilter>
  <sortState xmlns:xlrd2="http://schemas.microsoft.com/office/spreadsheetml/2017/richdata2" ref="A2:B82">
    <sortCondition descending="1" ref="B1:B82"/>
  </sortState>
  <tableColumns count="2">
    <tableColumn id="1" xr3:uid="{B0961A0C-843E-4DE0-9DFC-BB16CF98D0B0}" name="Provience" dataDxfId="1"/>
    <tableColumn id="2" xr3:uid="{938857E7-28B1-4283-A724-504C0FD7E071}" name="Grand Tota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1503FDF-8FA8-4168-969A-83B7A4909627}" name="Table4915" displayName="Table4915" ref="A1:B82" totalsRowShown="0">
  <autoFilter ref="A1:B82" xr:uid="{E11AE3B1-010C-454A-92CD-CDE9C01F7260}">
    <filterColumn colId="1">
      <top10 top="0" val="10" filterVal="37221"/>
    </filterColumn>
  </autoFilter>
  <sortState xmlns:xlrd2="http://schemas.microsoft.com/office/spreadsheetml/2017/richdata2" ref="A2:B82">
    <sortCondition ref="B1:B82"/>
  </sortState>
  <tableColumns count="2">
    <tableColumn id="1" xr3:uid="{A7AE1E2C-AEBD-46FE-B12B-E6FD690B619B}" name="Provience" dataDxfId="0"/>
    <tableColumn id="2" xr3:uid="{501AE4EC-5058-4941-86C8-6AD7017E18A7}" name="Grand 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FF472-B5BE-4A5B-8D25-A799A05B8D18}">
  <dimension ref="D7:E88"/>
  <sheetViews>
    <sheetView zoomScale="70" zoomScaleNormal="70" workbookViewId="0">
      <selection activeCell="E8" sqref="E8:E88"/>
    </sheetView>
  </sheetViews>
  <sheetFormatPr defaultRowHeight="15" x14ac:dyDescent="0.25"/>
  <cols>
    <col min="4" max="4" width="17.140625" customWidth="1"/>
    <col min="5" max="5" width="17.85546875" customWidth="1"/>
  </cols>
  <sheetData>
    <row r="7" spans="4:5" x14ac:dyDescent="0.25">
      <c r="D7" t="s">
        <v>137</v>
      </c>
      <c r="E7" t="s">
        <v>96</v>
      </c>
    </row>
    <row r="8" spans="4:5" x14ac:dyDescent="0.25">
      <c r="D8" s="2" t="s">
        <v>61</v>
      </c>
      <c r="E8">
        <v>12761</v>
      </c>
    </row>
    <row r="9" spans="4:5" x14ac:dyDescent="0.25">
      <c r="D9" s="2" t="s">
        <v>68</v>
      </c>
      <c r="E9">
        <v>14187</v>
      </c>
    </row>
    <row r="10" spans="4:5" x14ac:dyDescent="0.25">
      <c r="D10" s="2" t="s">
        <v>73</v>
      </c>
      <c r="E10">
        <v>21135</v>
      </c>
    </row>
    <row r="11" spans="4:5" x14ac:dyDescent="0.25">
      <c r="D11" s="2" t="s">
        <v>28</v>
      </c>
      <c r="E11">
        <v>22584</v>
      </c>
    </row>
    <row r="12" spans="4:5" x14ac:dyDescent="0.25">
      <c r="D12" s="2" t="s">
        <v>7</v>
      </c>
      <c r="E12">
        <v>27101</v>
      </c>
    </row>
    <row r="13" spans="4:5" x14ac:dyDescent="0.25">
      <c r="D13" s="2" t="s">
        <v>80</v>
      </c>
      <c r="E13">
        <v>31334</v>
      </c>
    </row>
    <row r="14" spans="4:5" x14ac:dyDescent="0.25">
      <c r="D14" s="2" t="s">
        <v>10</v>
      </c>
      <c r="E14">
        <v>32195</v>
      </c>
    </row>
    <row r="15" spans="4:5" x14ac:dyDescent="0.25">
      <c r="D15" s="2" t="s">
        <v>17</v>
      </c>
      <c r="E15">
        <v>34944</v>
      </c>
    </row>
    <row r="16" spans="4:5" x14ac:dyDescent="0.25">
      <c r="D16" s="2" t="s">
        <v>79</v>
      </c>
      <c r="E16">
        <v>36243</v>
      </c>
    </row>
    <row r="17" spans="4:5" x14ac:dyDescent="0.25">
      <c r="D17" s="2" t="s">
        <v>23</v>
      </c>
      <c r="E17">
        <v>37221</v>
      </c>
    </row>
    <row r="18" spans="4:5" hidden="1" x14ac:dyDescent="0.25">
      <c r="D18" s="2" t="s">
        <v>56</v>
      </c>
      <c r="E18">
        <v>37778</v>
      </c>
    </row>
    <row r="19" spans="4:5" hidden="1" x14ac:dyDescent="0.25">
      <c r="D19" s="2" t="s">
        <v>74</v>
      </c>
      <c r="E19">
        <v>38833</v>
      </c>
    </row>
    <row r="20" spans="4:5" hidden="1" x14ac:dyDescent="0.25">
      <c r="D20" s="2" t="s">
        <v>76</v>
      </c>
      <c r="E20">
        <v>39235</v>
      </c>
    </row>
    <row r="21" spans="4:5" hidden="1" x14ac:dyDescent="0.25">
      <c r="D21" s="2" t="s">
        <v>75</v>
      </c>
      <c r="E21">
        <v>39298</v>
      </c>
    </row>
    <row r="22" spans="4:5" hidden="1" x14ac:dyDescent="0.25">
      <c r="D22" s="2" t="s">
        <v>29</v>
      </c>
      <c r="E22">
        <v>41490</v>
      </c>
    </row>
    <row r="23" spans="4:5" hidden="1" x14ac:dyDescent="0.25">
      <c r="D23" s="2" t="s">
        <v>14</v>
      </c>
      <c r="E23">
        <v>41897</v>
      </c>
    </row>
    <row r="24" spans="4:5" hidden="1" x14ac:dyDescent="0.25">
      <c r="D24" s="2" t="s">
        <v>13</v>
      </c>
      <c r="E24">
        <v>47166</v>
      </c>
    </row>
    <row r="25" spans="4:5" hidden="1" x14ac:dyDescent="0.25">
      <c r="D25" s="2" t="s">
        <v>69</v>
      </c>
      <c r="E25">
        <v>47376</v>
      </c>
    </row>
    <row r="26" spans="4:5" hidden="1" x14ac:dyDescent="0.25">
      <c r="D26" s="2" t="s">
        <v>11</v>
      </c>
      <c r="E26">
        <v>51571</v>
      </c>
    </row>
    <row r="27" spans="4:5" hidden="1" x14ac:dyDescent="0.25">
      <c r="D27" s="2" t="s">
        <v>39</v>
      </c>
      <c r="E27">
        <v>51643</v>
      </c>
    </row>
    <row r="28" spans="4:5" hidden="1" x14ac:dyDescent="0.25">
      <c r="D28" s="2" t="s">
        <v>52</v>
      </c>
      <c r="E28">
        <v>51997</v>
      </c>
    </row>
    <row r="29" spans="4:5" hidden="1" x14ac:dyDescent="0.25">
      <c r="D29" s="2" t="s">
        <v>38</v>
      </c>
      <c r="E29">
        <v>53294</v>
      </c>
    </row>
    <row r="30" spans="4:5" hidden="1" x14ac:dyDescent="0.25">
      <c r="D30" s="2" t="s">
        <v>55</v>
      </c>
      <c r="E30">
        <v>57543</v>
      </c>
    </row>
    <row r="31" spans="4:5" hidden="1" x14ac:dyDescent="0.25">
      <c r="D31" s="2" t="s">
        <v>35</v>
      </c>
      <c r="E31">
        <v>59077</v>
      </c>
    </row>
    <row r="32" spans="4:5" hidden="1" x14ac:dyDescent="0.25">
      <c r="D32" s="2" t="s">
        <v>4</v>
      </c>
      <c r="E32">
        <v>59335</v>
      </c>
    </row>
    <row r="33" spans="4:5" hidden="1" x14ac:dyDescent="0.25">
      <c r="D33" s="2" t="s">
        <v>36</v>
      </c>
      <c r="E33">
        <v>59430</v>
      </c>
    </row>
    <row r="34" spans="4:5" hidden="1" x14ac:dyDescent="0.25">
      <c r="D34" s="2" t="s">
        <v>70</v>
      </c>
      <c r="E34">
        <v>60786</v>
      </c>
    </row>
    <row r="35" spans="4:5" hidden="1" x14ac:dyDescent="0.25">
      <c r="D35" s="2" t="s">
        <v>49</v>
      </c>
      <c r="E35">
        <v>61578</v>
      </c>
    </row>
    <row r="36" spans="4:5" hidden="1" x14ac:dyDescent="0.25">
      <c r="D36" s="2" t="s">
        <v>21</v>
      </c>
      <c r="E36">
        <v>62002</v>
      </c>
    </row>
    <row r="37" spans="4:5" hidden="1" x14ac:dyDescent="0.25">
      <c r="D37" s="2" t="s">
        <v>78</v>
      </c>
      <c r="E37">
        <v>65707</v>
      </c>
    </row>
    <row r="38" spans="4:5" hidden="1" x14ac:dyDescent="0.25">
      <c r="D38" s="2" t="s">
        <v>63</v>
      </c>
      <c r="E38">
        <v>65824</v>
      </c>
    </row>
    <row r="39" spans="4:5" hidden="1" x14ac:dyDescent="0.25">
      <c r="D39" s="2" t="s">
        <v>12</v>
      </c>
      <c r="E39">
        <v>66495</v>
      </c>
    </row>
    <row r="40" spans="4:5" hidden="1" x14ac:dyDescent="0.25">
      <c r="D40" s="2" t="s">
        <v>27</v>
      </c>
      <c r="E40">
        <v>70690</v>
      </c>
    </row>
    <row r="41" spans="4:5" hidden="1" x14ac:dyDescent="0.25">
      <c r="D41" s="2" t="s">
        <v>31</v>
      </c>
      <c r="E41">
        <v>71299</v>
      </c>
    </row>
    <row r="42" spans="4:5" hidden="1" x14ac:dyDescent="0.25">
      <c r="D42" s="2" t="s">
        <v>50</v>
      </c>
      <c r="E42">
        <v>73834</v>
      </c>
    </row>
    <row r="43" spans="4:5" hidden="1" x14ac:dyDescent="0.25">
      <c r="D43" s="2" t="s">
        <v>16</v>
      </c>
      <c r="E43">
        <v>77499</v>
      </c>
    </row>
    <row r="44" spans="4:5" hidden="1" x14ac:dyDescent="0.25">
      <c r="D44" s="2" t="s">
        <v>72</v>
      </c>
      <c r="E44">
        <v>78130</v>
      </c>
    </row>
    <row r="45" spans="4:5" hidden="1" x14ac:dyDescent="0.25">
      <c r="D45" s="2" t="s">
        <v>48</v>
      </c>
      <c r="E45">
        <v>86257</v>
      </c>
    </row>
    <row r="46" spans="4:5" hidden="1" x14ac:dyDescent="0.25">
      <c r="D46" s="2" t="s">
        <v>67</v>
      </c>
      <c r="E46">
        <v>93463</v>
      </c>
    </row>
    <row r="47" spans="4:5" hidden="1" x14ac:dyDescent="0.25">
      <c r="D47" s="2" t="s">
        <v>42</v>
      </c>
      <c r="E47">
        <v>97258</v>
      </c>
    </row>
    <row r="48" spans="4:5" hidden="1" x14ac:dyDescent="0.25">
      <c r="D48" s="2" t="s">
        <v>71</v>
      </c>
      <c r="E48">
        <v>100016</v>
      </c>
    </row>
    <row r="49" spans="4:5" hidden="1" x14ac:dyDescent="0.25">
      <c r="D49" s="2" t="s">
        <v>77</v>
      </c>
      <c r="E49">
        <v>103596</v>
      </c>
    </row>
    <row r="50" spans="4:5" hidden="1" x14ac:dyDescent="0.25">
      <c r="D50" s="2" t="s">
        <v>22</v>
      </c>
      <c r="E50">
        <v>108948</v>
      </c>
    </row>
    <row r="51" spans="4:5" hidden="1" x14ac:dyDescent="0.25">
      <c r="D51" s="2" t="s">
        <v>18</v>
      </c>
      <c r="E51">
        <v>110488</v>
      </c>
    </row>
    <row r="52" spans="4:5" hidden="1" x14ac:dyDescent="0.25">
      <c r="D52" s="2" t="s">
        <v>65</v>
      </c>
      <c r="E52">
        <v>111418</v>
      </c>
    </row>
    <row r="53" spans="4:5" hidden="1" x14ac:dyDescent="0.25">
      <c r="D53" s="2" t="s">
        <v>66</v>
      </c>
      <c r="E53">
        <v>113869</v>
      </c>
    </row>
    <row r="54" spans="4:5" hidden="1" x14ac:dyDescent="0.25">
      <c r="D54" s="2" t="s">
        <v>59</v>
      </c>
      <c r="E54">
        <v>114517</v>
      </c>
    </row>
    <row r="55" spans="4:5" hidden="1" x14ac:dyDescent="0.25">
      <c r="D55" s="2" t="s">
        <v>3</v>
      </c>
      <c r="E55">
        <v>121238</v>
      </c>
    </row>
    <row r="56" spans="4:5" hidden="1" x14ac:dyDescent="0.25">
      <c r="D56" s="2" t="s">
        <v>57</v>
      </c>
      <c r="E56">
        <v>124484</v>
      </c>
    </row>
    <row r="57" spans="4:5" hidden="1" x14ac:dyDescent="0.25">
      <c r="D57" s="2" t="s">
        <v>51</v>
      </c>
      <c r="E57">
        <v>130944</v>
      </c>
    </row>
    <row r="58" spans="4:5" hidden="1" x14ac:dyDescent="0.25">
      <c r="D58" s="2" t="s">
        <v>60</v>
      </c>
      <c r="E58">
        <v>132212</v>
      </c>
    </row>
    <row r="59" spans="4:5" hidden="1" x14ac:dyDescent="0.25">
      <c r="D59" s="2" t="s">
        <v>1</v>
      </c>
      <c r="E59">
        <v>134334</v>
      </c>
    </row>
    <row r="60" spans="4:5" hidden="1" x14ac:dyDescent="0.25">
      <c r="D60" s="2" t="s">
        <v>25</v>
      </c>
      <c r="E60">
        <v>135853</v>
      </c>
    </row>
    <row r="61" spans="4:5" hidden="1" x14ac:dyDescent="0.25">
      <c r="D61" s="2" t="s">
        <v>43</v>
      </c>
      <c r="E61">
        <v>142746</v>
      </c>
    </row>
    <row r="62" spans="4:5" hidden="1" x14ac:dyDescent="0.25">
      <c r="D62" s="2" t="s">
        <v>2</v>
      </c>
      <c r="E62">
        <v>142817</v>
      </c>
    </row>
    <row r="63" spans="4:5" hidden="1" x14ac:dyDescent="0.25">
      <c r="D63" s="2" t="s">
        <v>58</v>
      </c>
      <c r="E63">
        <v>146154</v>
      </c>
    </row>
    <row r="64" spans="4:5" hidden="1" x14ac:dyDescent="0.25">
      <c r="D64" s="2" t="s">
        <v>24</v>
      </c>
      <c r="E64">
        <v>148219</v>
      </c>
    </row>
    <row r="65" spans="4:5" hidden="1" x14ac:dyDescent="0.25">
      <c r="D65" s="2" t="s">
        <v>47</v>
      </c>
      <c r="E65">
        <v>149050</v>
      </c>
    </row>
    <row r="66" spans="4:5" hidden="1" x14ac:dyDescent="0.25">
      <c r="D66" s="2" t="s">
        <v>46</v>
      </c>
      <c r="E66">
        <v>150767</v>
      </c>
    </row>
    <row r="67" spans="4:5" hidden="1" x14ac:dyDescent="0.25">
      <c r="D67" s="2" t="s">
        <v>53</v>
      </c>
      <c r="E67">
        <v>169473</v>
      </c>
    </row>
    <row r="68" spans="4:5" hidden="1" x14ac:dyDescent="0.25">
      <c r="D68" s="2" t="s">
        <v>19</v>
      </c>
      <c r="E68">
        <v>179435</v>
      </c>
    </row>
    <row r="69" spans="4:5" hidden="1" x14ac:dyDescent="0.25">
      <c r="D69" s="2" t="s">
        <v>8</v>
      </c>
      <c r="E69">
        <v>183736</v>
      </c>
    </row>
    <row r="70" spans="4:5" hidden="1" x14ac:dyDescent="0.25">
      <c r="D70" s="2" t="s">
        <v>9</v>
      </c>
      <c r="E70">
        <v>198132</v>
      </c>
    </row>
    <row r="71" spans="4:5" hidden="1" x14ac:dyDescent="0.25">
      <c r="D71" s="2" t="s">
        <v>64</v>
      </c>
      <c r="E71">
        <v>213188</v>
      </c>
    </row>
    <row r="72" spans="4:5" hidden="1" x14ac:dyDescent="0.25">
      <c r="D72" s="2" t="s">
        <v>45</v>
      </c>
      <c r="E72">
        <v>222299</v>
      </c>
    </row>
    <row r="73" spans="4:5" hidden="1" x14ac:dyDescent="0.25">
      <c r="D73" s="2" t="s">
        <v>54</v>
      </c>
      <c r="E73">
        <v>239302</v>
      </c>
    </row>
    <row r="74" spans="4:5" hidden="1" x14ac:dyDescent="0.25">
      <c r="D74" s="2" t="s">
        <v>44</v>
      </c>
      <c r="E74">
        <v>246479</v>
      </c>
    </row>
    <row r="75" spans="4:5" hidden="1" x14ac:dyDescent="0.25">
      <c r="D75" s="2" t="s">
        <v>37</v>
      </c>
      <c r="E75">
        <v>247622</v>
      </c>
    </row>
    <row r="76" spans="4:5" hidden="1" x14ac:dyDescent="0.25">
      <c r="D76" s="2" t="s">
        <v>30</v>
      </c>
      <c r="E76">
        <v>298540</v>
      </c>
    </row>
    <row r="77" spans="4:5" hidden="1" x14ac:dyDescent="0.25">
      <c r="D77" s="2" t="s">
        <v>40</v>
      </c>
      <c r="E77">
        <v>298960</v>
      </c>
    </row>
    <row r="78" spans="4:5" hidden="1" x14ac:dyDescent="0.25">
      <c r="D78" s="2" t="s">
        <v>20</v>
      </c>
      <c r="E78">
        <v>305479</v>
      </c>
    </row>
    <row r="79" spans="4:5" hidden="1" x14ac:dyDescent="0.25">
      <c r="D79" s="2" t="s">
        <v>32</v>
      </c>
      <c r="E79">
        <v>320779</v>
      </c>
    </row>
    <row r="80" spans="4:5" hidden="1" x14ac:dyDescent="0.25">
      <c r="D80" s="2" t="s">
        <v>26</v>
      </c>
      <c r="E80">
        <v>374227</v>
      </c>
    </row>
    <row r="81" spans="4:5" hidden="1" x14ac:dyDescent="0.25">
      <c r="D81" s="2" t="s">
        <v>6</v>
      </c>
      <c r="E81">
        <v>383226</v>
      </c>
    </row>
    <row r="82" spans="4:5" hidden="1" x14ac:dyDescent="0.25">
      <c r="D82" s="2" t="s">
        <v>62</v>
      </c>
      <c r="E82">
        <v>383684</v>
      </c>
    </row>
    <row r="83" spans="4:5" hidden="1" x14ac:dyDescent="0.25">
      <c r="D83" s="2" t="s">
        <v>0</v>
      </c>
      <c r="E83">
        <v>399194</v>
      </c>
    </row>
    <row r="84" spans="4:5" hidden="1" x14ac:dyDescent="0.25">
      <c r="D84" s="2" t="s">
        <v>41</v>
      </c>
      <c r="E84">
        <v>409004</v>
      </c>
    </row>
    <row r="85" spans="4:5" hidden="1" x14ac:dyDescent="0.25">
      <c r="D85" s="2" t="s">
        <v>15</v>
      </c>
      <c r="E85">
        <v>468448</v>
      </c>
    </row>
    <row r="86" spans="4:5" hidden="1" x14ac:dyDescent="0.25">
      <c r="D86" s="2" t="s">
        <v>34</v>
      </c>
      <c r="E86">
        <v>715429</v>
      </c>
    </row>
    <row r="87" spans="4:5" hidden="1" x14ac:dyDescent="0.25">
      <c r="D87" s="2" t="s">
        <v>5</v>
      </c>
      <c r="E87">
        <v>827526</v>
      </c>
    </row>
    <row r="88" spans="4:5" hidden="1" x14ac:dyDescent="0.25">
      <c r="D88" s="2" t="s">
        <v>33</v>
      </c>
      <c r="E88">
        <v>2406860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251F8-C5E6-4F79-B627-8AFF453DF6CB}">
  <dimension ref="A1:N1945"/>
  <sheetViews>
    <sheetView topLeftCell="A19" workbookViewId="0">
      <selection sqref="A1:N5"/>
    </sheetView>
  </sheetViews>
  <sheetFormatPr defaultRowHeight="15" x14ac:dyDescent="0.25"/>
  <sheetData>
    <row r="1" spans="1:14" x14ac:dyDescent="0.25">
      <c r="A1" t="s">
        <v>81</v>
      </c>
      <c r="B1" t="s">
        <v>94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</row>
    <row r="2" spans="1:14" x14ac:dyDescent="0.25">
      <c r="A2">
        <v>2001</v>
      </c>
      <c r="B2" t="s">
        <v>0</v>
      </c>
      <c r="C2">
        <v>1101</v>
      </c>
      <c r="D2">
        <v>991</v>
      </c>
      <c r="E2">
        <v>912</v>
      </c>
      <c r="F2">
        <v>1067</v>
      </c>
      <c r="G2">
        <v>1144</v>
      </c>
      <c r="H2">
        <v>1085</v>
      </c>
      <c r="I2">
        <v>1183</v>
      </c>
      <c r="J2">
        <v>1491</v>
      </c>
      <c r="K2">
        <v>1575</v>
      </c>
      <c r="L2">
        <v>1644</v>
      </c>
      <c r="M2">
        <v>1205</v>
      </c>
      <c r="N2">
        <v>813</v>
      </c>
    </row>
    <row r="3" spans="1:14" x14ac:dyDescent="0.25">
      <c r="A3">
        <v>2001</v>
      </c>
      <c r="B3" t="s">
        <v>1</v>
      </c>
      <c r="C3">
        <v>460</v>
      </c>
      <c r="D3">
        <v>257</v>
      </c>
      <c r="E3">
        <v>365</v>
      </c>
      <c r="F3">
        <v>324</v>
      </c>
      <c r="G3">
        <v>369</v>
      </c>
      <c r="H3">
        <v>371</v>
      </c>
      <c r="I3">
        <v>482</v>
      </c>
      <c r="J3">
        <v>751</v>
      </c>
      <c r="K3">
        <v>628</v>
      </c>
      <c r="L3">
        <v>517</v>
      </c>
      <c r="M3">
        <v>398</v>
      </c>
      <c r="N3">
        <v>297</v>
      </c>
    </row>
    <row r="4" spans="1:14" x14ac:dyDescent="0.25">
      <c r="A4">
        <v>2001</v>
      </c>
      <c r="B4" t="s">
        <v>2</v>
      </c>
      <c r="C4">
        <v>439</v>
      </c>
      <c r="D4">
        <v>365</v>
      </c>
      <c r="E4">
        <v>465</v>
      </c>
      <c r="F4">
        <v>500</v>
      </c>
      <c r="G4">
        <v>493</v>
      </c>
      <c r="H4">
        <v>580</v>
      </c>
      <c r="I4">
        <v>870</v>
      </c>
      <c r="J4">
        <v>1272</v>
      </c>
      <c r="K4">
        <v>826</v>
      </c>
      <c r="L4">
        <v>742</v>
      </c>
      <c r="M4">
        <v>398</v>
      </c>
      <c r="N4">
        <v>387</v>
      </c>
    </row>
    <row r="5" spans="1:14" x14ac:dyDescent="0.25">
      <c r="A5">
        <v>2001</v>
      </c>
      <c r="B5" t="s">
        <v>3</v>
      </c>
      <c r="C5">
        <v>486</v>
      </c>
      <c r="D5">
        <v>336</v>
      </c>
      <c r="E5">
        <v>340</v>
      </c>
      <c r="F5">
        <v>212</v>
      </c>
      <c r="G5">
        <v>296</v>
      </c>
      <c r="H5">
        <v>372</v>
      </c>
      <c r="I5">
        <v>363</v>
      </c>
      <c r="J5">
        <v>520</v>
      </c>
      <c r="K5">
        <v>552</v>
      </c>
      <c r="L5">
        <v>435</v>
      </c>
      <c r="M5">
        <v>354</v>
      </c>
      <c r="N5">
        <v>252</v>
      </c>
    </row>
    <row r="6" spans="1:14" x14ac:dyDescent="0.25">
      <c r="A6">
        <v>2001</v>
      </c>
      <c r="B6" t="s">
        <v>4</v>
      </c>
      <c r="C6">
        <v>154</v>
      </c>
      <c r="D6">
        <v>137</v>
      </c>
      <c r="E6">
        <v>225</v>
      </c>
      <c r="F6">
        <v>217</v>
      </c>
      <c r="G6">
        <v>225</v>
      </c>
      <c r="H6">
        <v>251</v>
      </c>
      <c r="I6">
        <v>367</v>
      </c>
      <c r="J6">
        <v>525</v>
      </c>
      <c r="K6">
        <v>409</v>
      </c>
      <c r="L6">
        <v>478</v>
      </c>
      <c r="M6">
        <v>206</v>
      </c>
      <c r="N6">
        <v>150</v>
      </c>
    </row>
    <row r="7" spans="1:14" x14ac:dyDescent="0.25">
      <c r="A7">
        <v>2001</v>
      </c>
      <c r="B7" t="s">
        <v>5</v>
      </c>
      <c r="C7">
        <v>1209</v>
      </c>
      <c r="D7">
        <v>1283</v>
      </c>
      <c r="E7">
        <v>1246</v>
      </c>
      <c r="F7">
        <v>1871</v>
      </c>
      <c r="G7">
        <v>2573</v>
      </c>
      <c r="H7">
        <v>3187</v>
      </c>
      <c r="I7">
        <v>3904</v>
      </c>
      <c r="J7">
        <v>4406</v>
      </c>
      <c r="K7">
        <v>4080</v>
      </c>
      <c r="L7">
        <v>3280</v>
      </c>
      <c r="M7">
        <v>1802</v>
      </c>
      <c r="N7">
        <v>1030</v>
      </c>
    </row>
    <row r="8" spans="1:14" x14ac:dyDescent="0.25">
      <c r="A8">
        <v>2001</v>
      </c>
      <c r="B8" t="s">
        <v>6</v>
      </c>
      <c r="C8">
        <v>752</v>
      </c>
      <c r="D8">
        <v>726</v>
      </c>
      <c r="E8">
        <v>827</v>
      </c>
      <c r="F8">
        <v>958</v>
      </c>
      <c r="G8">
        <v>1050</v>
      </c>
      <c r="H8">
        <v>1001</v>
      </c>
      <c r="I8">
        <v>1003</v>
      </c>
      <c r="J8">
        <v>1214</v>
      </c>
      <c r="K8">
        <v>1184</v>
      </c>
      <c r="L8">
        <v>1511</v>
      </c>
      <c r="M8">
        <v>864</v>
      </c>
      <c r="N8">
        <v>594</v>
      </c>
    </row>
    <row r="9" spans="1:14" x14ac:dyDescent="0.25">
      <c r="A9">
        <v>2001</v>
      </c>
      <c r="B9" t="s">
        <v>7</v>
      </c>
      <c r="C9">
        <v>97</v>
      </c>
      <c r="D9">
        <v>88</v>
      </c>
      <c r="E9">
        <v>110</v>
      </c>
      <c r="F9">
        <v>109</v>
      </c>
      <c r="G9">
        <v>87</v>
      </c>
      <c r="H9">
        <v>116</v>
      </c>
      <c r="I9">
        <v>175</v>
      </c>
      <c r="J9">
        <v>244</v>
      </c>
      <c r="K9">
        <v>160</v>
      </c>
      <c r="L9">
        <v>143</v>
      </c>
      <c r="M9">
        <v>98</v>
      </c>
      <c r="N9">
        <v>66</v>
      </c>
    </row>
    <row r="10" spans="1:14" x14ac:dyDescent="0.25">
      <c r="A10">
        <v>2001</v>
      </c>
      <c r="B10" t="s">
        <v>8</v>
      </c>
      <c r="C10">
        <v>387</v>
      </c>
      <c r="D10">
        <v>421</v>
      </c>
      <c r="E10">
        <v>501</v>
      </c>
      <c r="F10">
        <v>561</v>
      </c>
      <c r="G10">
        <v>636</v>
      </c>
      <c r="H10">
        <v>538</v>
      </c>
      <c r="I10">
        <v>706</v>
      </c>
      <c r="J10">
        <v>956</v>
      </c>
      <c r="K10">
        <v>737</v>
      </c>
      <c r="L10">
        <v>733</v>
      </c>
      <c r="M10">
        <v>531</v>
      </c>
      <c r="N10">
        <v>457</v>
      </c>
    </row>
    <row r="11" spans="1:14" x14ac:dyDescent="0.25">
      <c r="A11">
        <v>2001</v>
      </c>
      <c r="B11" t="s">
        <v>9</v>
      </c>
      <c r="C11">
        <v>493</v>
      </c>
      <c r="D11">
        <v>488</v>
      </c>
      <c r="E11">
        <v>596</v>
      </c>
      <c r="F11">
        <v>665</v>
      </c>
      <c r="G11">
        <v>688</v>
      </c>
      <c r="H11">
        <v>637</v>
      </c>
      <c r="I11">
        <v>907</v>
      </c>
      <c r="J11">
        <v>1235</v>
      </c>
      <c r="K11">
        <v>982</v>
      </c>
      <c r="L11">
        <v>885</v>
      </c>
      <c r="M11">
        <v>524</v>
      </c>
      <c r="N11">
        <v>427</v>
      </c>
    </row>
    <row r="12" spans="1:14" x14ac:dyDescent="0.25">
      <c r="A12">
        <v>2001</v>
      </c>
      <c r="B12" t="s">
        <v>10</v>
      </c>
      <c r="C12">
        <v>59</v>
      </c>
      <c r="D12">
        <v>52</v>
      </c>
      <c r="E12">
        <v>74</v>
      </c>
      <c r="F12">
        <v>105</v>
      </c>
      <c r="G12">
        <v>111</v>
      </c>
      <c r="H12">
        <v>148</v>
      </c>
      <c r="I12">
        <v>142</v>
      </c>
      <c r="J12">
        <v>206</v>
      </c>
      <c r="K12">
        <v>143</v>
      </c>
      <c r="L12">
        <v>146</v>
      </c>
      <c r="M12">
        <v>79</v>
      </c>
      <c r="N12">
        <v>48</v>
      </c>
    </row>
    <row r="13" spans="1:14" x14ac:dyDescent="0.25">
      <c r="A13">
        <v>2001</v>
      </c>
      <c r="B13" t="s">
        <v>11</v>
      </c>
      <c r="C13">
        <v>226</v>
      </c>
      <c r="D13">
        <v>157</v>
      </c>
      <c r="E13">
        <v>149</v>
      </c>
      <c r="F13">
        <v>134</v>
      </c>
      <c r="G13">
        <v>178</v>
      </c>
      <c r="H13">
        <v>191</v>
      </c>
      <c r="I13">
        <v>265</v>
      </c>
      <c r="J13">
        <v>248</v>
      </c>
      <c r="K13">
        <v>234</v>
      </c>
      <c r="L13">
        <v>174</v>
      </c>
      <c r="M13">
        <v>153</v>
      </c>
      <c r="N13">
        <v>114</v>
      </c>
    </row>
    <row r="14" spans="1:14" x14ac:dyDescent="0.25">
      <c r="A14">
        <v>2001</v>
      </c>
      <c r="B14" t="s">
        <v>12</v>
      </c>
      <c r="C14">
        <v>160</v>
      </c>
      <c r="D14">
        <v>130</v>
      </c>
      <c r="E14">
        <v>162</v>
      </c>
      <c r="F14">
        <v>168</v>
      </c>
      <c r="G14">
        <v>204</v>
      </c>
      <c r="H14">
        <v>143</v>
      </c>
      <c r="I14">
        <v>207</v>
      </c>
      <c r="J14">
        <v>303</v>
      </c>
      <c r="K14">
        <v>283</v>
      </c>
      <c r="L14">
        <v>219</v>
      </c>
      <c r="M14">
        <v>220</v>
      </c>
      <c r="N14">
        <v>164</v>
      </c>
    </row>
    <row r="15" spans="1:14" x14ac:dyDescent="0.25">
      <c r="A15">
        <v>2001</v>
      </c>
      <c r="B15" t="s">
        <v>13</v>
      </c>
      <c r="C15">
        <v>131</v>
      </c>
      <c r="D15">
        <v>106</v>
      </c>
      <c r="E15">
        <v>138</v>
      </c>
      <c r="F15">
        <v>178</v>
      </c>
      <c r="G15">
        <v>189</v>
      </c>
      <c r="H15">
        <v>181</v>
      </c>
      <c r="I15">
        <v>209</v>
      </c>
      <c r="J15">
        <v>299</v>
      </c>
      <c r="K15">
        <v>254</v>
      </c>
      <c r="L15">
        <v>277</v>
      </c>
      <c r="M15">
        <v>119</v>
      </c>
      <c r="N15">
        <v>72</v>
      </c>
    </row>
    <row r="16" spans="1:14" x14ac:dyDescent="0.25">
      <c r="A16">
        <v>2001</v>
      </c>
      <c r="B16" t="s">
        <v>14</v>
      </c>
      <c r="C16">
        <v>131</v>
      </c>
      <c r="D16">
        <v>108</v>
      </c>
      <c r="E16">
        <v>126</v>
      </c>
      <c r="F16">
        <v>145</v>
      </c>
      <c r="G16">
        <v>174</v>
      </c>
      <c r="H16">
        <v>162</v>
      </c>
      <c r="I16">
        <v>225</v>
      </c>
      <c r="J16">
        <v>368</v>
      </c>
      <c r="K16">
        <v>206</v>
      </c>
      <c r="L16">
        <v>205</v>
      </c>
      <c r="M16">
        <v>107</v>
      </c>
      <c r="N16">
        <v>123</v>
      </c>
    </row>
    <row r="17" spans="1:14" x14ac:dyDescent="0.25">
      <c r="A17">
        <v>2001</v>
      </c>
      <c r="B17" t="s">
        <v>15</v>
      </c>
      <c r="C17">
        <v>781</v>
      </c>
      <c r="D17">
        <v>726</v>
      </c>
      <c r="E17">
        <v>863</v>
      </c>
      <c r="F17">
        <v>1216</v>
      </c>
      <c r="G17">
        <v>1423</v>
      </c>
      <c r="H17">
        <v>1389</v>
      </c>
      <c r="I17">
        <v>1757</v>
      </c>
      <c r="J17">
        <v>2089</v>
      </c>
      <c r="K17">
        <v>1998</v>
      </c>
      <c r="L17">
        <v>1915</v>
      </c>
      <c r="M17">
        <v>1051</v>
      </c>
      <c r="N17">
        <v>606</v>
      </c>
    </row>
    <row r="18" spans="1:14" x14ac:dyDescent="0.25">
      <c r="A18">
        <v>2001</v>
      </c>
      <c r="B18" t="s">
        <v>16</v>
      </c>
      <c r="C18">
        <v>144</v>
      </c>
      <c r="D18">
        <v>151</v>
      </c>
      <c r="E18">
        <v>163</v>
      </c>
      <c r="F18">
        <v>187</v>
      </c>
      <c r="G18">
        <v>272</v>
      </c>
      <c r="H18">
        <v>258</v>
      </c>
      <c r="I18">
        <v>350</v>
      </c>
      <c r="J18">
        <v>446</v>
      </c>
      <c r="K18">
        <v>407</v>
      </c>
      <c r="L18">
        <v>363</v>
      </c>
      <c r="M18">
        <v>213</v>
      </c>
      <c r="N18">
        <v>99</v>
      </c>
    </row>
    <row r="19" spans="1:14" x14ac:dyDescent="0.25">
      <c r="A19">
        <v>2001</v>
      </c>
      <c r="B19" t="s">
        <v>17</v>
      </c>
      <c r="C19">
        <v>108</v>
      </c>
      <c r="D19">
        <v>94</v>
      </c>
      <c r="E19">
        <v>128</v>
      </c>
      <c r="F19">
        <v>126</v>
      </c>
      <c r="G19">
        <v>163</v>
      </c>
      <c r="H19">
        <v>178</v>
      </c>
      <c r="I19">
        <v>181</v>
      </c>
      <c r="J19">
        <v>327</v>
      </c>
      <c r="K19">
        <v>301</v>
      </c>
      <c r="L19">
        <v>263</v>
      </c>
      <c r="M19">
        <v>122</v>
      </c>
      <c r="N19">
        <v>74</v>
      </c>
    </row>
    <row r="20" spans="1:14" x14ac:dyDescent="0.25">
      <c r="A20">
        <v>2001</v>
      </c>
      <c r="B20" t="s">
        <v>18</v>
      </c>
      <c r="C20">
        <v>410</v>
      </c>
      <c r="D20">
        <v>319</v>
      </c>
      <c r="E20">
        <v>411</v>
      </c>
      <c r="F20">
        <v>349</v>
      </c>
      <c r="G20">
        <v>351</v>
      </c>
      <c r="H20">
        <v>443</v>
      </c>
      <c r="I20">
        <v>607</v>
      </c>
      <c r="J20">
        <v>1124</v>
      </c>
      <c r="K20">
        <v>899</v>
      </c>
      <c r="L20">
        <v>831</v>
      </c>
      <c r="M20">
        <v>368</v>
      </c>
      <c r="N20">
        <v>311</v>
      </c>
    </row>
    <row r="21" spans="1:14" x14ac:dyDescent="0.25">
      <c r="A21">
        <v>2001</v>
      </c>
      <c r="B21" t="s">
        <v>19</v>
      </c>
      <c r="C21">
        <v>435</v>
      </c>
      <c r="D21">
        <v>442</v>
      </c>
      <c r="E21">
        <v>511</v>
      </c>
      <c r="F21">
        <v>575</v>
      </c>
      <c r="G21">
        <v>516</v>
      </c>
      <c r="H21">
        <v>630</v>
      </c>
      <c r="I21">
        <v>889</v>
      </c>
      <c r="J21">
        <v>1233</v>
      </c>
      <c r="K21">
        <v>753</v>
      </c>
      <c r="L21">
        <v>761</v>
      </c>
      <c r="M21">
        <v>433</v>
      </c>
      <c r="N21">
        <v>466</v>
      </c>
    </row>
    <row r="22" spans="1:14" x14ac:dyDescent="0.25">
      <c r="A22">
        <v>2001</v>
      </c>
      <c r="B22" t="s">
        <v>20</v>
      </c>
      <c r="C22">
        <v>909</v>
      </c>
      <c r="D22">
        <v>842</v>
      </c>
      <c r="E22">
        <v>651</v>
      </c>
      <c r="F22">
        <v>816</v>
      </c>
      <c r="G22">
        <v>869</v>
      </c>
      <c r="H22">
        <v>675</v>
      </c>
      <c r="I22">
        <v>797</v>
      </c>
      <c r="J22">
        <v>1256</v>
      </c>
      <c r="K22">
        <v>1365</v>
      </c>
      <c r="L22">
        <v>819</v>
      </c>
      <c r="M22">
        <v>682</v>
      </c>
      <c r="N22">
        <v>507</v>
      </c>
    </row>
    <row r="23" spans="1:14" x14ac:dyDescent="0.25">
      <c r="A23">
        <v>2001</v>
      </c>
      <c r="B23" t="s">
        <v>21</v>
      </c>
      <c r="C23">
        <v>151</v>
      </c>
      <c r="D23">
        <v>136</v>
      </c>
      <c r="E23">
        <v>184</v>
      </c>
      <c r="F23">
        <v>183</v>
      </c>
      <c r="G23">
        <v>199</v>
      </c>
      <c r="H23">
        <v>245</v>
      </c>
      <c r="I23">
        <v>312</v>
      </c>
      <c r="J23">
        <v>471</v>
      </c>
      <c r="K23">
        <v>324</v>
      </c>
      <c r="L23">
        <v>285</v>
      </c>
      <c r="M23">
        <v>206</v>
      </c>
      <c r="N23">
        <v>99</v>
      </c>
    </row>
    <row r="24" spans="1:14" x14ac:dyDescent="0.25">
      <c r="A24">
        <v>2001</v>
      </c>
      <c r="B24" t="s">
        <v>22</v>
      </c>
      <c r="C24">
        <v>410</v>
      </c>
      <c r="D24">
        <v>292</v>
      </c>
      <c r="E24">
        <v>308</v>
      </c>
      <c r="F24">
        <v>366</v>
      </c>
      <c r="G24">
        <v>382</v>
      </c>
      <c r="H24">
        <v>384</v>
      </c>
      <c r="I24">
        <v>426</v>
      </c>
      <c r="J24">
        <v>613</v>
      </c>
      <c r="K24">
        <v>511</v>
      </c>
      <c r="L24">
        <v>477</v>
      </c>
      <c r="M24">
        <v>294</v>
      </c>
      <c r="N24">
        <v>244</v>
      </c>
    </row>
    <row r="25" spans="1:14" x14ac:dyDescent="0.25">
      <c r="A25">
        <v>2001</v>
      </c>
      <c r="B25" t="s">
        <v>23</v>
      </c>
      <c r="C25">
        <v>136</v>
      </c>
      <c r="D25">
        <v>86</v>
      </c>
      <c r="E25">
        <v>87</v>
      </c>
      <c r="F25">
        <v>105</v>
      </c>
      <c r="G25">
        <v>117</v>
      </c>
      <c r="H25">
        <v>176</v>
      </c>
      <c r="I25">
        <v>252</v>
      </c>
      <c r="J25">
        <v>300</v>
      </c>
      <c r="K25">
        <v>213</v>
      </c>
      <c r="L25">
        <v>199</v>
      </c>
      <c r="M25">
        <v>117</v>
      </c>
      <c r="N25">
        <v>81</v>
      </c>
    </row>
    <row r="26" spans="1:14" x14ac:dyDescent="0.25">
      <c r="A26">
        <v>2001</v>
      </c>
      <c r="B26" t="s">
        <v>24</v>
      </c>
      <c r="C26">
        <v>592</v>
      </c>
      <c r="D26">
        <v>460</v>
      </c>
      <c r="E26">
        <v>537</v>
      </c>
      <c r="F26">
        <v>511</v>
      </c>
      <c r="G26">
        <v>591</v>
      </c>
      <c r="H26">
        <v>554</v>
      </c>
      <c r="I26">
        <v>665</v>
      </c>
      <c r="J26">
        <v>779</v>
      </c>
      <c r="K26">
        <v>768</v>
      </c>
      <c r="L26">
        <v>763</v>
      </c>
      <c r="M26">
        <v>526</v>
      </c>
      <c r="N26">
        <v>402</v>
      </c>
    </row>
    <row r="27" spans="1:14" x14ac:dyDescent="0.25">
      <c r="A27">
        <v>2001</v>
      </c>
      <c r="B27" t="s">
        <v>25</v>
      </c>
      <c r="C27">
        <v>230</v>
      </c>
      <c r="D27">
        <v>220</v>
      </c>
      <c r="E27">
        <v>237</v>
      </c>
      <c r="F27">
        <v>315</v>
      </c>
      <c r="G27">
        <v>409</v>
      </c>
      <c r="H27">
        <v>548</v>
      </c>
      <c r="I27">
        <v>743</v>
      </c>
      <c r="J27">
        <v>979</v>
      </c>
      <c r="K27">
        <v>619</v>
      </c>
      <c r="L27">
        <v>483</v>
      </c>
      <c r="M27">
        <v>272</v>
      </c>
      <c r="N27">
        <v>153</v>
      </c>
    </row>
    <row r="28" spans="1:14" x14ac:dyDescent="0.25">
      <c r="A28">
        <v>2001</v>
      </c>
      <c r="B28" t="s">
        <v>26</v>
      </c>
      <c r="C28">
        <v>621</v>
      </c>
      <c r="D28">
        <v>522</v>
      </c>
      <c r="E28">
        <v>580</v>
      </c>
      <c r="F28">
        <v>701</v>
      </c>
      <c r="G28">
        <v>779</v>
      </c>
      <c r="H28">
        <v>773</v>
      </c>
      <c r="I28">
        <v>1088</v>
      </c>
      <c r="J28">
        <v>1302</v>
      </c>
      <c r="K28">
        <v>1265</v>
      </c>
      <c r="L28">
        <v>1318</v>
      </c>
      <c r="M28">
        <v>812</v>
      </c>
      <c r="N28">
        <v>460</v>
      </c>
    </row>
    <row r="29" spans="1:14" x14ac:dyDescent="0.25">
      <c r="A29">
        <v>2001</v>
      </c>
      <c r="B29" t="s">
        <v>27</v>
      </c>
      <c r="C29">
        <v>251</v>
      </c>
      <c r="D29">
        <v>185</v>
      </c>
      <c r="E29">
        <v>264</v>
      </c>
      <c r="F29">
        <v>286</v>
      </c>
      <c r="G29">
        <v>259</v>
      </c>
      <c r="H29">
        <v>326</v>
      </c>
      <c r="I29">
        <v>502</v>
      </c>
      <c r="J29">
        <v>329</v>
      </c>
      <c r="K29">
        <v>386</v>
      </c>
      <c r="L29">
        <v>558</v>
      </c>
      <c r="M29">
        <v>287</v>
      </c>
      <c r="N29">
        <v>191</v>
      </c>
    </row>
    <row r="30" spans="1:14" x14ac:dyDescent="0.25">
      <c r="A30">
        <v>2001</v>
      </c>
      <c r="B30" t="s">
        <v>28</v>
      </c>
      <c r="C30">
        <v>138</v>
      </c>
      <c r="D30">
        <v>93</v>
      </c>
      <c r="E30">
        <v>96</v>
      </c>
      <c r="F30">
        <v>84</v>
      </c>
      <c r="G30">
        <v>83</v>
      </c>
      <c r="H30">
        <v>86</v>
      </c>
      <c r="I30">
        <v>129</v>
      </c>
      <c r="J30">
        <v>179</v>
      </c>
      <c r="K30">
        <v>135</v>
      </c>
      <c r="L30">
        <v>136</v>
      </c>
      <c r="M30">
        <v>88</v>
      </c>
      <c r="N30">
        <v>74</v>
      </c>
    </row>
    <row r="31" spans="1:14" x14ac:dyDescent="0.25">
      <c r="A31">
        <v>2001</v>
      </c>
      <c r="B31" t="s">
        <v>29</v>
      </c>
      <c r="C31">
        <v>161</v>
      </c>
      <c r="D31">
        <v>218</v>
      </c>
      <c r="E31">
        <v>147</v>
      </c>
      <c r="F31">
        <v>106</v>
      </c>
      <c r="G31">
        <v>164</v>
      </c>
      <c r="H31">
        <v>176</v>
      </c>
      <c r="I31">
        <v>287</v>
      </c>
      <c r="J31">
        <v>236</v>
      </c>
      <c r="K31">
        <v>166</v>
      </c>
      <c r="L31">
        <v>172</v>
      </c>
      <c r="M31">
        <v>129</v>
      </c>
      <c r="N31">
        <v>64</v>
      </c>
    </row>
    <row r="32" spans="1:14" x14ac:dyDescent="0.25">
      <c r="A32">
        <v>2001</v>
      </c>
      <c r="B32" t="s">
        <v>30</v>
      </c>
      <c r="C32">
        <v>712</v>
      </c>
      <c r="D32">
        <v>546</v>
      </c>
      <c r="E32">
        <v>635</v>
      </c>
      <c r="F32">
        <v>716</v>
      </c>
      <c r="G32">
        <v>893</v>
      </c>
      <c r="H32">
        <v>947</v>
      </c>
      <c r="I32">
        <v>1354</v>
      </c>
      <c r="J32">
        <v>1631</v>
      </c>
      <c r="K32">
        <v>1212</v>
      </c>
      <c r="L32">
        <v>1280</v>
      </c>
      <c r="M32">
        <v>774</v>
      </c>
      <c r="N32">
        <v>675</v>
      </c>
    </row>
    <row r="33" spans="1:14" x14ac:dyDescent="0.25">
      <c r="A33">
        <v>2001</v>
      </c>
      <c r="B33" t="s">
        <v>31</v>
      </c>
      <c r="C33">
        <v>176</v>
      </c>
      <c r="D33">
        <v>162</v>
      </c>
      <c r="E33">
        <v>200</v>
      </c>
      <c r="F33">
        <v>245</v>
      </c>
      <c r="G33">
        <v>248</v>
      </c>
      <c r="H33">
        <v>267</v>
      </c>
      <c r="I33">
        <v>417</v>
      </c>
      <c r="J33">
        <v>744</v>
      </c>
      <c r="K33">
        <v>334</v>
      </c>
      <c r="L33">
        <v>270</v>
      </c>
      <c r="M33">
        <v>198</v>
      </c>
      <c r="N33">
        <v>142</v>
      </c>
    </row>
    <row r="34" spans="1:14" x14ac:dyDescent="0.25">
      <c r="A34">
        <v>2001</v>
      </c>
      <c r="B34" t="s">
        <v>32</v>
      </c>
      <c r="C34">
        <v>760</v>
      </c>
      <c r="D34">
        <v>824</v>
      </c>
      <c r="E34">
        <v>912</v>
      </c>
      <c r="F34">
        <v>924</v>
      </c>
      <c r="G34">
        <v>1012</v>
      </c>
      <c r="H34">
        <v>1070</v>
      </c>
      <c r="I34">
        <v>949</v>
      </c>
      <c r="J34">
        <v>1035</v>
      </c>
      <c r="K34">
        <v>1151</v>
      </c>
      <c r="L34">
        <v>1337</v>
      </c>
      <c r="M34">
        <v>910</v>
      </c>
      <c r="N34">
        <v>592</v>
      </c>
    </row>
    <row r="35" spans="1:14" x14ac:dyDescent="0.25">
      <c r="A35">
        <v>2001</v>
      </c>
      <c r="B35" t="s">
        <v>33</v>
      </c>
      <c r="C35">
        <v>4112</v>
      </c>
      <c r="D35">
        <v>4274</v>
      </c>
      <c r="E35">
        <v>4188</v>
      </c>
      <c r="F35">
        <v>6259</v>
      </c>
      <c r="G35">
        <v>7453</v>
      </c>
      <c r="H35">
        <v>8024</v>
      </c>
      <c r="I35">
        <v>8230</v>
      </c>
      <c r="J35">
        <v>8267</v>
      </c>
      <c r="K35">
        <v>9261</v>
      </c>
      <c r="L35">
        <v>9109</v>
      </c>
      <c r="M35">
        <v>6298</v>
      </c>
      <c r="N35">
        <v>3259</v>
      </c>
    </row>
    <row r="36" spans="1:14" x14ac:dyDescent="0.25">
      <c r="A36">
        <v>2001</v>
      </c>
      <c r="B36" t="s">
        <v>34</v>
      </c>
      <c r="C36">
        <v>1112</v>
      </c>
      <c r="D36">
        <v>1287</v>
      </c>
      <c r="E36">
        <v>1422</v>
      </c>
      <c r="F36">
        <v>1770</v>
      </c>
      <c r="G36">
        <v>1895</v>
      </c>
      <c r="H36">
        <v>2247</v>
      </c>
      <c r="I36">
        <v>2564</v>
      </c>
      <c r="J36">
        <v>2906</v>
      </c>
      <c r="K36">
        <v>2762</v>
      </c>
      <c r="L36">
        <v>2447</v>
      </c>
      <c r="M36">
        <v>1735</v>
      </c>
      <c r="N36">
        <v>1282</v>
      </c>
    </row>
    <row r="37" spans="1:14" x14ac:dyDescent="0.25">
      <c r="A37">
        <v>2001</v>
      </c>
      <c r="B37" t="s">
        <v>35</v>
      </c>
      <c r="C37">
        <v>195</v>
      </c>
      <c r="D37">
        <v>152</v>
      </c>
      <c r="E37">
        <v>187</v>
      </c>
      <c r="F37">
        <v>155</v>
      </c>
      <c r="G37">
        <v>204</v>
      </c>
      <c r="H37">
        <v>207</v>
      </c>
      <c r="I37">
        <v>198</v>
      </c>
      <c r="J37">
        <v>269</v>
      </c>
      <c r="K37">
        <v>355</v>
      </c>
      <c r="L37">
        <v>330</v>
      </c>
      <c r="M37">
        <v>242</v>
      </c>
      <c r="N37">
        <v>164</v>
      </c>
    </row>
    <row r="38" spans="1:14" x14ac:dyDescent="0.25">
      <c r="A38">
        <v>2001</v>
      </c>
      <c r="B38" t="s">
        <v>36</v>
      </c>
      <c r="C38">
        <v>145</v>
      </c>
      <c r="D38">
        <v>129</v>
      </c>
      <c r="E38">
        <v>218</v>
      </c>
      <c r="F38">
        <v>232</v>
      </c>
      <c r="G38">
        <v>253</v>
      </c>
      <c r="H38">
        <v>318</v>
      </c>
      <c r="I38">
        <v>375</v>
      </c>
      <c r="J38">
        <v>570</v>
      </c>
      <c r="K38">
        <v>376</v>
      </c>
      <c r="L38">
        <v>386</v>
      </c>
      <c r="M38">
        <v>169</v>
      </c>
      <c r="N38">
        <v>87</v>
      </c>
    </row>
    <row r="39" spans="1:14" x14ac:dyDescent="0.25">
      <c r="A39">
        <v>2001</v>
      </c>
      <c r="B39" t="s">
        <v>37</v>
      </c>
      <c r="C39">
        <v>659</v>
      </c>
      <c r="D39">
        <v>532</v>
      </c>
      <c r="E39">
        <v>580</v>
      </c>
      <c r="F39">
        <v>576</v>
      </c>
      <c r="G39">
        <v>669</v>
      </c>
      <c r="H39">
        <v>843</v>
      </c>
      <c r="I39">
        <v>1378</v>
      </c>
      <c r="J39">
        <v>1698</v>
      </c>
      <c r="K39">
        <v>1103</v>
      </c>
      <c r="L39">
        <v>952</v>
      </c>
      <c r="M39">
        <v>539</v>
      </c>
      <c r="N39">
        <v>511</v>
      </c>
    </row>
    <row r="40" spans="1:14" x14ac:dyDescent="0.25">
      <c r="A40">
        <v>2001</v>
      </c>
      <c r="B40" t="s">
        <v>38</v>
      </c>
      <c r="C40">
        <v>97</v>
      </c>
      <c r="D40">
        <v>92</v>
      </c>
      <c r="E40">
        <v>142</v>
      </c>
      <c r="F40">
        <v>170</v>
      </c>
      <c r="G40">
        <v>200</v>
      </c>
      <c r="H40">
        <v>233</v>
      </c>
      <c r="I40">
        <v>334</v>
      </c>
      <c r="J40">
        <v>345</v>
      </c>
      <c r="K40">
        <v>288</v>
      </c>
      <c r="L40">
        <v>225</v>
      </c>
      <c r="M40">
        <v>118</v>
      </c>
      <c r="N40">
        <v>78</v>
      </c>
    </row>
    <row r="41" spans="1:14" x14ac:dyDescent="0.25">
      <c r="A41">
        <v>2001</v>
      </c>
      <c r="B41" t="s">
        <v>39</v>
      </c>
      <c r="C41">
        <v>172</v>
      </c>
      <c r="D41">
        <v>146</v>
      </c>
      <c r="E41">
        <v>132</v>
      </c>
      <c r="F41">
        <v>170</v>
      </c>
      <c r="G41">
        <v>186</v>
      </c>
      <c r="H41">
        <v>266</v>
      </c>
      <c r="I41">
        <v>528</v>
      </c>
      <c r="J41">
        <v>676</v>
      </c>
      <c r="K41">
        <v>367</v>
      </c>
      <c r="L41">
        <v>222</v>
      </c>
      <c r="M41">
        <v>125</v>
      </c>
      <c r="N41">
        <v>133</v>
      </c>
    </row>
    <row r="42" spans="1:14" x14ac:dyDescent="0.25">
      <c r="A42">
        <v>2001</v>
      </c>
      <c r="B42" t="s">
        <v>40</v>
      </c>
      <c r="C42">
        <v>552</v>
      </c>
      <c r="D42">
        <v>516</v>
      </c>
      <c r="E42">
        <v>522</v>
      </c>
      <c r="F42">
        <v>723</v>
      </c>
      <c r="G42">
        <v>850</v>
      </c>
      <c r="H42">
        <v>930</v>
      </c>
      <c r="I42">
        <v>1126</v>
      </c>
      <c r="J42">
        <v>1243</v>
      </c>
      <c r="K42">
        <v>1138</v>
      </c>
      <c r="L42">
        <v>1107</v>
      </c>
      <c r="M42">
        <v>684</v>
      </c>
      <c r="N42">
        <v>430</v>
      </c>
    </row>
    <row r="43" spans="1:14" x14ac:dyDescent="0.25">
      <c r="A43">
        <v>2001</v>
      </c>
      <c r="B43" t="s">
        <v>41</v>
      </c>
      <c r="C43">
        <v>1250</v>
      </c>
      <c r="D43">
        <v>935</v>
      </c>
      <c r="E43">
        <v>993</v>
      </c>
      <c r="F43">
        <v>981</v>
      </c>
      <c r="G43">
        <v>1161</v>
      </c>
      <c r="H43">
        <v>1307</v>
      </c>
      <c r="I43">
        <v>2177</v>
      </c>
      <c r="J43">
        <v>2735</v>
      </c>
      <c r="K43">
        <v>1825</v>
      </c>
      <c r="L43">
        <v>1798</v>
      </c>
      <c r="M43">
        <v>902</v>
      </c>
      <c r="N43">
        <v>818</v>
      </c>
    </row>
    <row r="44" spans="1:14" x14ac:dyDescent="0.25">
      <c r="A44">
        <v>2001</v>
      </c>
      <c r="B44" t="s">
        <v>42</v>
      </c>
      <c r="C44">
        <v>305</v>
      </c>
      <c r="D44">
        <v>248</v>
      </c>
      <c r="E44">
        <v>320</v>
      </c>
      <c r="F44">
        <v>372</v>
      </c>
      <c r="G44">
        <v>398</v>
      </c>
      <c r="H44">
        <v>424</v>
      </c>
      <c r="I44">
        <v>536</v>
      </c>
      <c r="J44">
        <v>711</v>
      </c>
      <c r="K44">
        <v>646</v>
      </c>
      <c r="L44">
        <v>575</v>
      </c>
      <c r="M44">
        <v>220</v>
      </c>
      <c r="N44">
        <v>227</v>
      </c>
    </row>
    <row r="45" spans="1:14" x14ac:dyDescent="0.25">
      <c r="A45">
        <v>2001</v>
      </c>
      <c r="B45" t="s">
        <v>43</v>
      </c>
      <c r="C45">
        <v>418</v>
      </c>
      <c r="D45">
        <v>347</v>
      </c>
      <c r="E45">
        <v>364</v>
      </c>
      <c r="F45">
        <v>423</v>
      </c>
      <c r="G45">
        <v>487</v>
      </c>
      <c r="H45">
        <v>596</v>
      </c>
      <c r="I45">
        <v>744</v>
      </c>
      <c r="J45">
        <v>980</v>
      </c>
      <c r="K45">
        <v>864</v>
      </c>
      <c r="L45">
        <v>684</v>
      </c>
      <c r="M45">
        <v>369</v>
      </c>
      <c r="N45">
        <v>294</v>
      </c>
    </row>
    <row r="46" spans="1:14" x14ac:dyDescent="0.25">
      <c r="A46">
        <v>2001</v>
      </c>
      <c r="B46" t="s">
        <v>44</v>
      </c>
      <c r="C46">
        <v>821</v>
      </c>
      <c r="D46">
        <v>736</v>
      </c>
      <c r="E46">
        <v>998</v>
      </c>
      <c r="F46">
        <v>916</v>
      </c>
      <c r="G46">
        <v>766</v>
      </c>
      <c r="H46">
        <v>641</v>
      </c>
      <c r="I46">
        <v>750</v>
      </c>
      <c r="J46">
        <v>804</v>
      </c>
      <c r="K46">
        <v>960</v>
      </c>
      <c r="L46">
        <v>1374</v>
      </c>
      <c r="M46">
        <v>770</v>
      </c>
      <c r="N46">
        <v>623</v>
      </c>
    </row>
    <row r="47" spans="1:14" x14ac:dyDescent="0.25">
      <c r="A47">
        <v>2001</v>
      </c>
      <c r="B47" t="s">
        <v>45</v>
      </c>
      <c r="C47">
        <v>738</v>
      </c>
      <c r="D47">
        <v>512</v>
      </c>
      <c r="E47">
        <v>603</v>
      </c>
      <c r="F47">
        <v>648</v>
      </c>
      <c r="G47">
        <v>679</v>
      </c>
      <c r="H47">
        <v>631</v>
      </c>
      <c r="I47">
        <v>1007</v>
      </c>
      <c r="J47">
        <v>1357</v>
      </c>
      <c r="K47">
        <v>1274</v>
      </c>
      <c r="L47">
        <v>1307</v>
      </c>
      <c r="M47">
        <v>745</v>
      </c>
      <c r="N47">
        <v>564</v>
      </c>
    </row>
    <row r="48" spans="1:14" x14ac:dyDescent="0.25">
      <c r="A48">
        <v>2001</v>
      </c>
      <c r="B48" t="s">
        <v>46</v>
      </c>
      <c r="C48">
        <v>453</v>
      </c>
      <c r="D48">
        <v>337</v>
      </c>
      <c r="E48">
        <v>395</v>
      </c>
      <c r="F48">
        <v>387</v>
      </c>
      <c r="G48">
        <v>399</v>
      </c>
      <c r="H48">
        <v>336</v>
      </c>
      <c r="I48">
        <v>404</v>
      </c>
      <c r="J48">
        <v>631</v>
      </c>
      <c r="K48">
        <v>575</v>
      </c>
      <c r="L48">
        <v>444</v>
      </c>
      <c r="M48">
        <v>455</v>
      </c>
      <c r="N48">
        <v>391</v>
      </c>
    </row>
    <row r="49" spans="1:14" x14ac:dyDescent="0.25">
      <c r="A49">
        <v>2001</v>
      </c>
      <c r="B49" t="s">
        <v>47</v>
      </c>
      <c r="C49">
        <v>243</v>
      </c>
      <c r="D49">
        <v>235</v>
      </c>
      <c r="E49">
        <v>312</v>
      </c>
      <c r="F49">
        <v>408</v>
      </c>
      <c r="G49">
        <v>449</v>
      </c>
      <c r="H49">
        <v>363</v>
      </c>
      <c r="I49">
        <v>421</v>
      </c>
      <c r="J49">
        <v>626</v>
      </c>
      <c r="K49">
        <v>656</v>
      </c>
      <c r="L49">
        <v>845</v>
      </c>
      <c r="M49">
        <v>377</v>
      </c>
      <c r="N49">
        <v>232</v>
      </c>
    </row>
    <row r="50" spans="1:14" x14ac:dyDescent="0.25">
      <c r="A50">
        <v>2001</v>
      </c>
      <c r="B50" t="s">
        <v>48</v>
      </c>
      <c r="C50">
        <v>267</v>
      </c>
      <c r="D50">
        <v>193</v>
      </c>
      <c r="E50">
        <v>143</v>
      </c>
      <c r="F50">
        <v>192</v>
      </c>
      <c r="G50">
        <v>225</v>
      </c>
      <c r="H50">
        <v>163</v>
      </c>
      <c r="I50">
        <v>216</v>
      </c>
      <c r="J50">
        <v>313</v>
      </c>
      <c r="K50">
        <v>422</v>
      </c>
      <c r="L50">
        <v>289</v>
      </c>
      <c r="M50">
        <v>211</v>
      </c>
      <c r="N50">
        <v>229</v>
      </c>
    </row>
    <row r="51" spans="1:14" x14ac:dyDescent="0.25">
      <c r="A51">
        <v>2001</v>
      </c>
      <c r="B51" t="s">
        <v>49</v>
      </c>
      <c r="C51">
        <v>231</v>
      </c>
      <c r="D51">
        <v>150</v>
      </c>
      <c r="E51">
        <v>321</v>
      </c>
      <c r="F51">
        <v>172</v>
      </c>
      <c r="G51">
        <v>190</v>
      </c>
      <c r="H51">
        <v>240</v>
      </c>
      <c r="I51">
        <v>438</v>
      </c>
      <c r="J51">
        <v>564</v>
      </c>
      <c r="K51">
        <v>295</v>
      </c>
      <c r="L51">
        <v>290</v>
      </c>
      <c r="M51">
        <v>176</v>
      </c>
      <c r="N51">
        <v>182</v>
      </c>
    </row>
    <row r="52" spans="1:14" x14ac:dyDescent="0.25">
      <c r="A52">
        <v>2001</v>
      </c>
      <c r="B52" t="s">
        <v>50</v>
      </c>
      <c r="C52">
        <v>291</v>
      </c>
      <c r="D52">
        <v>230</v>
      </c>
      <c r="E52">
        <v>325</v>
      </c>
      <c r="F52">
        <v>267</v>
      </c>
      <c r="G52">
        <v>238</v>
      </c>
      <c r="H52">
        <v>239</v>
      </c>
      <c r="I52">
        <v>338</v>
      </c>
      <c r="J52">
        <v>622</v>
      </c>
      <c r="K52">
        <v>372</v>
      </c>
      <c r="L52">
        <v>376</v>
      </c>
      <c r="M52">
        <v>229</v>
      </c>
      <c r="N52">
        <v>251</v>
      </c>
    </row>
    <row r="53" spans="1:14" x14ac:dyDescent="0.25">
      <c r="A53">
        <v>2001</v>
      </c>
      <c r="B53" t="s">
        <v>51</v>
      </c>
      <c r="C53">
        <v>503</v>
      </c>
      <c r="D53">
        <v>362</v>
      </c>
      <c r="E53">
        <v>492</v>
      </c>
      <c r="F53">
        <v>496</v>
      </c>
      <c r="G53">
        <v>495</v>
      </c>
      <c r="H53">
        <v>596</v>
      </c>
      <c r="I53">
        <v>911</v>
      </c>
      <c r="J53">
        <v>406</v>
      </c>
      <c r="K53">
        <v>752</v>
      </c>
      <c r="L53">
        <v>1156</v>
      </c>
      <c r="M53">
        <v>569</v>
      </c>
      <c r="N53">
        <v>391</v>
      </c>
    </row>
    <row r="54" spans="1:14" x14ac:dyDescent="0.25">
      <c r="A54">
        <v>2001</v>
      </c>
      <c r="B54" t="s">
        <v>52</v>
      </c>
      <c r="C54">
        <v>225</v>
      </c>
      <c r="D54">
        <v>150</v>
      </c>
      <c r="E54">
        <v>187</v>
      </c>
      <c r="F54">
        <v>190</v>
      </c>
      <c r="G54">
        <v>132</v>
      </c>
      <c r="H54">
        <v>261</v>
      </c>
      <c r="I54">
        <v>266</v>
      </c>
      <c r="J54">
        <v>402</v>
      </c>
      <c r="K54">
        <v>250</v>
      </c>
      <c r="L54">
        <v>277</v>
      </c>
      <c r="M54">
        <v>142</v>
      </c>
      <c r="N54">
        <v>121</v>
      </c>
    </row>
    <row r="55" spans="1:14" x14ac:dyDescent="0.25">
      <c r="A55">
        <v>2001</v>
      </c>
      <c r="B55" t="s">
        <v>53</v>
      </c>
      <c r="C55">
        <v>499</v>
      </c>
      <c r="D55">
        <v>446</v>
      </c>
      <c r="E55">
        <v>433</v>
      </c>
      <c r="F55">
        <v>535</v>
      </c>
      <c r="G55">
        <v>564</v>
      </c>
      <c r="H55">
        <v>611</v>
      </c>
      <c r="I55">
        <v>876</v>
      </c>
      <c r="J55">
        <v>750</v>
      </c>
      <c r="K55">
        <v>765</v>
      </c>
      <c r="L55">
        <v>896</v>
      </c>
      <c r="M55">
        <v>509</v>
      </c>
      <c r="N55">
        <v>334</v>
      </c>
    </row>
    <row r="56" spans="1:14" x14ac:dyDescent="0.25">
      <c r="A56">
        <v>2001</v>
      </c>
      <c r="B56" t="s">
        <v>54</v>
      </c>
      <c r="C56">
        <v>911</v>
      </c>
      <c r="D56">
        <v>704</v>
      </c>
      <c r="E56">
        <v>1046</v>
      </c>
      <c r="F56">
        <v>859</v>
      </c>
      <c r="G56">
        <v>799</v>
      </c>
      <c r="H56">
        <v>826</v>
      </c>
      <c r="I56">
        <v>1179</v>
      </c>
      <c r="J56">
        <v>1391</v>
      </c>
      <c r="K56">
        <v>1241</v>
      </c>
      <c r="L56">
        <v>1363</v>
      </c>
      <c r="M56">
        <v>747</v>
      </c>
      <c r="N56">
        <v>639</v>
      </c>
    </row>
    <row r="57" spans="1:14" x14ac:dyDescent="0.25">
      <c r="A57">
        <v>2001</v>
      </c>
      <c r="B57" t="s">
        <v>55</v>
      </c>
      <c r="C57">
        <v>243</v>
      </c>
      <c r="D57">
        <v>212</v>
      </c>
      <c r="E57">
        <v>193</v>
      </c>
      <c r="F57">
        <v>244</v>
      </c>
      <c r="G57">
        <v>270</v>
      </c>
      <c r="H57">
        <v>501</v>
      </c>
      <c r="I57">
        <v>387</v>
      </c>
      <c r="J57">
        <v>265</v>
      </c>
      <c r="K57">
        <v>293</v>
      </c>
      <c r="L57">
        <v>215</v>
      </c>
      <c r="M57">
        <v>217</v>
      </c>
      <c r="N57">
        <v>141</v>
      </c>
    </row>
    <row r="58" spans="1:14" x14ac:dyDescent="0.25">
      <c r="A58">
        <v>2001</v>
      </c>
      <c r="B58" t="s">
        <v>56</v>
      </c>
      <c r="C58">
        <v>138</v>
      </c>
      <c r="D58">
        <v>95</v>
      </c>
      <c r="E58">
        <v>172</v>
      </c>
      <c r="F58">
        <v>103</v>
      </c>
      <c r="G58">
        <v>127</v>
      </c>
      <c r="H58">
        <v>140</v>
      </c>
      <c r="I58">
        <v>313</v>
      </c>
      <c r="J58">
        <v>392</v>
      </c>
      <c r="K58">
        <v>198</v>
      </c>
      <c r="L58">
        <v>218</v>
      </c>
      <c r="M58">
        <v>104</v>
      </c>
      <c r="N58">
        <v>114</v>
      </c>
    </row>
    <row r="59" spans="1:14" x14ac:dyDescent="0.25">
      <c r="A59">
        <v>2001</v>
      </c>
      <c r="B59" t="s">
        <v>57</v>
      </c>
      <c r="C59">
        <v>398</v>
      </c>
      <c r="D59">
        <v>277</v>
      </c>
      <c r="E59">
        <v>324</v>
      </c>
      <c r="F59">
        <v>396</v>
      </c>
      <c r="G59">
        <v>476</v>
      </c>
      <c r="H59">
        <v>681</v>
      </c>
      <c r="I59">
        <v>1084</v>
      </c>
      <c r="J59">
        <v>1090</v>
      </c>
      <c r="K59">
        <v>916</v>
      </c>
      <c r="L59">
        <v>826</v>
      </c>
      <c r="M59">
        <v>489</v>
      </c>
      <c r="N59">
        <v>264</v>
      </c>
    </row>
    <row r="60" spans="1:14" x14ac:dyDescent="0.25">
      <c r="A60">
        <v>2001</v>
      </c>
      <c r="B60" t="s">
        <v>58</v>
      </c>
      <c r="C60">
        <v>174</v>
      </c>
      <c r="D60">
        <v>160</v>
      </c>
      <c r="E60">
        <v>249</v>
      </c>
      <c r="F60">
        <v>287</v>
      </c>
      <c r="G60">
        <v>368</v>
      </c>
      <c r="H60">
        <v>454</v>
      </c>
      <c r="I60">
        <v>541</v>
      </c>
      <c r="J60">
        <v>711</v>
      </c>
      <c r="K60">
        <v>508</v>
      </c>
      <c r="L60">
        <v>458</v>
      </c>
      <c r="M60">
        <v>255</v>
      </c>
      <c r="N60">
        <v>145</v>
      </c>
    </row>
    <row r="61" spans="1:14" x14ac:dyDescent="0.25">
      <c r="A61">
        <v>2001</v>
      </c>
      <c r="B61" t="s">
        <v>59</v>
      </c>
      <c r="C61">
        <v>368</v>
      </c>
      <c r="D61">
        <v>236</v>
      </c>
      <c r="E61">
        <v>426</v>
      </c>
      <c r="F61">
        <v>411</v>
      </c>
      <c r="G61">
        <v>387</v>
      </c>
      <c r="H61">
        <v>450</v>
      </c>
      <c r="I61">
        <v>622</v>
      </c>
      <c r="J61">
        <v>961</v>
      </c>
      <c r="K61">
        <v>917</v>
      </c>
      <c r="L61">
        <v>923</v>
      </c>
      <c r="M61">
        <v>460</v>
      </c>
      <c r="N61">
        <v>306</v>
      </c>
    </row>
    <row r="62" spans="1:14" x14ac:dyDescent="0.25">
      <c r="A62">
        <v>2001</v>
      </c>
      <c r="B62" t="s">
        <v>60</v>
      </c>
      <c r="C62">
        <v>573</v>
      </c>
      <c r="D62">
        <v>434</v>
      </c>
      <c r="E62">
        <v>444</v>
      </c>
      <c r="F62">
        <v>481</v>
      </c>
      <c r="G62">
        <v>428</v>
      </c>
      <c r="H62">
        <v>457</v>
      </c>
      <c r="I62">
        <v>775</v>
      </c>
      <c r="J62">
        <v>735</v>
      </c>
      <c r="K62">
        <v>615</v>
      </c>
      <c r="L62">
        <v>644</v>
      </c>
      <c r="M62">
        <v>436</v>
      </c>
      <c r="N62">
        <v>364</v>
      </c>
    </row>
    <row r="63" spans="1:14" x14ac:dyDescent="0.25">
      <c r="A63">
        <v>2001</v>
      </c>
      <c r="B63" t="s">
        <v>61</v>
      </c>
      <c r="C63">
        <v>44</v>
      </c>
      <c r="D63">
        <v>26</v>
      </c>
      <c r="E63">
        <v>20</v>
      </c>
      <c r="F63">
        <v>30</v>
      </c>
      <c r="G63">
        <v>43</v>
      </c>
      <c r="H63">
        <v>41</v>
      </c>
      <c r="I63">
        <v>73</v>
      </c>
      <c r="J63">
        <v>126</v>
      </c>
      <c r="K63">
        <v>67</v>
      </c>
      <c r="L63">
        <v>47</v>
      </c>
      <c r="M63">
        <v>34</v>
      </c>
      <c r="N63">
        <v>31</v>
      </c>
    </row>
    <row r="64" spans="1:14" x14ac:dyDescent="0.25">
      <c r="A64">
        <v>2001</v>
      </c>
      <c r="B64" t="s">
        <v>62</v>
      </c>
      <c r="C64">
        <v>1198</v>
      </c>
      <c r="D64">
        <v>860</v>
      </c>
      <c r="E64">
        <v>774</v>
      </c>
      <c r="F64">
        <v>780</v>
      </c>
      <c r="G64">
        <v>811</v>
      </c>
      <c r="H64">
        <v>785</v>
      </c>
      <c r="I64">
        <v>914</v>
      </c>
      <c r="J64">
        <v>1316</v>
      </c>
      <c r="K64">
        <v>1276</v>
      </c>
      <c r="L64">
        <v>803</v>
      </c>
      <c r="M64">
        <v>783</v>
      </c>
      <c r="N64">
        <v>868</v>
      </c>
    </row>
    <row r="65" spans="1:14" x14ac:dyDescent="0.25">
      <c r="A65">
        <v>2001</v>
      </c>
      <c r="B65" t="s">
        <v>63</v>
      </c>
      <c r="C65">
        <v>239</v>
      </c>
      <c r="D65">
        <v>202</v>
      </c>
      <c r="E65">
        <v>189</v>
      </c>
      <c r="F65">
        <v>179</v>
      </c>
      <c r="G65">
        <v>177</v>
      </c>
      <c r="H65">
        <v>198</v>
      </c>
      <c r="I65">
        <v>322</v>
      </c>
      <c r="J65">
        <v>452</v>
      </c>
      <c r="K65">
        <v>289</v>
      </c>
      <c r="L65">
        <v>317</v>
      </c>
      <c r="M65">
        <v>143</v>
      </c>
      <c r="N65">
        <v>185</v>
      </c>
    </row>
    <row r="66" spans="1:14" x14ac:dyDescent="0.25">
      <c r="A66">
        <v>2001</v>
      </c>
      <c r="B66" t="s">
        <v>64</v>
      </c>
      <c r="C66">
        <v>849</v>
      </c>
      <c r="D66">
        <v>944</v>
      </c>
      <c r="E66">
        <v>854</v>
      </c>
      <c r="F66">
        <v>662</v>
      </c>
      <c r="G66">
        <v>838</v>
      </c>
      <c r="H66">
        <v>911</v>
      </c>
      <c r="I66">
        <v>924</v>
      </c>
      <c r="J66">
        <v>776</v>
      </c>
      <c r="K66">
        <v>751</v>
      </c>
      <c r="L66">
        <v>568</v>
      </c>
      <c r="M66">
        <v>513</v>
      </c>
      <c r="N66">
        <v>404</v>
      </c>
    </row>
    <row r="67" spans="1:14" x14ac:dyDescent="0.25">
      <c r="A67">
        <v>2001</v>
      </c>
      <c r="B67" t="s">
        <v>65</v>
      </c>
      <c r="C67">
        <v>398</v>
      </c>
      <c r="D67">
        <v>286</v>
      </c>
      <c r="E67">
        <v>394</v>
      </c>
      <c r="F67">
        <v>309</v>
      </c>
      <c r="G67">
        <v>363</v>
      </c>
      <c r="H67">
        <v>484</v>
      </c>
      <c r="I67">
        <v>823</v>
      </c>
      <c r="J67">
        <v>1284</v>
      </c>
      <c r="K67">
        <v>814</v>
      </c>
      <c r="L67">
        <v>703</v>
      </c>
      <c r="M67">
        <v>383</v>
      </c>
      <c r="N67">
        <v>319</v>
      </c>
    </row>
    <row r="68" spans="1:14" x14ac:dyDescent="0.25">
      <c r="A68">
        <v>2001</v>
      </c>
      <c r="B68" t="s">
        <v>66</v>
      </c>
      <c r="C68">
        <v>341</v>
      </c>
      <c r="D68">
        <v>274</v>
      </c>
      <c r="E68">
        <v>400</v>
      </c>
      <c r="F68">
        <v>352</v>
      </c>
      <c r="G68">
        <v>491</v>
      </c>
      <c r="H68">
        <v>599</v>
      </c>
      <c r="I68">
        <v>961</v>
      </c>
      <c r="J68">
        <v>881</v>
      </c>
      <c r="K68">
        <v>671</v>
      </c>
      <c r="L68">
        <v>649</v>
      </c>
      <c r="M68">
        <v>327</v>
      </c>
      <c r="N68">
        <v>212</v>
      </c>
    </row>
    <row r="69" spans="1:14" x14ac:dyDescent="0.25">
      <c r="A69">
        <v>2001</v>
      </c>
      <c r="B69" t="s">
        <v>67</v>
      </c>
      <c r="C69">
        <v>313</v>
      </c>
      <c r="D69">
        <v>204</v>
      </c>
      <c r="E69">
        <v>258</v>
      </c>
      <c r="F69">
        <v>233</v>
      </c>
      <c r="G69">
        <v>290</v>
      </c>
      <c r="H69">
        <v>302</v>
      </c>
      <c r="I69">
        <v>610</v>
      </c>
      <c r="J69">
        <v>810</v>
      </c>
      <c r="K69">
        <v>408</v>
      </c>
      <c r="L69">
        <v>372</v>
      </c>
      <c r="M69">
        <v>218</v>
      </c>
      <c r="N69">
        <v>215</v>
      </c>
    </row>
    <row r="70" spans="1:14" x14ac:dyDescent="0.25">
      <c r="A70">
        <v>2001</v>
      </c>
      <c r="B70" t="s">
        <v>68</v>
      </c>
      <c r="C70">
        <v>62</v>
      </c>
      <c r="D70">
        <v>49</v>
      </c>
      <c r="E70">
        <v>54</v>
      </c>
      <c r="F70">
        <v>53</v>
      </c>
      <c r="G70">
        <v>45</v>
      </c>
      <c r="H70">
        <v>62</v>
      </c>
      <c r="I70">
        <v>90</v>
      </c>
      <c r="J70">
        <v>121</v>
      </c>
      <c r="K70">
        <v>90</v>
      </c>
      <c r="L70">
        <v>84</v>
      </c>
      <c r="M70">
        <v>44</v>
      </c>
      <c r="N70">
        <v>47</v>
      </c>
    </row>
    <row r="71" spans="1:14" x14ac:dyDescent="0.25">
      <c r="A71">
        <v>2001</v>
      </c>
      <c r="B71" t="s">
        <v>69</v>
      </c>
      <c r="C71">
        <v>128</v>
      </c>
      <c r="D71">
        <v>102</v>
      </c>
      <c r="E71">
        <v>130</v>
      </c>
      <c r="F71">
        <v>106</v>
      </c>
      <c r="G71">
        <v>136</v>
      </c>
      <c r="H71">
        <v>131</v>
      </c>
      <c r="I71">
        <v>299</v>
      </c>
      <c r="J71">
        <v>436</v>
      </c>
      <c r="K71">
        <v>207</v>
      </c>
      <c r="L71">
        <v>219</v>
      </c>
      <c r="M71">
        <v>137</v>
      </c>
      <c r="N71">
        <v>92</v>
      </c>
    </row>
    <row r="72" spans="1:14" x14ac:dyDescent="0.25">
      <c r="A72">
        <v>2001</v>
      </c>
      <c r="B72" t="s">
        <v>70</v>
      </c>
      <c r="C72">
        <v>100</v>
      </c>
      <c r="D72">
        <v>101</v>
      </c>
      <c r="E72">
        <v>139</v>
      </c>
      <c r="F72">
        <v>182</v>
      </c>
      <c r="G72">
        <v>256</v>
      </c>
      <c r="H72">
        <v>320</v>
      </c>
      <c r="I72">
        <v>456</v>
      </c>
      <c r="J72">
        <v>667</v>
      </c>
      <c r="K72">
        <v>496</v>
      </c>
      <c r="L72">
        <v>344</v>
      </c>
      <c r="M72">
        <v>115</v>
      </c>
      <c r="N72">
        <v>87</v>
      </c>
    </row>
    <row r="73" spans="1:14" x14ac:dyDescent="0.25">
      <c r="A73">
        <v>2001</v>
      </c>
      <c r="B73" t="s">
        <v>71</v>
      </c>
      <c r="C73">
        <v>320</v>
      </c>
      <c r="D73">
        <v>249</v>
      </c>
      <c r="E73">
        <v>204</v>
      </c>
      <c r="F73">
        <v>243</v>
      </c>
      <c r="G73">
        <v>397</v>
      </c>
      <c r="H73">
        <v>194</v>
      </c>
      <c r="I73">
        <v>261</v>
      </c>
      <c r="J73">
        <v>334</v>
      </c>
      <c r="K73">
        <v>434</v>
      </c>
      <c r="L73">
        <v>271</v>
      </c>
      <c r="M73">
        <v>206</v>
      </c>
      <c r="N73">
        <v>160</v>
      </c>
    </row>
    <row r="74" spans="1:14" x14ac:dyDescent="0.25">
      <c r="A74">
        <v>2001</v>
      </c>
      <c r="B74" t="s">
        <v>72</v>
      </c>
      <c r="C74">
        <v>206</v>
      </c>
      <c r="D74">
        <v>139</v>
      </c>
      <c r="E74">
        <v>125</v>
      </c>
      <c r="F74">
        <v>144</v>
      </c>
      <c r="G74">
        <v>194</v>
      </c>
      <c r="H74">
        <v>379</v>
      </c>
      <c r="I74">
        <v>406</v>
      </c>
      <c r="J74">
        <v>270</v>
      </c>
      <c r="K74">
        <v>266</v>
      </c>
      <c r="L74">
        <v>166</v>
      </c>
      <c r="M74">
        <v>132</v>
      </c>
      <c r="N74">
        <v>97</v>
      </c>
    </row>
    <row r="75" spans="1:14" x14ac:dyDescent="0.25">
      <c r="A75">
        <v>2001</v>
      </c>
      <c r="B75" t="s">
        <v>79</v>
      </c>
      <c r="C75">
        <v>110</v>
      </c>
      <c r="D75">
        <v>96</v>
      </c>
      <c r="E75">
        <v>181</v>
      </c>
      <c r="F75">
        <v>150</v>
      </c>
      <c r="G75">
        <v>164</v>
      </c>
      <c r="H75">
        <v>198</v>
      </c>
      <c r="I75">
        <v>309</v>
      </c>
      <c r="J75">
        <v>316</v>
      </c>
      <c r="K75">
        <v>201</v>
      </c>
      <c r="L75">
        <v>191</v>
      </c>
      <c r="M75">
        <v>124</v>
      </c>
      <c r="N75">
        <v>62</v>
      </c>
    </row>
    <row r="76" spans="1:14" x14ac:dyDescent="0.25">
      <c r="A76">
        <v>2001</v>
      </c>
      <c r="B76" t="s">
        <v>73</v>
      </c>
      <c r="C76">
        <v>80</v>
      </c>
      <c r="D76">
        <v>54</v>
      </c>
      <c r="E76">
        <v>58</v>
      </c>
      <c r="F76">
        <v>79</v>
      </c>
      <c r="G76">
        <v>132</v>
      </c>
      <c r="H76">
        <v>156</v>
      </c>
      <c r="I76">
        <v>173</v>
      </c>
      <c r="J76">
        <v>157</v>
      </c>
      <c r="K76">
        <v>147</v>
      </c>
      <c r="L76">
        <v>248</v>
      </c>
      <c r="M76">
        <v>115</v>
      </c>
      <c r="N76">
        <v>64</v>
      </c>
    </row>
    <row r="77" spans="1:14" x14ac:dyDescent="0.25">
      <c r="A77">
        <v>2001</v>
      </c>
      <c r="B77" t="s">
        <v>74</v>
      </c>
      <c r="C77">
        <v>132</v>
      </c>
      <c r="D77">
        <v>101</v>
      </c>
      <c r="E77">
        <v>101</v>
      </c>
      <c r="F77">
        <v>76</v>
      </c>
      <c r="G77">
        <v>86</v>
      </c>
      <c r="H77">
        <v>106</v>
      </c>
      <c r="I77">
        <v>153</v>
      </c>
      <c r="J77">
        <v>154</v>
      </c>
      <c r="K77">
        <v>166</v>
      </c>
      <c r="L77">
        <v>125</v>
      </c>
      <c r="M77">
        <v>95</v>
      </c>
      <c r="N77">
        <v>150</v>
      </c>
    </row>
    <row r="78" spans="1:14" x14ac:dyDescent="0.25">
      <c r="A78">
        <v>2001</v>
      </c>
      <c r="B78" t="s">
        <v>75</v>
      </c>
      <c r="C78">
        <v>65</v>
      </c>
      <c r="D78">
        <v>55</v>
      </c>
      <c r="E78">
        <v>58</v>
      </c>
      <c r="F78">
        <v>97</v>
      </c>
      <c r="G78">
        <v>92</v>
      </c>
      <c r="H78">
        <v>114</v>
      </c>
      <c r="I78">
        <v>171</v>
      </c>
      <c r="J78">
        <v>232</v>
      </c>
      <c r="K78">
        <v>167</v>
      </c>
      <c r="L78">
        <v>134</v>
      </c>
      <c r="M78">
        <v>77</v>
      </c>
      <c r="N78">
        <v>68</v>
      </c>
    </row>
    <row r="79" spans="1:14" x14ac:dyDescent="0.25">
      <c r="A79">
        <v>2001</v>
      </c>
      <c r="B79" t="s">
        <v>76</v>
      </c>
      <c r="C79">
        <v>75</v>
      </c>
      <c r="D79">
        <v>65</v>
      </c>
      <c r="E79">
        <v>86</v>
      </c>
      <c r="F79">
        <v>115</v>
      </c>
      <c r="G79">
        <v>142</v>
      </c>
      <c r="H79">
        <v>209</v>
      </c>
      <c r="I79">
        <v>267</v>
      </c>
      <c r="J79">
        <v>360</v>
      </c>
      <c r="K79">
        <v>233</v>
      </c>
      <c r="L79">
        <v>218</v>
      </c>
      <c r="M79">
        <v>99</v>
      </c>
      <c r="N79">
        <v>72</v>
      </c>
    </row>
    <row r="80" spans="1:14" x14ac:dyDescent="0.25">
      <c r="A80">
        <v>2001</v>
      </c>
      <c r="B80" t="s">
        <v>80</v>
      </c>
      <c r="C80">
        <v>74</v>
      </c>
      <c r="D80">
        <v>98</v>
      </c>
      <c r="E80">
        <v>88</v>
      </c>
      <c r="F80">
        <v>108</v>
      </c>
      <c r="G80">
        <v>99</v>
      </c>
      <c r="H80">
        <v>101</v>
      </c>
      <c r="I80">
        <v>172</v>
      </c>
      <c r="J80">
        <v>216</v>
      </c>
      <c r="K80">
        <v>191</v>
      </c>
      <c r="L80">
        <v>209</v>
      </c>
      <c r="M80">
        <v>88</v>
      </c>
      <c r="N80">
        <v>58</v>
      </c>
    </row>
    <row r="81" spans="1:14" x14ac:dyDescent="0.25">
      <c r="A81">
        <v>2001</v>
      </c>
      <c r="B81" t="s">
        <v>77</v>
      </c>
      <c r="C81">
        <v>339</v>
      </c>
      <c r="D81">
        <v>299</v>
      </c>
      <c r="E81">
        <v>282</v>
      </c>
      <c r="F81">
        <v>321</v>
      </c>
      <c r="G81">
        <v>333</v>
      </c>
      <c r="H81">
        <v>340</v>
      </c>
      <c r="I81">
        <v>356</v>
      </c>
      <c r="J81">
        <v>467</v>
      </c>
      <c r="K81">
        <v>558</v>
      </c>
      <c r="L81">
        <v>583</v>
      </c>
      <c r="M81">
        <v>300</v>
      </c>
      <c r="N81">
        <v>262</v>
      </c>
    </row>
    <row r="82" spans="1:14" x14ac:dyDescent="0.25">
      <c r="A82">
        <v>2001</v>
      </c>
      <c r="B82" t="s">
        <v>78</v>
      </c>
      <c r="C82">
        <v>212</v>
      </c>
      <c r="D82">
        <v>189</v>
      </c>
      <c r="E82">
        <v>197</v>
      </c>
      <c r="F82">
        <v>204</v>
      </c>
      <c r="G82">
        <v>243</v>
      </c>
      <c r="H82">
        <v>213</v>
      </c>
      <c r="I82">
        <v>374</v>
      </c>
      <c r="J82">
        <v>184</v>
      </c>
      <c r="K82">
        <v>328</v>
      </c>
      <c r="L82">
        <v>338</v>
      </c>
      <c r="M82">
        <v>215</v>
      </c>
      <c r="N82">
        <v>130</v>
      </c>
    </row>
    <row r="83" spans="1:14" x14ac:dyDescent="0.25">
      <c r="A83">
        <v>2002</v>
      </c>
      <c r="B83" t="s">
        <v>0</v>
      </c>
      <c r="C83">
        <v>803</v>
      </c>
      <c r="D83">
        <v>897</v>
      </c>
      <c r="E83">
        <v>990</v>
      </c>
      <c r="F83">
        <v>1030</v>
      </c>
      <c r="G83">
        <v>1216</v>
      </c>
      <c r="H83">
        <v>981</v>
      </c>
      <c r="I83">
        <v>1209</v>
      </c>
      <c r="J83">
        <v>1378</v>
      </c>
      <c r="K83">
        <v>1478</v>
      </c>
      <c r="L83">
        <v>1712</v>
      </c>
      <c r="M83">
        <v>927</v>
      </c>
      <c r="N83">
        <v>1088</v>
      </c>
    </row>
    <row r="84" spans="1:14" x14ac:dyDescent="0.25">
      <c r="A84">
        <v>2002</v>
      </c>
      <c r="B84" t="s">
        <v>1</v>
      </c>
      <c r="C84">
        <v>319</v>
      </c>
      <c r="D84">
        <v>312</v>
      </c>
      <c r="E84">
        <v>323</v>
      </c>
      <c r="F84">
        <v>344</v>
      </c>
      <c r="G84">
        <v>369</v>
      </c>
      <c r="H84">
        <v>293</v>
      </c>
      <c r="I84">
        <v>567</v>
      </c>
      <c r="J84">
        <v>671</v>
      </c>
      <c r="K84">
        <v>563</v>
      </c>
      <c r="L84">
        <v>511</v>
      </c>
      <c r="M84">
        <v>287</v>
      </c>
      <c r="N84">
        <v>369</v>
      </c>
    </row>
    <row r="85" spans="1:14" x14ac:dyDescent="0.25">
      <c r="A85">
        <v>2002</v>
      </c>
      <c r="B85" t="s">
        <v>2</v>
      </c>
      <c r="C85">
        <v>207</v>
      </c>
      <c r="D85">
        <v>281</v>
      </c>
      <c r="E85">
        <v>402</v>
      </c>
      <c r="F85">
        <v>413</v>
      </c>
      <c r="G85">
        <v>437</v>
      </c>
      <c r="H85">
        <v>451</v>
      </c>
      <c r="I85">
        <v>881</v>
      </c>
      <c r="J85">
        <v>1116</v>
      </c>
      <c r="K85">
        <v>833</v>
      </c>
      <c r="L85">
        <v>736</v>
      </c>
      <c r="M85">
        <v>219</v>
      </c>
      <c r="N85">
        <v>396</v>
      </c>
    </row>
    <row r="86" spans="1:14" x14ac:dyDescent="0.25">
      <c r="A86">
        <v>2002</v>
      </c>
      <c r="B86" t="s">
        <v>3</v>
      </c>
      <c r="C86">
        <v>275</v>
      </c>
      <c r="D86">
        <v>206</v>
      </c>
      <c r="E86">
        <v>341</v>
      </c>
      <c r="F86">
        <v>1157</v>
      </c>
      <c r="G86">
        <v>493</v>
      </c>
      <c r="H86">
        <v>634</v>
      </c>
      <c r="I86">
        <v>249</v>
      </c>
      <c r="J86">
        <v>552</v>
      </c>
      <c r="K86">
        <v>411</v>
      </c>
      <c r="L86">
        <v>341</v>
      </c>
      <c r="M86">
        <v>194</v>
      </c>
      <c r="N86">
        <v>235</v>
      </c>
    </row>
    <row r="87" spans="1:14" x14ac:dyDescent="0.25">
      <c r="A87">
        <v>2002</v>
      </c>
      <c r="B87" t="s">
        <v>4</v>
      </c>
      <c r="C87">
        <v>87</v>
      </c>
      <c r="D87">
        <v>157</v>
      </c>
      <c r="E87">
        <v>175</v>
      </c>
      <c r="F87">
        <v>179</v>
      </c>
      <c r="G87">
        <v>191</v>
      </c>
      <c r="H87">
        <v>217</v>
      </c>
      <c r="I87">
        <v>351</v>
      </c>
      <c r="J87">
        <v>508</v>
      </c>
      <c r="K87">
        <v>411</v>
      </c>
      <c r="L87">
        <v>420</v>
      </c>
      <c r="M87">
        <v>86</v>
      </c>
      <c r="N87">
        <v>140</v>
      </c>
    </row>
    <row r="88" spans="1:14" x14ac:dyDescent="0.25">
      <c r="A88">
        <v>2002</v>
      </c>
      <c r="B88" t="s">
        <v>5</v>
      </c>
      <c r="C88">
        <v>627</v>
      </c>
      <c r="D88">
        <v>914</v>
      </c>
      <c r="E88">
        <v>1197</v>
      </c>
      <c r="F88">
        <v>1557</v>
      </c>
      <c r="G88">
        <v>2348</v>
      </c>
      <c r="H88">
        <v>3041</v>
      </c>
      <c r="I88">
        <v>3578</v>
      </c>
      <c r="J88">
        <v>4296</v>
      </c>
      <c r="K88">
        <v>3845</v>
      </c>
      <c r="L88">
        <v>3047</v>
      </c>
      <c r="M88">
        <v>910</v>
      </c>
      <c r="N88">
        <v>1247</v>
      </c>
    </row>
    <row r="89" spans="1:14" x14ac:dyDescent="0.25">
      <c r="A89">
        <v>2002</v>
      </c>
      <c r="B89" t="s">
        <v>6</v>
      </c>
      <c r="C89">
        <v>601</v>
      </c>
      <c r="D89">
        <v>648</v>
      </c>
      <c r="E89">
        <v>858</v>
      </c>
      <c r="F89">
        <v>1014</v>
      </c>
      <c r="G89">
        <v>1087</v>
      </c>
      <c r="H89">
        <v>989</v>
      </c>
      <c r="I89">
        <v>991</v>
      </c>
      <c r="J89">
        <v>1243</v>
      </c>
      <c r="K89">
        <v>1259</v>
      </c>
      <c r="L89">
        <v>1553</v>
      </c>
      <c r="M89">
        <v>522</v>
      </c>
      <c r="N89">
        <v>805</v>
      </c>
    </row>
    <row r="90" spans="1:14" x14ac:dyDescent="0.25">
      <c r="A90">
        <v>2002</v>
      </c>
      <c r="B90" t="s">
        <v>7</v>
      </c>
      <c r="C90">
        <v>64</v>
      </c>
      <c r="D90">
        <v>64</v>
      </c>
      <c r="E90">
        <v>66</v>
      </c>
      <c r="F90">
        <v>85</v>
      </c>
      <c r="G90">
        <v>91</v>
      </c>
      <c r="H90">
        <v>103</v>
      </c>
      <c r="I90">
        <v>197</v>
      </c>
      <c r="J90">
        <v>234</v>
      </c>
      <c r="K90">
        <v>124</v>
      </c>
      <c r="L90">
        <v>132</v>
      </c>
      <c r="M90">
        <v>78</v>
      </c>
      <c r="N90">
        <v>101</v>
      </c>
    </row>
    <row r="91" spans="1:14" x14ac:dyDescent="0.25">
      <c r="A91">
        <v>2002</v>
      </c>
      <c r="B91" t="s">
        <v>8</v>
      </c>
      <c r="C91">
        <v>292</v>
      </c>
      <c r="D91">
        <v>321</v>
      </c>
      <c r="E91">
        <v>397</v>
      </c>
      <c r="F91">
        <v>422</v>
      </c>
      <c r="G91">
        <v>618</v>
      </c>
      <c r="H91">
        <v>529</v>
      </c>
      <c r="I91">
        <v>743</v>
      </c>
      <c r="J91">
        <v>904</v>
      </c>
      <c r="K91">
        <v>738</v>
      </c>
      <c r="L91">
        <v>822</v>
      </c>
      <c r="M91">
        <v>300</v>
      </c>
      <c r="N91">
        <v>446</v>
      </c>
    </row>
    <row r="92" spans="1:14" x14ac:dyDescent="0.25">
      <c r="A92">
        <v>2002</v>
      </c>
      <c r="B92" t="s">
        <v>9</v>
      </c>
      <c r="C92">
        <v>294</v>
      </c>
      <c r="D92">
        <v>366</v>
      </c>
      <c r="E92">
        <v>495</v>
      </c>
      <c r="F92">
        <v>588</v>
      </c>
      <c r="G92">
        <v>648</v>
      </c>
      <c r="H92">
        <v>549</v>
      </c>
      <c r="I92">
        <v>956</v>
      </c>
      <c r="J92">
        <v>1133</v>
      </c>
      <c r="K92">
        <v>963</v>
      </c>
      <c r="L92">
        <v>889</v>
      </c>
      <c r="M92">
        <v>326</v>
      </c>
      <c r="N92">
        <v>397</v>
      </c>
    </row>
    <row r="93" spans="1:14" x14ac:dyDescent="0.25">
      <c r="A93">
        <v>2002</v>
      </c>
      <c r="B93" t="s">
        <v>10</v>
      </c>
      <c r="C93">
        <v>29</v>
      </c>
      <c r="D93">
        <v>40</v>
      </c>
      <c r="E93">
        <v>77</v>
      </c>
      <c r="F93">
        <v>89</v>
      </c>
      <c r="G93">
        <v>135</v>
      </c>
      <c r="H93">
        <v>118</v>
      </c>
      <c r="I93">
        <v>167</v>
      </c>
      <c r="J93">
        <v>189</v>
      </c>
      <c r="K93">
        <v>169</v>
      </c>
      <c r="L93">
        <v>159</v>
      </c>
      <c r="M93">
        <v>41</v>
      </c>
      <c r="N93">
        <v>64</v>
      </c>
    </row>
    <row r="94" spans="1:14" x14ac:dyDescent="0.25">
      <c r="A94">
        <v>2002</v>
      </c>
      <c r="B94" t="s">
        <v>11</v>
      </c>
      <c r="C94">
        <v>180</v>
      </c>
      <c r="D94">
        <v>125</v>
      </c>
      <c r="E94">
        <v>158</v>
      </c>
      <c r="F94">
        <v>150</v>
      </c>
      <c r="G94">
        <v>159</v>
      </c>
      <c r="H94">
        <v>124</v>
      </c>
      <c r="I94">
        <v>167</v>
      </c>
      <c r="J94">
        <v>266</v>
      </c>
      <c r="K94">
        <v>258</v>
      </c>
      <c r="L94">
        <v>183</v>
      </c>
      <c r="M94">
        <v>123</v>
      </c>
      <c r="N94">
        <v>148</v>
      </c>
    </row>
    <row r="95" spans="1:14" x14ac:dyDescent="0.25">
      <c r="A95">
        <v>2002</v>
      </c>
      <c r="B95" t="s">
        <v>12</v>
      </c>
      <c r="C95">
        <v>147</v>
      </c>
      <c r="D95">
        <v>127</v>
      </c>
      <c r="E95">
        <v>178</v>
      </c>
      <c r="F95">
        <v>222</v>
      </c>
      <c r="G95">
        <v>329</v>
      </c>
      <c r="H95">
        <v>177</v>
      </c>
      <c r="I95">
        <v>220</v>
      </c>
      <c r="J95">
        <v>313</v>
      </c>
      <c r="K95">
        <v>314</v>
      </c>
      <c r="L95">
        <v>230</v>
      </c>
      <c r="M95">
        <v>191</v>
      </c>
      <c r="N95">
        <v>151</v>
      </c>
    </row>
    <row r="96" spans="1:14" x14ac:dyDescent="0.25">
      <c r="A96">
        <v>2002</v>
      </c>
      <c r="B96" t="s">
        <v>13</v>
      </c>
      <c r="C96">
        <v>70</v>
      </c>
      <c r="D96">
        <v>103</v>
      </c>
      <c r="E96">
        <v>156</v>
      </c>
      <c r="F96">
        <v>164</v>
      </c>
      <c r="G96">
        <v>175</v>
      </c>
      <c r="H96">
        <v>176</v>
      </c>
      <c r="I96">
        <v>196</v>
      </c>
      <c r="J96">
        <v>284</v>
      </c>
      <c r="K96">
        <v>259</v>
      </c>
      <c r="L96">
        <v>294</v>
      </c>
      <c r="M96">
        <v>92</v>
      </c>
      <c r="N96">
        <v>88</v>
      </c>
    </row>
    <row r="97" spans="1:14" x14ac:dyDescent="0.25">
      <c r="A97">
        <v>2002</v>
      </c>
      <c r="B97" t="s">
        <v>14</v>
      </c>
      <c r="C97">
        <v>89</v>
      </c>
      <c r="D97">
        <v>103</v>
      </c>
      <c r="E97">
        <v>122</v>
      </c>
      <c r="F97">
        <v>142</v>
      </c>
      <c r="G97">
        <v>157</v>
      </c>
      <c r="H97">
        <v>160</v>
      </c>
      <c r="I97">
        <v>255</v>
      </c>
      <c r="J97">
        <v>333</v>
      </c>
      <c r="K97">
        <v>244</v>
      </c>
      <c r="L97">
        <v>192</v>
      </c>
      <c r="M97">
        <v>71</v>
      </c>
      <c r="N97">
        <v>122</v>
      </c>
    </row>
    <row r="98" spans="1:14" x14ac:dyDescent="0.25">
      <c r="A98">
        <v>2002</v>
      </c>
      <c r="B98" t="s">
        <v>15</v>
      </c>
      <c r="C98">
        <v>549</v>
      </c>
      <c r="D98">
        <v>580</v>
      </c>
      <c r="E98">
        <v>913</v>
      </c>
      <c r="F98">
        <v>1099</v>
      </c>
      <c r="G98">
        <v>1389</v>
      </c>
      <c r="H98">
        <v>1523</v>
      </c>
      <c r="I98">
        <v>1841</v>
      </c>
      <c r="J98">
        <v>2167</v>
      </c>
      <c r="K98">
        <v>2194</v>
      </c>
      <c r="L98">
        <v>1905</v>
      </c>
      <c r="M98">
        <v>635</v>
      </c>
      <c r="N98">
        <v>805</v>
      </c>
    </row>
    <row r="99" spans="1:14" x14ac:dyDescent="0.25">
      <c r="A99">
        <v>2002</v>
      </c>
      <c r="B99" t="s">
        <v>16</v>
      </c>
      <c r="C99">
        <v>77</v>
      </c>
      <c r="D99">
        <v>129</v>
      </c>
      <c r="E99">
        <v>165</v>
      </c>
      <c r="F99">
        <v>167</v>
      </c>
      <c r="G99">
        <v>240</v>
      </c>
      <c r="H99">
        <v>241</v>
      </c>
      <c r="I99">
        <v>367</v>
      </c>
      <c r="J99">
        <v>496</v>
      </c>
      <c r="K99">
        <v>395</v>
      </c>
      <c r="L99">
        <v>336</v>
      </c>
      <c r="M99">
        <v>124</v>
      </c>
      <c r="N99">
        <v>106</v>
      </c>
    </row>
    <row r="100" spans="1:14" x14ac:dyDescent="0.25">
      <c r="A100">
        <v>2002</v>
      </c>
      <c r="B100" t="s">
        <v>17</v>
      </c>
      <c r="C100">
        <v>49</v>
      </c>
      <c r="D100">
        <v>81</v>
      </c>
      <c r="E100">
        <v>96</v>
      </c>
      <c r="F100">
        <v>131</v>
      </c>
      <c r="G100">
        <v>127</v>
      </c>
      <c r="H100">
        <v>206</v>
      </c>
      <c r="I100">
        <v>214</v>
      </c>
      <c r="J100">
        <v>305</v>
      </c>
      <c r="K100">
        <v>315</v>
      </c>
      <c r="L100">
        <v>241</v>
      </c>
      <c r="M100">
        <v>64</v>
      </c>
      <c r="N100">
        <v>107</v>
      </c>
    </row>
    <row r="101" spans="1:14" x14ac:dyDescent="0.25">
      <c r="A101">
        <v>2002</v>
      </c>
      <c r="B101" t="s">
        <v>18</v>
      </c>
      <c r="C101">
        <v>169</v>
      </c>
      <c r="D101">
        <v>333</v>
      </c>
      <c r="E101">
        <v>344</v>
      </c>
      <c r="F101">
        <v>313</v>
      </c>
      <c r="G101">
        <v>354</v>
      </c>
      <c r="H101">
        <v>379</v>
      </c>
      <c r="I101">
        <v>598</v>
      </c>
      <c r="J101">
        <v>961</v>
      </c>
      <c r="K101">
        <v>793</v>
      </c>
      <c r="L101">
        <v>744</v>
      </c>
      <c r="M101">
        <v>219</v>
      </c>
      <c r="N101">
        <v>355</v>
      </c>
    </row>
    <row r="102" spans="1:14" x14ac:dyDescent="0.25">
      <c r="A102">
        <v>2002</v>
      </c>
      <c r="B102" t="s">
        <v>19</v>
      </c>
      <c r="C102">
        <v>309</v>
      </c>
      <c r="D102">
        <v>403</v>
      </c>
      <c r="E102">
        <v>472</v>
      </c>
      <c r="F102">
        <v>498</v>
      </c>
      <c r="G102">
        <v>527</v>
      </c>
      <c r="H102">
        <v>597</v>
      </c>
      <c r="I102">
        <v>953</v>
      </c>
      <c r="J102">
        <v>1129</v>
      </c>
      <c r="K102">
        <v>735</v>
      </c>
      <c r="L102">
        <v>667</v>
      </c>
      <c r="M102">
        <v>249</v>
      </c>
      <c r="N102">
        <v>456</v>
      </c>
    </row>
    <row r="103" spans="1:14" x14ac:dyDescent="0.25">
      <c r="A103">
        <v>2002</v>
      </c>
      <c r="B103" t="s">
        <v>20</v>
      </c>
      <c r="C103">
        <v>826</v>
      </c>
      <c r="D103">
        <v>631</v>
      </c>
      <c r="E103">
        <v>755</v>
      </c>
      <c r="F103">
        <v>712</v>
      </c>
      <c r="G103">
        <v>1624</v>
      </c>
      <c r="H103">
        <v>1385</v>
      </c>
      <c r="I103">
        <v>895</v>
      </c>
      <c r="J103">
        <v>1077</v>
      </c>
      <c r="K103">
        <v>1119</v>
      </c>
      <c r="L103">
        <v>712</v>
      </c>
      <c r="M103">
        <v>492</v>
      </c>
      <c r="N103">
        <v>571</v>
      </c>
    </row>
    <row r="104" spans="1:14" x14ac:dyDescent="0.25">
      <c r="A104">
        <v>2002</v>
      </c>
      <c r="B104" t="s">
        <v>21</v>
      </c>
      <c r="C104">
        <v>89</v>
      </c>
      <c r="D104">
        <v>130</v>
      </c>
      <c r="E104">
        <v>169</v>
      </c>
      <c r="F104">
        <v>165</v>
      </c>
      <c r="G104">
        <v>331</v>
      </c>
      <c r="H104">
        <v>203</v>
      </c>
      <c r="I104">
        <v>349</v>
      </c>
      <c r="J104">
        <v>363</v>
      </c>
      <c r="K104">
        <v>335</v>
      </c>
      <c r="L104">
        <v>291</v>
      </c>
      <c r="M104">
        <v>126</v>
      </c>
      <c r="N104">
        <v>134</v>
      </c>
    </row>
    <row r="105" spans="1:14" x14ac:dyDescent="0.25">
      <c r="A105">
        <v>2002</v>
      </c>
      <c r="B105" t="s">
        <v>22</v>
      </c>
      <c r="C105">
        <v>313</v>
      </c>
      <c r="D105">
        <v>264</v>
      </c>
      <c r="E105">
        <v>302</v>
      </c>
      <c r="F105">
        <v>326</v>
      </c>
      <c r="G105">
        <v>359</v>
      </c>
      <c r="H105">
        <v>350</v>
      </c>
      <c r="I105">
        <v>482</v>
      </c>
      <c r="J105">
        <v>583</v>
      </c>
      <c r="K105">
        <v>484</v>
      </c>
      <c r="L105">
        <v>363</v>
      </c>
      <c r="M105">
        <v>230</v>
      </c>
      <c r="N105">
        <v>275</v>
      </c>
    </row>
    <row r="106" spans="1:14" x14ac:dyDescent="0.25">
      <c r="A106">
        <v>2002</v>
      </c>
      <c r="B106" t="s">
        <v>23</v>
      </c>
      <c r="C106">
        <v>84</v>
      </c>
      <c r="D106">
        <v>78</v>
      </c>
      <c r="E106">
        <v>129</v>
      </c>
      <c r="F106">
        <v>115</v>
      </c>
      <c r="G106">
        <v>115</v>
      </c>
      <c r="H106">
        <v>151</v>
      </c>
      <c r="I106">
        <v>237</v>
      </c>
      <c r="J106">
        <v>240</v>
      </c>
      <c r="K106">
        <v>175</v>
      </c>
      <c r="L106">
        <v>175</v>
      </c>
      <c r="M106">
        <v>98</v>
      </c>
      <c r="N106">
        <v>96</v>
      </c>
    </row>
    <row r="107" spans="1:14" x14ac:dyDescent="0.25">
      <c r="A107">
        <v>2002</v>
      </c>
      <c r="B107" t="s">
        <v>24</v>
      </c>
      <c r="C107">
        <v>407</v>
      </c>
      <c r="D107">
        <v>318</v>
      </c>
      <c r="E107">
        <v>451</v>
      </c>
      <c r="F107">
        <v>979</v>
      </c>
      <c r="G107">
        <v>729</v>
      </c>
      <c r="H107">
        <v>474</v>
      </c>
      <c r="I107">
        <v>623</v>
      </c>
      <c r="J107">
        <v>727</v>
      </c>
      <c r="K107">
        <v>703</v>
      </c>
      <c r="L107">
        <v>723</v>
      </c>
      <c r="M107">
        <v>314</v>
      </c>
      <c r="N107">
        <v>409</v>
      </c>
    </row>
    <row r="108" spans="1:14" x14ac:dyDescent="0.25">
      <c r="A108">
        <v>2002</v>
      </c>
      <c r="B108" t="s">
        <v>25</v>
      </c>
      <c r="C108">
        <v>136</v>
      </c>
      <c r="D108">
        <v>175</v>
      </c>
      <c r="E108">
        <v>213</v>
      </c>
      <c r="F108">
        <v>276</v>
      </c>
      <c r="G108">
        <v>461</v>
      </c>
      <c r="H108">
        <v>600</v>
      </c>
      <c r="I108">
        <v>738</v>
      </c>
      <c r="J108">
        <v>912</v>
      </c>
      <c r="K108">
        <v>645</v>
      </c>
      <c r="L108">
        <v>464</v>
      </c>
      <c r="M108">
        <v>157</v>
      </c>
      <c r="N108">
        <v>192</v>
      </c>
    </row>
    <row r="109" spans="1:14" x14ac:dyDescent="0.25">
      <c r="A109">
        <v>2002</v>
      </c>
      <c r="B109" t="s">
        <v>26</v>
      </c>
      <c r="C109">
        <v>534</v>
      </c>
      <c r="D109">
        <v>465</v>
      </c>
      <c r="E109">
        <v>562</v>
      </c>
      <c r="F109">
        <v>717</v>
      </c>
      <c r="G109">
        <v>895</v>
      </c>
      <c r="H109">
        <v>757</v>
      </c>
      <c r="I109">
        <v>1169</v>
      </c>
      <c r="J109">
        <v>1538</v>
      </c>
      <c r="K109">
        <v>1393</v>
      </c>
      <c r="L109">
        <v>1450</v>
      </c>
      <c r="M109">
        <v>591</v>
      </c>
      <c r="N109">
        <v>702</v>
      </c>
    </row>
    <row r="110" spans="1:14" x14ac:dyDescent="0.25">
      <c r="A110">
        <v>2002</v>
      </c>
      <c r="B110" t="s">
        <v>27</v>
      </c>
      <c r="C110">
        <v>146</v>
      </c>
      <c r="D110">
        <v>200</v>
      </c>
      <c r="E110">
        <v>228</v>
      </c>
      <c r="F110">
        <v>228</v>
      </c>
      <c r="G110">
        <v>246</v>
      </c>
      <c r="H110">
        <v>311</v>
      </c>
      <c r="I110">
        <v>523</v>
      </c>
      <c r="J110">
        <v>325</v>
      </c>
      <c r="K110">
        <v>367</v>
      </c>
      <c r="L110">
        <v>586</v>
      </c>
      <c r="M110">
        <v>136</v>
      </c>
      <c r="N110">
        <v>214</v>
      </c>
    </row>
    <row r="111" spans="1:14" x14ac:dyDescent="0.25">
      <c r="A111">
        <v>2002</v>
      </c>
      <c r="B111" t="s">
        <v>28</v>
      </c>
      <c r="C111">
        <v>77</v>
      </c>
      <c r="D111">
        <v>63</v>
      </c>
      <c r="E111">
        <v>78</v>
      </c>
      <c r="F111">
        <v>72</v>
      </c>
      <c r="G111">
        <v>76</v>
      </c>
      <c r="H111">
        <v>94</v>
      </c>
      <c r="I111">
        <v>126</v>
      </c>
      <c r="J111">
        <v>183</v>
      </c>
      <c r="K111">
        <v>115</v>
      </c>
      <c r="L111">
        <v>106</v>
      </c>
      <c r="M111">
        <v>55</v>
      </c>
      <c r="N111">
        <v>69</v>
      </c>
    </row>
    <row r="112" spans="1:14" x14ac:dyDescent="0.25">
      <c r="A112">
        <v>2002</v>
      </c>
      <c r="B112" t="s">
        <v>29</v>
      </c>
      <c r="C112">
        <v>90</v>
      </c>
      <c r="D112">
        <v>60</v>
      </c>
      <c r="E112">
        <v>140</v>
      </c>
      <c r="F112">
        <v>140</v>
      </c>
      <c r="G112">
        <v>160</v>
      </c>
      <c r="H112">
        <v>114</v>
      </c>
      <c r="I112">
        <v>125</v>
      </c>
      <c r="J112">
        <v>142</v>
      </c>
      <c r="K112">
        <v>139</v>
      </c>
      <c r="L112">
        <v>135</v>
      </c>
      <c r="M112">
        <v>68</v>
      </c>
      <c r="N112">
        <v>72</v>
      </c>
    </row>
    <row r="113" spans="1:14" x14ac:dyDescent="0.25">
      <c r="A113">
        <v>2002</v>
      </c>
      <c r="B113" t="s">
        <v>30</v>
      </c>
      <c r="C113">
        <v>509</v>
      </c>
      <c r="D113">
        <v>579</v>
      </c>
      <c r="E113">
        <v>759</v>
      </c>
      <c r="F113">
        <v>670</v>
      </c>
      <c r="G113">
        <v>783</v>
      </c>
      <c r="H113">
        <v>881</v>
      </c>
      <c r="I113">
        <v>1397</v>
      </c>
      <c r="J113">
        <v>1593</v>
      </c>
      <c r="K113">
        <v>1337</v>
      </c>
      <c r="L113">
        <v>1276</v>
      </c>
      <c r="M113">
        <v>551</v>
      </c>
      <c r="N113">
        <v>771</v>
      </c>
    </row>
    <row r="114" spans="1:14" x14ac:dyDescent="0.25">
      <c r="A114">
        <v>2002</v>
      </c>
      <c r="B114" t="s">
        <v>31</v>
      </c>
      <c r="C114">
        <v>90</v>
      </c>
      <c r="D114">
        <v>156</v>
      </c>
      <c r="E114">
        <v>170</v>
      </c>
      <c r="F114">
        <v>209</v>
      </c>
      <c r="G114">
        <v>238</v>
      </c>
      <c r="H114">
        <v>213</v>
      </c>
      <c r="I114">
        <v>433</v>
      </c>
      <c r="J114">
        <v>672</v>
      </c>
      <c r="K114">
        <v>332</v>
      </c>
      <c r="L114">
        <v>306</v>
      </c>
      <c r="M114">
        <v>88</v>
      </c>
      <c r="N114">
        <v>191</v>
      </c>
    </row>
    <row r="115" spans="1:14" x14ac:dyDescent="0.25">
      <c r="A115">
        <v>2002</v>
      </c>
      <c r="B115" t="s">
        <v>32</v>
      </c>
      <c r="C115">
        <v>646</v>
      </c>
      <c r="D115">
        <v>758</v>
      </c>
      <c r="E115">
        <v>860</v>
      </c>
      <c r="F115">
        <v>900</v>
      </c>
      <c r="G115">
        <v>1026</v>
      </c>
      <c r="H115">
        <v>915</v>
      </c>
      <c r="I115">
        <v>925</v>
      </c>
      <c r="J115">
        <v>1174</v>
      </c>
      <c r="K115">
        <v>1283</v>
      </c>
      <c r="L115">
        <v>1564</v>
      </c>
      <c r="M115">
        <v>669</v>
      </c>
      <c r="N115">
        <v>749</v>
      </c>
    </row>
    <row r="116" spans="1:14" x14ac:dyDescent="0.25">
      <c r="A116">
        <v>2002</v>
      </c>
      <c r="B116" t="s">
        <v>33</v>
      </c>
      <c r="C116">
        <v>2925</v>
      </c>
      <c r="D116">
        <v>3092</v>
      </c>
      <c r="E116">
        <v>4565</v>
      </c>
      <c r="F116">
        <v>5457</v>
      </c>
      <c r="G116">
        <v>7071</v>
      </c>
      <c r="H116">
        <v>8296</v>
      </c>
      <c r="I116">
        <v>7909</v>
      </c>
      <c r="J116">
        <v>8517</v>
      </c>
      <c r="K116">
        <v>9735</v>
      </c>
      <c r="L116">
        <v>9677</v>
      </c>
      <c r="M116">
        <v>3533</v>
      </c>
      <c r="N116">
        <v>4210</v>
      </c>
    </row>
    <row r="117" spans="1:14" x14ac:dyDescent="0.25">
      <c r="A117">
        <v>2002</v>
      </c>
      <c r="B117" t="s">
        <v>34</v>
      </c>
      <c r="C117">
        <v>896</v>
      </c>
      <c r="D117">
        <v>1016</v>
      </c>
      <c r="E117">
        <v>1489</v>
      </c>
      <c r="F117">
        <v>1668</v>
      </c>
      <c r="G117">
        <v>2067</v>
      </c>
      <c r="H117">
        <v>2326</v>
      </c>
      <c r="I117">
        <v>2726</v>
      </c>
      <c r="J117">
        <v>3316</v>
      </c>
      <c r="K117">
        <v>2983</v>
      </c>
      <c r="L117">
        <v>3009</v>
      </c>
      <c r="M117">
        <v>1168</v>
      </c>
      <c r="N117">
        <v>1300</v>
      </c>
    </row>
    <row r="118" spans="1:14" x14ac:dyDescent="0.25">
      <c r="A118">
        <v>2002</v>
      </c>
      <c r="B118" t="s">
        <v>35</v>
      </c>
      <c r="C118">
        <v>218</v>
      </c>
      <c r="D118">
        <v>127</v>
      </c>
      <c r="E118">
        <v>329</v>
      </c>
      <c r="F118">
        <v>160</v>
      </c>
      <c r="G118">
        <v>199</v>
      </c>
      <c r="H118">
        <v>254</v>
      </c>
      <c r="I118">
        <v>228</v>
      </c>
      <c r="J118">
        <v>274</v>
      </c>
      <c r="K118">
        <v>341</v>
      </c>
      <c r="L118">
        <v>371</v>
      </c>
      <c r="M118">
        <v>245</v>
      </c>
      <c r="N118">
        <v>210</v>
      </c>
    </row>
    <row r="119" spans="1:14" x14ac:dyDescent="0.25">
      <c r="A119">
        <v>2002</v>
      </c>
      <c r="B119" t="s">
        <v>36</v>
      </c>
      <c r="C119">
        <v>64</v>
      </c>
      <c r="D119">
        <v>125</v>
      </c>
      <c r="E119">
        <v>189</v>
      </c>
      <c r="F119">
        <v>209</v>
      </c>
      <c r="G119">
        <v>274</v>
      </c>
      <c r="H119">
        <v>321</v>
      </c>
      <c r="I119">
        <v>386</v>
      </c>
      <c r="J119">
        <v>545</v>
      </c>
      <c r="K119">
        <v>407</v>
      </c>
      <c r="L119">
        <v>334</v>
      </c>
      <c r="M119">
        <v>83</v>
      </c>
      <c r="N119">
        <v>143</v>
      </c>
    </row>
    <row r="120" spans="1:14" x14ac:dyDescent="0.25">
      <c r="A120">
        <v>2002</v>
      </c>
      <c r="B120" t="s">
        <v>37</v>
      </c>
      <c r="C120">
        <v>321</v>
      </c>
      <c r="D120">
        <v>378</v>
      </c>
      <c r="E120">
        <v>560</v>
      </c>
      <c r="F120">
        <v>585</v>
      </c>
      <c r="G120">
        <v>703</v>
      </c>
      <c r="H120">
        <v>721</v>
      </c>
      <c r="I120">
        <v>1398</v>
      </c>
      <c r="J120">
        <v>1526</v>
      </c>
      <c r="K120">
        <v>1179</v>
      </c>
      <c r="L120">
        <v>1027</v>
      </c>
      <c r="M120">
        <v>372</v>
      </c>
      <c r="N120">
        <v>616</v>
      </c>
    </row>
    <row r="121" spans="1:14" x14ac:dyDescent="0.25">
      <c r="A121">
        <v>2002</v>
      </c>
      <c r="B121" t="s">
        <v>38</v>
      </c>
      <c r="C121">
        <v>40</v>
      </c>
      <c r="D121">
        <v>71</v>
      </c>
      <c r="E121">
        <v>117</v>
      </c>
      <c r="F121">
        <v>114</v>
      </c>
      <c r="G121">
        <v>176</v>
      </c>
      <c r="H121">
        <v>217</v>
      </c>
      <c r="I121">
        <v>316</v>
      </c>
      <c r="J121">
        <v>347</v>
      </c>
      <c r="K121">
        <v>298</v>
      </c>
      <c r="L121">
        <v>204</v>
      </c>
      <c r="M121">
        <v>115</v>
      </c>
      <c r="N121">
        <v>108</v>
      </c>
    </row>
    <row r="122" spans="1:14" x14ac:dyDescent="0.25">
      <c r="A122">
        <v>2002</v>
      </c>
      <c r="B122" t="s">
        <v>39</v>
      </c>
      <c r="C122">
        <v>67</v>
      </c>
      <c r="D122">
        <v>109</v>
      </c>
      <c r="E122">
        <v>128</v>
      </c>
      <c r="F122">
        <v>136</v>
      </c>
      <c r="G122">
        <v>159</v>
      </c>
      <c r="H122">
        <v>187</v>
      </c>
      <c r="I122">
        <v>460</v>
      </c>
      <c r="J122">
        <v>578</v>
      </c>
      <c r="K122">
        <v>323</v>
      </c>
      <c r="L122">
        <v>190</v>
      </c>
      <c r="M122">
        <v>96</v>
      </c>
      <c r="N122">
        <v>150</v>
      </c>
    </row>
    <row r="123" spans="1:14" x14ac:dyDescent="0.25">
      <c r="A123">
        <v>2002</v>
      </c>
      <c r="B123" t="s">
        <v>40</v>
      </c>
      <c r="C123">
        <v>400</v>
      </c>
      <c r="D123">
        <v>335</v>
      </c>
      <c r="E123">
        <v>513</v>
      </c>
      <c r="F123">
        <v>658</v>
      </c>
      <c r="G123">
        <v>862</v>
      </c>
      <c r="H123">
        <v>897</v>
      </c>
      <c r="I123">
        <v>1141</v>
      </c>
      <c r="J123">
        <v>1188</v>
      </c>
      <c r="K123">
        <v>1178</v>
      </c>
      <c r="L123">
        <v>1076</v>
      </c>
      <c r="M123">
        <v>358</v>
      </c>
      <c r="N123">
        <v>504</v>
      </c>
    </row>
    <row r="124" spans="1:14" x14ac:dyDescent="0.25">
      <c r="A124">
        <v>2002</v>
      </c>
      <c r="B124" t="s">
        <v>41</v>
      </c>
      <c r="C124">
        <v>754</v>
      </c>
      <c r="D124">
        <v>945</v>
      </c>
      <c r="E124">
        <v>1084</v>
      </c>
      <c r="F124">
        <v>948</v>
      </c>
      <c r="G124">
        <v>964</v>
      </c>
      <c r="H124">
        <v>1099</v>
      </c>
      <c r="I124">
        <v>2083</v>
      </c>
      <c r="J124">
        <v>2591</v>
      </c>
      <c r="K124">
        <v>1854</v>
      </c>
      <c r="L124">
        <v>1951</v>
      </c>
      <c r="M124">
        <v>503</v>
      </c>
      <c r="N124">
        <v>1057</v>
      </c>
    </row>
    <row r="125" spans="1:14" x14ac:dyDescent="0.25">
      <c r="A125">
        <v>2002</v>
      </c>
      <c r="B125" t="s">
        <v>42</v>
      </c>
      <c r="C125">
        <v>138</v>
      </c>
      <c r="D125">
        <v>190</v>
      </c>
      <c r="E125">
        <v>251</v>
      </c>
      <c r="F125">
        <v>338</v>
      </c>
      <c r="G125">
        <v>454</v>
      </c>
      <c r="H125">
        <v>404</v>
      </c>
      <c r="I125">
        <v>501</v>
      </c>
      <c r="J125">
        <v>728</v>
      </c>
      <c r="K125">
        <v>664</v>
      </c>
      <c r="L125">
        <v>521</v>
      </c>
      <c r="M125">
        <v>130</v>
      </c>
      <c r="N125">
        <v>241</v>
      </c>
    </row>
    <row r="126" spans="1:14" x14ac:dyDescent="0.25">
      <c r="A126">
        <v>2002</v>
      </c>
      <c r="B126" t="s">
        <v>43</v>
      </c>
      <c r="C126">
        <v>287</v>
      </c>
      <c r="D126">
        <v>240</v>
      </c>
      <c r="E126">
        <v>381</v>
      </c>
      <c r="F126">
        <v>467</v>
      </c>
      <c r="G126">
        <v>456</v>
      </c>
      <c r="H126">
        <v>537</v>
      </c>
      <c r="I126">
        <v>755</v>
      </c>
      <c r="J126">
        <v>991</v>
      </c>
      <c r="K126">
        <v>855</v>
      </c>
      <c r="L126">
        <v>703</v>
      </c>
      <c r="M126">
        <v>296</v>
      </c>
      <c r="N126">
        <v>304</v>
      </c>
    </row>
    <row r="127" spans="1:14" x14ac:dyDescent="0.25">
      <c r="A127">
        <v>2002</v>
      </c>
      <c r="B127" t="s">
        <v>44</v>
      </c>
      <c r="C127">
        <v>550</v>
      </c>
      <c r="D127">
        <v>639</v>
      </c>
      <c r="E127">
        <v>918</v>
      </c>
      <c r="F127">
        <v>829</v>
      </c>
      <c r="G127">
        <v>711</v>
      </c>
      <c r="H127">
        <v>579</v>
      </c>
      <c r="I127">
        <v>718</v>
      </c>
      <c r="J127">
        <v>838</v>
      </c>
      <c r="K127">
        <v>936</v>
      </c>
      <c r="L127">
        <v>1277</v>
      </c>
      <c r="M127">
        <v>543</v>
      </c>
      <c r="N127">
        <v>770</v>
      </c>
    </row>
    <row r="128" spans="1:14" x14ac:dyDescent="0.25">
      <c r="A128">
        <v>2002</v>
      </c>
      <c r="B128" t="s">
        <v>45</v>
      </c>
      <c r="C128">
        <v>433</v>
      </c>
      <c r="D128">
        <v>444</v>
      </c>
      <c r="E128">
        <v>634</v>
      </c>
      <c r="F128">
        <v>711</v>
      </c>
      <c r="G128">
        <v>684</v>
      </c>
      <c r="H128">
        <v>569</v>
      </c>
      <c r="I128">
        <v>936</v>
      </c>
      <c r="J128">
        <v>1230</v>
      </c>
      <c r="K128">
        <v>1154</v>
      </c>
      <c r="L128">
        <v>1096</v>
      </c>
      <c r="M128">
        <v>430</v>
      </c>
      <c r="N128">
        <v>615</v>
      </c>
    </row>
    <row r="129" spans="1:14" x14ac:dyDescent="0.25">
      <c r="A129">
        <v>2002</v>
      </c>
      <c r="B129" t="s">
        <v>46</v>
      </c>
      <c r="C129">
        <v>387</v>
      </c>
      <c r="D129">
        <v>343</v>
      </c>
      <c r="E129">
        <v>385</v>
      </c>
      <c r="F129">
        <v>432</v>
      </c>
      <c r="G129">
        <v>903</v>
      </c>
      <c r="H129">
        <v>381</v>
      </c>
      <c r="I129">
        <v>506</v>
      </c>
      <c r="J129">
        <v>657</v>
      </c>
      <c r="K129">
        <v>495</v>
      </c>
      <c r="L129">
        <v>383</v>
      </c>
      <c r="M129">
        <v>216</v>
      </c>
      <c r="N129">
        <v>287</v>
      </c>
    </row>
    <row r="130" spans="1:14" x14ac:dyDescent="0.25">
      <c r="A130">
        <v>2002</v>
      </c>
      <c r="B130" t="s">
        <v>47</v>
      </c>
      <c r="C130">
        <v>207</v>
      </c>
      <c r="D130">
        <v>269</v>
      </c>
      <c r="E130">
        <v>404</v>
      </c>
      <c r="F130">
        <v>379</v>
      </c>
      <c r="G130">
        <v>415</v>
      </c>
      <c r="H130">
        <v>365</v>
      </c>
      <c r="I130">
        <v>411</v>
      </c>
      <c r="J130">
        <v>659</v>
      </c>
      <c r="K130">
        <v>690</v>
      </c>
      <c r="L130">
        <v>803</v>
      </c>
      <c r="M130">
        <v>244</v>
      </c>
      <c r="N130">
        <v>279</v>
      </c>
    </row>
    <row r="131" spans="1:14" x14ac:dyDescent="0.25">
      <c r="A131">
        <v>2002</v>
      </c>
      <c r="B131" t="s">
        <v>48</v>
      </c>
      <c r="C131">
        <v>212</v>
      </c>
      <c r="D131">
        <v>133</v>
      </c>
      <c r="E131">
        <v>274</v>
      </c>
      <c r="F131">
        <v>251</v>
      </c>
      <c r="G131">
        <v>250</v>
      </c>
      <c r="H131">
        <v>180</v>
      </c>
      <c r="I131">
        <v>198</v>
      </c>
      <c r="J131">
        <v>328</v>
      </c>
      <c r="K131">
        <v>420</v>
      </c>
      <c r="L131">
        <v>265</v>
      </c>
      <c r="M131">
        <v>160</v>
      </c>
      <c r="N131">
        <v>236</v>
      </c>
    </row>
    <row r="132" spans="1:14" x14ac:dyDescent="0.25">
      <c r="A132">
        <v>2002</v>
      </c>
      <c r="B132" t="s">
        <v>49</v>
      </c>
      <c r="C132">
        <v>104</v>
      </c>
      <c r="D132">
        <v>134</v>
      </c>
      <c r="E132">
        <v>203</v>
      </c>
      <c r="F132">
        <v>179</v>
      </c>
      <c r="G132">
        <v>186</v>
      </c>
      <c r="H132">
        <v>211</v>
      </c>
      <c r="I132">
        <v>374</v>
      </c>
      <c r="J132">
        <v>541</v>
      </c>
      <c r="K132">
        <v>315</v>
      </c>
      <c r="L132">
        <v>229</v>
      </c>
      <c r="M132">
        <v>99</v>
      </c>
      <c r="N132">
        <v>189</v>
      </c>
    </row>
    <row r="133" spans="1:14" x14ac:dyDescent="0.25">
      <c r="A133">
        <v>2002</v>
      </c>
      <c r="B133" t="s">
        <v>50</v>
      </c>
      <c r="C133">
        <v>153</v>
      </c>
      <c r="D133">
        <v>214</v>
      </c>
      <c r="E133">
        <v>223</v>
      </c>
      <c r="F133">
        <v>197</v>
      </c>
      <c r="G133">
        <v>218</v>
      </c>
      <c r="H133">
        <v>251</v>
      </c>
      <c r="I133">
        <v>369</v>
      </c>
      <c r="J133">
        <v>566</v>
      </c>
      <c r="K133">
        <v>385</v>
      </c>
      <c r="L133">
        <v>318</v>
      </c>
      <c r="M133">
        <v>154</v>
      </c>
      <c r="N133">
        <v>280</v>
      </c>
    </row>
    <row r="134" spans="1:14" x14ac:dyDescent="0.25">
      <c r="A134">
        <v>2002</v>
      </c>
      <c r="B134" t="s">
        <v>51</v>
      </c>
      <c r="C134">
        <v>300</v>
      </c>
      <c r="D134">
        <v>277</v>
      </c>
      <c r="E134">
        <v>352</v>
      </c>
      <c r="F134">
        <v>356</v>
      </c>
      <c r="G134">
        <v>381</v>
      </c>
      <c r="H134">
        <v>534</v>
      </c>
      <c r="I134">
        <v>888</v>
      </c>
      <c r="J134">
        <v>447</v>
      </c>
      <c r="K134">
        <v>691</v>
      </c>
      <c r="L134">
        <v>1027</v>
      </c>
      <c r="M134">
        <v>297</v>
      </c>
      <c r="N134">
        <v>340</v>
      </c>
    </row>
    <row r="135" spans="1:14" x14ac:dyDescent="0.25">
      <c r="A135">
        <v>2002</v>
      </c>
      <c r="B135" t="s">
        <v>52</v>
      </c>
      <c r="C135">
        <v>155</v>
      </c>
      <c r="D135">
        <v>155</v>
      </c>
      <c r="E135">
        <v>181</v>
      </c>
      <c r="F135">
        <v>185</v>
      </c>
      <c r="G135">
        <v>135</v>
      </c>
      <c r="H135">
        <v>194</v>
      </c>
      <c r="I135">
        <v>239</v>
      </c>
      <c r="J135">
        <v>397</v>
      </c>
      <c r="K135">
        <v>199</v>
      </c>
      <c r="L135">
        <v>287</v>
      </c>
      <c r="M135">
        <v>109</v>
      </c>
      <c r="N135">
        <v>145</v>
      </c>
    </row>
    <row r="136" spans="1:14" x14ac:dyDescent="0.25">
      <c r="A136">
        <v>2002</v>
      </c>
      <c r="B136" t="s">
        <v>53</v>
      </c>
      <c r="C136">
        <v>284</v>
      </c>
      <c r="D136">
        <v>231</v>
      </c>
      <c r="E136">
        <v>334</v>
      </c>
      <c r="F136">
        <v>444</v>
      </c>
      <c r="G136">
        <v>574</v>
      </c>
      <c r="H136">
        <v>558</v>
      </c>
      <c r="I136">
        <v>730</v>
      </c>
      <c r="J136">
        <v>704</v>
      </c>
      <c r="K136">
        <v>742</v>
      </c>
      <c r="L136">
        <v>743</v>
      </c>
      <c r="M136">
        <v>263</v>
      </c>
      <c r="N136">
        <v>473</v>
      </c>
    </row>
    <row r="137" spans="1:14" x14ac:dyDescent="0.25">
      <c r="A137">
        <v>2002</v>
      </c>
      <c r="B137" t="s">
        <v>54</v>
      </c>
      <c r="C137">
        <v>450</v>
      </c>
      <c r="D137">
        <v>656</v>
      </c>
      <c r="E137">
        <v>773</v>
      </c>
      <c r="F137">
        <v>733</v>
      </c>
      <c r="G137">
        <v>685</v>
      </c>
      <c r="H137">
        <v>752</v>
      </c>
      <c r="I137">
        <v>1184</v>
      </c>
      <c r="J137">
        <v>1344</v>
      </c>
      <c r="K137">
        <v>1131</v>
      </c>
      <c r="L137">
        <v>1134</v>
      </c>
      <c r="M137">
        <v>468</v>
      </c>
      <c r="N137">
        <v>816</v>
      </c>
    </row>
    <row r="138" spans="1:14" x14ac:dyDescent="0.25">
      <c r="A138">
        <v>2002</v>
      </c>
      <c r="B138" t="s">
        <v>55</v>
      </c>
      <c r="C138">
        <v>160</v>
      </c>
      <c r="D138">
        <v>135</v>
      </c>
      <c r="E138">
        <v>152</v>
      </c>
      <c r="F138">
        <v>144</v>
      </c>
      <c r="G138">
        <v>148</v>
      </c>
      <c r="H138">
        <v>112</v>
      </c>
      <c r="I138">
        <v>183</v>
      </c>
      <c r="J138">
        <v>214</v>
      </c>
      <c r="K138">
        <v>268</v>
      </c>
      <c r="L138">
        <v>213</v>
      </c>
      <c r="M138">
        <v>131</v>
      </c>
      <c r="N138">
        <v>156</v>
      </c>
    </row>
    <row r="139" spans="1:14" x14ac:dyDescent="0.25">
      <c r="A139">
        <v>2002</v>
      </c>
      <c r="B139" t="s">
        <v>56</v>
      </c>
      <c r="C139">
        <v>65</v>
      </c>
      <c r="D139">
        <v>101</v>
      </c>
      <c r="E139">
        <v>116</v>
      </c>
      <c r="F139">
        <v>115</v>
      </c>
      <c r="G139">
        <v>114</v>
      </c>
      <c r="H139">
        <v>129</v>
      </c>
      <c r="I139">
        <v>323</v>
      </c>
      <c r="J139">
        <v>358</v>
      </c>
      <c r="K139">
        <v>168</v>
      </c>
      <c r="L139">
        <v>230</v>
      </c>
      <c r="M139">
        <v>61</v>
      </c>
      <c r="N139">
        <v>115</v>
      </c>
    </row>
    <row r="140" spans="1:14" x14ac:dyDescent="0.25">
      <c r="A140">
        <v>2002</v>
      </c>
      <c r="B140" t="s">
        <v>57</v>
      </c>
      <c r="C140">
        <v>195</v>
      </c>
      <c r="D140">
        <v>217</v>
      </c>
      <c r="E140">
        <v>316</v>
      </c>
      <c r="F140">
        <v>330</v>
      </c>
      <c r="G140">
        <v>378</v>
      </c>
      <c r="H140">
        <v>527</v>
      </c>
      <c r="I140">
        <v>903</v>
      </c>
      <c r="J140">
        <v>966</v>
      </c>
      <c r="K140">
        <v>863</v>
      </c>
      <c r="L140">
        <v>695</v>
      </c>
      <c r="M140">
        <v>235</v>
      </c>
      <c r="N140">
        <v>308</v>
      </c>
    </row>
    <row r="141" spans="1:14" x14ac:dyDescent="0.25">
      <c r="A141">
        <v>2002</v>
      </c>
      <c r="B141" t="s">
        <v>58</v>
      </c>
      <c r="C141">
        <v>125</v>
      </c>
      <c r="D141">
        <v>127</v>
      </c>
      <c r="E141">
        <v>242</v>
      </c>
      <c r="F141">
        <v>268</v>
      </c>
      <c r="G141">
        <v>402</v>
      </c>
      <c r="H141">
        <v>453</v>
      </c>
      <c r="I141">
        <v>623</v>
      </c>
      <c r="J141">
        <v>742</v>
      </c>
      <c r="K141">
        <v>579</v>
      </c>
      <c r="L141">
        <v>414</v>
      </c>
      <c r="M141">
        <v>172</v>
      </c>
      <c r="N141">
        <v>219</v>
      </c>
    </row>
    <row r="142" spans="1:14" x14ac:dyDescent="0.25">
      <c r="A142">
        <v>2002</v>
      </c>
      <c r="B142" t="s">
        <v>59</v>
      </c>
      <c r="C142">
        <v>167</v>
      </c>
      <c r="D142">
        <v>218</v>
      </c>
      <c r="E142">
        <v>306</v>
      </c>
      <c r="F142">
        <v>302</v>
      </c>
      <c r="G142">
        <v>301</v>
      </c>
      <c r="H142">
        <v>409</v>
      </c>
      <c r="I142">
        <v>591</v>
      </c>
      <c r="J142">
        <v>871</v>
      </c>
      <c r="K142">
        <v>811</v>
      </c>
      <c r="L142">
        <v>771</v>
      </c>
      <c r="M142">
        <v>211</v>
      </c>
      <c r="N142">
        <v>342</v>
      </c>
    </row>
    <row r="143" spans="1:14" x14ac:dyDescent="0.25">
      <c r="A143">
        <v>2002</v>
      </c>
      <c r="B143" t="s">
        <v>60</v>
      </c>
      <c r="C143">
        <v>409</v>
      </c>
      <c r="D143">
        <v>362</v>
      </c>
      <c r="E143">
        <v>429</v>
      </c>
      <c r="F143">
        <v>398</v>
      </c>
      <c r="G143">
        <v>412</v>
      </c>
      <c r="H143">
        <v>409</v>
      </c>
      <c r="I143">
        <v>719</v>
      </c>
      <c r="J143">
        <v>764</v>
      </c>
      <c r="K143">
        <v>580</v>
      </c>
      <c r="L143">
        <v>606</v>
      </c>
      <c r="M143">
        <v>271</v>
      </c>
      <c r="N143">
        <v>446</v>
      </c>
    </row>
    <row r="144" spans="1:14" x14ac:dyDescent="0.25">
      <c r="A144">
        <v>2002</v>
      </c>
      <c r="B144" t="s">
        <v>61</v>
      </c>
      <c r="C144">
        <v>26</v>
      </c>
      <c r="D144">
        <v>23</v>
      </c>
      <c r="E144">
        <v>31</v>
      </c>
      <c r="F144">
        <v>37</v>
      </c>
      <c r="G144">
        <v>39</v>
      </c>
      <c r="H144">
        <v>47</v>
      </c>
      <c r="I144">
        <v>89</v>
      </c>
      <c r="J144">
        <v>109</v>
      </c>
      <c r="K144">
        <v>57</v>
      </c>
      <c r="L144">
        <v>49</v>
      </c>
      <c r="M144">
        <v>53</v>
      </c>
      <c r="N144">
        <v>46</v>
      </c>
    </row>
    <row r="145" spans="1:14" x14ac:dyDescent="0.25">
      <c r="A145">
        <v>2002</v>
      </c>
      <c r="B145" t="s">
        <v>62</v>
      </c>
      <c r="C145">
        <v>1440</v>
      </c>
      <c r="D145">
        <v>888</v>
      </c>
      <c r="E145">
        <v>998</v>
      </c>
      <c r="F145">
        <v>1022</v>
      </c>
      <c r="G145">
        <v>1535</v>
      </c>
      <c r="H145">
        <v>742</v>
      </c>
      <c r="I145">
        <v>1028</v>
      </c>
      <c r="J145">
        <v>1495</v>
      </c>
      <c r="K145">
        <v>1347</v>
      </c>
      <c r="L145">
        <v>861</v>
      </c>
      <c r="M145">
        <v>679</v>
      </c>
      <c r="N145">
        <v>1109</v>
      </c>
    </row>
    <row r="146" spans="1:14" x14ac:dyDescent="0.25">
      <c r="A146">
        <v>2002</v>
      </c>
      <c r="B146" t="s">
        <v>63</v>
      </c>
      <c r="C146">
        <v>128</v>
      </c>
      <c r="D146">
        <v>154</v>
      </c>
      <c r="E146">
        <v>164</v>
      </c>
      <c r="F146">
        <v>196</v>
      </c>
      <c r="G146">
        <v>245</v>
      </c>
      <c r="H146">
        <v>189</v>
      </c>
      <c r="I146">
        <v>368</v>
      </c>
      <c r="J146">
        <v>431</v>
      </c>
      <c r="K146">
        <v>326</v>
      </c>
      <c r="L146">
        <v>289</v>
      </c>
      <c r="M146">
        <v>117</v>
      </c>
      <c r="N146">
        <v>170</v>
      </c>
    </row>
    <row r="147" spans="1:14" x14ac:dyDescent="0.25">
      <c r="A147">
        <v>2002</v>
      </c>
      <c r="B147" t="s">
        <v>64</v>
      </c>
      <c r="C147">
        <v>553</v>
      </c>
      <c r="D147">
        <v>369</v>
      </c>
      <c r="E147">
        <v>567</v>
      </c>
      <c r="F147">
        <v>500</v>
      </c>
      <c r="G147">
        <v>611</v>
      </c>
      <c r="H147">
        <v>576</v>
      </c>
      <c r="I147">
        <v>554</v>
      </c>
      <c r="J147">
        <v>793</v>
      </c>
      <c r="K147">
        <v>779</v>
      </c>
      <c r="L147">
        <v>540</v>
      </c>
      <c r="M147">
        <v>463</v>
      </c>
      <c r="N147">
        <v>494</v>
      </c>
    </row>
    <row r="148" spans="1:14" x14ac:dyDescent="0.25">
      <c r="A148">
        <v>2002</v>
      </c>
      <c r="B148" t="s">
        <v>65</v>
      </c>
      <c r="C148">
        <v>190</v>
      </c>
      <c r="D148">
        <v>304</v>
      </c>
      <c r="E148">
        <v>347</v>
      </c>
      <c r="F148">
        <v>273</v>
      </c>
      <c r="G148">
        <v>295</v>
      </c>
      <c r="H148">
        <v>396</v>
      </c>
      <c r="I148">
        <v>737</v>
      </c>
      <c r="J148">
        <v>1096</v>
      </c>
      <c r="K148">
        <v>674</v>
      </c>
      <c r="L148">
        <v>607</v>
      </c>
      <c r="M148">
        <v>155</v>
      </c>
      <c r="N148">
        <v>296</v>
      </c>
    </row>
    <row r="149" spans="1:14" x14ac:dyDescent="0.25">
      <c r="A149">
        <v>2002</v>
      </c>
      <c r="B149" t="s">
        <v>66</v>
      </c>
      <c r="C149">
        <v>154</v>
      </c>
      <c r="D149">
        <v>212</v>
      </c>
      <c r="E149">
        <v>298</v>
      </c>
      <c r="F149">
        <v>344</v>
      </c>
      <c r="G149">
        <v>457</v>
      </c>
      <c r="H149">
        <v>482</v>
      </c>
      <c r="I149">
        <v>845</v>
      </c>
      <c r="J149">
        <v>805</v>
      </c>
      <c r="K149">
        <v>629</v>
      </c>
      <c r="L149">
        <v>537</v>
      </c>
      <c r="M149">
        <v>179</v>
      </c>
      <c r="N149">
        <v>266</v>
      </c>
    </row>
    <row r="150" spans="1:14" x14ac:dyDescent="0.25">
      <c r="A150">
        <v>2002</v>
      </c>
      <c r="B150" t="s">
        <v>67</v>
      </c>
      <c r="C150">
        <v>138</v>
      </c>
      <c r="D150">
        <v>214</v>
      </c>
      <c r="E150">
        <v>265</v>
      </c>
      <c r="F150">
        <v>200</v>
      </c>
      <c r="G150">
        <v>243</v>
      </c>
      <c r="H150">
        <v>219</v>
      </c>
      <c r="I150">
        <v>554</v>
      </c>
      <c r="J150">
        <v>751</v>
      </c>
      <c r="K150">
        <v>437</v>
      </c>
      <c r="L150">
        <v>337</v>
      </c>
      <c r="M150">
        <v>152</v>
      </c>
      <c r="N150">
        <v>249</v>
      </c>
    </row>
    <row r="151" spans="1:14" x14ac:dyDescent="0.25">
      <c r="A151">
        <v>2002</v>
      </c>
      <c r="B151" t="s">
        <v>68</v>
      </c>
      <c r="C151">
        <v>42</v>
      </c>
      <c r="D151">
        <v>24</v>
      </c>
      <c r="E151">
        <v>44</v>
      </c>
      <c r="F151">
        <v>39</v>
      </c>
      <c r="G151">
        <v>46</v>
      </c>
      <c r="H151">
        <v>48</v>
      </c>
      <c r="I151">
        <v>73</v>
      </c>
      <c r="J151">
        <v>100</v>
      </c>
      <c r="K151">
        <v>58</v>
      </c>
      <c r="L151">
        <v>54</v>
      </c>
      <c r="M151">
        <v>31</v>
      </c>
      <c r="N151">
        <v>65</v>
      </c>
    </row>
    <row r="152" spans="1:14" x14ac:dyDescent="0.25">
      <c r="A152">
        <v>2002</v>
      </c>
      <c r="B152" t="s">
        <v>69</v>
      </c>
      <c r="C152">
        <v>61</v>
      </c>
      <c r="D152">
        <v>104</v>
      </c>
      <c r="E152">
        <v>105</v>
      </c>
      <c r="F152">
        <v>98</v>
      </c>
      <c r="G152">
        <v>113</v>
      </c>
      <c r="H152">
        <v>127</v>
      </c>
      <c r="I152">
        <v>331</v>
      </c>
      <c r="J152">
        <v>411</v>
      </c>
      <c r="K152">
        <v>206</v>
      </c>
      <c r="L152">
        <v>231</v>
      </c>
      <c r="M152">
        <v>75</v>
      </c>
      <c r="N152">
        <v>138</v>
      </c>
    </row>
    <row r="153" spans="1:14" x14ac:dyDescent="0.25">
      <c r="A153">
        <v>2002</v>
      </c>
      <c r="B153" t="s">
        <v>70</v>
      </c>
      <c r="C153">
        <v>70</v>
      </c>
      <c r="D153">
        <v>99</v>
      </c>
      <c r="E153">
        <v>122</v>
      </c>
      <c r="F153">
        <v>151</v>
      </c>
      <c r="G153">
        <v>248</v>
      </c>
      <c r="H153">
        <v>276</v>
      </c>
      <c r="I153">
        <v>365</v>
      </c>
      <c r="J153">
        <v>533</v>
      </c>
      <c r="K153">
        <v>409</v>
      </c>
      <c r="L153">
        <v>283</v>
      </c>
      <c r="M153">
        <v>76</v>
      </c>
      <c r="N153">
        <v>116</v>
      </c>
    </row>
    <row r="154" spans="1:14" x14ac:dyDescent="0.25">
      <c r="A154">
        <v>2002</v>
      </c>
      <c r="B154" t="s">
        <v>71</v>
      </c>
      <c r="C154">
        <v>241</v>
      </c>
      <c r="D154">
        <v>199</v>
      </c>
      <c r="E154">
        <v>257</v>
      </c>
      <c r="F154">
        <v>233</v>
      </c>
      <c r="G154">
        <v>385</v>
      </c>
      <c r="H154">
        <v>290</v>
      </c>
      <c r="I154">
        <v>282</v>
      </c>
      <c r="J154">
        <v>319</v>
      </c>
      <c r="K154">
        <v>392</v>
      </c>
      <c r="L154">
        <v>226</v>
      </c>
      <c r="M154">
        <v>173</v>
      </c>
      <c r="N154">
        <v>238</v>
      </c>
    </row>
    <row r="155" spans="1:14" x14ac:dyDescent="0.25">
      <c r="A155">
        <v>2002</v>
      </c>
      <c r="B155" t="s">
        <v>72</v>
      </c>
      <c r="C155">
        <v>112</v>
      </c>
      <c r="D155">
        <v>104</v>
      </c>
      <c r="E155">
        <v>138</v>
      </c>
      <c r="F155">
        <v>146</v>
      </c>
      <c r="G155">
        <v>157</v>
      </c>
      <c r="H155">
        <v>111</v>
      </c>
      <c r="I155">
        <v>173</v>
      </c>
      <c r="J155">
        <v>329</v>
      </c>
      <c r="K155">
        <v>361</v>
      </c>
      <c r="L155">
        <v>181</v>
      </c>
      <c r="M155">
        <v>147</v>
      </c>
      <c r="N155">
        <v>135</v>
      </c>
    </row>
    <row r="156" spans="1:14" x14ac:dyDescent="0.25">
      <c r="A156">
        <v>2002</v>
      </c>
      <c r="B156" t="s">
        <v>79</v>
      </c>
      <c r="C156">
        <v>66</v>
      </c>
      <c r="D156">
        <v>97</v>
      </c>
      <c r="E156">
        <v>102</v>
      </c>
      <c r="F156">
        <v>99</v>
      </c>
      <c r="G156">
        <v>154</v>
      </c>
      <c r="H156">
        <v>146</v>
      </c>
      <c r="I156">
        <v>271</v>
      </c>
      <c r="J156">
        <v>294</v>
      </c>
      <c r="K156">
        <v>184</v>
      </c>
      <c r="L156">
        <v>187</v>
      </c>
      <c r="M156">
        <v>41</v>
      </c>
      <c r="N156">
        <v>90</v>
      </c>
    </row>
    <row r="157" spans="1:14" x14ac:dyDescent="0.25">
      <c r="A157">
        <v>2002</v>
      </c>
      <c r="B157" t="s">
        <v>73</v>
      </c>
      <c r="C157">
        <v>67</v>
      </c>
      <c r="D157">
        <v>34</v>
      </c>
      <c r="E157">
        <v>83</v>
      </c>
      <c r="F157">
        <v>86</v>
      </c>
      <c r="G157">
        <v>124</v>
      </c>
      <c r="H157">
        <v>166</v>
      </c>
      <c r="I157">
        <v>146</v>
      </c>
      <c r="J157">
        <v>102</v>
      </c>
      <c r="K157">
        <v>109</v>
      </c>
      <c r="L157">
        <v>221</v>
      </c>
      <c r="M157">
        <v>93</v>
      </c>
      <c r="N157">
        <v>78</v>
      </c>
    </row>
    <row r="158" spans="1:14" x14ac:dyDescent="0.25">
      <c r="A158">
        <v>2002</v>
      </c>
      <c r="B158" t="s">
        <v>74</v>
      </c>
      <c r="C158">
        <v>128</v>
      </c>
      <c r="D158">
        <v>98</v>
      </c>
      <c r="E158">
        <v>184</v>
      </c>
      <c r="F158">
        <v>117</v>
      </c>
      <c r="G158">
        <v>211</v>
      </c>
      <c r="H158">
        <v>93</v>
      </c>
      <c r="I158">
        <v>156</v>
      </c>
      <c r="J158">
        <v>170</v>
      </c>
      <c r="K158">
        <v>165</v>
      </c>
      <c r="L158">
        <v>112</v>
      </c>
      <c r="M158">
        <v>106</v>
      </c>
      <c r="N158">
        <v>102</v>
      </c>
    </row>
    <row r="159" spans="1:14" x14ac:dyDescent="0.25">
      <c r="A159">
        <v>2002</v>
      </c>
      <c r="B159" t="s">
        <v>75</v>
      </c>
      <c r="C159">
        <v>52</v>
      </c>
      <c r="D159">
        <v>54</v>
      </c>
      <c r="E159">
        <v>90</v>
      </c>
      <c r="F159">
        <v>70</v>
      </c>
      <c r="G159">
        <v>92</v>
      </c>
      <c r="H159">
        <v>129</v>
      </c>
      <c r="I159">
        <v>182</v>
      </c>
      <c r="J159">
        <v>226</v>
      </c>
      <c r="K159">
        <v>192</v>
      </c>
      <c r="L159">
        <v>160</v>
      </c>
      <c r="M159">
        <v>64</v>
      </c>
      <c r="N159">
        <v>70</v>
      </c>
    </row>
    <row r="160" spans="1:14" x14ac:dyDescent="0.25">
      <c r="A160">
        <v>2002</v>
      </c>
      <c r="B160" t="s">
        <v>76</v>
      </c>
      <c r="C160">
        <v>32</v>
      </c>
      <c r="D160">
        <v>74</v>
      </c>
      <c r="E160">
        <v>81</v>
      </c>
      <c r="F160">
        <v>120</v>
      </c>
      <c r="G160">
        <v>143</v>
      </c>
      <c r="H160">
        <v>210</v>
      </c>
      <c r="I160">
        <v>238</v>
      </c>
      <c r="J160">
        <v>324</v>
      </c>
      <c r="K160">
        <v>225</v>
      </c>
      <c r="L160">
        <v>195</v>
      </c>
      <c r="M160">
        <v>35</v>
      </c>
      <c r="N160">
        <v>86</v>
      </c>
    </row>
    <row r="161" spans="1:14" x14ac:dyDescent="0.25">
      <c r="A161">
        <v>2002</v>
      </c>
      <c r="B161" t="s">
        <v>80</v>
      </c>
      <c r="C161">
        <v>56</v>
      </c>
      <c r="D161">
        <v>65</v>
      </c>
      <c r="E161">
        <v>90</v>
      </c>
      <c r="F161">
        <v>130</v>
      </c>
      <c r="G161">
        <v>94</v>
      </c>
      <c r="H161">
        <v>80</v>
      </c>
      <c r="I161">
        <v>150</v>
      </c>
      <c r="J161">
        <v>207</v>
      </c>
      <c r="K161">
        <v>159</v>
      </c>
      <c r="L161">
        <v>193</v>
      </c>
      <c r="M161">
        <v>35</v>
      </c>
      <c r="N161">
        <v>64</v>
      </c>
    </row>
    <row r="162" spans="1:14" x14ac:dyDescent="0.25">
      <c r="A162">
        <v>2002</v>
      </c>
      <c r="B162" t="s">
        <v>77</v>
      </c>
      <c r="C162">
        <v>208</v>
      </c>
      <c r="D162">
        <v>293</v>
      </c>
      <c r="E162">
        <v>272</v>
      </c>
      <c r="F162">
        <v>298</v>
      </c>
      <c r="G162">
        <v>329</v>
      </c>
      <c r="H162">
        <v>603</v>
      </c>
      <c r="I162">
        <v>354</v>
      </c>
      <c r="J162">
        <v>435</v>
      </c>
      <c r="K162">
        <v>539</v>
      </c>
      <c r="L162">
        <v>564</v>
      </c>
      <c r="M162">
        <v>244</v>
      </c>
      <c r="N162">
        <v>331</v>
      </c>
    </row>
    <row r="163" spans="1:14" x14ac:dyDescent="0.25">
      <c r="A163">
        <v>2002</v>
      </c>
      <c r="B163" t="s">
        <v>78</v>
      </c>
      <c r="C163">
        <v>111</v>
      </c>
      <c r="D163">
        <v>109</v>
      </c>
      <c r="E163">
        <v>104</v>
      </c>
      <c r="F163">
        <v>177</v>
      </c>
      <c r="G163">
        <v>206</v>
      </c>
      <c r="H163">
        <v>226</v>
      </c>
      <c r="I163">
        <v>300</v>
      </c>
      <c r="J163">
        <v>246</v>
      </c>
      <c r="K163">
        <v>273</v>
      </c>
      <c r="L163">
        <v>381</v>
      </c>
      <c r="M163">
        <v>95</v>
      </c>
      <c r="N163">
        <v>195</v>
      </c>
    </row>
    <row r="164" spans="1:14" x14ac:dyDescent="0.25">
      <c r="A164">
        <v>2003</v>
      </c>
      <c r="B164" t="s">
        <v>0</v>
      </c>
      <c r="C164">
        <v>992</v>
      </c>
      <c r="D164">
        <v>904</v>
      </c>
      <c r="E164">
        <v>1068</v>
      </c>
      <c r="F164">
        <v>1255</v>
      </c>
      <c r="G164">
        <v>1791</v>
      </c>
      <c r="H164">
        <v>1491</v>
      </c>
      <c r="I164">
        <v>1321</v>
      </c>
      <c r="J164">
        <v>1518</v>
      </c>
      <c r="K164">
        <v>1719</v>
      </c>
      <c r="L164">
        <v>1572</v>
      </c>
      <c r="M164">
        <v>802</v>
      </c>
      <c r="N164">
        <v>1395</v>
      </c>
    </row>
    <row r="165" spans="1:14" x14ac:dyDescent="0.25">
      <c r="A165">
        <v>2003</v>
      </c>
      <c r="B165" t="s">
        <v>1</v>
      </c>
      <c r="C165">
        <v>331</v>
      </c>
      <c r="D165">
        <v>235</v>
      </c>
      <c r="E165">
        <v>334</v>
      </c>
      <c r="F165">
        <v>300</v>
      </c>
      <c r="G165">
        <v>301</v>
      </c>
      <c r="H165">
        <v>468</v>
      </c>
      <c r="I165">
        <v>655</v>
      </c>
      <c r="J165">
        <v>786</v>
      </c>
      <c r="K165">
        <v>685</v>
      </c>
      <c r="L165">
        <v>563</v>
      </c>
      <c r="M165">
        <v>251</v>
      </c>
      <c r="N165">
        <v>813</v>
      </c>
    </row>
    <row r="166" spans="1:14" x14ac:dyDescent="0.25">
      <c r="A166">
        <v>2003</v>
      </c>
      <c r="B166" t="s">
        <v>2</v>
      </c>
      <c r="C166">
        <v>377</v>
      </c>
      <c r="D166">
        <v>331</v>
      </c>
      <c r="E166">
        <v>402</v>
      </c>
      <c r="F166">
        <v>459</v>
      </c>
      <c r="G166">
        <v>543</v>
      </c>
      <c r="H166">
        <v>589</v>
      </c>
      <c r="I166">
        <v>923</v>
      </c>
      <c r="J166">
        <v>1202</v>
      </c>
      <c r="K166">
        <v>975</v>
      </c>
      <c r="L166">
        <v>682</v>
      </c>
      <c r="M166">
        <v>241</v>
      </c>
      <c r="N166">
        <v>514</v>
      </c>
    </row>
    <row r="167" spans="1:14" x14ac:dyDescent="0.25">
      <c r="A167">
        <v>2003</v>
      </c>
      <c r="B167" t="s">
        <v>3</v>
      </c>
      <c r="C167">
        <v>261</v>
      </c>
      <c r="D167">
        <v>183</v>
      </c>
      <c r="E167">
        <v>236</v>
      </c>
      <c r="F167">
        <v>247</v>
      </c>
      <c r="G167">
        <v>218</v>
      </c>
      <c r="H167">
        <v>394</v>
      </c>
      <c r="I167">
        <v>256</v>
      </c>
      <c r="J167">
        <v>375</v>
      </c>
      <c r="K167">
        <v>593</v>
      </c>
      <c r="L167">
        <v>518</v>
      </c>
      <c r="M167">
        <v>303</v>
      </c>
      <c r="N167">
        <v>790</v>
      </c>
    </row>
    <row r="168" spans="1:14" x14ac:dyDescent="0.25">
      <c r="A168">
        <v>2003</v>
      </c>
      <c r="B168" t="s">
        <v>4</v>
      </c>
      <c r="C168">
        <v>89</v>
      </c>
      <c r="D168">
        <v>168</v>
      </c>
      <c r="E168">
        <v>146</v>
      </c>
      <c r="F168">
        <v>184</v>
      </c>
      <c r="G168">
        <v>208</v>
      </c>
      <c r="H168">
        <v>243</v>
      </c>
      <c r="I168">
        <v>375</v>
      </c>
      <c r="J168">
        <v>591</v>
      </c>
      <c r="K168">
        <v>485</v>
      </c>
      <c r="L168">
        <v>328</v>
      </c>
      <c r="M168">
        <v>120</v>
      </c>
      <c r="N168">
        <v>165</v>
      </c>
    </row>
    <row r="169" spans="1:14" x14ac:dyDescent="0.25">
      <c r="A169">
        <v>2003</v>
      </c>
      <c r="B169" t="s">
        <v>5</v>
      </c>
      <c r="C169">
        <v>1084</v>
      </c>
      <c r="D169">
        <v>1037</v>
      </c>
      <c r="E169">
        <v>1453</v>
      </c>
      <c r="F169">
        <v>1852</v>
      </c>
      <c r="G169">
        <v>2597</v>
      </c>
      <c r="H169">
        <v>3504</v>
      </c>
      <c r="I169">
        <v>4175</v>
      </c>
      <c r="J169">
        <v>4947</v>
      </c>
      <c r="K169">
        <v>4242</v>
      </c>
      <c r="L169">
        <v>2864</v>
      </c>
      <c r="M169">
        <v>773</v>
      </c>
      <c r="N169">
        <v>1588</v>
      </c>
    </row>
    <row r="170" spans="1:14" x14ac:dyDescent="0.25">
      <c r="A170">
        <v>2003</v>
      </c>
      <c r="B170" t="s">
        <v>6</v>
      </c>
      <c r="C170">
        <v>767</v>
      </c>
      <c r="D170">
        <v>758</v>
      </c>
      <c r="E170">
        <v>943</v>
      </c>
      <c r="F170">
        <v>1154</v>
      </c>
      <c r="G170">
        <v>1175</v>
      </c>
      <c r="H170">
        <v>1040</v>
      </c>
      <c r="I170">
        <v>1107</v>
      </c>
      <c r="J170">
        <v>1396</v>
      </c>
      <c r="K170">
        <v>1563</v>
      </c>
      <c r="L170">
        <v>1399</v>
      </c>
      <c r="M170">
        <v>493</v>
      </c>
      <c r="N170">
        <v>1122</v>
      </c>
    </row>
    <row r="171" spans="1:14" x14ac:dyDescent="0.25">
      <c r="A171">
        <v>2003</v>
      </c>
      <c r="B171" t="s">
        <v>7</v>
      </c>
      <c r="C171">
        <v>77</v>
      </c>
      <c r="D171">
        <v>94</v>
      </c>
      <c r="E171">
        <v>78</v>
      </c>
      <c r="F171">
        <v>68</v>
      </c>
      <c r="G171">
        <v>76</v>
      </c>
      <c r="H171">
        <v>100</v>
      </c>
      <c r="I171">
        <v>182</v>
      </c>
      <c r="J171">
        <v>241</v>
      </c>
      <c r="K171">
        <v>145</v>
      </c>
      <c r="L171">
        <v>122</v>
      </c>
      <c r="M171">
        <v>53</v>
      </c>
      <c r="N171">
        <v>98</v>
      </c>
    </row>
    <row r="172" spans="1:14" x14ac:dyDescent="0.25">
      <c r="A172">
        <v>2003</v>
      </c>
      <c r="B172" t="s">
        <v>8</v>
      </c>
      <c r="C172">
        <v>319</v>
      </c>
      <c r="D172">
        <v>394</v>
      </c>
      <c r="E172">
        <v>413</v>
      </c>
      <c r="F172">
        <v>588</v>
      </c>
      <c r="G172">
        <v>697</v>
      </c>
      <c r="H172">
        <v>638</v>
      </c>
      <c r="I172">
        <v>772</v>
      </c>
      <c r="J172">
        <v>1067</v>
      </c>
      <c r="K172">
        <v>818</v>
      </c>
      <c r="L172">
        <v>815</v>
      </c>
      <c r="M172">
        <v>296</v>
      </c>
      <c r="N172">
        <v>531</v>
      </c>
    </row>
    <row r="173" spans="1:14" x14ac:dyDescent="0.25">
      <c r="A173">
        <v>2003</v>
      </c>
      <c r="B173" t="s">
        <v>9</v>
      </c>
      <c r="C173">
        <v>363</v>
      </c>
      <c r="D173">
        <v>420</v>
      </c>
      <c r="E173">
        <v>444</v>
      </c>
      <c r="F173">
        <v>668</v>
      </c>
      <c r="G173">
        <v>762</v>
      </c>
      <c r="H173">
        <v>674</v>
      </c>
      <c r="I173">
        <v>943</v>
      </c>
      <c r="J173">
        <v>1428</v>
      </c>
      <c r="K173">
        <v>1236</v>
      </c>
      <c r="L173">
        <v>872</v>
      </c>
      <c r="M173">
        <v>316</v>
      </c>
      <c r="N173">
        <v>477</v>
      </c>
    </row>
    <row r="174" spans="1:14" x14ac:dyDescent="0.25">
      <c r="A174">
        <v>2003</v>
      </c>
      <c r="B174" t="s">
        <v>10</v>
      </c>
      <c r="C174">
        <v>43</v>
      </c>
      <c r="D174">
        <v>37</v>
      </c>
      <c r="E174">
        <v>70</v>
      </c>
      <c r="F174">
        <v>85</v>
      </c>
      <c r="G174">
        <v>132</v>
      </c>
      <c r="H174">
        <v>149</v>
      </c>
      <c r="I174">
        <v>177</v>
      </c>
      <c r="J174">
        <v>216</v>
      </c>
      <c r="K174">
        <v>201</v>
      </c>
      <c r="L174">
        <v>122</v>
      </c>
      <c r="M174">
        <v>43</v>
      </c>
      <c r="N174">
        <v>82</v>
      </c>
    </row>
    <row r="175" spans="1:14" x14ac:dyDescent="0.25">
      <c r="A175">
        <v>2003</v>
      </c>
      <c r="B175" t="s">
        <v>11</v>
      </c>
      <c r="C175">
        <v>150</v>
      </c>
      <c r="D175">
        <v>108</v>
      </c>
      <c r="E175">
        <v>145</v>
      </c>
      <c r="F175">
        <v>143</v>
      </c>
      <c r="G175">
        <v>185</v>
      </c>
      <c r="H175">
        <v>299</v>
      </c>
      <c r="I175">
        <v>224</v>
      </c>
      <c r="J175">
        <v>239</v>
      </c>
      <c r="K175">
        <v>202</v>
      </c>
      <c r="L175">
        <v>139</v>
      </c>
      <c r="M175">
        <v>94</v>
      </c>
      <c r="N175">
        <v>476</v>
      </c>
    </row>
    <row r="176" spans="1:14" x14ac:dyDescent="0.25">
      <c r="A176">
        <v>2003</v>
      </c>
      <c r="B176" t="s">
        <v>12</v>
      </c>
      <c r="C176">
        <v>188</v>
      </c>
      <c r="D176">
        <v>83</v>
      </c>
      <c r="E176">
        <v>153</v>
      </c>
      <c r="F176">
        <v>151</v>
      </c>
      <c r="G176">
        <v>141</v>
      </c>
      <c r="H176">
        <v>170</v>
      </c>
      <c r="I176">
        <v>193</v>
      </c>
      <c r="J176">
        <v>286</v>
      </c>
      <c r="K176">
        <v>412</v>
      </c>
      <c r="L176">
        <v>242</v>
      </c>
      <c r="M176">
        <v>128</v>
      </c>
      <c r="N176">
        <v>479</v>
      </c>
    </row>
    <row r="177" spans="1:14" x14ac:dyDescent="0.25">
      <c r="A177">
        <v>2003</v>
      </c>
      <c r="B177" t="s">
        <v>13</v>
      </c>
      <c r="C177">
        <v>94</v>
      </c>
      <c r="D177">
        <v>84</v>
      </c>
      <c r="E177">
        <v>127</v>
      </c>
      <c r="F177">
        <v>172</v>
      </c>
      <c r="G177">
        <v>182</v>
      </c>
      <c r="H177">
        <v>207</v>
      </c>
      <c r="I177">
        <v>228</v>
      </c>
      <c r="J177">
        <v>334</v>
      </c>
      <c r="K177">
        <v>335</v>
      </c>
      <c r="L177">
        <v>226</v>
      </c>
      <c r="M177">
        <v>56</v>
      </c>
      <c r="N177">
        <v>144</v>
      </c>
    </row>
    <row r="178" spans="1:14" x14ac:dyDescent="0.25">
      <c r="A178">
        <v>2003</v>
      </c>
      <c r="B178" t="s">
        <v>14</v>
      </c>
      <c r="C178">
        <v>96</v>
      </c>
      <c r="D178">
        <v>104</v>
      </c>
      <c r="E178">
        <v>123</v>
      </c>
      <c r="F178">
        <v>156</v>
      </c>
      <c r="G178">
        <v>176</v>
      </c>
      <c r="H178">
        <v>171</v>
      </c>
      <c r="I178">
        <v>280</v>
      </c>
      <c r="J178">
        <v>377</v>
      </c>
      <c r="K178">
        <v>262</v>
      </c>
      <c r="L178">
        <v>157</v>
      </c>
      <c r="M178">
        <v>51</v>
      </c>
      <c r="N178">
        <v>145</v>
      </c>
    </row>
    <row r="179" spans="1:14" x14ac:dyDescent="0.25">
      <c r="A179">
        <v>2003</v>
      </c>
      <c r="B179" t="s">
        <v>15</v>
      </c>
      <c r="C179">
        <v>695</v>
      </c>
      <c r="D179">
        <v>655</v>
      </c>
      <c r="E179">
        <v>946</v>
      </c>
      <c r="F179">
        <v>1240</v>
      </c>
      <c r="G179">
        <v>1602</v>
      </c>
      <c r="H179">
        <v>1815</v>
      </c>
      <c r="I179">
        <v>2093</v>
      </c>
      <c r="J179">
        <v>2491</v>
      </c>
      <c r="K179">
        <v>2511</v>
      </c>
      <c r="L179">
        <v>1932</v>
      </c>
      <c r="M179">
        <v>527</v>
      </c>
      <c r="N179">
        <v>919</v>
      </c>
    </row>
    <row r="180" spans="1:14" x14ac:dyDescent="0.25">
      <c r="A180">
        <v>2003</v>
      </c>
      <c r="B180" t="s">
        <v>16</v>
      </c>
      <c r="C180">
        <v>112</v>
      </c>
      <c r="D180">
        <v>120</v>
      </c>
      <c r="E180">
        <v>146</v>
      </c>
      <c r="F180">
        <v>180</v>
      </c>
      <c r="G180">
        <v>284</v>
      </c>
      <c r="H180">
        <v>266</v>
      </c>
      <c r="I180">
        <v>427</v>
      </c>
      <c r="J180">
        <v>590</v>
      </c>
      <c r="K180">
        <v>454</v>
      </c>
      <c r="L180">
        <v>288</v>
      </c>
      <c r="M180">
        <v>99</v>
      </c>
      <c r="N180">
        <v>150</v>
      </c>
    </row>
    <row r="181" spans="1:14" x14ac:dyDescent="0.25">
      <c r="A181">
        <v>2003</v>
      </c>
      <c r="B181" t="s">
        <v>17</v>
      </c>
      <c r="C181">
        <v>66</v>
      </c>
      <c r="D181">
        <v>78</v>
      </c>
      <c r="E181">
        <v>79</v>
      </c>
      <c r="F181">
        <v>131</v>
      </c>
      <c r="G181">
        <v>176</v>
      </c>
      <c r="H181">
        <v>201</v>
      </c>
      <c r="I181">
        <v>212</v>
      </c>
      <c r="J181">
        <v>406</v>
      </c>
      <c r="K181">
        <v>322</v>
      </c>
      <c r="L181">
        <v>182</v>
      </c>
      <c r="M181">
        <v>64</v>
      </c>
      <c r="N181">
        <v>100</v>
      </c>
    </row>
    <row r="182" spans="1:14" x14ac:dyDescent="0.25">
      <c r="A182">
        <v>2003</v>
      </c>
      <c r="B182" t="s">
        <v>18</v>
      </c>
      <c r="C182">
        <v>264</v>
      </c>
      <c r="D182">
        <v>303</v>
      </c>
      <c r="E182">
        <v>301</v>
      </c>
      <c r="F182">
        <v>344</v>
      </c>
      <c r="G182">
        <v>364</v>
      </c>
      <c r="H182">
        <v>456</v>
      </c>
      <c r="I182">
        <v>688</v>
      </c>
      <c r="J182">
        <v>1228</v>
      </c>
      <c r="K182">
        <v>898</v>
      </c>
      <c r="L182">
        <v>606</v>
      </c>
      <c r="M182">
        <v>189</v>
      </c>
      <c r="N182">
        <v>423</v>
      </c>
    </row>
    <row r="183" spans="1:14" x14ac:dyDescent="0.25">
      <c r="A183">
        <v>2003</v>
      </c>
      <c r="B183" t="s">
        <v>19</v>
      </c>
      <c r="C183">
        <v>411</v>
      </c>
      <c r="D183">
        <v>426</v>
      </c>
      <c r="E183">
        <v>516</v>
      </c>
      <c r="F183">
        <v>691</v>
      </c>
      <c r="G183">
        <v>704</v>
      </c>
      <c r="H183">
        <v>715</v>
      </c>
      <c r="I183">
        <v>1050</v>
      </c>
      <c r="J183">
        <v>1338</v>
      </c>
      <c r="K183">
        <v>930</v>
      </c>
      <c r="L183">
        <v>722</v>
      </c>
      <c r="M183">
        <v>305</v>
      </c>
      <c r="N183">
        <v>562</v>
      </c>
    </row>
    <row r="184" spans="1:14" x14ac:dyDescent="0.25">
      <c r="A184">
        <v>2003</v>
      </c>
      <c r="B184" t="s">
        <v>20</v>
      </c>
      <c r="C184">
        <v>711</v>
      </c>
      <c r="D184">
        <v>518</v>
      </c>
      <c r="E184">
        <v>873</v>
      </c>
      <c r="F184">
        <v>652</v>
      </c>
      <c r="G184">
        <v>708</v>
      </c>
      <c r="H184">
        <v>860</v>
      </c>
      <c r="I184">
        <v>936</v>
      </c>
      <c r="J184">
        <v>1153</v>
      </c>
      <c r="K184">
        <v>1353</v>
      </c>
      <c r="L184">
        <v>997</v>
      </c>
      <c r="M184">
        <v>514</v>
      </c>
      <c r="N184">
        <v>1446</v>
      </c>
    </row>
    <row r="185" spans="1:14" x14ac:dyDescent="0.25">
      <c r="A185">
        <v>2003</v>
      </c>
      <c r="B185" t="s">
        <v>21</v>
      </c>
      <c r="C185">
        <v>115</v>
      </c>
      <c r="D185">
        <v>134</v>
      </c>
      <c r="E185">
        <v>170</v>
      </c>
      <c r="F185">
        <v>155</v>
      </c>
      <c r="G185">
        <v>220</v>
      </c>
      <c r="H185">
        <v>239</v>
      </c>
      <c r="I185">
        <v>350</v>
      </c>
      <c r="J185">
        <v>461</v>
      </c>
      <c r="K185">
        <v>436</v>
      </c>
      <c r="L185">
        <v>221</v>
      </c>
      <c r="M185">
        <v>118</v>
      </c>
      <c r="N185">
        <v>145</v>
      </c>
    </row>
    <row r="186" spans="1:14" x14ac:dyDescent="0.25">
      <c r="A186">
        <v>2003</v>
      </c>
      <c r="B186" t="s">
        <v>22</v>
      </c>
      <c r="C186">
        <v>364</v>
      </c>
      <c r="D186">
        <v>232</v>
      </c>
      <c r="E186">
        <v>318</v>
      </c>
      <c r="F186">
        <v>331</v>
      </c>
      <c r="G186">
        <v>324</v>
      </c>
      <c r="H186">
        <v>430</v>
      </c>
      <c r="I186">
        <v>549</v>
      </c>
      <c r="J186">
        <v>605</v>
      </c>
      <c r="K186">
        <v>512</v>
      </c>
      <c r="L186">
        <v>393</v>
      </c>
      <c r="M186">
        <v>191</v>
      </c>
      <c r="N186">
        <v>520</v>
      </c>
    </row>
    <row r="187" spans="1:14" x14ac:dyDescent="0.25">
      <c r="A187">
        <v>2003</v>
      </c>
      <c r="B187" t="s">
        <v>23</v>
      </c>
      <c r="C187">
        <v>90</v>
      </c>
      <c r="D187">
        <v>74</v>
      </c>
      <c r="E187">
        <v>81</v>
      </c>
      <c r="F187">
        <v>118</v>
      </c>
      <c r="G187">
        <v>101</v>
      </c>
      <c r="H187">
        <v>164</v>
      </c>
      <c r="I187">
        <v>218</v>
      </c>
      <c r="J187">
        <v>260</v>
      </c>
      <c r="K187">
        <v>203</v>
      </c>
      <c r="L187">
        <v>140</v>
      </c>
      <c r="M187">
        <v>69</v>
      </c>
      <c r="N187">
        <v>174</v>
      </c>
    </row>
    <row r="188" spans="1:14" x14ac:dyDescent="0.25">
      <c r="A188">
        <v>2003</v>
      </c>
      <c r="B188" t="s">
        <v>24</v>
      </c>
      <c r="C188">
        <v>417</v>
      </c>
      <c r="D188">
        <v>326</v>
      </c>
      <c r="E188">
        <v>608</v>
      </c>
      <c r="F188">
        <v>624</v>
      </c>
      <c r="G188">
        <v>494</v>
      </c>
      <c r="H188">
        <v>609</v>
      </c>
      <c r="I188">
        <v>802</v>
      </c>
      <c r="J188">
        <v>758</v>
      </c>
      <c r="K188">
        <v>805</v>
      </c>
      <c r="L188">
        <v>655</v>
      </c>
      <c r="M188">
        <v>253</v>
      </c>
      <c r="N188">
        <v>936</v>
      </c>
    </row>
    <row r="189" spans="1:14" x14ac:dyDescent="0.25">
      <c r="A189">
        <v>2003</v>
      </c>
      <c r="B189" t="s">
        <v>25</v>
      </c>
      <c r="C189">
        <v>148</v>
      </c>
      <c r="D189">
        <v>185</v>
      </c>
      <c r="E189">
        <v>284</v>
      </c>
      <c r="F189">
        <v>325</v>
      </c>
      <c r="G189">
        <v>469</v>
      </c>
      <c r="H189">
        <v>639</v>
      </c>
      <c r="I189">
        <v>844</v>
      </c>
      <c r="J189">
        <v>969</v>
      </c>
      <c r="K189">
        <v>725</v>
      </c>
      <c r="L189">
        <v>431</v>
      </c>
      <c r="M189">
        <v>150</v>
      </c>
      <c r="N189">
        <v>251</v>
      </c>
    </row>
    <row r="190" spans="1:14" x14ac:dyDescent="0.25">
      <c r="A190">
        <v>2003</v>
      </c>
      <c r="B190" t="s">
        <v>26</v>
      </c>
      <c r="C190">
        <v>602</v>
      </c>
      <c r="D190">
        <v>471</v>
      </c>
      <c r="E190">
        <v>623</v>
      </c>
      <c r="F190">
        <v>792</v>
      </c>
      <c r="G190">
        <v>893</v>
      </c>
      <c r="H190">
        <v>1158</v>
      </c>
      <c r="I190">
        <v>1548</v>
      </c>
      <c r="J190">
        <v>1663</v>
      </c>
      <c r="K190">
        <v>1712</v>
      </c>
      <c r="L190">
        <v>1498</v>
      </c>
      <c r="M190">
        <v>543</v>
      </c>
      <c r="N190">
        <v>1120</v>
      </c>
    </row>
    <row r="191" spans="1:14" x14ac:dyDescent="0.25">
      <c r="A191">
        <v>2003</v>
      </c>
      <c r="B191" t="s">
        <v>27</v>
      </c>
      <c r="C191">
        <v>154</v>
      </c>
      <c r="D191">
        <v>212</v>
      </c>
      <c r="E191">
        <v>208</v>
      </c>
      <c r="F191">
        <v>237</v>
      </c>
      <c r="G191">
        <v>258</v>
      </c>
      <c r="H191">
        <v>344</v>
      </c>
      <c r="I191">
        <v>585</v>
      </c>
      <c r="J191">
        <v>331</v>
      </c>
      <c r="K191">
        <v>331</v>
      </c>
      <c r="L191">
        <v>422</v>
      </c>
      <c r="M191">
        <v>146</v>
      </c>
      <c r="N191">
        <v>310</v>
      </c>
    </row>
    <row r="192" spans="1:14" x14ac:dyDescent="0.25">
      <c r="A192">
        <v>2003</v>
      </c>
      <c r="B192" t="s">
        <v>28</v>
      </c>
      <c r="C192">
        <v>67</v>
      </c>
      <c r="D192">
        <v>65</v>
      </c>
      <c r="E192">
        <v>77</v>
      </c>
      <c r="F192">
        <v>64</v>
      </c>
      <c r="G192">
        <v>69</v>
      </c>
      <c r="H192">
        <v>90</v>
      </c>
      <c r="I192">
        <v>118</v>
      </c>
      <c r="J192">
        <v>168</v>
      </c>
      <c r="K192">
        <v>126</v>
      </c>
      <c r="L192">
        <v>103</v>
      </c>
      <c r="M192">
        <v>34</v>
      </c>
      <c r="N192">
        <v>160</v>
      </c>
    </row>
    <row r="193" spans="1:14" x14ac:dyDescent="0.25">
      <c r="A193">
        <v>2003</v>
      </c>
      <c r="B193" t="s">
        <v>29</v>
      </c>
      <c r="C193">
        <v>120</v>
      </c>
      <c r="D193">
        <v>54</v>
      </c>
      <c r="E193">
        <v>90</v>
      </c>
      <c r="F193">
        <v>120</v>
      </c>
      <c r="G193">
        <v>131</v>
      </c>
      <c r="H193">
        <v>85</v>
      </c>
      <c r="I193">
        <v>101</v>
      </c>
      <c r="J193">
        <v>134</v>
      </c>
      <c r="K193">
        <v>171</v>
      </c>
      <c r="L193">
        <v>132</v>
      </c>
      <c r="M193">
        <v>50</v>
      </c>
      <c r="N193">
        <v>213</v>
      </c>
    </row>
    <row r="194" spans="1:14" x14ac:dyDescent="0.25">
      <c r="A194">
        <v>2003</v>
      </c>
      <c r="B194" t="s">
        <v>30</v>
      </c>
      <c r="C194">
        <v>543</v>
      </c>
      <c r="D194">
        <v>551</v>
      </c>
      <c r="E194">
        <v>628</v>
      </c>
      <c r="F194">
        <v>753</v>
      </c>
      <c r="G194">
        <v>862</v>
      </c>
      <c r="H194">
        <v>973</v>
      </c>
      <c r="I194">
        <v>1392</v>
      </c>
      <c r="J194">
        <v>1658</v>
      </c>
      <c r="K194">
        <v>1380</v>
      </c>
      <c r="L194">
        <v>1095</v>
      </c>
      <c r="M194">
        <v>423</v>
      </c>
      <c r="N194">
        <v>963</v>
      </c>
    </row>
    <row r="195" spans="1:14" x14ac:dyDescent="0.25">
      <c r="A195">
        <v>2003</v>
      </c>
      <c r="B195" t="s">
        <v>31</v>
      </c>
      <c r="C195">
        <v>173</v>
      </c>
      <c r="D195">
        <v>138</v>
      </c>
      <c r="E195">
        <v>151</v>
      </c>
      <c r="F195">
        <v>188</v>
      </c>
      <c r="G195">
        <v>256</v>
      </c>
      <c r="H195">
        <v>239</v>
      </c>
      <c r="I195">
        <v>445</v>
      </c>
      <c r="J195">
        <v>716</v>
      </c>
      <c r="K195">
        <v>424</v>
      </c>
      <c r="L195">
        <v>261</v>
      </c>
      <c r="M195">
        <v>113</v>
      </c>
      <c r="N195">
        <v>201</v>
      </c>
    </row>
    <row r="196" spans="1:14" x14ac:dyDescent="0.25">
      <c r="A196">
        <v>2003</v>
      </c>
      <c r="B196" t="s">
        <v>32</v>
      </c>
      <c r="C196">
        <v>731</v>
      </c>
      <c r="D196">
        <v>720</v>
      </c>
      <c r="E196">
        <v>847</v>
      </c>
      <c r="F196">
        <v>1085</v>
      </c>
      <c r="G196">
        <v>983</v>
      </c>
      <c r="H196">
        <v>1190</v>
      </c>
      <c r="I196">
        <v>1207</v>
      </c>
      <c r="J196">
        <v>1275</v>
      </c>
      <c r="K196">
        <v>1479</v>
      </c>
      <c r="L196">
        <v>1763</v>
      </c>
      <c r="M196">
        <v>574</v>
      </c>
      <c r="N196">
        <v>1061</v>
      </c>
    </row>
    <row r="197" spans="1:14" x14ac:dyDescent="0.25">
      <c r="A197">
        <v>2003</v>
      </c>
      <c r="B197" t="s">
        <v>33</v>
      </c>
      <c r="C197">
        <v>3789</v>
      </c>
      <c r="D197">
        <v>3295</v>
      </c>
      <c r="E197">
        <v>4958</v>
      </c>
      <c r="F197">
        <v>6313</v>
      </c>
      <c r="G197">
        <v>7994</v>
      </c>
      <c r="H197">
        <v>9373</v>
      </c>
      <c r="I197">
        <v>8749</v>
      </c>
      <c r="J197">
        <v>10137</v>
      </c>
      <c r="K197">
        <v>11109</v>
      </c>
      <c r="L197">
        <v>9630</v>
      </c>
      <c r="M197">
        <v>2559</v>
      </c>
      <c r="N197">
        <v>5130</v>
      </c>
    </row>
    <row r="198" spans="1:14" x14ac:dyDescent="0.25">
      <c r="A198">
        <v>2003</v>
      </c>
      <c r="B198" t="s">
        <v>34</v>
      </c>
      <c r="C198">
        <v>1080</v>
      </c>
      <c r="D198">
        <v>1327</v>
      </c>
      <c r="E198">
        <v>1580</v>
      </c>
      <c r="F198">
        <v>1959</v>
      </c>
      <c r="G198">
        <v>2326</v>
      </c>
      <c r="H198">
        <v>2583</v>
      </c>
      <c r="I198">
        <v>3114</v>
      </c>
      <c r="J198">
        <v>3913</v>
      </c>
      <c r="K198">
        <v>3536</v>
      </c>
      <c r="L198">
        <v>3040</v>
      </c>
      <c r="M198">
        <v>1034</v>
      </c>
      <c r="N198">
        <v>1575</v>
      </c>
    </row>
    <row r="199" spans="1:14" x14ac:dyDescent="0.25">
      <c r="A199">
        <v>2003</v>
      </c>
      <c r="B199" t="s">
        <v>35</v>
      </c>
      <c r="C199">
        <v>199</v>
      </c>
      <c r="D199">
        <v>170</v>
      </c>
      <c r="E199">
        <v>231</v>
      </c>
      <c r="F199">
        <v>196</v>
      </c>
      <c r="G199">
        <v>179</v>
      </c>
      <c r="H199">
        <v>281</v>
      </c>
      <c r="I199">
        <v>271</v>
      </c>
      <c r="J199">
        <v>246</v>
      </c>
      <c r="K199">
        <v>402</v>
      </c>
      <c r="L199">
        <v>319</v>
      </c>
      <c r="M199">
        <v>127</v>
      </c>
      <c r="N199">
        <v>587</v>
      </c>
    </row>
    <row r="200" spans="1:14" x14ac:dyDescent="0.25">
      <c r="A200">
        <v>2003</v>
      </c>
      <c r="B200" t="s">
        <v>36</v>
      </c>
      <c r="C200">
        <v>115</v>
      </c>
      <c r="D200">
        <v>147</v>
      </c>
      <c r="E200">
        <v>170</v>
      </c>
      <c r="F200">
        <v>210</v>
      </c>
      <c r="G200">
        <v>288</v>
      </c>
      <c r="H200">
        <v>373</v>
      </c>
      <c r="I200">
        <v>436</v>
      </c>
      <c r="J200">
        <v>586</v>
      </c>
      <c r="K200">
        <v>474</v>
      </c>
      <c r="L200">
        <v>287</v>
      </c>
      <c r="M200">
        <v>78</v>
      </c>
      <c r="N200">
        <v>163</v>
      </c>
    </row>
    <row r="201" spans="1:14" x14ac:dyDescent="0.25">
      <c r="A201">
        <v>2003</v>
      </c>
      <c r="B201" t="s">
        <v>37</v>
      </c>
      <c r="C201">
        <v>438</v>
      </c>
      <c r="D201">
        <v>444</v>
      </c>
      <c r="E201">
        <v>518</v>
      </c>
      <c r="F201">
        <v>659</v>
      </c>
      <c r="G201">
        <v>802</v>
      </c>
      <c r="H201">
        <v>1011</v>
      </c>
      <c r="I201">
        <v>1592</v>
      </c>
      <c r="J201">
        <v>1845</v>
      </c>
      <c r="K201">
        <v>1381</v>
      </c>
      <c r="L201">
        <v>949</v>
      </c>
      <c r="M201">
        <v>366</v>
      </c>
      <c r="N201">
        <v>801</v>
      </c>
    </row>
    <row r="202" spans="1:14" x14ac:dyDescent="0.25">
      <c r="A202">
        <v>2003</v>
      </c>
      <c r="B202" t="s">
        <v>38</v>
      </c>
      <c r="C202">
        <v>71</v>
      </c>
      <c r="D202">
        <v>148</v>
      </c>
      <c r="E202">
        <v>133</v>
      </c>
      <c r="F202">
        <v>128</v>
      </c>
      <c r="G202">
        <v>192</v>
      </c>
      <c r="H202">
        <v>263</v>
      </c>
      <c r="I202">
        <v>406</v>
      </c>
      <c r="J202">
        <v>368</v>
      </c>
      <c r="K202">
        <v>251</v>
      </c>
      <c r="L202">
        <v>188</v>
      </c>
      <c r="M202">
        <v>58</v>
      </c>
      <c r="N202">
        <v>97</v>
      </c>
    </row>
    <row r="203" spans="1:14" x14ac:dyDescent="0.25">
      <c r="A203">
        <v>2003</v>
      </c>
      <c r="B203" t="s">
        <v>39</v>
      </c>
      <c r="C203">
        <v>87</v>
      </c>
      <c r="D203">
        <v>109</v>
      </c>
      <c r="E203">
        <v>104</v>
      </c>
      <c r="F203">
        <v>138</v>
      </c>
      <c r="G203">
        <v>186</v>
      </c>
      <c r="H203">
        <v>254</v>
      </c>
      <c r="I203">
        <v>505</v>
      </c>
      <c r="J203">
        <v>609</v>
      </c>
      <c r="K203">
        <v>384</v>
      </c>
      <c r="L203">
        <v>176</v>
      </c>
      <c r="M203">
        <v>55</v>
      </c>
      <c r="N203">
        <v>183</v>
      </c>
    </row>
    <row r="204" spans="1:14" x14ac:dyDescent="0.25">
      <c r="A204">
        <v>2003</v>
      </c>
      <c r="B204" t="s">
        <v>40</v>
      </c>
      <c r="C204">
        <v>496</v>
      </c>
      <c r="D204">
        <v>412</v>
      </c>
      <c r="E204">
        <v>568</v>
      </c>
      <c r="F204">
        <v>667</v>
      </c>
      <c r="G204">
        <v>916</v>
      </c>
      <c r="H204">
        <v>1075</v>
      </c>
      <c r="I204">
        <v>1243</v>
      </c>
      <c r="J204">
        <v>1391</v>
      </c>
      <c r="K204">
        <v>1317</v>
      </c>
      <c r="L204">
        <v>1012</v>
      </c>
      <c r="M204">
        <v>275</v>
      </c>
      <c r="N204">
        <v>678</v>
      </c>
    </row>
    <row r="205" spans="1:14" x14ac:dyDescent="0.25">
      <c r="A205">
        <v>2003</v>
      </c>
      <c r="B205" t="s">
        <v>41</v>
      </c>
      <c r="C205">
        <v>867</v>
      </c>
      <c r="D205">
        <v>812</v>
      </c>
      <c r="E205">
        <v>915</v>
      </c>
      <c r="F205">
        <v>1079</v>
      </c>
      <c r="G205">
        <v>1211</v>
      </c>
      <c r="H205">
        <v>1415</v>
      </c>
      <c r="I205">
        <v>2475</v>
      </c>
      <c r="J205">
        <v>3165</v>
      </c>
      <c r="K205">
        <v>2499</v>
      </c>
      <c r="L205">
        <v>1768</v>
      </c>
      <c r="M205">
        <v>532</v>
      </c>
      <c r="N205">
        <v>1451</v>
      </c>
    </row>
    <row r="206" spans="1:14" x14ac:dyDescent="0.25">
      <c r="A206">
        <v>2003</v>
      </c>
      <c r="B206" t="s">
        <v>42</v>
      </c>
      <c r="C206">
        <v>233</v>
      </c>
      <c r="D206">
        <v>208</v>
      </c>
      <c r="E206">
        <v>251</v>
      </c>
      <c r="F206">
        <v>358</v>
      </c>
      <c r="G206">
        <v>403</v>
      </c>
      <c r="H206">
        <v>415</v>
      </c>
      <c r="I206">
        <v>545</v>
      </c>
      <c r="J206">
        <v>892</v>
      </c>
      <c r="K206">
        <v>842</v>
      </c>
      <c r="L206">
        <v>441</v>
      </c>
      <c r="M206">
        <v>143</v>
      </c>
      <c r="N206">
        <v>334</v>
      </c>
    </row>
    <row r="207" spans="1:14" x14ac:dyDescent="0.25">
      <c r="A207">
        <v>2003</v>
      </c>
      <c r="B207" t="s">
        <v>43</v>
      </c>
      <c r="C207">
        <v>282</v>
      </c>
      <c r="D207">
        <v>297</v>
      </c>
      <c r="E207">
        <v>407</v>
      </c>
      <c r="F207">
        <v>389</v>
      </c>
      <c r="G207">
        <v>479</v>
      </c>
      <c r="H207">
        <v>646</v>
      </c>
      <c r="I207">
        <v>768</v>
      </c>
      <c r="J207">
        <v>1035</v>
      </c>
      <c r="K207">
        <v>1031</v>
      </c>
      <c r="L207">
        <v>704</v>
      </c>
      <c r="M207">
        <v>293</v>
      </c>
      <c r="N207">
        <v>591</v>
      </c>
    </row>
    <row r="208" spans="1:14" x14ac:dyDescent="0.25">
      <c r="A208">
        <v>2003</v>
      </c>
      <c r="B208" t="s">
        <v>44</v>
      </c>
      <c r="C208">
        <v>658</v>
      </c>
      <c r="D208">
        <v>666</v>
      </c>
      <c r="E208">
        <v>854</v>
      </c>
      <c r="F208">
        <v>993</v>
      </c>
      <c r="G208">
        <v>752</v>
      </c>
      <c r="H208">
        <v>714</v>
      </c>
      <c r="I208">
        <v>834</v>
      </c>
      <c r="J208">
        <v>1004</v>
      </c>
      <c r="K208">
        <v>1299</v>
      </c>
      <c r="L208">
        <v>1303</v>
      </c>
      <c r="M208">
        <v>558</v>
      </c>
      <c r="N208">
        <v>877</v>
      </c>
    </row>
    <row r="209" spans="1:14" x14ac:dyDescent="0.25">
      <c r="A209">
        <v>2003</v>
      </c>
      <c r="B209" t="s">
        <v>45</v>
      </c>
      <c r="C209">
        <v>510</v>
      </c>
      <c r="D209">
        <v>388</v>
      </c>
      <c r="E209">
        <v>487</v>
      </c>
      <c r="F209">
        <v>607</v>
      </c>
      <c r="G209">
        <v>673</v>
      </c>
      <c r="H209">
        <v>720</v>
      </c>
      <c r="I209">
        <v>1079</v>
      </c>
      <c r="J209">
        <v>1482</v>
      </c>
      <c r="K209">
        <v>1415</v>
      </c>
      <c r="L209">
        <v>1115</v>
      </c>
      <c r="M209">
        <v>403</v>
      </c>
      <c r="N209">
        <v>997</v>
      </c>
    </row>
    <row r="210" spans="1:14" x14ac:dyDescent="0.25">
      <c r="A210">
        <v>2003</v>
      </c>
      <c r="B210" t="s">
        <v>46</v>
      </c>
      <c r="C210">
        <v>411</v>
      </c>
      <c r="D210">
        <v>244</v>
      </c>
      <c r="E210">
        <v>377</v>
      </c>
      <c r="F210">
        <v>359</v>
      </c>
      <c r="G210">
        <v>325</v>
      </c>
      <c r="H210">
        <v>333</v>
      </c>
      <c r="I210">
        <v>429</v>
      </c>
      <c r="J210">
        <v>547</v>
      </c>
      <c r="K210">
        <v>707</v>
      </c>
      <c r="L210">
        <v>588</v>
      </c>
      <c r="M210">
        <v>209</v>
      </c>
      <c r="N210">
        <v>790</v>
      </c>
    </row>
    <row r="211" spans="1:14" x14ac:dyDescent="0.25">
      <c r="A211">
        <v>2003</v>
      </c>
      <c r="B211" t="s">
        <v>47</v>
      </c>
      <c r="C211">
        <v>248</v>
      </c>
      <c r="D211">
        <v>271</v>
      </c>
      <c r="E211">
        <v>328</v>
      </c>
      <c r="F211">
        <v>467</v>
      </c>
      <c r="G211">
        <v>506</v>
      </c>
      <c r="H211">
        <v>423</v>
      </c>
      <c r="I211">
        <v>462</v>
      </c>
      <c r="J211">
        <v>750</v>
      </c>
      <c r="K211">
        <v>755</v>
      </c>
      <c r="L211">
        <v>661</v>
      </c>
      <c r="M211">
        <v>218</v>
      </c>
      <c r="N211">
        <v>335</v>
      </c>
    </row>
    <row r="212" spans="1:14" x14ac:dyDescent="0.25">
      <c r="A212">
        <v>2003</v>
      </c>
      <c r="B212" t="s">
        <v>48</v>
      </c>
      <c r="C212">
        <v>327</v>
      </c>
      <c r="D212">
        <v>173</v>
      </c>
      <c r="E212">
        <v>241</v>
      </c>
      <c r="F212">
        <v>222</v>
      </c>
      <c r="G212">
        <v>213</v>
      </c>
      <c r="H212">
        <v>189</v>
      </c>
      <c r="I212">
        <v>234</v>
      </c>
      <c r="J212">
        <v>309</v>
      </c>
      <c r="K212">
        <v>560</v>
      </c>
      <c r="L212">
        <v>327</v>
      </c>
      <c r="M212">
        <v>160</v>
      </c>
      <c r="N212">
        <v>573</v>
      </c>
    </row>
    <row r="213" spans="1:14" x14ac:dyDescent="0.25">
      <c r="A213">
        <v>2003</v>
      </c>
      <c r="B213" t="s">
        <v>49</v>
      </c>
      <c r="C213">
        <v>157</v>
      </c>
      <c r="D213">
        <v>168</v>
      </c>
      <c r="E213">
        <v>194</v>
      </c>
      <c r="F213">
        <v>212</v>
      </c>
      <c r="G213">
        <v>205</v>
      </c>
      <c r="H213">
        <v>247</v>
      </c>
      <c r="I213">
        <v>439</v>
      </c>
      <c r="J213">
        <v>573</v>
      </c>
      <c r="K213">
        <v>361</v>
      </c>
      <c r="L213">
        <v>248</v>
      </c>
      <c r="M213">
        <v>101</v>
      </c>
      <c r="N213">
        <v>292</v>
      </c>
    </row>
    <row r="214" spans="1:14" x14ac:dyDescent="0.25">
      <c r="A214">
        <v>2003</v>
      </c>
      <c r="B214" t="s">
        <v>50</v>
      </c>
      <c r="C214">
        <v>220</v>
      </c>
      <c r="D214">
        <v>248</v>
      </c>
      <c r="E214">
        <v>233</v>
      </c>
      <c r="F214">
        <v>223</v>
      </c>
      <c r="G214">
        <v>244</v>
      </c>
      <c r="H214">
        <v>262</v>
      </c>
      <c r="I214">
        <v>401</v>
      </c>
      <c r="J214">
        <v>634</v>
      </c>
      <c r="K214">
        <v>470</v>
      </c>
      <c r="L214">
        <v>269</v>
      </c>
      <c r="M214">
        <v>207</v>
      </c>
      <c r="N214">
        <v>356</v>
      </c>
    </row>
    <row r="215" spans="1:14" x14ac:dyDescent="0.25">
      <c r="A215">
        <v>2003</v>
      </c>
      <c r="B215" t="s">
        <v>51</v>
      </c>
      <c r="C215">
        <v>259</v>
      </c>
      <c r="D215">
        <v>296</v>
      </c>
      <c r="E215">
        <v>351</v>
      </c>
      <c r="F215">
        <v>392</v>
      </c>
      <c r="G215">
        <v>414</v>
      </c>
      <c r="H215">
        <v>562</v>
      </c>
      <c r="I215">
        <v>967</v>
      </c>
      <c r="J215">
        <v>490</v>
      </c>
      <c r="K215">
        <v>678</v>
      </c>
      <c r="L215">
        <v>981</v>
      </c>
      <c r="M215">
        <v>283</v>
      </c>
      <c r="N215">
        <v>622</v>
      </c>
    </row>
    <row r="216" spans="1:14" x14ac:dyDescent="0.25">
      <c r="A216">
        <v>2003</v>
      </c>
      <c r="B216" t="s">
        <v>52</v>
      </c>
      <c r="C216">
        <v>160</v>
      </c>
      <c r="D216">
        <v>164</v>
      </c>
      <c r="E216">
        <v>164</v>
      </c>
      <c r="F216">
        <v>184</v>
      </c>
      <c r="G216">
        <v>156</v>
      </c>
      <c r="H216">
        <v>181</v>
      </c>
      <c r="I216">
        <v>300</v>
      </c>
      <c r="J216">
        <v>343</v>
      </c>
      <c r="K216">
        <v>244</v>
      </c>
      <c r="L216">
        <v>202</v>
      </c>
      <c r="M216">
        <v>91</v>
      </c>
      <c r="N216">
        <v>219</v>
      </c>
    </row>
    <row r="217" spans="1:14" x14ac:dyDescent="0.25">
      <c r="A217">
        <v>2003</v>
      </c>
      <c r="B217" t="s">
        <v>53</v>
      </c>
      <c r="C217">
        <v>331</v>
      </c>
      <c r="D217">
        <v>283</v>
      </c>
      <c r="E217">
        <v>392</v>
      </c>
      <c r="F217">
        <v>514</v>
      </c>
      <c r="G217">
        <v>571</v>
      </c>
      <c r="H217">
        <v>652</v>
      </c>
      <c r="I217">
        <v>850</v>
      </c>
      <c r="J217">
        <v>867</v>
      </c>
      <c r="K217">
        <v>800</v>
      </c>
      <c r="L217">
        <v>738</v>
      </c>
      <c r="M217">
        <v>277</v>
      </c>
      <c r="N217">
        <v>647</v>
      </c>
    </row>
    <row r="218" spans="1:14" x14ac:dyDescent="0.25">
      <c r="A218">
        <v>2003</v>
      </c>
      <c r="B218" t="s">
        <v>54</v>
      </c>
      <c r="C218">
        <v>652</v>
      </c>
      <c r="D218">
        <v>807</v>
      </c>
      <c r="E218">
        <v>697</v>
      </c>
      <c r="F218">
        <v>733</v>
      </c>
      <c r="G218">
        <v>762</v>
      </c>
      <c r="H218">
        <v>899</v>
      </c>
      <c r="I218">
        <v>1301</v>
      </c>
      <c r="J218">
        <v>1501</v>
      </c>
      <c r="K218">
        <v>1261</v>
      </c>
      <c r="L218">
        <v>1092</v>
      </c>
      <c r="M218">
        <v>386</v>
      </c>
      <c r="N218">
        <v>977</v>
      </c>
    </row>
    <row r="219" spans="1:14" x14ac:dyDescent="0.25">
      <c r="A219">
        <v>2003</v>
      </c>
      <c r="B219" t="s">
        <v>55</v>
      </c>
      <c r="C219">
        <v>167</v>
      </c>
      <c r="D219">
        <v>140</v>
      </c>
      <c r="E219">
        <v>157</v>
      </c>
      <c r="F219">
        <v>155</v>
      </c>
      <c r="G219">
        <v>172</v>
      </c>
      <c r="H219">
        <v>167</v>
      </c>
      <c r="I219">
        <v>196</v>
      </c>
      <c r="J219">
        <v>221</v>
      </c>
      <c r="K219">
        <v>311</v>
      </c>
      <c r="L219">
        <v>223</v>
      </c>
      <c r="M219">
        <v>119</v>
      </c>
      <c r="N219">
        <v>360</v>
      </c>
    </row>
    <row r="220" spans="1:14" x14ac:dyDescent="0.25">
      <c r="A220">
        <v>2003</v>
      </c>
      <c r="B220" t="s">
        <v>56</v>
      </c>
      <c r="C220">
        <v>86</v>
      </c>
      <c r="D220">
        <v>137</v>
      </c>
      <c r="E220">
        <v>92</v>
      </c>
      <c r="F220">
        <v>105</v>
      </c>
      <c r="G220">
        <v>133</v>
      </c>
      <c r="H220">
        <v>175</v>
      </c>
      <c r="I220">
        <v>318</v>
      </c>
      <c r="J220">
        <v>394</v>
      </c>
      <c r="K220">
        <v>249</v>
      </c>
      <c r="L220">
        <v>174</v>
      </c>
      <c r="M220">
        <v>65</v>
      </c>
      <c r="N220">
        <v>169</v>
      </c>
    </row>
    <row r="221" spans="1:14" x14ac:dyDescent="0.25">
      <c r="A221">
        <v>2003</v>
      </c>
      <c r="B221" t="s">
        <v>57</v>
      </c>
      <c r="C221">
        <v>250</v>
      </c>
      <c r="D221">
        <v>214</v>
      </c>
      <c r="E221">
        <v>263</v>
      </c>
      <c r="F221">
        <v>316</v>
      </c>
      <c r="G221">
        <v>438</v>
      </c>
      <c r="H221">
        <v>684</v>
      </c>
      <c r="I221">
        <v>990</v>
      </c>
      <c r="J221">
        <v>1081</v>
      </c>
      <c r="K221">
        <v>975</v>
      </c>
      <c r="L221">
        <v>633</v>
      </c>
      <c r="M221">
        <v>165</v>
      </c>
      <c r="N221">
        <v>497</v>
      </c>
    </row>
    <row r="222" spans="1:14" x14ac:dyDescent="0.25">
      <c r="A222">
        <v>2003</v>
      </c>
      <c r="B222" t="s">
        <v>58</v>
      </c>
      <c r="C222">
        <v>198</v>
      </c>
      <c r="D222">
        <v>178</v>
      </c>
      <c r="E222">
        <v>275</v>
      </c>
      <c r="F222">
        <v>340</v>
      </c>
      <c r="G222">
        <v>440</v>
      </c>
      <c r="H222">
        <v>539</v>
      </c>
      <c r="I222">
        <v>766</v>
      </c>
      <c r="J222">
        <v>805</v>
      </c>
      <c r="K222">
        <v>625</v>
      </c>
      <c r="L222">
        <v>391</v>
      </c>
      <c r="M222">
        <v>134</v>
      </c>
      <c r="N222">
        <v>234</v>
      </c>
    </row>
    <row r="223" spans="1:14" x14ac:dyDescent="0.25">
      <c r="A223">
        <v>2003</v>
      </c>
      <c r="B223" t="s">
        <v>59</v>
      </c>
      <c r="C223">
        <v>218</v>
      </c>
      <c r="D223">
        <v>276</v>
      </c>
      <c r="E223">
        <v>296</v>
      </c>
      <c r="F223">
        <v>354</v>
      </c>
      <c r="G223">
        <v>390</v>
      </c>
      <c r="H223">
        <v>496</v>
      </c>
      <c r="I223">
        <v>648</v>
      </c>
      <c r="J223">
        <v>1119</v>
      </c>
      <c r="K223">
        <v>967</v>
      </c>
      <c r="L223">
        <v>682</v>
      </c>
      <c r="M223">
        <v>170</v>
      </c>
      <c r="N223">
        <v>508</v>
      </c>
    </row>
    <row r="224" spans="1:14" x14ac:dyDescent="0.25">
      <c r="A224">
        <v>2003</v>
      </c>
      <c r="B224" t="s">
        <v>60</v>
      </c>
      <c r="C224">
        <v>366</v>
      </c>
      <c r="D224">
        <v>342</v>
      </c>
      <c r="E224">
        <v>447</v>
      </c>
      <c r="F224">
        <v>385</v>
      </c>
      <c r="G224">
        <v>402</v>
      </c>
      <c r="H224">
        <v>457</v>
      </c>
      <c r="I224">
        <v>756</v>
      </c>
      <c r="J224">
        <v>837</v>
      </c>
      <c r="K224">
        <v>634</v>
      </c>
      <c r="L224">
        <v>520</v>
      </c>
      <c r="M224">
        <v>209</v>
      </c>
      <c r="N224">
        <v>583</v>
      </c>
    </row>
    <row r="225" spans="1:14" x14ac:dyDescent="0.25">
      <c r="A225">
        <v>2003</v>
      </c>
      <c r="B225" t="s">
        <v>61</v>
      </c>
      <c r="C225">
        <v>27</v>
      </c>
      <c r="D225">
        <v>24</v>
      </c>
      <c r="E225">
        <v>22</v>
      </c>
      <c r="F225">
        <v>23</v>
      </c>
      <c r="G225">
        <v>38</v>
      </c>
      <c r="H225">
        <v>57</v>
      </c>
      <c r="I225">
        <v>102</v>
      </c>
      <c r="J225">
        <v>112</v>
      </c>
      <c r="K225">
        <v>81</v>
      </c>
      <c r="L225">
        <v>65</v>
      </c>
      <c r="M225">
        <v>32</v>
      </c>
      <c r="N225">
        <v>68</v>
      </c>
    </row>
    <row r="226" spans="1:14" x14ac:dyDescent="0.25">
      <c r="A226">
        <v>2003</v>
      </c>
      <c r="B226" t="s">
        <v>62</v>
      </c>
      <c r="C226">
        <v>1376</v>
      </c>
      <c r="D226">
        <v>798</v>
      </c>
      <c r="E226">
        <v>1193</v>
      </c>
      <c r="F226">
        <v>909</v>
      </c>
      <c r="G226">
        <v>954</v>
      </c>
      <c r="H226">
        <v>1032</v>
      </c>
      <c r="I226">
        <v>1260</v>
      </c>
      <c r="J226">
        <v>1532</v>
      </c>
      <c r="K226">
        <v>1565</v>
      </c>
      <c r="L226">
        <v>1019</v>
      </c>
      <c r="M226">
        <v>593</v>
      </c>
      <c r="N226">
        <v>2364</v>
      </c>
    </row>
    <row r="227" spans="1:14" x14ac:dyDescent="0.25">
      <c r="A227">
        <v>2003</v>
      </c>
      <c r="B227" t="s">
        <v>63</v>
      </c>
      <c r="C227">
        <v>165</v>
      </c>
      <c r="D227">
        <v>147</v>
      </c>
      <c r="E227">
        <v>185</v>
      </c>
      <c r="F227">
        <v>204</v>
      </c>
      <c r="G227">
        <v>223</v>
      </c>
      <c r="H227">
        <v>209</v>
      </c>
      <c r="I227">
        <v>419</v>
      </c>
      <c r="J227">
        <v>488</v>
      </c>
      <c r="K227">
        <v>386</v>
      </c>
      <c r="L227">
        <v>250</v>
      </c>
      <c r="M227">
        <v>117</v>
      </c>
      <c r="N227">
        <v>215</v>
      </c>
    </row>
    <row r="228" spans="1:14" x14ac:dyDescent="0.25">
      <c r="A228">
        <v>2003</v>
      </c>
      <c r="B228" t="s">
        <v>64</v>
      </c>
      <c r="C228">
        <v>706</v>
      </c>
      <c r="D228">
        <v>526</v>
      </c>
      <c r="E228">
        <v>784</v>
      </c>
      <c r="F228">
        <v>693</v>
      </c>
      <c r="G228">
        <v>480</v>
      </c>
      <c r="H228">
        <v>705</v>
      </c>
      <c r="I228">
        <v>675</v>
      </c>
      <c r="J228">
        <v>670</v>
      </c>
      <c r="K228">
        <v>834</v>
      </c>
      <c r="L228">
        <v>806</v>
      </c>
      <c r="M228">
        <v>1003</v>
      </c>
      <c r="N228">
        <v>1895</v>
      </c>
    </row>
    <row r="229" spans="1:14" x14ac:dyDescent="0.25">
      <c r="A229">
        <v>2003</v>
      </c>
      <c r="B229" t="s">
        <v>65</v>
      </c>
      <c r="C229">
        <v>236</v>
      </c>
      <c r="D229">
        <v>292</v>
      </c>
      <c r="E229">
        <v>278</v>
      </c>
      <c r="F229">
        <v>271</v>
      </c>
      <c r="G229">
        <v>350</v>
      </c>
      <c r="H229">
        <v>501</v>
      </c>
      <c r="I229">
        <v>870</v>
      </c>
      <c r="J229">
        <v>1368</v>
      </c>
      <c r="K229">
        <v>874</v>
      </c>
      <c r="L229">
        <v>520</v>
      </c>
      <c r="M229">
        <v>189</v>
      </c>
      <c r="N229">
        <v>420</v>
      </c>
    </row>
    <row r="230" spans="1:14" x14ac:dyDescent="0.25">
      <c r="A230">
        <v>2003</v>
      </c>
      <c r="B230" t="s">
        <v>66</v>
      </c>
      <c r="C230">
        <v>221</v>
      </c>
      <c r="D230">
        <v>248</v>
      </c>
      <c r="E230">
        <v>255</v>
      </c>
      <c r="F230">
        <v>358</v>
      </c>
      <c r="G230">
        <v>417</v>
      </c>
      <c r="H230">
        <v>583</v>
      </c>
      <c r="I230">
        <v>869</v>
      </c>
      <c r="J230">
        <v>959</v>
      </c>
      <c r="K230">
        <v>722</v>
      </c>
      <c r="L230">
        <v>511</v>
      </c>
      <c r="M230">
        <v>129</v>
      </c>
      <c r="N230">
        <v>331</v>
      </c>
    </row>
    <row r="231" spans="1:14" x14ac:dyDescent="0.25">
      <c r="A231">
        <v>2003</v>
      </c>
      <c r="B231" t="s">
        <v>67</v>
      </c>
      <c r="C231">
        <v>190</v>
      </c>
      <c r="D231">
        <v>200</v>
      </c>
      <c r="E231">
        <v>191</v>
      </c>
      <c r="F231">
        <v>217</v>
      </c>
      <c r="G231">
        <v>256</v>
      </c>
      <c r="H231">
        <v>302</v>
      </c>
      <c r="I231">
        <v>561</v>
      </c>
      <c r="J231">
        <v>845</v>
      </c>
      <c r="K231">
        <v>521</v>
      </c>
      <c r="L231">
        <v>313</v>
      </c>
      <c r="M231">
        <v>129</v>
      </c>
      <c r="N231">
        <v>365</v>
      </c>
    </row>
    <row r="232" spans="1:14" x14ac:dyDescent="0.25">
      <c r="A232">
        <v>2003</v>
      </c>
      <c r="B232" t="s">
        <v>68</v>
      </c>
      <c r="C232">
        <v>45</v>
      </c>
      <c r="D232">
        <v>32</v>
      </c>
      <c r="E232">
        <v>43</v>
      </c>
      <c r="F232">
        <v>40</v>
      </c>
      <c r="G232">
        <v>43</v>
      </c>
      <c r="H232">
        <v>47</v>
      </c>
      <c r="I232">
        <v>93</v>
      </c>
      <c r="J232">
        <v>118</v>
      </c>
      <c r="K232">
        <v>89</v>
      </c>
      <c r="L232">
        <v>62</v>
      </c>
      <c r="M232">
        <v>15</v>
      </c>
      <c r="N232">
        <v>86</v>
      </c>
    </row>
    <row r="233" spans="1:14" x14ac:dyDescent="0.25">
      <c r="A233">
        <v>2003</v>
      </c>
      <c r="B233" t="s">
        <v>69</v>
      </c>
      <c r="C233">
        <v>105</v>
      </c>
      <c r="D233">
        <v>125</v>
      </c>
      <c r="E233">
        <v>115</v>
      </c>
      <c r="F233">
        <v>111</v>
      </c>
      <c r="G233">
        <v>105</v>
      </c>
      <c r="H233">
        <v>151</v>
      </c>
      <c r="I233">
        <v>385</v>
      </c>
      <c r="J233">
        <v>461</v>
      </c>
      <c r="K233">
        <v>293</v>
      </c>
      <c r="L233">
        <v>220</v>
      </c>
      <c r="M233">
        <v>74</v>
      </c>
      <c r="N233">
        <v>170</v>
      </c>
    </row>
    <row r="234" spans="1:14" x14ac:dyDescent="0.25">
      <c r="A234">
        <v>2003</v>
      </c>
      <c r="B234" t="s">
        <v>70</v>
      </c>
      <c r="C234">
        <v>93</v>
      </c>
      <c r="D234">
        <v>85</v>
      </c>
      <c r="E234">
        <v>103</v>
      </c>
      <c r="F234">
        <v>143</v>
      </c>
      <c r="G234">
        <v>277</v>
      </c>
      <c r="H234">
        <v>355</v>
      </c>
      <c r="I234">
        <v>461</v>
      </c>
      <c r="J234">
        <v>605</v>
      </c>
      <c r="K234">
        <v>500</v>
      </c>
      <c r="L234">
        <v>218</v>
      </c>
      <c r="M234">
        <v>66</v>
      </c>
      <c r="N234">
        <v>147</v>
      </c>
    </row>
    <row r="235" spans="1:14" x14ac:dyDescent="0.25">
      <c r="A235">
        <v>2003</v>
      </c>
      <c r="B235" t="s">
        <v>71</v>
      </c>
      <c r="C235">
        <v>304</v>
      </c>
      <c r="D235">
        <v>188</v>
      </c>
      <c r="E235">
        <v>329</v>
      </c>
      <c r="F235">
        <v>278</v>
      </c>
      <c r="G235">
        <v>255</v>
      </c>
      <c r="H235">
        <v>267</v>
      </c>
      <c r="I235">
        <v>257</v>
      </c>
      <c r="J235">
        <v>390</v>
      </c>
      <c r="K235">
        <v>552</v>
      </c>
      <c r="L235">
        <v>254</v>
      </c>
      <c r="M235">
        <v>125</v>
      </c>
      <c r="N235">
        <v>416</v>
      </c>
    </row>
    <row r="236" spans="1:14" x14ac:dyDescent="0.25">
      <c r="A236">
        <v>2003</v>
      </c>
      <c r="B236" t="s">
        <v>72</v>
      </c>
      <c r="C236">
        <v>227</v>
      </c>
      <c r="D236">
        <v>125</v>
      </c>
      <c r="E236">
        <v>233</v>
      </c>
      <c r="F236">
        <v>245</v>
      </c>
      <c r="G236">
        <v>184</v>
      </c>
      <c r="H236">
        <v>158</v>
      </c>
      <c r="I236">
        <v>159</v>
      </c>
      <c r="J236">
        <v>242</v>
      </c>
      <c r="K236">
        <v>310</v>
      </c>
      <c r="L236">
        <v>168</v>
      </c>
      <c r="M236">
        <v>86</v>
      </c>
      <c r="N236">
        <v>270</v>
      </c>
    </row>
    <row r="237" spans="1:14" x14ac:dyDescent="0.25">
      <c r="A237">
        <v>2003</v>
      </c>
      <c r="B237" t="s">
        <v>79</v>
      </c>
      <c r="C237">
        <v>60</v>
      </c>
      <c r="D237">
        <v>104</v>
      </c>
      <c r="E237">
        <v>88</v>
      </c>
      <c r="F237">
        <v>111</v>
      </c>
      <c r="G237">
        <v>137</v>
      </c>
      <c r="H237">
        <v>193</v>
      </c>
      <c r="I237">
        <v>341</v>
      </c>
      <c r="J237">
        <v>381</v>
      </c>
      <c r="K237">
        <v>252</v>
      </c>
      <c r="L237">
        <v>195</v>
      </c>
      <c r="M237">
        <v>44</v>
      </c>
      <c r="N237">
        <v>122</v>
      </c>
    </row>
    <row r="238" spans="1:14" x14ac:dyDescent="0.25">
      <c r="A238">
        <v>2003</v>
      </c>
      <c r="B238" t="s">
        <v>73</v>
      </c>
      <c r="C238">
        <v>55</v>
      </c>
      <c r="D238">
        <v>60</v>
      </c>
      <c r="E238">
        <v>98</v>
      </c>
      <c r="F238">
        <v>64</v>
      </c>
      <c r="G238">
        <v>116</v>
      </c>
      <c r="H238">
        <v>187</v>
      </c>
      <c r="I238">
        <v>145</v>
      </c>
      <c r="J238">
        <v>73</v>
      </c>
      <c r="K238">
        <v>185</v>
      </c>
      <c r="L238">
        <v>200</v>
      </c>
      <c r="M238">
        <v>97</v>
      </c>
      <c r="N238">
        <v>118</v>
      </c>
    </row>
    <row r="239" spans="1:14" x14ac:dyDescent="0.25">
      <c r="A239">
        <v>2003</v>
      </c>
      <c r="B239" t="s">
        <v>74</v>
      </c>
      <c r="C239">
        <v>130</v>
      </c>
      <c r="D239">
        <v>99</v>
      </c>
      <c r="E239">
        <v>110</v>
      </c>
      <c r="F239">
        <v>83</v>
      </c>
      <c r="G239">
        <v>95</v>
      </c>
      <c r="H239">
        <v>188</v>
      </c>
      <c r="I239">
        <v>177</v>
      </c>
      <c r="J239">
        <v>155</v>
      </c>
      <c r="K239">
        <v>177</v>
      </c>
      <c r="L239">
        <v>135</v>
      </c>
      <c r="M239">
        <v>74</v>
      </c>
      <c r="N239">
        <v>239</v>
      </c>
    </row>
    <row r="240" spans="1:14" x14ac:dyDescent="0.25">
      <c r="A240">
        <v>2003</v>
      </c>
      <c r="B240" t="s">
        <v>75</v>
      </c>
      <c r="C240">
        <v>77</v>
      </c>
      <c r="D240">
        <v>61</v>
      </c>
      <c r="E240">
        <v>66</v>
      </c>
      <c r="F240">
        <v>91</v>
      </c>
      <c r="G240">
        <v>125</v>
      </c>
      <c r="H240">
        <v>147</v>
      </c>
      <c r="I240">
        <v>181</v>
      </c>
      <c r="J240">
        <v>254</v>
      </c>
      <c r="K240">
        <v>200</v>
      </c>
      <c r="L240">
        <v>117</v>
      </c>
      <c r="M240">
        <v>55</v>
      </c>
      <c r="N240">
        <v>85</v>
      </c>
    </row>
    <row r="241" spans="1:14" x14ac:dyDescent="0.25">
      <c r="A241">
        <v>2003</v>
      </c>
      <c r="B241" t="s">
        <v>76</v>
      </c>
      <c r="C241">
        <v>45</v>
      </c>
      <c r="D241">
        <v>77</v>
      </c>
      <c r="E241">
        <v>96</v>
      </c>
      <c r="F241">
        <v>101</v>
      </c>
      <c r="G241">
        <v>183</v>
      </c>
      <c r="H241">
        <v>224</v>
      </c>
      <c r="I241">
        <v>284</v>
      </c>
      <c r="J241">
        <v>373</v>
      </c>
      <c r="K241">
        <v>260</v>
      </c>
      <c r="L241">
        <v>160</v>
      </c>
      <c r="M241">
        <v>45</v>
      </c>
      <c r="N241">
        <v>98</v>
      </c>
    </row>
    <row r="242" spans="1:14" x14ac:dyDescent="0.25">
      <c r="A242">
        <v>2003</v>
      </c>
      <c r="B242" t="s">
        <v>80</v>
      </c>
      <c r="C242">
        <v>57</v>
      </c>
      <c r="D242">
        <v>65</v>
      </c>
      <c r="E242">
        <v>58</v>
      </c>
      <c r="F242">
        <v>71</v>
      </c>
      <c r="G242">
        <v>91</v>
      </c>
      <c r="H242">
        <v>101</v>
      </c>
      <c r="I242">
        <v>152</v>
      </c>
      <c r="J242">
        <v>230</v>
      </c>
      <c r="K242">
        <v>179</v>
      </c>
      <c r="L242">
        <v>170</v>
      </c>
      <c r="M242">
        <v>46</v>
      </c>
      <c r="N242">
        <v>86</v>
      </c>
    </row>
    <row r="243" spans="1:14" x14ac:dyDescent="0.25">
      <c r="A243">
        <v>2003</v>
      </c>
      <c r="B243" t="s">
        <v>77</v>
      </c>
      <c r="C243">
        <v>229</v>
      </c>
      <c r="D243">
        <v>263</v>
      </c>
      <c r="E243">
        <v>245</v>
      </c>
      <c r="F243">
        <v>324</v>
      </c>
      <c r="G243">
        <v>389</v>
      </c>
      <c r="H243">
        <v>394</v>
      </c>
      <c r="I243">
        <v>397</v>
      </c>
      <c r="J243">
        <v>434</v>
      </c>
      <c r="K243">
        <v>601</v>
      </c>
      <c r="L243">
        <v>894</v>
      </c>
      <c r="M243">
        <v>227</v>
      </c>
      <c r="N243">
        <v>432</v>
      </c>
    </row>
    <row r="244" spans="1:14" x14ac:dyDescent="0.25">
      <c r="A244">
        <v>2003</v>
      </c>
      <c r="B244" t="s">
        <v>78</v>
      </c>
      <c r="C244">
        <v>128</v>
      </c>
      <c r="D244">
        <v>111</v>
      </c>
      <c r="E244">
        <v>184</v>
      </c>
      <c r="F244">
        <v>317</v>
      </c>
      <c r="G244">
        <v>215</v>
      </c>
      <c r="H244">
        <v>229</v>
      </c>
      <c r="I244">
        <v>324</v>
      </c>
      <c r="J244">
        <v>295</v>
      </c>
      <c r="K244">
        <v>347</v>
      </c>
      <c r="L244">
        <v>300</v>
      </c>
      <c r="M244">
        <v>119</v>
      </c>
      <c r="N244">
        <v>172</v>
      </c>
    </row>
    <row r="245" spans="1:14" x14ac:dyDescent="0.25">
      <c r="A245">
        <v>2004</v>
      </c>
      <c r="B245" t="s">
        <v>0</v>
      </c>
      <c r="C245">
        <v>1107</v>
      </c>
      <c r="D245">
        <v>1007</v>
      </c>
      <c r="E245">
        <v>3195</v>
      </c>
      <c r="F245">
        <v>1190</v>
      </c>
      <c r="G245">
        <v>2415</v>
      </c>
      <c r="H245">
        <v>1217</v>
      </c>
      <c r="I245">
        <v>1432</v>
      </c>
      <c r="J245">
        <v>1428</v>
      </c>
      <c r="K245">
        <v>1837</v>
      </c>
      <c r="L245">
        <v>1183</v>
      </c>
      <c r="M245">
        <v>1216</v>
      </c>
      <c r="N245">
        <v>2168</v>
      </c>
    </row>
    <row r="246" spans="1:14" x14ac:dyDescent="0.25">
      <c r="A246">
        <v>2004</v>
      </c>
      <c r="B246" t="s">
        <v>1</v>
      </c>
      <c r="C246">
        <v>537</v>
      </c>
      <c r="D246">
        <v>408</v>
      </c>
      <c r="E246">
        <v>436</v>
      </c>
      <c r="F246">
        <v>415</v>
      </c>
      <c r="G246">
        <v>412</v>
      </c>
      <c r="H246">
        <v>448</v>
      </c>
      <c r="I246">
        <v>695</v>
      </c>
      <c r="J246">
        <v>884</v>
      </c>
      <c r="K246">
        <v>783</v>
      </c>
      <c r="L246">
        <v>422</v>
      </c>
      <c r="M246">
        <v>494</v>
      </c>
      <c r="N246">
        <v>557</v>
      </c>
    </row>
    <row r="247" spans="1:14" x14ac:dyDescent="0.25">
      <c r="A247">
        <v>2004</v>
      </c>
      <c r="B247" t="s">
        <v>2</v>
      </c>
      <c r="C247">
        <v>321</v>
      </c>
      <c r="D247">
        <v>361</v>
      </c>
      <c r="E247">
        <v>423</v>
      </c>
      <c r="F247">
        <v>534</v>
      </c>
      <c r="G247">
        <v>546</v>
      </c>
      <c r="H247">
        <v>661</v>
      </c>
      <c r="I247">
        <v>953</v>
      </c>
      <c r="J247">
        <v>1373</v>
      </c>
      <c r="K247">
        <v>1072</v>
      </c>
      <c r="L247">
        <v>412</v>
      </c>
      <c r="M247">
        <v>435</v>
      </c>
      <c r="N247">
        <v>432</v>
      </c>
    </row>
    <row r="248" spans="1:14" x14ac:dyDescent="0.25">
      <c r="A248">
        <v>2004</v>
      </c>
      <c r="B248" t="s">
        <v>3</v>
      </c>
      <c r="C248">
        <v>487</v>
      </c>
      <c r="D248">
        <v>325</v>
      </c>
      <c r="E248">
        <v>690</v>
      </c>
      <c r="F248">
        <v>551</v>
      </c>
      <c r="G248">
        <v>552</v>
      </c>
      <c r="H248">
        <v>749</v>
      </c>
      <c r="I248">
        <v>470</v>
      </c>
      <c r="J248">
        <v>556</v>
      </c>
      <c r="K248">
        <v>644</v>
      </c>
      <c r="L248">
        <v>448</v>
      </c>
      <c r="M248">
        <v>460</v>
      </c>
      <c r="N248">
        <v>982</v>
      </c>
    </row>
    <row r="249" spans="1:14" x14ac:dyDescent="0.25">
      <c r="A249">
        <v>2004</v>
      </c>
      <c r="B249" t="s">
        <v>4</v>
      </c>
      <c r="C249">
        <v>103</v>
      </c>
      <c r="D249">
        <v>127</v>
      </c>
      <c r="E249">
        <v>136</v>
      </c>
      <c r="F249">
        <v>221</v>
      </c>
      <c r="G249">
        <v>199</v>
      </c>
      <c r="H249">
        <v>300</v>
      </c>
      <c r="I249">
        <v>391</v>
      </c>
      <c r="J249">
        <v>624</v>
      </c>
      <c r="K249">
        <v>483</v>
      </c>
      <c r="L249">
        <v>198</v>
      </c>
      <c r="M249">
        <v>204</v>
      </c>
      <c r="N249">
        <v>117</v>
      </c>
    </row>
    <row r="250" spans="1:14" x14ac:dyDescent="0.25">
      <c r="A250">
        <v>2004</v>
      </c>
      <c r="B250" t="s">
        <v>5</v>
      </c>
      <c r="C250">
        <v>1059</v>
      </c>
      <c r="D250">
        <v>1116</v>
      </c>
      <c r="E250">
        <v>1460</v>
      </c>
      <c r="F250">
        <v>2090</v>
      </c>
      <c r="G250">
        <v>2732</v>
      </c>
      <c r="H250">
        <v>3776</v>
      </c>
      <c r="I250">
        <v>4545</v>
      </c>
      <c r="J250">
        <v>5275</v>
      </c>
      <c r="K250">
        <v>4908</v>
      </c>
      <c r="L250">
        <v>2174</v>
      </c>
      <c r="M250">
        <v>1371</v>
      </c>
      <c r="N250">
        <v>1486</v>
      </c>
    </row>
    <row r="251" spans="1:14" x14ac:dyDescent="0.25">
      <c r="A251">
        <v>2004</v>
      </c>
      <c r="B251" t="s">
        <v>6</v>
      </c>
      <c r="C251">
        <v>692</v>
      </c>
      <c r="D251">
        <v>770</v>
      </c>
      <c r="E251">
        <v>926</v>
      </c>
      <c r="F251">
        <v>1212</v>
      </c>
      <c r="G251">
        <v>1216</v>
      </c>
      <c r="H251">
        <v>1235</v>
      </c>
      <c r="I251">
        <v>1186</v>
      </c>
      <c r="J251">
        <v>1466</v>
      </c>
      <c r="K251">
        <v>1750</v>
      </c>
      <c r="L251">
        <v>910</v>
      </c>
      <c r="M251">
        <v>855</v>
      </c>
      <c r="N251">
        <v>950</v>
      </c>
    </row>
    <row r="252" spans="1:14" x14ac:dyDescent="0.25">
      <c r="A252">
        <v>2004</v>
      </c>
      <c r="B252" t="s">
        <v>7</v>
      </c>
      <c r="C252">
        <v>67</v>
      </c>
      <c r="D252">
        <v>68</v>
      </c>
      <c r="E252">
        <v>85</v>
      </c>
      <c r="F252">
        <v>91</v>
      </c>
      <c r="G252">
        <v>70</v>
      </c>
      <c r="H252">
        <v>124</v>
      </c>
      <c r="I252">
        <v>172</v>
      </c>
      <c r="J252">
        <v>266</v>
      </c>
      <c r="K252">
        <v>156</v>
      </c>
      <c r="L252">
        <v>91</v>
      </c>
      <c r="M252">
        <v>99</v>
      </c>
      <c r="N252">
        <v>47</v>
      </c>
    </row>
    <row r="253" spans="1:14" x14ac:dyDescent="0.25">
      <c r="A253">
        <v>2004</v>
      </c>
      <c r="B253" t="s">
        <v>8</v>
      </c>
      <c r="C253">
        <v>358</v>
      </c>
      <c r="D253">
        <v>393</v>
      </c>
      <c r="E253">
        <v>510</v>
      </c>
      <c r="F253">
        <v>643</v>
      </c>
      <c r="G253">
        <v>760</v>
      </c>
      <c r="H253">
        <v>632</v>
      </c>
      <c r="I253">
        <v>867</v>
      </c>
      <c r="J253">
        <v>1122</v>
      </c>
      <c r="K253">
        <v>1009</v>
      </c>
      <c r="L253">
        <v>544</v>
      </c>
      <c r="M253">
        <v>481</v>
      </c>
      <c r="N253">
        <v>417</v>
      </c>
    </row>
    <row r="254" spans="1:14" x14ac:dyDescent="0.25">
      <c r="A254">
        <v>2004</v>
      </c>
      <c r="B254" t="s">
        <v>9</v>
      </c>
      <c r="C254">
        <v>394</v>
      </c>
      <c r="D254">
        <v>471</v>
      </c>
      <c r="E254">
        <v>508</v>
      </c>
      <c r="F254">
        <v>699</v>
      </c>
      <c r="G254">
        <v>779</v>
      </c>
      <c r="H254">
        <v>725</v>
      </c>
      <c r="I254">
        <v>1043</v>
      </c>
      <c r="J254">
        <v>1454</v>
      </c>
      <c r="K254">
        <v>1266</v>
      </c>
      <c r="L254">
        <v>661</v>
      </c>
      <c r="M254">
        <v>483</v>
      </c>
      <c r="N254">
        <v>456</v>
      </c>
    </row>
    <row r="255" spans="1:14" x14ac:dyDescent="0.25">
      <c r="A255">
        <v>2004</v>
      </c>
      <c r="B255" t="s">
        <v>10</v>
      </c>
      <c r="C255">
        <v>47</v>
      </c>
      <c r="D255">
        <v>46</v>
      </c>
      <c r="E255">
        <v>85</v>
      </c>
      <c r="F255">
        <v>115</v>
      </c>
      <c r="G255">
        <v>146</v>
      </c>
      <c r="H255">
        <v>160</v>
      </c>
      <c r="I255">
        <v>216</v>
      </c>
      <c r="J255">
        <v>240</v>
      </c>
      <c r="K255">
        <v>195</v>
      </c>
      <c r="L255">
        <v>81</v>
      </c>
      <c r="M255">
        <v>70</v>
      </c>
      <c r="N255">
        <v>71</v>
      </c>
    </row>
    <row r="256" spans="1:14" x14ac:dyDescent="0.25">
      <c r="A256">
        <v>2004</v>
      </c>
      <c r="B256" t="s">
        <v>11</v>
      </c>
      <c r="C256">
        <v>315</v>
      </c>
      <c r="D256">
        <v>257</v>
      </c>
      <c r="E256">
        <v>249</v>
      </c>
      <c r="F256">
        <v>189</v>
      </c>
      <c r="G256">
        <v>239</v>
      </c>
      <c r="H256">
        <v>184</v>
      </c>
      <c r="I256">
        <v>240</v>
      </c>
      <c r="J256">
        <v>274</v>
      </c>
      <c r="K256">
        <v>323</v>
      </c>
      <c r="L256">
        <v>175</v>
      </c>
      <c r="M256">
        <v>192</v>
      </c>
      <c r="N256">
        <v>278</v>
      </c>
    </row>
    <row r="257" spans="1:14" x14ac:dyDescent="0.25">
      <c r="A257">
        <v>2004</v>
      </c>
      <c r="B257" t="s">
        <v>12</v>
      </c>
      <c r="C257">
        <v>281</v>
      </c>
      <c r="D257">
        <v>220</v>
      </c>
      <c r="E257">
        <v>294</v>
      </c>
      <c r="F257">
        <v>229</v>
      </c>
      <c r="G257">
        <v>387</v>
      </c>
      <c r="H257">
        <v>240</v>
      </c>
      <c r="I257">
        <v>356</v>
      </c>
      <c r="J257">
        <v>351</v>
      </c>
      <c r="K257">
        <v>388</v>
      </c>
      <c r="L257">
        <v>239</v>
      </c>
      <c r="M257">
        <v>218</v>
      </c>
      <c r="N257">
        <v>358</v>
      </c>
    </row>
    <row r="258" spans="1:14" x14ac:dyDescent="0.25">
      <c r="A258">
        <v>2004</v>
      </c>
      <c r="B258" t="s">
        <v>13</v>
      </c>
      <c r="C258">
        <v>98</v>
      </c>
      <c r="D258">
        <v>76</v>
      </c>
      <c r="E258">
        <v>131</v>
      </c>
      <c r="F258">
        <v>205</v>
      </c>
      <c r="G258">
        <v>207</v>
      </c>
      <c r="H258">
        <v>230</v>
      </c>
      <c r="I258">
        <v>234</v>
      </c>
      <c r="J258">
        <v>392</v>
      </c>
      <c r="K258">
        <v>366</v>
      </c>
      <c r="L258">
        <v>141</v>
      </c>
      <c r="M258">
        <v>137</v>
      </c>
      <c r="N258">
        <v>82</v>
      </c>
    </row>
    <row r="259" spans="1:14" x14ac:dyDescent="0.25">
      <c r="A259">
        <v>2004</v>
      </c>
      <c r="B259" t="s">
        <v>14</v>
      </c>
      <c r="C259">
        <v>95</v>
      </c>
      <c r="D259">
        <v>91</v>
      </c>
      <c r="E259">
        <v>141</v>
      </c>
      <c r="F259">
        <v>182</v>
      </c>
      <c r="G259">
        <v>181</v>
      </c>
      <c r="H259">
        <v>190</v>
      </c>
      <c r="I259">
        <v>251</v>
      </c>
      <c r="J259">
        <v>419</v>
      </c>
      <c r="K259">
        <v>273</v>
      </c>
      <c r="L259">
        <v>113</v>
      </c>
      <c r="M259">
        <v>100</v>
      </c>
      <c r="N259">
        <v>84</v>
      </c>
    </row>
    <row r="260" spans="1:14" x14ac:dyDescent="0.25">
      <c r="A260">
        <v>2004</v>
      </c>
      <c r="B260" t="s">
        <v>15</v>
      </c>
      <c r="C260">
        <v>677</v>
      </c>
      <c r="D260">
        <v>723</v>
      </c>
      <c r="E260">
        <v>1106</v>
      </c>
      <c r="F260">
        <v>1400</v>
      </c>
      <c r="G260">
        <v>1677</v>
      </c>
      <c r="H260">
        <v>1926</v>
      </c>
      <c r="I260">
        <v>2321</v>
      </c>
      <c r="J260">
        <v>2738</v>
      </c>
      <c r="K260">
        <v>2706</v>
      </c>
      <c r="L260">
        <v>1446</v>
      </c>
      <c r="M260">
        <v>812</v>
      </c>
      <c r="N260">
        <v>928</v>
      </c>
    </row>
    <row r="261" spans="1:14" x14ac:dyDescent="0.25">
      <c r="A261">
        <v>2004</v>
      </c>
      <c r="B261" t="s">
        <v>16</v>
      </c>
      <c r="C261">
        <v>119</v>
      </c>
      <c r="D261">
        <v>132</v>
      </c>
      <c r="E261">
        <v>175</v>
      </c>
      <c r="F261">
        <v>243</v>
      </c>
      <c r="G261">
        <v>289</v>
      </c>
      <c r="H261">
        <v>319</v>
      </c>
      <c r="I261">
        <v>457</v>
      </c>
      <c r="J261">
        <v>609</v>
      </c>
      <c r="K261">
        <v>495</v>
      </c>
      <c r="L261">
        <v>201</v>
      </c>
      <c r="M261">
        <v>164</v>
      </c>
      <c r="N261">
        <v>161</v>
      </c>
    </row>
    <row r="262" spans="1:14" x14ac:dyDescent="0.25">
      <c r="A262">
        <v>2004</v>
      </c>
      <c r="B262" t="s">
        <v>17</v>
      </c>
      <c r="C262">
        <v>52</v>
      </c>
      <c r="D262">
        <v>67</v>
      </c>
      <c r="E262">
        <v>86</v>
      </c>
      <c r="F262">
        <v>137</v>
      </c>
      <c r="G262">
        <v>174</v>
      </c>
      <c r="H262">
        <v>204</v>
      </c>
      <c r="I262">
        <v>235</v>
      </c>
      <c r="J262">
        <v>422</v>
      </c>
      <c r="K262">
        <v>370</v>
      </c>
      <c r="L262">
        <v>116</v>
      </c>
      <c r="M262">
        <v>157</v>
      </c>
      <c r="N262">
        <v>81</v>
      </c>
    </row>
    <row r="263" spans="1:14" x14ac:dyDescent="0.25">
      <c r="A263">
        <v>2004</v>
      </c>
      <c r="B263" t="s">
        <v>18</v>
      </c>
      <c r="C263">
        <v>293</v>
      </c>
      <c r="D263">
        <v>280</v>
      </c>
      <c r="E263">
        <v>335</v>
      </c>
      <c r="F263">
        <v>425</v>
      </c>
      <c r="G263">
        <v>413</v>
      </c>
      <c r="H263">
        <v>532</v>
      </c>
      <c r="I263">
        <v>688</v>
      </c>
      <c r="J263">
        <v>1278</v>
      </c>
      <c r="K263">
        <v>1060</v>
      </c>
      <c r="L263">
        <v>337</v>
      </c>
      <c r="M263">
        <v>496</v>
      </c>
      <c r="N263">
        <v>312</v>
      </c>
    </row>
    <row r="264" spans="1:14" x14ac:dyDescent="0.25">
      <c r="A264">
        <v>2004</v>
      </c>
      <c r="B264" t="s">
        <v>19</v>
      </c>
      <c r="C264">
        <v>448</v>
      </c>
      <c r="D264">
        <v>422</v>
      </c>
      <c r="E264">
        <v>602</v>
      </c>
      <c r="F264">
        <v>617</v>
      </c>
      <c r="G264">
        <v>668</v>
      </c>
      <c r="H264">
        <v>782</v>
      </c>
      <c r="I264">
        <v>1114</v>
      </c>
      <c r="J264">
        <v>1396</v>
      </c>
      <c r="K264">
        <v>1016</v>
      </c>
      <c r="L264">
        <v>503</v>
      </c>
      <c r="M264">
        <v>512</v>
      </c>
      <c r="N264">
        <v>431</v>
      </c>
    </row>
    <row r="265" spans="1:14" x14ac:dyDescent="0.25">
      <c r="A265">
        <v>2004</v>
      </c>
      <c r="B265" t="s">
        <v>20</v>
      </c>
      <c r="C265">
        <v>1137</v>
      </c>
      <c r="D265">
        <v>1115</v>
      </c>
      <c r="E265">
        <v>1836</v>
      </c>
      <c r="F265">
        <v>1350</v>
      </c>
      <c r="G265">
        <v>1218</v>
      </c>
      <c r="H265">
        <v>1026</v>
      </c>
      <c r="I265">
        <v>1152</v>
      </c>
      <c r="J265">
        <v>1299</v>
      </c>
      <c r="K265">
        <v>1518</v>
      </c>
      <c r="L265">
        <v>939</v>
      </c>
      <c r="M265">
        <v>952</v>
      </c>
      <c r="N265">
        <v>1500</v>
      </c>
    </row>
    <row r="266" spans="1:14" x14ac:dyDescent="0.25">
      <c r="A266">
        <v>2004</v>
      </c>
      <c r="B266" t="s">
        <v>21</v>
      </c>
      <c r="C266">
        <v>87</v>
      </c>
      <c r="D266">
        <v>202</v>
      </c>
      <c r="E266">
        <v>206</v>
      </c>
      <c r="F266">
        <v>217</v>
      </c>
      <c r="G266">
        <v>211</v>
      </c>
      <c r="H266">
        <v>305</v>
      </c>
      <c r="I266">
        <v>408</v>
      </c>
      <c r="J266">
        <v>443</v>
      </c>
      <c r="K266">
        <v>338</v>
      </c>
      <c r="L266">
        <v>255</v>
      </c>
      <c r="M266">
        <v>197</v>
      </c>
      <c r="N266">
        <v>153</v>
      </c>
    </row>
    <row r="267" spans="1:14" x14ac:dyDescent="0.25">
      <c r="A267">
        <v>2004</v>
      </c>
      <c r="B267" t="s">
        <v>22</v>
      </c>
      <c r="C267">
        <v>344</v>
      </c>
      <c r="D267">
        <v>316</v>
      </c>
      <c r="E267">
        <v>434</v>
      </c>
      <c r="F267">
        <v>389</v>
      </c>
      <c r="G267">
        <v>350</v>
      </c>
      <c r="H267">
        <v>401</v>
      </c>
      <c r="I267">
        <v>590</v>
      </c>
      <c r="J267">
        <v>692</v>
      </c>
      <c r="K267">
        <v>597</v>
      </c>
      <c r="L267">
        <v>346</v>
      </c>
      <c r="M267">
        <v>347</v>
      </c>
      <c r="N267">
        <v>384</v>
      </c>
    </row>
    <row r="268" spans="1:14" x14ac:dyDescent="0.25">
      <c r="A268">
        <v>2004</v>
      </c>
      <c r="B268" t="s">
        <v>23</v>
      </c>
      <c r="C268">
        <v>93</v>
      </c>
      <c r="D268">
        <v>81</v>
      </c>
      <c r="E268">
        <v>91</v>
      </c>
      <c r="F268">
        <v>94</v>
      </c>
      <c r="G268">
        <v>113</v>
      </c>
      <c r="H268">
        <v>170</v>
      </c>
      <c r="I268">
        <v>252</v>
      </c>
      <c r="J268">
        <v>319</v>
      </c>
      <c r="K268">
        <v>216</v>
      </c>
      <c r="L268">
        <v>122</v>
      </c>
      <c r="M268">
        <v>125</v>
      </c>
      <c r="N268">
        <v>113</v>
      </c>
    </row>
    <row r="269" spans="1:14" x14ac:dyDescent="0.25">
      <c r="A269">
        <v>2004</v>
      </c>
      <c r="B269" t="s">
        <v>24</v>
      </c>
      <c r="C269">
        <v>468</v>
      </c>
      <c r="D269">
        <v>387</v>
      </c>
      <c r="E269">
        <v>684</v>
      </c>
      <c r="F269">
        <v>529</v>
      </c>
      <c r="G269">
        <v>616</v>
      </c>
      <c r="H269">
        <v>726</v>
      </c>
      <c r="I269">
        <v>830</v>
      </c>
      <c r="J269">
        <v>853</v>
      </c>
      <c r="K269">
        <v>998</v>
      </c>
      <c r="L269">
        <v>572</v>
      </c>
      <c r="M269">
        <v>495</v>
      </c>
      <c r="N269">
        <v>652</v>
      </c>
    </row>
    <row r="270" spans="1:14" x14ac:dyDescent="0.25">
      <c r="A270">
        <v>2004</v>
      </c>
      <c r="B270" t="s">
        <v>25</v>
      </c>
      <c r="C270">
        <v>181</v>
      </c>
      <c r="D270">
        <v>226</v>
      </c>
      <c r="E270">
        <v>290</v>
      </c>
      <c r="F270">
        <v>373</v>
      </c>
      <c r="G270">
        <v>503</v>
      </c>
      <c r="H270">
        <v>703</v>
      </c>
      <c r="I270">
        <v>987</v>
      </c>
      <c r="J270">
        <v>1087</v>
      </c>
      <c r="K270">
        <v>785</v>
      </c>
      <c r="L270">
        <v>306</v>
      </c>
      <c r="M270">
        <v>268</v>
      </c>
      <c r="N270">
        <v>245</v>
      </c>
    </row>
    <row r="271" spans="1:14" x14ac:dyDescent="0.25">
      <c r="A271">
        <v>2004</v>
      </c>
      <c r="B271" t="s">
        <v>26</v>
      </c>
      <c r="C271">
        <v>766</v>
      </c>
      <c r="D271">
        <v>625</v>
      </c>
      <c r="E271">
        <v>1044</v>
      </c>
      <c r="F271">
        <v>1087</v>
      </c>
      <c r="G271">
        <v>1137</v>
      </c>
      <c r="H271">
        <v>1236</v>
      </c>
      <c r="I271">
        <v>1496</v>
      </c>
      <c r="J271">
        <v>1909</v>
      </c>
      <c r="K271">
        <v>2026</v>
      </c>
      <c r="L271">
        <v>1089</v>
      </c>
      <c r="M271">
        <v>857</v>
      </c>
      <c r="N271">
        <v>922</v>
      </c>
    </row>
    <row r="272" spans="1:14" x14ac:dyDescent="0.25">
      <c r="A272">
        <v>2004</v>
      </c>
      <c r="B272" t="s">
        <v>27</v>
      </c>
      <c r="C272">
        <v>214</v>
      </c>
      <c r="D272">
        <v>208</v>
      </c>
      <c r="E272">
        <v>235</v>
      </c>
      <c r="F272">
        <v>265</v>
      </c>
      <c r="G272">
        <v>250</v>
      </c>
      <c r="H272">
        <v>351</v>
      </c>
      <c r="I272">
        <v>560</v>
      </c>
      <c r="J272">
        <v>411</v>
      </c>
      <c r="K272">
        <v>412</v>
      </c>
      <c r="L272">
        <v>206</v>
      </c>
      <c r="M272">
        <v>251</v>
      </c>
      <c r="N272">
        <v>190</v>
      </c>
    </row>
    <row r="273" spans="1:14" x14ac:dyDescent="0.25">
      <c r="A273">
        <v>2004</v>
      </c>
      <c r="B273" t="s">
        <v>28</v>
      </c>
      <c r="C273">
        <v>73</v>
      </c>
      <c r="D273">
        <v>72</v>
      </c>
      <c r="E273">
        <v>81</v>
      </c>
      <c r="F273">
        <v>95</v>
      </c>
      <c r="G273">
        <v>70</v>
      </c>
      <c r="H273">
        <v>104</v>
      </c>
      <c r="I273">
        <v>124</v>
      </c>
      <c r="J273">
        <v>196</v>
      </c>
      <c r="K273">
        <v>158</v>
      </c>
      <c r="L273">
        <v>85</v>
      </c>
      <c r="M273">
        <v>85</v>
      </c>
      <c r="N273">
        <v>97</v>
      </c>
    </row>
    <row r="274" spans="1:14" x14ac:dyDescent="0.25">
      <c r="A274">
        <v>2004</v>
      </c>
      <c r="B274" t="s">
        <v>29</v>
      </c>
      <c r="C274">
        <v>170</v>
      </c>
      <c r="D274">
        <v>125</v>
      </c>
      <c r="E274">
        <v>177</v>
      </c>
      <c r="F274">
        <v>161</v>
      </c>
      <c r="G274">
        <v>131</v>
      </c>
      <c r="H274">
        <v>129</v>
      </c>
      <c r="I274">
        <v>104</v>
      </c>
      <c r="J274">
        <v>186</v>
      </c>
      <c r="K274">
        <v>199</v>
      </c>
      <c r="L274">
        <v>108</v>
      </c>
      <c r="M274">
        <v>106</v>
      </c>
      <c r="N274">
        <v>130</v>
      </c>
    </row>
    <row r="275" spans="1:14" x14ac:dyDescent="0.25">
      <c r="A275">
        <v>2004</v>
      </c>
      <c r="B275" t="s">
        <v>30</v>
      </c>
      <c r="C275">
        <v>655</v>
      </c>
      <c r="D275">
        <v>734</v>
      </c>
      <c r="E275">
        <v>1008</v>
      </c>
      <c r="F275">
        <v>885</v>
      </c>
      <c r="G275">
        <v>896</v>
      </c>
      <c r="H275">
        <v>1165</v>
      </c>
      <c r="I275">
        <v>1511</v>
      </c>
      <c r="J275">
        <v>1827</v>
      </c>
      <c r="K275">
        <v>1606</v>
      </c>
      <c r="L275">
        <v>1302</v>
      </c>
      <c r="M275">
        <v>797</v>
      </c>
      <c r="N275">
        <v>783</v>
      </c>
    </row>
    <row r="276" spans="1:14" x14ac:dyDescent="0.25">
      <c r="A276">
        <v>2004</v>
      </c>
      <c r="B276" t="s">
        <v>31</v>
      </c>
      <c r="C276">
        <v>150</v>
      </c>
      <c r="D276">
        <v>166</v>
      </c>
      <c r="E276">
        <v>164</v>
      </c>
      <c r="F276">
        <v>222</v>
      </c>
      <c r="G276">
        <v>238</v>
      </c>
      <c r="H276">
        <v>297</v>
      </c>
      <c r="I276">
        <v>516</v>
      </c>
      <c r="J276">
        <v>667</v>
      </c>
      <c r="K276">
        <v>429</v>
      </c>
      <c r="L276">
        <v>164</v>
      </c>
      <c r="M276">
        <v>176</v>
      </c>
      <c r="N276">
        <v>169</v>
      </c>
    </row>
    <row r="277" spans="1:14" x14ac:dyDescent="0.25">
      <c r="A277">
        <v>2004</v>
      </c>
      <c r="B277" t="s">
        <v>32</v>
      </c>
      <c r="C277">
        <v>834</v>
      </c>
      <c r="D277">
        <v>784</v>
      </c>
      <c r="E277">
        <v>1216</v>
      </c>
      <c r="F277">
        <v>1007</v>
      </c>
      <c r="G277">
        <v>1041</v>
      </c>
      <c r="H277">
        <v>1056</v>
      </c>
      <c r="I277">
        <v>1265</v>
      </c>
      <c r="J277">
        <v>1344</v>
      </c>
      <c r="K277">
        <v>1593</v>
      </c>
      <c r="L277">
        <v>943</v>
      </c>
      <c r="M277">
        <v>913</v>
      </c>
      <c r="N277">
        <v>863</v>
      </c>
    </row>
    <row r="278" spans="1:14" x14ac:dyDescent="0.25">
      <c r="A278">
        <v>2004</v>
      </c>
      <c r="B278" t="s">
        <v>33</v>
      </c>
      <c r="C278">
        <v>3637</v>
      </c>
      <c r="D278">
        <v>3643</v>
      </c>
      <c r="E278">
        <v>5132</v>
      </c>
      <c r="F278">
        <v>6767</v>
      </c>
      <c r="G278">
        <v>8661</v>
      </c>
      <c r="H278">
        <v>9673</v>
      </c>
      <c r="I278">
        <v>10077</v>
      </c>
      <c r="J278">
        <v>10786</v>
      </c>
      <c r="K278">
        <v>12913</v>
      </c>
      <c r="L278">
        <v>7539</v>
      </c>
      <c r="M278">
        <v>4548</v>
      </c>
      <c r="N278">
        <v>5519</v>
      </c>
    </row>
    <row r="279" spans="1:14" x14ac:dyDescent="0.25">
      <c r="A279">
        <v>2004</v>
      </c>
      <c r="B279" t="s">
        <v>34</v>
      </c>
      <c r="C279">
        <v>1375</v>
      </c>
      <c r="D279">
        <v>1647</v>
      </c>
      <c r="E279">
        <v>1694</v>
      </c>
      <c r="F279">
        <v>2094</v>
      </c>
      <c r="G279">
        <v>2515</v>
      </c>
      <c r="H279">
        <v>2906</v>
      </c>
      <c r="I279">
        <v>3440</v>
      </c>
      <c r="J279">
        <v>4207</v>
      </c>
      <c r="K279">
        <v>4246</v>
      </c>
      <c r="L279">
        <v>2421</v>
      </c>
      <c r="M279">
        <v>1576</v>
      </c>
      <c r="N279">
        <v>1601</v>
      </c>
    </row>
    <row r="280" spans="1:14" x14ac:dyDescent="0.25">
      <c r="A280">
        <v>2004</v>
      </c>
      <c r="B280" t="s">
        <v>35</v>
      </c>
      <c r="C280">
        <v>314</v>
      </c>
      <c r="D280">
        <v>196</v>
      </c>
      <c r="E280">
        <v>292</v>
      </c>
      <c r="F280">
        <v>210</v>
      </c>
      <c r="G280">
        <v>196</v>
      </c>
      <c r="H280">
        <v>259</v>
      </c>
      <c r="I280">
        <v>243</v>
      </c>
      <c r="J280">
        <v>223</v>
      </c>
      <c r="K280">
        <v>382</v>
      </c>
      <c r="L280">
        <v>305</v>
      </c>
      <c r="M280">
        <v>241</v>
      </c>
      <c r="N280">
        <v>283</v>
      </c>
    </row>
    <row r="281" spans="1:14" x14ac:dyDescent="0.25">
      <c r="A281">
        <v>2004</v>
      </c>
      <c r="B281" t="s">
        <v>36</v>
      </c>
      <c r="C281">
        <v>113</v>
      </c>
      <c r="D281">
        <v>117</v>
      </c>
      <c r="E281">
        <v>178</v>
      </c>
      <c r="F281">
        <v>237</v>
      </c>
      <c r="G281">
        <v>269</v>
      </c>
      <c r="H281">
        <v>378</v>
      </c>
      <c r="I281">
        <v>413</v>
      </c>
      <c r="J281">
        <v>660</v>
      </c>
      <c r="K281">
        <v>461</v>
      </c>
      <c r="L281">
        <v>187</v>
      </c>
      <c r="M281">
        <v>179</v>
      </c>
      <c r="N281">
        <v>137</v>
      </c>
    </row>
    <row r="282" spans="1:14" x14ac:dyDescent="0.25">
      <c r="A282">
        <v>2004</v>
      </c>
      <c r="B282" t="s">
        <v>37</v>
      </c>
      <c r="C282">
        <v>516</v>
      </c>
      <c r="D282">
        <v>593</v>
      </c>
      <c r="E282">
        <v>597</v>
      </c>
      <c r="F282">
        <v>727</v>
      </c>
      <c r="G282">
        <v>789</v>
      </c>
      <c r="H282">
        <v>1199</v>
      </c>
      <c r="I282">
        <v>1646</v>
      </c>
      <c r="J282">
        <v>1993</v>
      </c>
      <c r="K282">
        <v>1585</v>
      </c>
      <c r="L282">
        <v>697</v>
      </c>
      <c r="M282">
        <v>709</v>
      </c>
      <c r="N282">
        <v>675</v>
      </c>
    </row>
    <row r="283" spans="1:14" x14ac:dyDescent="0.25">
      <c r="A283">
        <v>2004</v>
      </c>
      <c r="B283" t="s">
        <v>38</v>
      </c>
      <c r="C283">
        <v>63</v>
      </c>
      <c r="D283">
        <v>129</v>
      </c>
      <c r="E283">
        <v>160</v>
      </c>
      <c r="F283">
        <v>168</v>
      </c>
      <c r="G283">
        <v>229</v>
      </c>
      <c r="H283">
        <v>323</v>
      </c>
      <c r="I283">
        <v>355</v>
      </c>
      <c r="J283">
        <v>385</v>
      </c>
      <c r="K283">
        <v>311</v>
      </c>
      <c r="L283">
        <v>139</v>
      </c>
      <c r="M283">
        <v>97</v>
      </c>
      <c r="N283">
        <v>117</v>
      </c>
    </row>
    <row r="284" spans="1:14" x14ac:dyDescent="0.25">
      <c r="A284">
        <v>2004</v>
      </c>
      <c r="B284" t="s">
        <v>39</v>
      </c>
      <c r="C284">
        <v>134</v>
      </c>
      <c r="D284">
        <v>144</v>
      </c>
      <c r="E284">
        <v>160</v>
      </c>
      <c r="F284">
        <v>171</v>
      </c>
      <c r="G284">
        <v>209</v>
      </c>
      <c r="H284">
        <v>295</v>
      </c>
      <c r="I284">
        <v>520</v>
      </c>
      <c r="J284">
        <v>745</v>
      </c>
      <c r="K284">
        <v>371</v>
      </c>
      <c r="L284">
        <v>133</v>
      </c>
      <c r="M284">
        <v>158</v>
      </c>
      <c r="N284">
        <v>114</v>
      </c>
    </row>
    <row r="285" spans="1:14" x14ac:dyDescent="0.25">
      <c r="A285">
        <v>2004</v>
      </c>
      <c r="B285" t="s">
        <v>40</v>
      </c>
      <c r="C285">
        <v>399</v>
      </c>
      <c r="D285">
        <v>476</v>
      </c>
      <c r="E285">
        <v>662</v>
      </c>
      <c r="F285">
        <v>869</v>
      </c>
      <c r="G285">
        <v>990</v>
      </c>
      <c r="H285">
        <v>1260</v>
      </c>
      <c r="I285">
        <v>1475</v>
      </c>
      <c r="J285">
        <v>1612</v>
      </c>
      <c r="K285">
        <v>1640</v>
      </c>
      <c r="L285">
        <v>771</v>
      </c>
      <c r="M285">
        <v>582</v>
      </c>
      <c r="N285">
        <v>660</v>
      </c>
    </row>
    <row r="286" spans="1:14" x14ac:dyDescent="0.25">
      <c r="A286">
        <v>2004</v>
      </c>
      <c r="B286" t="s">
        <v>41</v>
      </c>
      <c r="C286">
        <v>930</v>
      </c>
      <c r="D286">
        <v>869</v>
      </c>
      <c r="E286">
        <v>1095</v>
      </c>
      <c r="F286">
        <v>1189</v>
      </c>
      <c r="G286">
        <v>1220</v>
      </c>
      <c r="H286">
        <v>1660</v>
      </c>
      <c r="I286">
        <v>2537</v>
      </c>
      <c r="J286">
        <v>3486</v>
      </c>
      <c r="K286">
        <v>2715</v>
      </c>
      <c r="L286">
        <v>993</v>
      </c>
      <c r="M286">
        <v>1161</v>
      </c>
      <c r="N286">
        <v>1197</v>
      </c>
    </row>
    <row r="287" spans="1:14" x14ac:dyDescent="0.25">
      <c r="A287">
        <v>2004</v>
      </c>
      <c r="B287" t="s">
        <v>42</v>
      </c>
      <c r="C287">
        <v>194</v>
      </c>
      <c r="D287">
        <v>211</v>
      </c>
      <c r="E287">
        <v>249</v>
      </c>
      <c r="F287">
        <v>405</v>
      </c>
      <c r="G287">
        <v>455</v>
      </c>
      <c r="H287">
        <v>491</v>
      </c>
      <c r="I287">
        <v>601</v>
      </c>
      <c r="J287">
        <v>896</v>
      </c>
      <c r="K287">
        <v>802</v>
      </c>
      <c r="L287">
        <v>247</v>
      </c>
      <c r="M287">
        <v>281</v>
      </c>
      <c r="N287">
        <v>246</v>
      </c>
    </row>
    <row r="288" spans="1:14" x14ac:dyDescent="0.25">
      <c r="A288">
        <v>2004</v>
      </c>
      <c r="B288" t="s">
        <v>43</v>
      </c>
      <c r="C288">
        <v>420</v>
      </c>
      <c r="D288">
        <v>390</v>
      </c>
      <c r="E288">
        <v>518</v>
      </c>
      <c r="F288">
        <v>477</v>
      </c>
      <c r="G288">
        <v>518</v>
      </c>
      <c r="H288">
        <v>740</v>
      </c>
      <c r="I288">
        <v>965</v>
      </c>
      <c r="J288">
        <v>1150</v>
      </c>
      <c r="K288">
        <v>1028</v>
      </c>
      <c r="L288">
        <v>493</v>
      </c>
      <c r="M288">
        <v>432</v>
      </c>
      <c r="N288">
        <v>423</v>
      </c>
    </row>
    <row r="289" spans="1:14" x14ac:dyDescent="0.25">
      <c r="A289">
        <v>2004</v>
      </c>
      <c r="B289" t="s">
        <v>44</v>
      </c>
      <c r="C289">
        <v>633</v>
      </c>
      <c r="D289">
        <v>736</v>
      </c>
      <c r="E289">
        <v>1032</v>
      </c>
      <c r="F289">
        <v>1029</v>
      </c>
      <c r="G289">
        <v>779</v>
      </c>
      <c r="H289">
        <v>775</v>
      </c>
      <c r="I289">
        <v>972</v>
      </c>
      <c r="J289">
        <v>1153</v>
      </c>
      <c r="K289">
        <v>1604</v>
      </c>
      <c r="L289">
        <v>939</v>
      </c>
      <c r="M289">
        <v>948</v>
      </c>
      <c r="N289">
        <v>786</v>
      </c>
    </row>
    <row r="290" spans="1:14" x14ac:dyDescent="0.25">
      <c r="A290">
        <v>2004</v>
      </c>
      <c r="B290" t="s">
        <v>45</v>
      </c>
      <c r="C290">
        <v>551</v>
      </c>
      <c r="D290">
        <v>561</v>
      </c>
      <c r="E290">
        <v>800</v>
      </c>
      <c r="F290">
        <v>674</v>
      </c>
      <c r="G290">
        <v>726</v>
      </c>
      <c r="H290">
        <v>879</v>
      </c>
      <c r="I290">
        <v>1097</v>
      </c>
      <c r="J290">
        <v>1604</v>
      </c>
      <c r="K290">
        <v>1624</v>
      </c>
      <c r="L290">
        <v>768</v>
      </c>
      <c r="M290">
        <v>755</v>
      </c>
      <c r="N290">
        <v>748</v>
      </c>
    </row>
    <row r="291" spans="1:14" x14ac:dyDescent="0.25">
      <c r="A291">
        <v>2004</v>
      </c>
      <c r="B291" t="s">
        <v>46</v>
      </c>
      <c r="C291">
        <v>426</v>
      </c>
      <c r="D291">
        <v>470</v>
      </c>
      <c r="E291">
        <v>625</v>
      </c>
      <c r="F291">
        <v>617</v>
      </c>
      <c r="G291">
        <v>551</v>
      </c>
      <c r="H291">
        <v>427</v>
      </c>
      <c r="I291">
        <v>493</v>
      </c>
      <c r="J291">
        <v>577</v>
      </c>
      <c r="K291">
        <v>687</v>
      </c>
      <c r="L291">
        <v>392</v>
      </c>
      <c r="M291">
        <v>446</v>
      </c>
      <c r="N291">
        <v>557</v>
      </c>
    </row>
    <row r="292" spans="1:14" x14ac:dyDescent="0.25">
      <c r="A292">
        <v>2004</v>
      </c>
      <c r="B292" t="s">
        <v>47</v>
      </c>
      <c r="C292">
        <v>260</v>
      </c>
      <c r="D292">
        <v>265</v>
      </c>
      <c r="E292">
        <v>341</v>
      </c>
      <c r="F292">
        <v>481</v>
      </c>
      <c r="G292">
        <v>463</v>
      </c>
      <c r="H292">
        <v>441</v>
      </c>
      <c r="I292">
        <v>518</v>
      </c>
      <c r="J292">
        <v>767</v>
      </c>
      <c r="K292">
        <v>865</v>
      </c>
      <c r="L292">
        <v>482</v>
      </c>
      <c r="M292">
        <v>391</v>
      </c>
      <c r="N292">
        <v>305</v>
      </c>
    </row>
    <row r="293" spans="1:14" x14ac:dyDescent="0.25">
      <c r="A293">
        <v>2004</v>
      </c>
      <c r="B293" t="s">
        <v>48</v>
      </c>
      <c r="C293">
        <v>282</v>
      </c>
      <c r="D293">
        <v>242</v>
      </c>
      <c r="E293">
        <v>643</v>
      </c>
      <c r="F293">
        <v>866</v>
      </c>
      <c r="G293">
        <v>605</v>
      </c>
      <c r="H293">
        <v>295</v>
      </c>
      <c r="I293">
        <v>263</v>
      </c>
      <c r="J293">
        <v>337</v>
      </c>
      <c r="K293">
        <v>590</v>
      </c>
      <c r="L293">
        <v>314</v>
      </c>
      <c r="M293">
        <v>366</v>
      </c>
      <c r="N293">
        <v>618</v>
      </c>
    </row>
    <row r="294" spans="1:14" x14ac:dyDescent="0.25">
      <c r="A294">
        <v>2004</v>
      </c>
      <c r="B294" t="s">
        <v>49</v>
      </c>
      <c r="C294">
        <v>195</v>
      </c>
      <c r="D294">
        <v>187</v>
      </c>
      <c r="E294">
        <v>193</v>
      </c>
      <c r="F294">
        <v>223</v>
      </c>
      <c r="G294">
        <v>200</v>
      </c>
      <c r="H294">
        <v>255</v>
      </c>
      <c r="I294">
        <v>436</v>
      </c>
      <c r="J294">
        <v>600</v>
      </c>
      <c r="K294">
        <v>351</v>
      </c>
      <c r="L294">
        <v>149</v>
      </c>
      <c r="M294">
        <v>209</v>
      </c>
      <c r="N294">
        <v>201</v>
      </c>
    </row>
    <row r="295" spans="1:14" x14ac:dyDescent="0.25">
      <c r="A295">
        <v>2004</v>
      </c>
      <c r="B295" t="s">
        <v>50</v>
      </c>
      <c r="C295">
        <v>254</v>
      </c>
      <c r="D295">
        <v>286</v>
      </c>
      <c r="E295">
        <v>267</v>
      </c>
      <c r="F295">
        <v>257</v>
      </c>
      <c r="G295">
        <v>223</v>
      </c>
      <c r="H295">
        <v>321</v>
      </c>
      <c r="I295">
        <v>423</v>
      </c>
      <c r="J295">
        <v>657</v>
      </c>
      <c r="K295">
        <v>488</v>
      </c>
      <c r="L295">
        <v>167</v>
      </c>
      <c r="M295">
        <v>345</v>
      </c>
      <c r="N295">
        <v>266</v>
      </c>
    </row>
    <row r="296" spans="1:14" x14ac:dyDescent="0.25">
      <c r="A296">
        <v>2004</v>
      </c>
      <c r="B296" t="s">
        <v>51</v>
      </c>
      <c r="C296">
        <v>319</v>
      </c>
      <c r="D296">
        <v>367</v>
      </c>
      <c r="E296">
        <v>389</v>
      </c>
      <c r="F296">
        <v>405</v>
      </c>
      <c r="G296">
        <v>431</v>
      </c>
      <c r="H296">
        <v>630</v>
      </c>
      <c r="I296">
        <v>992</v>
      </c>
      <c r="J296">
        <v>703</v>
      </c>
      <c r="K296">
        <v>914</v>
      </c>
      <c r="L296">
        <v>399</v>
      </c>
      <c r="M296">
        <v>422</v>
      </c>
      <c r="N296">
        <v>334</v>
      </c>
    </row>
    <row r="297" spans="1:14" x14ac:dyDescent="0.25">
      <c r="A297">
        <v>2004</v>
      </c>
      <c r="B297" t="s">
        <v>52</v>
      </c>
      <c r="C297">
        <v>144</v>
      </c>
      <c r="D297">
        <v>147</v>
      </c>
      <c r="E297">
        <v>161</v>
      </c>
      <c r="F297">
        <v>197</v>
      </c>
      <c r="G297">
        <v>128</v>
      </c>
      <c r="H297">
        <v>205</v>
      </c>
      <c r="I297">
        <v>321</v>
      </c>
      <c r="J297">
        <v>360</v>
      </c>
      <c r="K297">
        <v>258</v>
      </c>
      <c r="L297">
        <v>140</v>
      </c>
      <c r="M297">
        <v>182</v>
      </c>
      <c r="N297">
        <v>138</v>
      </c>
    </row>
    <row r="298" spans="1:14" x14ac:dyDescent="0.25">
      <c r="A298">
        <v>2004</v>
      </c>
      <c r="B298" t="s">
        <v>53</v>
      </c>
      <c r="C298">
        <v>340</v>
      </c>
      <c r="D298">
        <v>271</v>
      </c>
      <c r="E298">
        <v>467</v>
      </c>
      <c r="F298">
        <v>502</v>
      </c>
      <c r="G298">
        <v>572</v>
      </c>
      <c r="H298">
        <v>719</v>
      </c>
      <c r="I298">
        <v>906</v>
      </c>
      <c r="J298">
        <v>915</v>
      </c>
      <c r="K298">
        <v>901</v>
      </c>
      <c r="L298">
        <v>524</v>
      </c>
      <c r="M298">
        <v>484</v>
      </c>
      <c r="N298">
        <v>528</v>
      </c>
    </row>
    <row r="299" spans="1:14" x14ac:dyDescent="0.25">
      <c r="A299">
        <v>2004</v>
      </c>
      <c r="B299" t="s">
        <v>54</v>
      </c>
      <c r="C299">
        <v>708</v>
      </c>
      <c r="D299">
        <v>840</v>
      </c>
      <c r="E299">
        <v>768</v>
      </c>
      <c r="F299">
        <v>807</v>
      </c>
      <c r="G299">
        <v>764</v>
      </c>
      <c r="H299">
        <v>979</v>
      </c>
      <c r="I299">
        <v>1366</v>
      </c>
      <c r="J299">
        <v>1718</v>
      </c>
      <c r="K299">
        <v>1487</v>
      </c>
      <c r="L299">
        <v>708</v>
      </c>
      <c r="M299">
        <v>831</v>
      </c>
      <c r="N299">
        <v>669</v>
      </c>
    </row>
    <row r="300" spans="1:14" x14ac:dyDescent="0.25">
      <c r="A300">
        <v>2004</v>
      </c>
      <c r="B300" t="s">
        <v>55</v>
      </c>
      <c r="C300">
        <v>199</v>
      </c>
      <c r="D300">
        <v>160</v>
      </c>
      <c r="E300">
        <v>277</v>
      </c>
      <c r="F300">
        <v>224</v>
      </c>
      <c r="G300">
        <v>212</v>
      </c>
      <c r="H300">
        <v>206</v>
      </c>
      <c r="I300">
        <v>240</v>
      </c>
      <c r="J300">
        <v>260</v>
      </c>
      <c r="K300">
        <v>299</v>
      </c>
      <c r="L300">
        <v>179</v>
      </c>
      <c r="M300">
        <v>175</v>
      </c>
      <c r="N300">
        <v>264</v>
      </c>
    </row>
    <row r="301" spans="1:14" x14ac:dyDescent="0.25">
      <c r="A301">
        <v>2004</v>
      </c>
      <c r="B301" t="s">
        <v>56</v>
      </c>
      <c r="C301">
        <v>100</v>
      </c>
      <c r="D301">
        <v>112</v>
      </c>
      <c r="E301">
        <v>102</v>
      </c>
      <c r="F301">
        <v>121</v>
      </c>
      <c r="G301">
        <v>102</v>
      </c>
      <c r="H301">
        <v>168</v>
      </c>
      <c r="I301">
        <v>326</v>
      </c>
      <c r="J301">
        <v>407</v>
      </c>
      <c r="K301">
        <v>235</v>
      </c>
      <c r="L301">
        <v>89</v>
      </c>
      <c r="M301">
        <v>125</v>
      </c>
      <c r="N301">
        <v>103</v>
      </c>
    </row>
    <row r="302" spans="1:14" x14ac:dyDescent="0.25">
      <c r="A302">
        <v>2004</v>
      </c>
      <c r="B302" t="s">
        <v>57</v>
      </c>
      <c r="C302">
        <v>233</v>
      </c>
      <c r="D302">
        <v>252</v>
      </c>
      <c r="E302">
        <v>320</v>
      </c>
      <c r="F302">
        <v>359</v>
      </c>
      <c r="G302">
        <v>467</v>
      </c>
      <c r="H302">
        <v>744</v>
      </c>
      <c r="I302">
        <v>1059</v>
      </c>
      <c r="J302">
        <v>1141</v>
      </c>
      <c r="K302">
        <v>1102</v>
      </c>
      <c r="L302">
        <v>398</v>
      </c>
      <c r="M302">
        <v>418</v>
      </c>
      <c r="N302">
        <v>315</v>
      </c>
    </row>
    <row r="303" spans="1:14" x14ac:dyDescent="0.25">
      <c r="A303">
        <v>2004</v>
      </c>
      <c r="B303" t="s">
        <v>58</v>
      </c>
      <c r="C303">
        <v>168</v>
      </c>
      <c r="D303">
        <v>247</v>
      </c>
      <c r="E303">
        <v>306</v>
      </c>
      <c r="F303">
        <v>339</v>
      </c>
      <c r="G303">
        <v>469</v>
      </c>
      <c r="H303">
        <v>606</v>
      </c>
      <c r="I303">
        <v>765</v>
      </c>
      <c r="J303">
        <v>871</v>
      </c>
      <c r="K303">
        <v>677</v>
      </c>
      <c r="L303">
        <v>307</v>
      </c>
      <c r="M303">
        <v>242</v>
      </c>
      <c r="N303">
        <v>237</v>
      </c>
    </row>
    <row r="304" spans="1:14" x14ac:dyDescent="0.25">
      <c r="A304">
        <v>2004</v>
      </c>
      <c r="B304" t="s">
        <v>59</v>
      </c>
      <c r="C304">
        <v>244</v>
      </c>
      <c r="D304">
        <v>350</v>
      </c>
      <c r="E304">
        <v>367</v>
      </c>
      <c r="F304">
        <v>422</v>
      </c>
      <c r="G304">
        <v>404</v>
      </c>
      <c r="H304">
        <v>553</v>
      </c>
      <c r="I304">
        <v>692</v>
      </c>
      <c r="J304">
        <v>1249</v>
      </c>
      <c r="K304">
        <v>1088</v>
      </c>
      <c r="L304">
        <v>444</v>
      </c>
      <c r="M304">
        <v>416</v>
      </c>
      <c r="N304">
        <v>333</v>
      </c>
    </row>
    <row r="305" spans="1:14" x14ac:dyDescent="0.25">
      <c r="A305">
        <v>2004</v>
      </c>
      <c r="B305" t="s">
        <v>60</v>
      </c>
      <c r="C305">
        <v>365</v>
      </c>
      <c r="D305">
        <v>425</v>
      </c>
      <c r="E305">
        <v>385</v>
      </c>
      <c r="F305">
        <v>401</v>
      </c>
      <c r="G305">
        <v>386</v>
      </c>
      <c r="H305">
        <v>477</v>
      </c>
      <c r="I305">
        <v>766</v>
      </c>
      <c r="J305">
        <v>877</v>
      </c>
      <c r="K305">
        <v>648</v>
      </c>
      <c r="L305">
        <v>378</v>
      </c>
      <c r="M305">
        <v>415</v>
      </c>
      <c r="N305">
        <v>439</v>
      </c>
    </row>
    <row r="306" spans="1:14" x14ac:dyDescent="0.25">
      <c r="A306">
        <v>2004</v>
      </c>
      <c r="B306" t="s">
        <v>61</v>
      </c>
      <c r="C306">
        <v>29</v>
      </c>
      <c r="D306">
        <v>24</v>
      </c>
      <c r="E306">
        <v>30</v>
      </c>
      <c r="F306">
        <v>27</v>
      </c>
      <c r="G306">
        <v>28</v>
      </c>
      <c r="H306">
        <v>46</v>
      </c>
      <c r="I306">
        <v>88</v>
      </c>
      <c r="J306">
        <v>129</v>
      </c>
      <c r="K306">
        <v>68</v>
      </c>
      <c r="L306">
        <v>47</v>
      </c>
      <c r="M306">
        <v>38</v>
      </c>
      <c r="N306">
        <v>42</v>
      </c>
    </row>
    <row r="307" spans="1:14" x14ac:dyDescent="0.25">
      <c r="A307">
        <v>2004</v>
      </c>
      <c r="B307" t="s">
        <v>62</v>
      </c>
      <c r="C307">
        <v>1921</v>
      </c>
      <c r="D307">
        <v>1181</v>
      </c>
      <c r="E307">
        <v>1644</v>
      </c>
      <c r="F307">
        <v>1119</v>
      </c>
      <c r="G307">
        <v>1021</v>
      </c>
      <c r="H307">
        <v>1011</v>
      </c>
      <c r="I307">
        <v>1152</v>
      </c>
      <c r="J307">
        <v>1577</v>
      </c>
      <c r="K307">
        <v>1759</v>
      </c>
      <c r="L307">
        <v>888</v>
      </c>
      <c r="M307">
        <v>1045</v>
      </c>
      <c r="N307">
        <v>1605</v>
      </c>
    </row>
    <row r="308" spans="1:14" x14ac:dyDescent="0.25">
      <c r="A308">
        <v>2004</v>
      </c>
      <c r="B308" t="s">
        <v>63</v>
      </c>
      <c r="C308">
        <v>199</v>
      </c>
      <c r="D308">
        <v>144</v>
      </c>
      <c r="E308">
        <v>217</v>
      </c>
      <c r="F308">
        <v>213</v>
      </c>
      <c r="G308">
        <v>215</v>
      </c>
      <c r="H308">
        <v>254</v>
      </c>
      <c r="I308">
        <v>391</v>
      </c>
      <c r="J308">
        <v>534</v>
      </c>
      <c r="K308">
        <v>438</v>
      </c>
      <c r="L308">
        <v>155</v>
      </c>
      <c r="M308">
        <v>229</v>
      </c>
      <c r="N308">
        <v>188</v>
      </c>
    </row>
    <row r="309" spans="1:14" x14ac:dyDescent="0.25">
      <c r="A309">
        <v>2004</v>
      </c>
      <c r="B309" t="s">
        <v>64</v>
      </c>
      <c r="C309">
        <v>1126</v>
      </c>
      <c r="D309">
        <v>891</v>
      </c>
      <c r="E309">
        <v>1011</v>
      </c>
      <c r="F309">
        <v>858</v>
      </c>
      <c r="G309">
        <v>724</v>
      </c>
      <c r="H309">
        <v>759</v>
      </c>
      <c r="I309">
        <v>670</v>
      </c>
      <c r="J309">
        <v>745</v>
      </c>
      <c r="K309">
        <v>830</v>
      </c>
      <c r="L309">
        <v>599</v>
      </c>
      <c r="M309">
        <v>684</v>
      </c>
      <c r="N309">
        <v>893</v>
      </c>
    </row>
    <row r="310" spans="1:14" x14ac:dyDescent="0.25">
      <c r="A310">
        <v>2004</v>
      </c>
      <c r="B310" t="s">
        <v>65</v>
      </c>
      <c r="C310">
        <v>333</v>
      </c>
      <c r="D310">
        <v>378</v>
      </c>
      <c r="E310">
        <v>385</v>
      </c>
      <c r="F310">
        <v>393</v>
      </c>
      <c r="G310">
        <v>417</v>
      </c>
      <c r="H310">
        <v>636</v>
      </c>
      <c r="I310">
        <v>934</v>
      </c>
      <c r="J310">
        <v>1435</v>
      </c>
      <c r="K310">
        <v>1024</v>
      </c>
      <c r="L310">
        <v>316</v>
      </c>
      <c r="M310">
        <v>465</v>
      </c>
      <c r="N310">
        <v>324</v>
      </c>
    </row>
    <row r="311" spans="1:14" x14ac:dyDescent="0.25">
      <c r="A311">
        <v>2004</v>
      </c>
      <c r="B311" t="s">
        <v>66</v>
      </c>
      <c r="C311">
        <v>199</v>
      </c>
      <c r="D311">
        <v>233</v>
      </c>
      <c r="E311">
        <v>325</v>
      </c>
      <c r="F311">
        <v>325</v>
      </c>
      <c r="G311">
        <v>441</v>
      </c>
      <c r="H311">
        <v>625</v>
      </c>
      <c r="I311">
        <v>955</v>
      </c>
      <c r="J311">
        <v>1021</v>
      </c>
      <c r="K311">
        <v>853</v>
      </c>
      <c r="L311">
        <v>322</v>
      </c>
      <c r="M311">
        <v>272</v>
      </c>
      <c r="N311">
        <v>274</v>
      </c>
    </row>
    <row r="312" spans="1:14" x14ac:dyDescent="0.25">
      <c r="A312">
        <v>2004</v>
      </c>
      <c r="B312" t="s">
        <v>67</v>
      </c>
      <c r="C312">
        <v>244</v>
      </c>
      <c r="D312">
        <v>270</v>
      </c>
      <c r="E312">
        <v>306</v>
      </c>
      <c r="F312">
        <v>250</v>
      </c>
      <c r="G312">
        <v>304</v>
      </c>
      <c r="H312">
        <v>361</v>
      </c>
      <c r="I312">
        <v>664</v>
      </c>
      <c r="J312">
        <v>1013</v>
      </c>
      <c r="K312">
        <v>644</v>
      </c>
      <c r="L312">
        <v>217</v>
      </c>
      <c r="M312">
        <v>285</v>
      </c>
      <c r="N312">
        <v>287</v>
      </c>
    </row>
    <row r="313" spans="1:14" x14ac:dyDescent="0.25">
      <c r="A313">
        <v>2004</v>
      </c>
      <c r="B313" t="s">
        <v>68</v>
      </c>
      <c r="C313">
        <v>50</v>
      </c>
      <c r="D313">
        <v>44</v>
      </c>
      <c r="E313">
        <v>61</v>
      </c>
      <c r="F313">
        <v>72</v>
      </c>
      <c r="G313">
        <v>74</v>
      </c>
      <c r="H313">
        <v>75</v>
      </c>
      <c r="I313">
        <v>107</v>
      </c>
      <c r="J313">
        <v>119</v>
      </c>
      <c r="K313">
        <v>113</v>
      </c>
      <c r="L313">
        <v>36</v>
      </c>
      <c r="M313">
        <v>71</v>
      </c>
      <c r="N313">
        <v>65</v>
      </c>
    </row>
    <row r="314" spans="1:14" x14ac:dyDescent="0.25">
      <c r="A314">
        <v>2004</v>
      </c>
      <c r="B314" t="s">
        <v>69</v>
      </c>
      <c r="C314">
        <v>94</v>
      </c>
      <c r="D314">
        <v>109</v>
      </c>
      <c r="E314">
        <v>141</v>
      </c>
      <c r="F314">
        <v>127</v>
      </c>
      <c r="G314">
        <v>125</v>
      </c>
      <c r="H314">
        <v>201</v>
      </c>
      <c r="I314">
        <v>437</v>
      </c>
      <c r="J314">
        <v>512</v>
      </c>
      <c r="K314">
        <v>307</v>
      </c>
      <c r="L314">
        <v>147</v>
      </c>
      <c r="M314">
        <v>139</v>
      </c>
      <c r="N314">
        <v>133</v>
      </c>
    </row>
    <row r="315" spans="1:14" x14ac:dyDescent="0.25">
      <c r="A315">
        <v>2004</v>
      </c>
      <c r="B315" t="s">
        <v>70</v>
      </c>
      <c r="C315">
        <v>87</v>
      </c>
      <c r="D315">
        <v>125</v>
      </c>
      <c r="E315">
        <v>128</v>
      </c>
      <c r="F315">
        <v>189</v>
      </c>
      <c r="G315">
        <v>252</v>
      </c>
      <c r="H315">
        <v>410</v>
      </c>
      <c r="I315">
        <v>498</v>
      </c>
      <c r="J315">
        <v>679</v>
      </c>
      <c r="K315">
        <v>528</v>
      </c>
      <c r="L315">
        <v>126</v>
      </c>
      <c r="M315">
        <v>139</v>
      </c>
      <c r="N315">
        <v>98</v>
      </c>
    </row>
    <row r="316" spans="1:14" x14ac:dyDescent="0.25">
      <c r="A316">
        <v>2004</v>
      </c>
      <c r="B316" t="s">
        <v>71</v>
      </c>
      <c r="C316">
        <v>337</v>
      </c>
      <c r="D316">
        <v>292</v>
      </c>
      <c r="E316">
        <v>459</v>
      </c>
      <c r="F316">
        <v>413</v>
      </c>
      <c r="G316">
        <v>439</v>
      </c>
      <c r="H316">
        <v>308</v>
      </c>
      <c r="I316">
        <v>335</v>
      </c>
      <c r="J316">
        <v>460</v>
      </c>
      <c r="K316">
        <v>569</v>
      </c>
      <c r="L316">
        <v>303</v>
      </c>
      <c r="M316">
        <v>350</v>
      </c>
      <c r="N316">
        <v>495</v>
      </c>
    </row>
    <row r="317" spans="1:14" x14ac:dyDescent="0.25">
      <c r="A317">
        <v>2004</v>
      </c>
      <c r="B317" t="s">
        <v>72</v>
      </c>
      <c r="C317">
        <v>268</v>
      </c>
      <c r="D317">
        <v>230</v>
      </c>
      <c r="E317">
        <v>379</v>
      </c>
      <c r="F317">
        <v>253</v>
      </c>
      <c r="G317">
        <v>268</v>
      </c>
      <c r="H317">
        <v>338</v>
      </c>
      <c r="I317">
        <v>417</v>
      </c>
      <c r="J317">
        <v>346</v>
      </c>
      <c r="K317">
        <v>379</v>
      </c>
      <c r="L317">
        <v>222</v>
      </c>
      <c r="M317">
        <v>176</v>
      </c>
      <c r="N317">
        <v>339</v>
      </c>
    </row>
    <row r="318" spans="1:14" x14ac:dyDescent="0.25">
      <c r="A318">
        <v>2004</v>
      </c>
      <c r="B318" t="s">
        <v>79</v>
      </c>
      <c r="C318">
        <v>61</v>
      </c>
      <c r="D318">
        <v>97</v>
      </c>
      <c r="E318">
        <v>104</v>
      </c>
      <c r="F318">
        <v>131</v>
      </c>
      <c r="G318">
        <v>128</v>
      </c>
      <c r="H318">
        <v>171</v>
      </c>
      <c r="I318">
        <v>301</v>
      </c>
      <c r="J318">
        <v>340</v>
      </c>
      <c r="K318">
        <v>209</v>
      </c>
      <c r="L318">
        <v>93</v>
      </c>
      <c r="M318">
        <v>66</v>
      </c>
      <c r="N318">
        <v>89</v>
      </c>
    </row>
    <row r="319" spans="1:14" x14ac:dyDescent="0.25">
      <c r="A319">
        <v>2004</v>
      </c>
      <c r="B319" t="s">
        <v>73</v>
      </c>
      <c r="C319">
        <v>79</v>
      </c>
      <c r="D319">
        <v>46</v>
      </c>
      <c r="E319">
        <v>60</v>
      </c>
      <c r="F319">
        <v>69</v>
      </c>
      <c r="G319">
        <v>98</v>
      </c>
      <c r="H319">
        <v>164</v>
      </c>
      <c r="I319">
        <v>146</v>
      </c>
      <c r="J319">
        <v>99</v>
      </c>
      <c r="K319">
        <v>174</v>
      </c>
      <c r="L319">
        <v>175</v>
      </c>
      <c r="M319">
        <v>104</v>
      </c>
      <c r="N319">
        <v>89</v>
      </c>
    </row>
    <row r="320" spans="1:14" x14ac:dyDescent="0.25">
      <c r="A320">
        <v>2004</v>
      </c>
      <c r="B320" t="s">
        <v>74</v>
      </c>
      <c r="C320">
        <v>142</v>
      </c>
      <c r="D320">
        <v>129</v>
      </c>
      <c r="E320">
        <v>171</v>
      </c>
      <c r="F320">
        <v>115</v>
      </c>
      <c r="G320">
        <v>103</v>
      </c>
      <c r="H320">
        <v>90</v>
      </c>
      <c r="I320">
        <v>135</v>
      </c>
      <c r="J320">
        <v>137</v>
      </c>
      <c r="K320">
        <v>189</v>
      </c>
      <c r="L320">
        <v>115</v>
      </c>
      <c r="M320">
        <v>114</v>
      </c>
      <c r="N320">
        <v>189</v>
      </c>
    </row>
    <row r="321" spans="1:14" x14ac:dyDescent="0.25">
      <c r="A321">
        <v>2004</v>
      </c>
      <c r="B321" t="s">
        <v>75</v>
      </c>
      <c r="C321">
        <v>61</v>
      </c>
      <c r="D321">
        <v>50</v>
      </c>
      <c r="E321">
        <v>71</v>
      </c>
      <c r="F321">
        <v>87</v>
      </c>
      <c r="G321">
        <v>106</v>
      </c>
      <c r="H321">
        <v>145</v>
      </c>
      <c r="I321">
        <v>182</v>
      </c>
      <c r="J321">
        <v>236</v>
      </c>
      <c r="K321">
        <v>189</v>
      </c>
      <c r="L321">
        <v>117</v>
      </c>
      <c r="M321">
        <v>64</v>
      </c>
      <c r="N321">
        <v>90</v>
      </c>
    </row>
    <row r="322" spans="1:14" x14ac:dyDescent="0.25">
      <c r="A322">
        <v>2004</v>
      </c>
      <c r="B322" t="s">
        <v>76</v>
      </c>
      <c r="C322">
        <v>58</v>
      </c>
      <c r="D322">
        <v>66</v>
      </c>
      <c r="E322">
        <v>81</v>
      </c>
      <c r="F322">
        <v>109</v>
      </c>
      <c r="G322">
        <v>151</v>
      </c>
      <c r="H322">
        <v>230</v>
      </c>
      <c r="I322">
        <v>320</v>
      </c>
      <c r="J322">
        <v>443</v>
      </c>
      <c r="K322">
        <v>302</v>
      </c>
      <c r="L322">
        <v>102</v>
      </c>
      <c r="M322">
        <v>87</v>
      </c>
      <c r="N322">
        <v>81</v>
      </c>
    </row>
    <row r="323" spans="1:14" x14ac:dyDescent="0.25">
      <c r="A323">
        <v>2004</v>
      </c>
      <c r="B323" t="s">
        <v>80</v>
      </c>
      <c r="C323">
        <v>60</v>
      </c>
      <c r="D323">
        <v>73</v>
      </c>
      <c r="E323">
        <v>115</v>
      </c>
      <c r="F323">
        <v>122</v>
      </c>
      <c r="G323">
        <v>119</v>
      </c>
      <c r="H323">
        <v>148</v>
      </c>
      <c r="I323">
        <v>222</v>
      </c>
      <c r="J323">
        <v>280</v>
      </c>
      <c r="K323">
        <v>230</v>
      </c>
      <c r="L323">
        <v>90</v>
      </c>
      <c r="M323">
        <v>97</v>
      </c>
      <c r="N323">
        <v>103</v>
      </c>
    </row>
    <row r="324" spans="1:14" x14ac:dyDescent="0.25">
      <c r="A324">
        <v>2004</v>
      </c>
      <c r="B324" t="s">
        <v>77</v>
      </c>
      <c r="C324">
        <v>339</v>
      </c>
      <c r="D324">
        <v>309</v>
      </c>
      <c r="E324">
        <v>371</v>
      </c>
      <c r="F324">
        <v>344</v>
      </c>
      <c r="G324">
        <v>376</v>
      </c>
      <c r="H324">
        <v>437</v>
      </c>
      <c r="I324">
        <v>400</v>
      </c>
      <c r="J324">
        <v>495</v>
      </c>
      <c r="K324">
        <v>718</v>
      </c>
      <c r="L324">
        <v>323</v>
      </c>
      <c r="M324">
        <v>469</v>
      </c>
      <c r="N324">
        <v>311</v>
      </c>
    </row>
    <row r="325" spans="1:14" x14ac:dyDescent="0.25">
      <c r="A325">
        <v>2004</v>
      </c>
      <c r="B325" t="s">
        <v>78</v>
      </c>
      <c r="C325">
        <v>147</v>
      </c>
      <c r="D325">
        <v>128</v>
      </c>
      <c r="E325">
        <v>179</v>
      </c>
      <c r="F325">
        <v>239</v>
      </c>
      <c r="G325">
        <v>233</v>
      </c>
      <c r="H325">
        <v>270</v>
      </c>
      <c r="I325">
        <v>352</v>
      </c>
      <c r="J325">
        <v>243</v>
      </c>
      <c r="K325">
        <v>382</v>
      </c>
      <c r="L325">
        <v>257</v>
      </c>
      <c r="M325">
        <v>201</v>
      </c>
      <c r="N325">
        <v>230</v>
      </c>
    </row>
    <row r="326" spans="1:14" x14ac:dyDescent="0.25">
      <c r="A326">
        <v>2005</v>
      </c>
      <c r="B326" t="s">
        <v>0</v>
      </c>
      <c r="C326">
        <v>1245</v>
      </c>
      <c r="D326">
        <v>1197</v>
      </c>
      <c r="E326">
        <v>1250</v>
      </c>
      <c r="F326">
        <v>1258</v>
      </c>
      <c r="G326">
        <v>1384</v>
      </c>
      <c r="H326">
        <v>1482</v>
      </c>
      <c r="I326">
        <v>1381</v>
      </c>
      <c r="J326">
        <v>1714</v>
      </c>
      <c r="K326">
        <v>1976</v>
      </c>
      <c r="L326">
        <v>1227</v>
      </c>
      <c r="M326">
        <v>1308</v>
      </c>
      <c r="N326">
        <v>1155</v>
      </c>
    </row>
    <row r="327" spans="1:14" x14ac:dyDescent="0.25">
      <c r="A327">
        <v>2005</v>
      </c>
      <c r="B327" t="s">
        <v>1</v>
      </c>
      <c r="C327">
        <v>580</v>
      </c>
      <c r="D327">
        <v>505</v>
      </c>
      <c r="E327">
        <v>488</v>
      </c>
      <c r="F327">
        <v>535</v>
      </c>
      <c r="G327">
        <v>508</v>
      </c>
      <c r="H327">
        <v>571</v>
      </c>
      <c r="I327">
        <v>633</v>
      </c>
      <c r="J327">
        <v>974</v>
      </c>
      <c r="K327">
        <v>904</v>
      </c>
      <c r="L327">
        <v>367</v>
      </c>
      <c r="M327">
        <v>587</v>
      </c>
      <c r="N327">
        <v>500</v>
      </c>
    </row>
    <row r="328" spans="1:14" x14ac:dyDescent="0.25">
      <c r="A328">
        <v>2005</v>
      </c>
      <c r="B328" t="s">
        <v>2</v>
      </c>
      <c r="C328">
        <v>371</v>
      </c>
      <c r="D328">
        <v>339</v>
      </c>
      <c r="E328">
        <v>403</v>
      </c>
      <c r="F328">
        <v>491</v>
      </c>
      <c r="G328">
        <v>564</v>
      </c>
      <c r="H328">
        <v>651</v>
      </c>
      <c r="I328">
        <v>971</v>
      </c>
      <c r="J328">
        <v>1474</v>
      </c>
      <c r="K328">
        <v>1036</v>
      </c>
      <c r="L328">
        <v>258</v>
      </c>
      <c r="M328">
        <v>562</v>
      </c>
      <c r="N328">
        <v>395</v>
      </c>
    </row>
    <row r="329" spans="1:14" x14ac:dyDescent="0.25">
      <c r="A329">
        <v>2005</v>
      </c>
      <c r="B329" t="s">
        <v>3</v>
      </c>
      <c r="C329">
        <v>1051</v>
      </c>
      <c r="D329">
        <v>1164</v>
      </c>
      <c r="E329">
        <v>1324</v>
      </c>
      <c r="F329">
        <v>572</v>
      </c>
      <c r="G329">
        <v>439</v>
      </c>
      <c r="H329">
        <v>660</v>
      </c>
      <c r="I329">
        <v>578</v>
      </c>
      <c r="J329">
        <v>550</v>
      </c>
      <c r="K329">
        <v>685</v>
      </c>
      <c r="L329">
        <v>445</v>
      </c>
      <c r="M329">
        <v>632</v>
      </c>
      <c r="N329">
        <v>490</v>
      </c>
    </row>
    <row r="330" spans="1:14" x14ac:dyDescent="0.25">
      <c r="A330">
        <v>2005</v>
      </c>
      <c r="B330" t="s">
        <v>4</v>
      </c>
      <c r="C330">
        <v>165</v>
      </c>
      <c r="D330">
        <v>125</v>
      </c>
      <c r="E330">
        <v>147</v>
      </c>
      <c r="F330">
        <v>196</v>
      </c>
      <c r="G330">
        <v>228</v>
      </c>
      <c r="H330">
        <v>293</v>
      </c>
      <c r="I330">
        <v>418</v>
      </c>
      <c r="J330">
        <v>656</v>
      </c>
      <c r="K330">
        <v>459</v>
      </c>
      <c r="L330">
        <v>144</v>
      </c>
      <c r="M330">
        <v>180</v>
      </c>
      <c r="N330">
        <v>135</v>
      </c>
    </row>
    <row r="331" spans="1:14" x14ac:dyDescent="0.25">
      <c r="A331">
        <v>2005</v>
      </c>
      <c r="B331" t="s">
        <v>5</v>
      </c>
      <c r="C331">
        <v>1088</v>
      </c>
      <c r="D331">
        <v>1288</v>
      </c>
      <c r="E331">
        <v>1547</v>
      </c>
      <c r="F331">
        <v>2251</v>
      </c>
      <c r="G331">
        <v>3087</v>
      </c>
      <c r="H331">
        <v>4333</v>
      </c>
      <c r="I331">
        <v>4990</v>
      </c>
      <c r="J331">
        <v>5370</v>
      </c>
      <c r="K331">
        <v>4899</v>
      </c>
      <c r="L331">
        <v>1288</v>
      </c>
      <c r="M331">
        <v>1693</v>
      </c>
      <c r="N331">
        <v>1376</v>
      </c>
    </row>
    <row r="332" spans="1:14" x14ac:dyDescent="0.25">
      <c r="A332">
        <v>2005</v>
      </c>
      <c r="B332" t="s">
        <v>6</v>
      </c>
      <c r="C332">
        <v>771</v>
      </c>
      <c r="D332">
        <v>811</v>
      </c>
      <c r="E332">
        <v>1035</v>
      </c>
      <c r="F332">
        <v>1183</v>
      </c>
      <c r="G332">
        <v>1350</v>
      </c>
      <c r="H332">
        <v>1388</v>
      </c>
      <c r="I332">
        <v>1359</v>
      </c>
      <c r="J332">
        <v>1714</v>
      </c>
      <c r="K332">
        <v>1881</v>
      </c>
      <c r="L332">
        <v>711</v>
      </c>
      <c r="M332">
        <v>1213</v>
      </c>
      <c r="N332">
        <v>902</v>
      </c>
    </row>
    <row r="333" spans="1:14" x14ac:dyDescent="0.25">
      <c r="A333">
        <v>2005</v>
      </c>
      <c r="B333" t="s">
        <v>7</v>
      </c>
      <c r="C333">
        <v>67</v>
      </c>
      <c r="D333">
        <v>57</v>
      </c>
      <c r="E333">
        <v>70</v>
      </c>
      <c r="F333">
        <v>88</v>
      </c>
      <c r="G333">
        <v>74</v>
      </c>
      <c r="H333">
        <v>109</v>
      </c>
      <c r="I333">
        <v>188</v>
      </c>
      <c r="J333">
        <v>282</v>
      </c>
      <c r="K333">
        <v>154</v>
      </c>
      <c r="L333">
        <v>72</v>
      </c>
      <c r="M333">
        <v>84</v>
      </c>
      <c r="N333">
        <v>57</v>
      </c>
    </row>
    <row r="334" spans="1:14" x14ac:dyDescent="0.25">
      <c r="A334">
        <v>2005</v>
      </c>
      <c r="B334" t="s">
        <v>8</v>
      </c>
      <c r="C334">
        <v>348</v>
      </c>
      <c r="D334">
        <v>395</v>
      </c>
      <c r="E334">
        <v>449</v>
      </c>
      <c r="F334">
        <v>720</v>
      </c>
      <c r="G334">
        <v>792</v>
      </c>
      <c r="H334">
        <v>724</v>
      </c>
      <c r="I334">
        <v>998</v>
      </c>
      <c r="J334">
        <v>1121</v>
      </c>
      <c r="K334">
        <v>1035</v>
      </c>
      <c r="L334">
        <v>416</v>
      </c>
      <c r="M334">
        <v>563</v>
      </c>
      <c r="N334">
        <v>434</v>
      </c>
    </row>
    <row r="335" spans="1:14" x14ac:dyDescent="0.25">
      <c r="A335">
        <v>2005</v>
      </c>
      <c r="B335" t="s">
        <v>9</v>
      </c>
      <c r="C335">
        <v>407</v>
      </c>
      <c r="D335">
        <v>444</v>
      </c>
      <c r="E335">
        <v>506</v>
      </c>
      <c r="F335">
        <v>664</v>
      </c>
      <c r="G335">
        <v>780</v>
      </c>
      <c r="H335">
        <v>802</v>
      </c>
      <c r="I335">
        <v>1096</v>
      </c>
      <c r="J335">
        <v>1434</v>
      </c>
      <c r="K335">
        <v>1317</v>
      </c>
      <c r="L335">
        <v>453</v>
      </c>
      <c r="M335">
        <v>572</v>
      </c>
      <c r="N335">
        <v>382</v>
      </c>
    </row>
    <row r="336" spans="1:14" x14ac:dyDescent="0.25">
      <c r="A336">
        <v>2005</v>
      </c>
      <c r="B336" t="s">
        <v>10</v>
      </c>
      <c r="C336">
        <v>51</v>
      </c>
      <c r="D336">
        <v>51</v>
      </c>
      <c r="E336">
        <v>82</v>
      </c>
      <c r="F336">
        <v>102</v>
      </c>
      <c r="G336">
        <v>140</v>
      </c>
      <c r="H336">
        <v>195</v>
      </c>
      <c r="I336">
        <v>224</v>
      </c>
      <c r="J336">
        <v>245</v>
      </c>
      <c r="K336">
        <v>199</v>
      </c>
      <c r="L336">
        <v>67</v>
      </c>
      <c r="M336">
        <v>75</v>
      </c>
      <c r="N336">
        <v>66</v>
      </c>
    </row>
    <row r="337" spans="1:14" x14ac:dyDescent="0.25">
      <c r="A337">
        <v>2005</v>
      </c>
      <c r="B337" t="s">
        <v>11</v>
      </c>
      <c r="C337">
        <v>238</v>
      </c>
      <c r="D337">
        <v>291</v>
      </c>
      <c r="E337">
        <v>279</v>
      </c>
      <c r="F337">
        <v>177</v>
      </c>
      <c r="G337">
        <v>226</v>
      </c>
      <c r="H337">
        <v>180</v>
      </c>
      <c r="I337">
        <v>206</v>
      </c>
      <c r="J337">
        <v>284</v>
      </c>
      <c r="K337">
        <v>259</v>
      </c>
      <c r="L337">
        <v>166</v>
      </c>
      <c r="M337">
        <v>207</v>
      </c>
      <c r="N337">
        <v>194</v>
      </c>
    </row>
    <row r="338" spans="1:14" x14ac:dyDescent="0.25">
      <c r="A338">
        <v>2005</v>
      </c>
      <c r="B338" t="s">
        <v>12</v>
      </c>
      <c r="C338">
        <v>392</v>
      </c>
      <c r="D338">
        <v>495</v>
      </c>
      <c r="E338">
        <v>422</v>
      </c>
      <c r="F338">
        <v>289</v>
      </c>
      <c r="G338">
        <v>289</v>
      </c>
      <c r="H338">
        <v>296</v>
      </c>
      <c r="I338">
        <v>323</v>
      </c>
      <c r="J338">
        <v>356</v>
      </c>
      <c r="K338">
        <v>379</v>
      </c>
      <c r="L338">
        <v>199</v>
      </c>
      <c r="M338">
        <v>314</v>
      </c>
      <c r="N338">
        <v>312</v>
      </c>
    </row>
    <row r="339" spans="1:14" x14ac:dyDescent="0.25">
      <c r="A339">
        <v>2005</v>
      </c>
      <c r="B339" t="s">
        <v>13</v>
      </c>
      <c r="C339">
        <v>64</v>
      </c>
      <c r="D339">
        <v>84</v>
      </c>
      <c r="E339">
        <v>109</v>
      </c>
      <c r="F339">
        <v>189</v>
      </c>
      <c r="G339">
        <v>190</v>
      </c>
      <c r="H339">
        <v>259</v>
      </c>
      <c r="I339">
        <v>258</v>
      </c>
      <c r="J339">
        <v>412</v>
      </c>
      <c r="K339">
        <v>299</v>
      </c>
      <c r="L339">
        <v>89</v>
      </c>
      <c r="M339">
        <v>151</v>
      </c>
      <c r="N339">
        <v>96</v>
      </c>
    </row>
    <row r="340" spans="1:14" x14ac:dyDescent="0.25">
      <c r="A340">
        <v>2005</v>
      </c>
      <c r="B340" t="s">
        <v>14</v>
      </c>
      <c r="C340">
        <v>92</v>
      </c>
      <c r="D340">
        <v>79</v>
      </c>
      <c r="E340">
        <v>109</v>
      </c>
      <c r="F340">
        <v>156</v>
      </c>
      <c r="G340">
        <v>190</v>
      </c>
      <c r="H340">
        <v>199</v>
      </c>
      <c r="I340">
        <v>294</v>
      </c>
      <c r="J340">
        <v>386</v>
      </c>
      <c r="K340">
        <v>221</v>
      </c>
      <c r="L340">
        <v>76</v>
      </c>
      <c r="M340">
        <v>111</v>
      </c>
      <c r="N340">
        <v>102</v>
      </c>
    </row>
    <row r="341" spans="1:14" x14ac:dyDescent="0.25">
      <c r="A341">
        <v>2005</v>
      </c>
      <c r="B341" t="s">
        <v>15</v>
      </c>
      <c r="C341">
        <v>714</v>
      </c>
      <c r="D341">
        <v>923</v>
      </c>
      <c r="E341">
        <v>1019</v>
      </c>
      <c r="F341">
        <v>1432</v>
      </c>
      <c r="G341">
        <v>1860</v>
      </c>
      <c r="H341">
        <v>2079</v>
      </c>
      <c r="I341">
        <v>2549</v>
      </c>
      <c r="J341">
        <v>2872</v>
      </c>
      <c r="K341">
        <v>2753</v>
      </c>
      <c r="L341">
        <v>900</v>
      </c>
      <c r="M341">
        <v>1101</v>
      </c>
      <c r="N341">
        <v>896</v>
      </c>
    </row>
    <row r="342" spans="1:14" x14ac:dyDescent="0.25">
      <c r="A342">
        <v>2005</v>
      </c>
      <c r="B342" t="s">
        <v>16</v>
      </c>
      <c r="C342">
        <v>142</v>
      </c>
      <c r="D342">
        <v>108</v>
      </c>
      <c r="E342">
        <v>151</v>
      </c>
      <c r="F342">
        <v>204</v>
      </c>
      <c r="G342">
        <v>315</v>
      </c>
      <c r="H342">
        <v>381</v>
      </c>
      <c r="I342">
        <v>521</v>
      </c>
      <c r="J342">
        <v>559</v>
      </c>
      <c r="K342">
        <v>534</v>
      </c>
      <c r="L342">
        <v>152</v>
      </c>
      <c r="M342">
        <v>180</v>
      </c>
      <c r="N342">
        <v>150</v>
      </c>
    </row>
    <row r="343" spans="1:14" x14ac:dyDescent="0.25">
      <c r="A343">
        <v>2005</v>
      </c>
      <c r="B343" t="s">
        <v>17</v>
      </c>
      <c r="C343">
        <v>82</v>
      </c>
      <c r="D343">
        <v>69</v>
      </c>
      <c r="E343">
        <v>78</v>
      </c>
      <c r="F343">
        <v>116</v>
      </c>
      <c r="G343">
        <v>182</v>
      </c>
      <c r="H343">
        <v>247</v>
      </c>
      <c r="I343">
        <v>218</v>
      </c>
      <c r="J343">
        <v>428</v>
      </c>
      <c r="K343">
        <v>319</v>
      </c>
      <c r="L343">
        <v>90</v>
      </c>
      <c r="M343">
        <v>146</v>
      </c>
      <c r="N343">
        <v>78</v>
      </c>
    </row>
    <row r="344" spans="1:14" x14ac:dyDescent="0.25">
      <c r="A344">
        <v>2005</v>
      </c>
      <c r="B344" t="s">
        <v>18</v>
      </c>
      <c r="C344">
        <v>380</v>
      </c>
      <c r="D344">
        <v>283</v>
      </c>
      <c r="E344">
        <v>342</v>
      </c>
      <c r="F344">
        <v>385</v>
      </c>
      <c r="G344">
        <v>462</v>
      </c>
      <c r="H344">
        <v>591</v>
      </c>
      <c r="I344">
        <v>785</v>
      </c>
      <c r="J344">
        <v>1461</v>
      </c>
      <c r="K344">
        <v>963</v>
      </c>
      <c r="L344">
        <v>259</v>
      </c>
      <c r="M344">
        <v>500</v>
      </c>
      <c r="N344">
        <v>331</v>
      </c>
    </row>
    <row r="345" spans="1:14" x14ac:dyDescent="0.25">
      <c r="A345">
        <v>2005</v>
      </c>
      <c r="B345" t="s">
        <v>19</v>
      </c>
      <c r="C345">
        <v>421</v>
      </c>
      <c r="D345">
        <v>396</v>
      </c>
      <c r="E345">
        <v>544</v>
      </c>
      <c r="F345">
        <v>709</v>
      </c>
      <c r="G345">
        <v>765</v>
      </c>
      <c r="H345">
        <v>851</v>
      </c>
      <c r="I345">
        <v>1168</v>
      </c>
      <c r="J345">
        <v>1406</v>
      </c>
      <c r="K345">
        <v>938</v>
      </c>
      <c r="L345">
        <v>386</v>
      </c>
      <c r="M345">
        <v>560</v>
      </c>
      <c r="N345">
        <v>453</v>
      </c>
    </row>
    <row r="346" spans="1:14" x14ac:dyDescent="0.25">
      <c r="A346">
        <v>2005</v>
      </c>
      <c r="B346" t="s">
        <v>20</v>
      </c>
      <c r="C346">
        <v>1789</v>
      </c>
      <c r="D346">
        <v>2225</v>
      </c>
      <c r="E346">
        <v>1712</v>
      </c>
      <c r="F346">
        <v>997</v>
      </c>
      <c r="G346">
        <v>966</v>
      </c>
      <c r="H346">
        <v>1034</v>
      </c>
      <c r="I346">
        <v>1049</v>
      </c>
      <c r="J346">
        <v>1193</v>
      </c>
      <c r="K346">
        <v>1387</v>
      </c>
      <c r="L346">
        <v>826</v>
      </c>
      <c r="M346">
        <v>1044</v>
      </c>
      <c r="N346">
        <v>1272</v>
      </c>
    </row>
    <row r="347" spans="1:14" x14ac:dyDescent="0.25">
      <c r="A347">
        <v>2005</v>
      </c>
      <c r="B347" t="s">
        <v>21</v>
      </c>
      <c r="C347">
        <v>142</v>
      </c>
      <c r="D347">
        <v>132</v>
      </c>
      <c r="E347">
        <v>185</v>
      </c>
      <c r="F347">
        <v>195</v>
      </c>
      <c r="G347">
        <v>279</v>
      </c>
      <c r="H347">
        <v>320</v>
      </c>
      <c r="I347">
        <v>438</v>
      </c>
      <c r="J347">
        <v>473</v>
      </c>
      <c r="K347">
        <v>398</v>
      </c>
      <c r="L347">
        <v>142</v>
      </c>
      <c r="M347">
        <v>201</v>
      </c>
      <c r="N347">
        <v>107</v>
      </c>
    </row>
    <row r="348" spans="1:14" x14ac:dyDescent="0.25">
      <c r="A348">
        <v>2005</v>
      </c>
      <c r="B348" t="s">
        <v>22</v>
      </c>
      <c r="C348">
        <v>359</v>
      </c>
      <c r="D348">
        <v>400</v>
      </c>
      <c r="E348">
        <v>427</v>
      </c>
      <c r="F348">
        <v>377</v>
      </c>
      <c r="G348">
        <v>410</v>
      </c>
      <c r="H348">
        <v>488</v>
      </c>
      <c r="I348">
        <v>596</v>
      </c>
      <c r="J348">
        <v>728</v>
      </c>
      <c r="K348">
        <v>636</v>
      </c>
      <c r="L348">
        <v>246</v>
      </c>
      <c r="M348">
        <v>436</v>
      </c>
      <c r="N348">
        <v>402</v>
      </c>
    </row>
    <row r="349" spans="1:14" x14ac:dyDescent="0.25">
      <c r="A349">
        <v>2005</v>
      </c>
      <c r="B349" t="s">
        <v>23</v>
      </c>
      <c r="C349">
        <v>92</v>
      </c>
      <c r="D349">
        <v>118</v>
      </c>
      <c r="E349">
        <v>103</v>
      </c>
      <c r="F349">
        <v>121</v>
      </c>
      <c r="G349">
        <v>140</v>
      </c>
      <c r="H349">
        <v>219</v>
      </c>
      <c r="I349">
        <v>296</v>
      </c>
      <c r="J349">
        <v>331</v>
      </c>
      <c r="K349">
        <v>197</v>
      </c>
      <c r="L349">
        <v>103</v>
      </c>
      <c r="M349">
        <v>156</v>
      </c>
      <c r="N349">
        <v>93</v>
      </c>
    </row>
    <row r="350" spans="1:14" x14ac:dyDescent="0.25">
      <c r="A350">
        <v>2005</v>
      </c>
      <c r="B350" t="s">
        <v>24</v>
      </c>
      <c r="C350">
        <v>528</v>
      </c>
      <c r="D350">
        <v>910</v>
      </c>
      <c r="E350">
        <v>837</v>
      </c>
      <c r="F350">
        <v>592</v>
      </c>
      <c r="G350">
        <v>670</v>
      </c>
      <c r="H350">
        <v>770</v>
      </c>
      <c r="I350">
        <v>803</v>
      </c>
      <c r="J350">
        <v>953</v>
      </c>
      <c r="K350">
        <v>926</v>
      </c>
      <c r="L350">
        <v>392</v>
      </c>
      <c r="M350">
        <v>788</v>
      </c>
      <c r="N350">
        <v>566</v>
      </c>
    </row>
    <row r="351" spans="1:14" x14ac:dyDescent="0.25">
      <c r="A351">
        <v>2005</v>
      </c>
      <c r="B351" t="s">
        <v>25</v>
      </c>
      <c r="C351">
        <v>187</v>
      </c>
      <c r="D351">
        <v>219</v>
      </c>
      <c r="E351">
        <v>267</v>
      </c>
      <c r="F351">
        <v>405</v>
      </c>
      <c r="G351">
        <v>584</v>
      </c>
      <c r="H351">
        <v>742</v>
      </c>
      <c r="I351">
        <v>894</v>
      </c>
      <c r="J351">
        <v>1180</v>
      </c>
      <c r="K351">
        <v>718</v>
      </c>
      <c r="L351">
        <v>214</v>
      </c>
      <c r="M351">
        <v>262</v>
      </c>
      <c r="N351">
        <v>229</v>
      </c>
    </row>
    <row r="352" spans="1:14" x14ac:dyDescent="0.25">
      <c r="A352">
        <v>2005</v>
      </c>
      <c r="B352" t="s">
        <v>26</v>
      </c>
      <c r="C352">
        <v>968</v>
      </c>
      <c r="D352">
        <v>1066</v>
      </c>
      <c r="E352">
        <v>1216</v>
      </c>
      <c r="F352">
        <v>1361</v>
      </c>
      <c r="G352">
        <v>1615</v>
      </c>
      <c r="H352">
        <v>2130</v>
      </c>
      <c r="I352">
        <v>2161</v>
      </c>
      <c r="J352">
        <v>2284</v>
      </c>
      <c r="K352">
        <v>1896</v>
      </c>
      <c r="L352">
        <v>825</v>
      </c>
      <c r="M352">
        <v>1050</v>
      </c>
      <c r="N352">
        <v>1024</v>
      </c>
    </row>
    <row r="353" spans="1:14" x14ac:dyDescent="0.25">
      <c r="A353">
        <v>2005</v>
      </c>
      <c r="B353" t="s">
        <v>27</v>
      </c>
      <c r="C353">
        <v>174</v>
      </c>
      <c r="D353">
        <v>163</v>
      </c>
      <c r="E353">
        <v>202</v>
      </c>
      <c r="F353">
        <v>242</v>
      </c>
      <c r="G353">
        <v>257</v>
      </c>
      <c r="H353">
        <v>372</v>
      </c>
      <c r="I353">
        <v>570</v>
      </c>
      <c r="J353">
        <v>361</v>
      </c>
      <c r="K353">
        <v>452</v>
      </c>
      <c r="L353">
        <v>187</v>
      </c>
      <c r="M353">
        <v>369</v>
      </c>
      <c r="N353">
        <v>231</v>
      </c>
    </row>
    <row r="354" spans="1:14" x14ac:dyDescent="0.25">
      <c r="A354">
        <v>2005</v>
      </c>
      <c r="B354" t="s">
        <v>28</v>
      </c>
      <c r="C354">
        <v>73</v>
      </c>
      <c r="D354">
        <v>80</v>
      </c>
      <c r="E354">
        <v>83</v>
      </c>
      <c r="F354">
        <v>90</v>
      </c>
      <c r="G354">
        <v>69</v>
      </c>
      <c r="H354">
        <v>99</v>
      </c>
      <c r="I354">
        <v>151</v>
      </c>
      <c r="J354">
        <v>222</v>
      </c>
      <c r="K354">
        <v>130</v>
      </c>
      <c r="L354">
        <v>53</v>
      </c>
      <c r="M354">
        <v>95</v>
      </c>
      <c r="N354">
        <v>56</v>
      </c>
    </row>
    <row r="355" spans="1:14" x14ac:dyDescent="0.25">
      <c r="A355">
        <v>2005</v>
      </c>
      <c r="B355" t="s">
        <v>29</v>
      </c>
      <c r="C355">
        <v>110</v>
      </c>
      <c r="D355">
        <v>184</v>
      </c>
      <c r="E355">
        <v>175</v>
      </c>
      <c r="F355">
        <v>141</v>
      </c>
      <c r="G355">
        <v>142</v>
      </c>
      <c r="H355">
        <v>149</v>
      </c>
      <c r="I355">
        <v>109</v>
      </c>
      <c r="J355">
        <v>157</v>
      </c>
      <c r="K355">
        <v>152</v>
      </c>
      <c r="L355">
        <v>109</v>
      </c>
      <c r="M355">
        <v>83</v>
      </c>
      <c r="N355">
        <v>140</v>
      </c>
    </row>
    <row r="356" spans="1:14" x14ac:dyDescent="0.25">
      <c r="A356">
        <v>2005</v>
      </c>
      <c r="B356" t="s">
        <v>30</v>
      </c>
      <c r="C356">
        <v>656</v>
      </c>
      <c r="D356">
        <v>792</v>
      </c>
      <c r="E356">
        <v>823</v>
      </c>
      <c r="F356">
        <v>925</v>
      </c>
      <c r="G356">
        <v>1027</v>
      </c>
      <c r="H356">
        <v>1302</v>
      </c>
      <c r="I356">
        <v>1722</v>
      </c>
      <c r="J356">
        <v>2058</v>
      </c>
      <c r="K356">
        <v>1761</v>
      </c>
      <c r="L356">
        <v>669</v>
      </c>
      <c r="M356">
        <v>888</v>
      </c>
      <c r="N356">
        <v>776</v>
      </c>
    </row>
    <row r="357" spans="1:14" x14ac:dyDescent="0.25">
      <c r="A357">
        <v>2005</v>
      </c>
      <c r="B357" t="s">
        <v>31</v>
      </c>
      <c r="C357">
        <v>150</v>
      </c>
      <c r="D357">
        <v>157</v>
      </c>
      <c r="E357">
        <v>124</v>
      </c>
      <c r="F357">
        <v>242</v>
      </c>
      <c r="G357">
        <v>265</v>
      </c>
      <c r="H357">
        <v>345</v>
      </c>
      <c r="I357">
        <v>566</v>
      </c>
      <c r="J357">
        <v>784</v>
      </c>
      <c r="K357">
        <v>444</v>
      </c>
      <c r="L357">
        <v>105</v>
      </c>
      <c r="M357">
        <v>247</v>
      </c>
      <c r="N357">
        <v>161</v>
      </c>
    </row>
    <row r="358" spans="1:14" x14ac:dyDescent="0.25">
      <c r="A358">
        <v>2005</v>
      </c>
      <c r="B358" t="s">
        <v>32</v>
      </c>
      <c r="C358">
        <v>877</v>
      </c>
      <c r="D358">
        <v>950</v>
      </c>
      <c r="E358">
        <v>986</v>
      </c>
      <c r="F358">
        <v>1078</v>
      </c>
      <c r="G358">
        <v>1288</v>
      </c>
      <c r="H358">
        <v>1205</v>
      </c>
      <c r="I358">
        <v>1239</v>
      </c>
      <c r="J358">
        <v>1401</v>
      </c>
      <c r="K358">
        <v>1566</v>
      </c>
      <c r="L358">
        <v>801</v>
      </c>
      <c r="M358">
        <v>991</v>
      </c>
      <c r="N358">
        <v>1041</v>
      </c>
    </row>
    <row r="359" spans="1:14" x14ac:dyDescent="0.25">
      <c r="A359">
        <v>2005</v>
      </c>
      <c r="B359" t="s">
        <v>33</v>
      </c>
      <c r="C359">
        <v>3525</v>
      </c>
      <c r="D359">
        <v>4399</v>
      </c>
      <c r="E359">
        <v>6290</v>
      </c>
      <c r="F359">
        <v>7131</v>
      </c>
      <c r="G359">
        <v>9662</v>
      </c>
      <c r="H359">
        <v>10847</v>
      </c>
      <c r="I359">
        <v>11140</v>
      </c>
      <c r="J359">
        <v>11467</v>
      </c>
      <c r="K359">
        <v>13438</v>
      </c>
      <c r="L359">
        <v>5384</v>
      </c>
      <c r="M359">
        <v>6110</v>
      </c>
      <c r="N359">
        <v>5665</v>
      </c>
    </row>
    <row r="360" spans="1:14" x14ac:dyDescent="0.25">
      <c r="A360">
        <v>2005</v>
      </c>
      <c r="B360" t="s">
        <v>34</v>
      </c>
      <c r="C360">
        <v>1205</v>
      </c>
      <c r="D360">
        <v>1556</v>
      </c>
      <c r="E360">
        <v>1550</v>
      </c>
      <c r="F360">
        <v>2056</v>
      </c>
      <c r="G360">
        <v>2494</v>
      </c>
      <c r="H360">
        <v>3026</v>
      </c>
      <c r="I360">
        <v>3877</v>
      </c>
      <c r="J360">
        <v>4209</v>
      </c>
      <c r="K360">
        <v>4422</v>
      </c>
      <c r="L360">
        <v>1664</v>
      </c>
      <c r="M360">
        <v>1679</v>
      </c>
      <c r="N360">
        <v>1565</v>
      </c>
    </row>
    <row r="361" spans="1:14" x14ac:dyDescent="0.25">
      <c r="A361">
        <v>2005</v>
      </c>
      <c r="B361" t="s">
        <v>35</v>
      </c>
      <c r="C361">
        <v>226</v>
      </c>
      <c r="D361">
        <v>401</v>
      </c>
      <c r="E361">
        <v>460</v>
      </c>
      <c r="F361">
        <v>240</v>
      </c>
      <c r="G361">
        <v>277</v>
      </c>
      <c r="H361">
        <v>338</v>
      </c>
      <c r="I361">
        <v>233</v>
      </c>
      <c r="J361">
        <v>273</v>
      </c>
      <c r="K361">
        <v>405</v>
      </c>
      <c r="L361">
        <v>257</v>
      </c>
      <c r="M361">
        <v>342</v>
      </c>
      <c r="N361">
        <v>246</v>
      </c>
    </row>
    <row r="362" spans="1:14" x14ac:dyDescent="0.25">
      <c r="A362">
        <v>2005</v>
      </c>
      <c r="B362" t="s">
        <v>36</v>
      </c>
      <c r="C362">
        <v>138</v>
      </c>
      <c r="D362">
        <v>116</v>
      </c>
      <c r="E362">
        <v>135</v>
      </c>
      <c r="F362">
        <v>223</v>
      </c>
      <c r="G362">
        <v>262</v>
      </c>
      <c r="H362">
        <v>330</v>
      </c>
      <c r="I362">
        <v>451</v>
      </c>
      <c r="J362">
        <v>664</v>
      </c>
      <c r="K362">
        <v>442</v>
      </c>
      <c r="L362">
        <v>104</v>
      </c>
      <c r="M362">
        <v>209</v>
      </c>
      <c r="N362">
        <v>113</v>
      </c>
    </row>
    <row r="363" spans="1:14" x14ac:dyDescent="0.25">
      <c r="A363">
        <v>2005</v>
      </c>
      <c r="B363" t="s">
        <v>37</v>
      </c>
      <c r="C363">
        <v>614</v>
      </c>
      <c r="D363">
        <v>531</v>
      </c>
      <c r="E363">
        <v>703</v>
      </c>
      <c r="F363">
        <v>721</v>
      </c>
      <c r="G363">
        <v>922</v>
      </c>
      <c r="H363">
        <v>1303</v>
      </c>
      <c r="I363">
        <v>1710</v>
      </c>
      <c r="J363">
        <v>2116</v>
      </c>
      <c r="K363">
        <v>1594</v>
      </c>
      <c r="L363">
        <v>473</v>
      </c>
      <c r="M363">
        <v>841</v>
      </c>
      <c r="N363">
        <v>628</v>
      </c>
    </row>
    <row r="364" spans="1:14" x14ac:dyDescent="0.25">
      <c r="A364">
        <v>2005</v>
      </c>
      <c r="B364" t="s">
        <v>38</v>
      </c>
      <c r="C364">
        <v>83</v>
      </c>
      <c r="D364">
        <v>102</v>
      </c>
      <c r="E364">
        <v>140</v>
      </c>
      <c r="F364">
        <v>186</v>
      </c>
      <c r="G364">
        <v>271</v>
      </c>
      <c r="H364">
        <v>298</v>
      </c>
      <c r="I364">
        <v>351</v>
      </c>
      <c r="J364">
        <v>389</v>
      </c>
      <c r="K364">
        <v>291</v>
      </c>
      <c r="L364">
        <v>123</v>
      </c>
      <c r="M364">
        <v>100</v>
      </c>
      <c r="N364">
        <v>94</v>
      </c>
    </row>
    <row r="365" spans="1:14" x14ac:dyDescent="0.25">
      <c r="A365">
        <v>2005</v>
      </c>
      <c r="B365" t="s">
        <v>39</v>
      </c>
      <c r="C365">
        <v>150</v>
      </c>
      <c r="D365">
        <v>141</v>
      </c>
      <c r="E365">
        <v>162</v>
      </c>
      <c r="F365">
        <v>163</v>
      </c>
      <c r="G365">
        <v>248</v>
      </c>
      <c r="H365">
        <v>400</v>
      </c>
      <c r="I365">
        <v>578</v>
      </c>
      <c r="J365">
        <v>699</v>
      </c>
      <c r="K365">
        <v>376</v>
      </c>
      <c r="L365">
        <v>124</v>
      </c>
      <c r="M365">
        <v>149</v>
      </c>
      <c r="N365">
        <v>99</v>
      </c>
    </row>
    <row r="366" spans="1:14" x14ac:dyDescent="0.25">
      <c r="A366">
        <v>2005</v>
      </c>
      <c r="B366" t="s">
        <v>40</v>
      </c>
      <c r="C366">
        <v>487</v>
      </c>
      <c r="D366">
        <v>490</v>
      </c>
      <c r="E366">
        <v>651</v>
      </c>
      <c r="F366">
        <v>830</v>
      </c>
      <c r="G366">
        <v>1307</v>
      </c>
      <c r="H366">
        <v>1421</v>
      </c>
      <c r="I366">
        <v>1590</v>
      </c>
      <c r="J366">
        <v>1557</v>
      </c>
      <c r="K366">
        <v>1572</v>
      </c>
      <c r="L366">
        <v>473</v>
      </c>
      <c r="M366">
        <v>743</v>
      </c>
      <c r="N366">
        <v>644</v>
      </c>
    </row>
    <row r="367" spans="1:14" x14ac:dyDescent="0.25">
      <c r="A367">
        <v>2005</v>
      </c>
      <c r="B367" t="s">
        <v>41</v>
      </c>
      <c r="C367">
        <v>932</v>
      </c>
      <c r="D367">
        <v>847</v>
      </c>
      <c r="E367">
        <v>1081</v>
      </c>
      <c r="F367">
        <v>1257</v>
      </c>
      <c r="G367">
        <v>1377</v>
      </c>
      <c r="H367">
        <v>1763</v>
      </c>
      <c r="I367">
        <v>2839</v>
      </c>
      <c r="J367">
        <v>3571</v>
      </c>
      <c r="K367">
        <v>2373</v>
      </c>
      <c r="L367">
        <v>633</v>
      </c>
      <c r="M367">
        <v>1412</v>
      </c>
      <c r="N367">
        <v>1055</v>
      </c>
    </row>
    <row r="368" spans="1:14" x14ac:dyDescent="0.25">
      <c r="A368">
        <v>2005</v>
      </c>
      <c r="B368" t="s">
        <v>42</v>
      </c>
      <c r="C368">
        <v>190</v>
      </c>
      <c r="D368">
        <v>191</v>
      </c>
      <c r="E368">
        <v>230</v>
      </c>
      <c r="F368">
        <v>348</v>
      </c>
      <c r="G368">
        <v>475</v>
      </c>
      <c r="H368">
        <v>523</v>
      </c>
      <c r="I368">
        <v>603</v>
      </c>
      <c r="J368">
        <v>894</v>
      </c>
      <c r="K368">
        <v>683</v>
      </c>
      <c r="L368">
        <v>180</v>
      </c>
      <c r="M368">
        <v>282</v>
      </c>
      <c r="N368">
        <v>207</v>
      </c>
    </row>
    <row r="369" spans="1:14" x14ac:dyDescent="0.25">
      <c r="A369">
        <v>2005</v>
      </c>
      <c r="B369" t="s">
        <v>43</v>
      </c>
      <c r="C369">
        <v>357</v>
      </c>
      <c r="D369">
        <v>405</v>
      </c>
      <c r="E369">
        <v>440</v>
      </c>
      <c r="F369">
        <v>477</v>
      </c>
      <c r="G369">
        <v>600</v>
      </c>
      <c r="H369">
        <v>864</v>
      </c>
      <c r="I369">
        <v>803</v>
      </c>
      <c r="J369">
        <v>1196</v>
      </c>
      <c r="K369">
        <v>1078</v>
      </c>
      <c r="L369">
        <v>380</v>
      </c>
      <c r="M369">
        <v>541</v>
      </c>
      <c r="N369">
        <v>383</v>
      </c>
    </row>
    <row r="370" spans="1:14" x14ac:dyDescent="0.25">
      <c r="A370">
        <v>2005</v>
      </c>
      <c r="B370" t="s">
        <v>44</v>
      </c>
      <c r="C370">
        <v>689</v>
      </c>
      <c r="D370">
        <v>790</v>
      </c>
      <c r="E370">
        <v>957</v>
      </c>
      <c r="F370">
        <v>999</v>
      </c>
      <c r="G370">
        <v>864</v>
      </c>
      <c r="H370">
        <v>816</v>
      </c>
      <c r="I370">
        <v>1090</v>
      </c>
      <c r="J370">
        <v>1254</v>
      </c>
      <c r="K370">
        <v>1459</v>
      </c>
      <c r="L370">
        <v>730</v>
      </c>
      <c r="M370">
        <v>1066</v>
      </c>
      <c r="N370">
        <v>747</v>
      </c>
    </row>
    <row r="371" spans="1:14" x14ac:dyDescent="0.25">
      <c r="A371">
        <v>2005</v>
      </c>
      <c r="B371" t="s">
        <v>45</v>
      </c>
      <c r="C371">
        <v>679</v>
      </c>
      <c r="D371">
        <v>779</v>
      </c>
      <c r="E371">
        <v>801</v>
      </c>
      <c r="F371">
        <v>743</v>
      </c>
      <c r="G371">
        <v>687</v>
      </c>
      <c r="H371">
        <v>833</v>
      </c>
      <c r="I371">
        <v>1027</v>
      </c>
      <c r="J371">
        <v>1439</v>
      </c>
      <c r="K371">
        <v>1616</v>
      </c>
      <c r="L371">
        <v>569</v>
      </c>
      <c r="M371">
        <v>777</v>
      </c>
      <c r="N371">
        <v>745</v>
      </c>
    </row>
    <row r="372" spans="1:14" x14ac:dyDescent="0.25">
      <c r="A372">
        <v>2005</v>
      </c>
      <c r="B372" t="s">
        <v>46</v>
      </c>
      <c r="C372">
        <v>833</v>
      </c>
      <c r="D372">
        <v>897</v>
      </c>
      <c r="E372">
        <v>768</v>
      </c>
      <c r="F372">
        <v>484</v>
      </c>
      <c r="G372">
        <v>472</v>
      </c>
      <c r="H372">
        <v>545</v>
      </c>
      <c r="I372">
        <v>508</v>
      </c>
      <c r="J372">
        <v>608</v>
      </c>
      <c r="K372">
        <v>623</v>
      </c>
      <c r="L372">
        <v>388</v>
      </c>
      <c r="M372">
        <v>506</v>
      </c>
      <c r="N372">
        <v>568</v>
      </c>
    </row>
    <row r="373" spans="1:14" x14ac:dyDescent="0.25">
      <c r="A373">
        <v>2005</v>
      </c>
      <c r="B373" t="s">
        <v>47</v>
      </c>
      <c r="C373">
        <v>277</v>
      </c>
      <c r="D373">
        <v>280</v>
      </c>
      <c r="E373">
        <v>357</v>
      </c>
      <c r="F373">
        <v>562</v>
      </c>
      <c r="G373">
        <v>572</v>
      </c>
      <c r="H373">
        <v>501</v>
      </c>
      <c r="I373">
        <v>524</v>
      </c>
      <c r="J373">
        <v>819</v>
      </c>
      <c r="K373">
        <v>929</v>
      </c>
      <c r="L373">
        <v>301</v>
      </c>
      <c r="M373">
        <v>453</v>
      </c>
      <c r="N373">
        <v>271</v>
      </c>
    </row>
    <row r="374" spans="1:14" x14ac:dyDescent="0.25">
      <c r="A374">
        <v>2005</v>
      </c>
      <c r="B374" t="s">
        <v>48</v>
      </c>
      <c r="C374">
        <v>608</v>
      </c>
      <c r="D374">
        <v>744</v>
      </c>
      <c r="E374">
        <v>619</v>
      </c>
      <c r="F374">
        <v>417</v>
      </c>
      <c r="G374">
        <v>500</v>
      </c>
      <c r="H374">
        <v>396</v>
      </c>
      <c r="I374">
        <v>305</v>
      </c>
      <c r="J374">
        <v>471</v>
      </c>
      <c r="K374">
        <v>557</v>
      </c>
      <c r="L374">
        <v>345</v>
      </c>
      <c r="M374">
        <v>451</v>
      </c>
      <c r="N374">
        <v>442</v>
      </c>
    </row>
    <row r="375" spans="1:14" x14ac:dyDescent="0.25">
      <c r="A375">
        <v>2005</v>
      </c>
      <c r="B375" t="s">
        <v>49</v>
      </c>
      <c r="C375">
        <v>175</v>
      </c>
      <c r="D375">
        <v>155</v>
      </c>
      <c r="E375">
        <v>189</v>
      </c>
      <c r="F375">
        <v>223</v>
      </c>
      <c r="G375">
        <v>216</v>
      </c>
      <c r="H375">
        <v>292</v>
      </c>
      <c r="I375">
        <v>442</v>
      </c>
      <c r="J375">
        <v>577</v>
      </c>
      <c r="K375">
        <v>370</v>
      </c>
      <c r="L375">
        <v>116</v>
      </c>
      <c r="M375">
        <v>238</v>
      </c>
      <c r="N375">
        <v>159</v>
      </c>
    </row>
    <row r="376" spans="1:14" x14ac:dyDescent="0.25">
      <c r="A376">
        <v>2005</v>
      </c>
      <c r="B376" t="s">
        <v>50</v>
      </c>
      <c r="C376">
        <v>287</v>
      </c>
      <c r="D376">
        <v>226</v>
      </c>
      <c r="E376">
        <v>246</v>
      </c>
      <c r="F376">
        <v>260</v>
      </c>
      <c r="G376">
        <v>280</v>
      </c>
      <c r="H376">
        <v>342</v>
      </c>
      <c r="I376">
        <v>450</v>
      </c>
      <c r="J376">
        <v>712</v>
      </c>
      <c r="K376">
        <v>414</v>
      </c>
      <c r="L376">
        <v>173</v>
      </c>
      <c r="M376">
        <v>383</v>
      </c>
      <c r="N376">
        <v>212</v>
      </c>
    </row>
    <row r="377" spans="1:14" x14ac:dyDescent="0.25">
      <c r="A377">
        <v>2005</v>
      </c>
      <c r="B377" t="s">
        <v>51</v>
      </c>
      <c r="C377">
        <v>344</v>
      </c>
      <c r="D377">
        <v>306</v>
      </c>
      <c r="E377">
        <v>360</v>
      </c>
      <c r="F377">
        <v>380</v>
      </c>
      <c r="G377">
        <v>484</v>
      </c>
      <c r="H377">
        <v>682</v>
      </c>
      <c r="I377">
        <v>1194</v>
      </c>
      <c r="J377">
        <v>553</v>
      </c>
      <c r="K377">
        <v>1158</v>
      </c>
      <c r="L377">
        <v>489</v>
      </c>
      <c r="M377">
        <v>809</v>
      </c>
      <c r="N377">
        <v>359</v>
      </c>
    </row>
    <row r="378" spans="1:14" x14ac:dyDescent="0.25">
      <c r="A378">
        <v>2005</v>
      </c>
      <c r="B378" t="s">
        <v>52</v>
      </c>
      <c r="C378">
        <v>163</v>
      </c>
      <c r="D378">
        <v>151</v>
      </c>
      <c r="E378">
        <v>173</v>
      </c>
      <c r="F378">
        <v>171</v>
      </c>
      <c r="G378">
        <v>147</v>
      </c>
      <c r="H378">
        <v>241</v>
      </c>
      <c r="I378">
        <v>288</v>
      </c>
      <c r="J378">
        <v>448</v>
      </c>
      <c r="K378">
        <v>241</v>
      </c>
      <c r="L378">
        <v>106</v>
      </c>
      <c r="M378">
        <v>233</v>
      </c>
      <c r="N378">
        <v>155</v>
      </c>
    </row>
    <row r="379" spans="1:14" x14ac:dyDescent="0.25">
      <c r="A379">
        <v>2005</v>
      </c>
      <c r="B379" t="s">
        <v>53</v>
      </c>
      <c r="C379">
        <v>461</v>
      </c>
      <c r="D379">
        <v>405</v>
      </c>
      <c r="E379">
        <v>508</v>
      </c>
      <c r="F379">
        <v>615</v>
      </c>
      <c r="G379">
        <v>757</v>
      </c>
      <c r="H379">
        <v>837</v>
      </c>
      <c r="I379">
        <v>1015</v>
      </c>
      <c r="J379">
        <v>1010</v>
      </c>
      <c r="K379">
        <v>903</v>
      </c>
      <c r="L379">
        <v>373</v>
      </c>
      <c r="M379">
        <v>576</v>
      </c>
      <c r="N379">
        <v>433</v>
      </c>
    </row>
    <row r="380" spans="1:14" x14ac:dyDescent="0.25">
      <c r="A380">
        <v>2005</v>
      </c>
      <c r="B380" t="s">
        <v>54</v>
      </c>
      <c r="C380">
        <v>890</v>
      </c>
      <c r="D380">
        <v>719</v>
      </c>
      <c r="E380">
        <v>763</v>
      </c>
      <c r="F380">
        <v>738</v>
      </c>
      <c r="G380">
        <v>880</v>
      </c>
      <c r="H380">
        <v>1092</v>
      </c>
      <c r="I380">
        <v>1425</v>
      </c>
      <c r="J380">
        <v>1735</v>
      </c>
      <c r="K380">
        <v>1630</v>
      </c>
      <c r="L380">
        <v>619</v>
      </c>
      <c r="M380">
        <v>939</v>
      </c>
      <c r="N380">
        <v>608</v>
      </c>
    </row>
    <row r="381" spans="1:14" x14ac:dyDescent="0.25">
      <c r="A381">
        <v>2005</v>
      </c>
      <c r="B381" t="s">
        <v>55</v>
      </c>
      <c r="C381">
        <v>224</v>
      </c>
      <c r="D381">
        <v>440</v>
      </c>
      <c r="E381">
        <v>423</v>
      </c>
      <c r="F381">
        <v>246</v>
      </c>
      <c r="G381">
        <v>366</v>
      </c>
      <c r="H381">
        <v>233</v>
      </c>
      <c r="I381">
        <v>217</v>
      </c>
      <c r="J381">
        <v>269</v>
      </c>
      <c r="K381">
        <v>309</v>
      </c>
      <c r="L381">
        <v>154</v>
      </c>
      <c r="M381">
        <v>273</v>
      </c>
      <c r="N381">
        <v>265</v>
      </c>
    </row>
    <row r="382" spans="1:14" x14ac:dyDescent="0.25">
      <c r="A382">
        <v>2005</v>
      </c>
      <c r="B382" t="s">
        <v>56</v>
      </c>
      <c r="C382">
        <v>120</v>
      </c>
      <c r="D382">
        <v>91</v>
      </c>
      <c r="E382">
        <v>109</v>
      </c>
      <c r="F382">
        <v>99</v>
      </c>
      <c r="G382">
        <v>138</v>
      </c>
      <c r="H382">
        <v>192</v>
      </c>
      <c r="I382">
        <v>373</v>
      </c>
      <c r="J382">
        <v>427</v>
      </c>
      <c r="K382">
        <v>224</v>
      </c>
      <c r="L382">
        <v>81</v>
      </c>
      <c r="M382">
        <v>126</v>
      </c>
      <c r="N382">
        <v>84</v>
      </c>
    </row>
    <row r="383" spans="1:14" x14ac:dyDescent="0.25">
      <c r="A383">
        <v>2005</v>
      </c>
      <c r="B383" t="s">
        <v>57</v>
      </c>
      <c r="C383">
        <v>250</v>
      </c>
      <c r="D383">
        <v>311</v>
      </c>
      <c r="E383">
        <v>300</v>
      </c>
      <c r="F383">
        <v>356</v>
      </c>
      <c r="G383">
        <v>475</v>
      </c>
      <c r="H383">
        <v>857</v>
      </c>
      <c r="I383">
        <v>1137</v>
      </c>
      <c r="J383">
        <v>1287</v>
      </c>
      <c r="K383">
        <v>1077</v>
      </c>
      <c r="L383">
        <v>254</v>
      </c>
      <c r="M383">
        <v>547</v>
      </c>
      <c r="N383">
        <v>284</v>
      </c>
    </row>
    <row r="384" spans="1:14" x14ac:dyDescent="0.25">
      <c r="A384">
        <v>2005</v>
      </c>
      <c r="B384" t="s">
        <v>58</v>
      </c>
      <c r="C384">
        <v>200</v>
      </c>
      <c r="D384">
        <v>330</v>
      </c>
      <c r="E384">
        <v>297</v>
      </c>
      <c r="F384">
        <v>394</v>
      </c>
      <c r="G384">
        <v>525</v>
      </c>
      <c r="H384">
        <v>640</v>
      </c>
      <c r="I384">
        <v>726</v>
      </c>
      <c r="J384">
        <v>841</v>
      </c>
      <c r="K384">
        <v>694</v>
      </c>
      <c r="L384">
        <v>266</v>
      </c>
      <c r="M384">
        <v>239</v>
      </c>
      <c r="N384">
        <v>222</v>
      </c>
    </row>
    <row r="385" spans="1:14" x14ac:dyDescent="0.25">
      <c r="A385">
        <v>2005</v>
      </c>
      <c r="B385" t="s">
        <v>59</v>
      </c>
      <c r="C385">
        <v>350</v>
      </c>
      <c r="D385">
        <v>325</v>
      </c>
      <c r="E385">
        <v>329</v>
      </c>
      <c r="F385">
        <v>405</v>
      </c>
      <c r="G385">
        <v>397</v>
      </c>
      <c r="H385">
        <v>617</v>
      </c>
      <c r="I385">
        <v>781</v>
      </c>
      <c r="J385">
        <v>1246</v>
      </c>
      <c r="K385">
        <v>1016</v>
      </c>
      <c r="L385">
        <v>256</v>
      </c>
      <c r="M385">
        <v>482</v>
      </c>
      <c r="N385">
        <v>275</v>
      </c>
    </row>
    <row r="386" spans="1:14" x14ac:dyDescent="0.25">
      <c r="A386">
        <v>2005</v>
      </c>
      <c r="B386" t="s">
        <v>60</v>
      </c>
      <c r="C386">
        <v>447</v>
      </c>
      <c r="D386">
        <v>386</v>
      </c>
      <c r="E386">
        <v>400</v>
      </c>
      <c r="F386">
        <v>386</v>
      </c>
      <c r="G386">
        <v>445</v>
      </c>
      <c r="H386">
        <v>528</v>
      </c>
      <c r="I386">
        <v>902</v>
      </c>
      <c r="J386">
        <v>887</v>
      </c>
      <c r="K386">
        <v>696</v>
      </c>
      <c r="L386">
        <v>280</v>
      </c>
      <c r="M386">
        <v>476</v>
      </c>
      <c r="N386">
        <v>380</v>
      </c>
    </row>
    <row r="387" spans="1:14" x14ac:dyDescent="0.25">
      <c r="A387">
        <v>2005</v>
      </c>
      <c r="B387" t="s">
        <v>61</v>
      </c>
      <c r="C387">
        <v>30</v>
      </c>
      <c r="D387">
        <v>40</v>
      </c>
      <c r="E387">
        <v>18</v>
      </c>
      <c r="F387">
        <v>31</v>
      </c>
      <c r="G387">
        <v>45</v>
      </c>
      <c r="H387">
        <v>51</v>
      </c>
      <c r="I387">
        <v>111</v>
      </c>
      <c r="J387">
        <v>138</v>
      </c>
      <c r="K387">
        <v>75</v>
      </c>
      <c r="L387">
        <v>53</v>
      </c>
      <c r="M387">
        <v>42</v>
      </c>
      <c r="N387">
        <v>37</v>
      </c>
    </row>
    <row r="388" spans="1:14" x14ac:dyDescent="0.25">
      <c r="A388">
        <v>2005</v>
      </c>
      <c r="B388" t="s">
        <v>62</v>
      </c>
      <c r="C388">
        <v>2102</v>
      </c>
      <c r="D388">
        <v>2168</v>
      </c>
      <c r="E388">
        <v>1736</v>
      </c>
      <c r="F388">
        <v>1152</v>
      </c>
      <c r="G388">
        <v>1205</v>
      </c>
      <c r="H388">
        <v>1151</v>
      </c>
      <c r="I388">
        <v>1309</v>
      </c>
      <c r="J388">
        <v>1530</v>
      </c>
      <c r="K388">
        <v>1446</v>
      </c>
      <c r="L388">
        <v>726</v>
      </c>
      <c r="M388">
        <v>1136</v>
      </c>
      <c r="N388">
        <v>1579</v>
      </c>
    </row>
    <row r="389" spans="1:14" x14ac:dyDescent="0.25">
      <c r="A389">
        <v>2005</v>
      </c>
      <c r="B389" t="s">
        <v>63</v>
      </c>
      <c r="C389">
        <v>150</v>
      </c>
      <c r="D389">
        <v>159</v>
      </c>
      <c r="E389">
        <v>238</v>
      </c>
      <c r="F389">
        <v>227</v>
      </c>
      <c r="G389">
        <v>246</v>
      </c>
      <c r="H389">
        <v>293</v>
      </c>
      <c r="I389">
        <v>367</v>
      </c>
      <c r="J389">
        <v>580</v>
      </c>
      <c r="K389">
        <v>394</v>
      </c>
      <c r="L389">
        <v>155</v>
      </c>
      <c r="M389">
        <v>202</v>
      </c>
      <c r="N389">
        <v>184</v>
      </c>
    </row>
    <row r="390" spans="1:14" x14ac:dyDescent="0.25">
      <c r="A390">
        <v>2005</v>
      </c>
      <c r="B390" t="s">
        <v>64</v>
      </c>
      <c r="C390">
        <v>1063</v>
      </c>
      <c r="D390">
        <v>1196</v>
      </c>
      <c r="E390">
        <v>1061</v>
      </c>
      <c r="F390">
        <v>736</v>
      </c>
      <c r="G390">
        <v>663</v>
      </c>
      <c r="H390">
        <v>881</v>
      </c>
      <c r="I390">
        <v>646</v>
      </c>
      <c r="J390">
        <v>739</v>
      </c>
      <c r="K390">
        <v>874</v>
      </c>
      <c r="L390">
        <v>576</v>
      </c>
      <c r="M390">
        <v>780</v>
      </c>
      <c r="N390">
        <v>789</v>
      </c>
    </row>
    <row r="391" spans="1:14" x14ac:dyDescent="0.25">
      <c r="A391">
        <v>2005</v>
      </c>
      <c r="B391" t="s">
        <v>65</v>
      </c>
      <c r="C391">
        <v>405</v>
      </c>
      <c r="D391">
        <v>342</v>
      </c>
      <c r="E391">
        <v>360</v>
      </c>
      <c r="F391">
        <v>324</v>
      </c>
      <c r="G391">
        <v>485</v>
      </c>
      <c r="H391">
        <v>643</v>
      </c>
      <c r="I391">
        <v>1007</v>
      </c>
      <c r="J391">
        <v>1535</v>
      </c>
      <c r="K391">
        <v>875</v>
      </c>
      <c r="L391">
        <v>266</v>
      </c>
      <c r="M391">
        <v>507</v>
      </c>
      <c r="N391">
        <v>274</v>
      </c>
    </row>
    <row r="392" spans="1:14" x14ac:dyDescent="0.25">
      <c r="A392">
        <v>2005</v>
      </c>
      <c r="B392" t="s">
        <v>66</v>
      </c>
      <c r="C392">
        <v>281</v>
      </c>
      <c r="D392">
        <v>203</v>
      </c>
      <c r="E392">
        <v>267</v>
      </c>
      <c r="F392">
        <v>383</v>
      </c>
      <c r="G392">
        <v>539</v>
      </c>
      <c r="H392">
        <v>662</v>
      </c>
      <c r="I392">
        <v>1035</v>
      </c>
      <c r="J392">
        <v>1113</v>
      </c>
      <c r="K392">
        <v>824</v>
      </c>
      <c r="L392">
        <v>218</v>
      </c>
      <c r="M392">
        <v>335</v>
      </c>
      <c r="N392">
        <v>243</v>
      </c>
    </row>
    <row r="393" spans="1:14" x14ac:dyDescent="0.25">
      <c r="A393">
        <v>2005</v>
      </c>
      <c r="B393" t="s">
        <v>67</v>
      </c>
      <c r="C393">
        <v>283</v>
      </c>
      <c r="D393">
        <v>346</v>
      </c>
      <c r="E393">
        <v>376</v>
      </c>
      <c r="F393">
        <v>245</v>
      </c>
      <c r="G393">
        <v>362</v>
      </c>
      <c r="H393">
        <v>436</v>
      </c>
      <c r="I393">
        <v>698</v>
      </c>
      <c r="J393">
        <v>1146</v>
      </c>
      <c r="K393">
        <v>619</v>
      </c>
      <c r="L393">
        <v>201</v>
      </c>
      <c r="M393">
        <v>375</v>
      </c>
      <c r="N393">
        <v>273</v>
      </c>
    </row>
    <row r="394" spans="1:14" x14ac:dyDescent="0.25">
      <c r="A394">
        <v>2005</v>
      </c>
      <c r="B394" t="s">
        <v>68</v>
      </c>
      <c r="C394">
        <v>54</v>
      </c>
      <c r="D394">
        <v>60</v>
      </c>
      <c r="E394">
        <v>67</v>
      </c>
      <c r="F394">
        <v>50</v>
      </c>
      <c r="G394">
        <v>51</v>
      </c>
      <c r="H394">
        <v>75</v>
      </c>
      <c r="I394">
        <v>118</v>
      </c>
      <c r="J394">
        <v>126</v>
      </c>
      <c r="K394">
        <v>69</v>
      </c>
      <c r="L394">
        <v>37</v>
      </c>
      <c r="M394">
        <v>67</v>
      </c>
      <c r="N394">
        <v>53</v>
      </c>
    </row>
    <row r="395" spans="1:14" x14ac:dyDescent="0.25">
      <c r="A395">
        <v>2005</v>
      </c>
      <c r="B395" t="s">
        <v>69</v>
      </c>
      <c r="C395">
        <v>113</v>
      </c>
      <c r="D395">
        <v>96</v>
      </c>
      <c r="E395">
        <v>116</v>
      </c>
      <c r="F395">
        <v>146</v>
      </c>
      <c r="G395">
        <v>144</v>
      </c>
      <c r="H395">
        <v>221</v>
      </c>
      <c r="I395">
        <v>407</v>
      </c>
      <c r="J395">
        <v>438</v>
      </c>
      <c r="K395">
        <v>235</v>
      </c>
      <c r="L395">
        <v>69</v>
      </c>
      <c r="M395">
        <v>138</v>
      </c>
      <c r="N395">
        <v>121</v>
      </c>
    </row>
    <row r="396" spans="1:14" x14ac:dyDescent="0.25">
      <c r="A396">
        <v>2005</v>
      </c>
      <c r="B396" t="s">
        <v>70</v>
      </c>
      <c r="C396">
        <v>111</v>
      </c>
      <c r="D396">
        <v>122</v>
      </c>
      <c r="E396">
        <v>164</v>
      </c>
      <c r="F396">
        <v>217</v>
      </c>
      <c r="G396">
        <v>294</v>
      </c>
      <c r="H396">
        <v>471</v>
      </c>
      <c r="I396">
        <v>573</v>
      </c>
      <c r="J396">
        <v>744</v>
      </c>
      <c r="K396">
        <v>502</v>
      </c>
      <c r="L396">
        <v>121</v>
      </c>
      <c r="M396">
        <v>179</v>
      </c>
      <c r="N396">
        <v>121</v>
      </c>
    </row>
    <row r="397" spans="1:14" x14ac:dyDescent="0.25">
      <c r="A397">
        <v>2005</v>
      </c>
      <c r="B397" t="s">
        <v>71</v>
      </c>
      <c r="C397">
        <v>450</v>
      </c>
      <c r="D397">
        <v>706</v>
      </c>
      <c r="E397">
        <v>515</v>
      </c>
      <c r="F397">
        <v>399</v>
      </c>
      <c r="G397">
        <v>390</v>
      </c>
      <c r="H397">
        <v>354</v>
      </c>
      <c r="I397">
        <v>376</v>
      </c>
      <c r="J397">
        <v>405</v>
      </c>
      <c r="K397">
        <v>505</v>
      </c>
      <c r="L397">
        <v>351</v>
      </c>
      <c r="M397">
        <v>321</v>
      </c>
      <c r="N397">
        <v>370</v>
      </c>
    </row>
    <row r="398" spans="1:14" x14ac:dyDescent="0.25">
      <c r="A398">
        <v>2005</v>
      </c>
      <c r="B398" t="s">
        <v>72</v>
      </c>
      <c r="C398">
        <v>325</v>
      </c>
      <c r="D398">
        <v>432</v>
      </c>
      <c r="E398">
        <v>362</v>
      </c>
      <c r="F398">
        <v>309</v>
      </c>
      <c r="G398">
        <v>413</v>
      </c>
      <c r="H398">
        <v>294</v>
      </c>
      <c r="I398">
        <v>238</v>
      </c>
      <c r="J398">
        <v>293</v>
      </c>
      <c r="K398">
        <v>240</v>
      </c>
      <c r="L398">
        <v>151</v>
      </c>
      <c r="M398">
        <v>178</v>
      </c>
      <c r="N398">
        <v>247</v>
      </c>
    </row>
    <row r="399" spans="1:14" x14ac:dyDescent="0.25">
      <c r="A399">
        <v>2005</v>
      </c>
      <c r="B399" t="s">
        <v>79</v>
      </c>
      <c r="C399">
        <v>74</v>
      </c>
      <c r="D399">
        <v>71</v>
      </c>
      <c r="E399">
        <v>92</v>
      </c>
      <c r="F399">
        <v>117</v>
      </c>
      <c r="G399">
        <v>133</v>
      </c>
      <c r="H399">
        <v>194</v>
      </c>
      <c r="I399">
        <v>330</v>
      </c>
      <c r="J399">
        <v>376</v>
      </c>
      <c r="K399">
        <v>247</v>
      </c>
      <c r="L399">
        <v>69</v>
      </c>
      <c r="M399">
        <v>94</v>
      </c>
      <c r="N399">
        <v>74</v>
      </c>
    </row>
    <row r="400" spans="1:14" x14ac:dyDescent="0.25">
      <c r="A400">
        <v>2005</v>
      </c>
      <c r="B400" t="s">
        <v>73</v>
      </c>
      <c r="C400">
        <v>58</v>
      </c>
      <c r="D400">
        <v>71</v>
      </c>
      <c r="E400">
        <v>114</v>
      </c>
      <c r="F400">
        <v>96</v>
      </c>
      <c r="G400">
        <v>96</v>
      </c>
      <c r="H400">
        <v>206</v>
      </c>
      <c r="I400">
        <v>133</v>
      </c>
      <c r="J400">
        <v>77</v>
      </c>
      <c r="K400">
        <v>186</v>
      </c>
      <c r="L400">
        <v>116</v>
      </c>
      <c r="M400">
        <v>127</v>
      </c>
      <c r="N400">
        <v>58</v>
      </c>
    </row>
    <row r="401" spans="1:14" x14ac:dyDescent="0.25">
      <c r="A401">
        <v>2005</v>
      </c>
      <c r="B401" t="s">
        <v>74</v>
      </c>
      <c r="C401">
        <v>208</v>
      </c>
      <c r="D401">
        <v>304</v>
      </c>
      <c r="E401">
        <v>212</v>
      </c>
      <c r="F401">
        <v>481</v>
      </c>
      <c r="G401">
        <v>531</v>
      </c>
      <c r="H401">
        <v>136</v>
      </c>
      <c r="I401">
        <v>118</v>
      </c>
      <c r="J401">
        <v>162</v>
      </c>
      <c r="K401">
        <v>141</v>
      </c>
      <c r="L401">
        <v>100</v>
      </c>
      <c r="M401">
        <v>106</v>
      </c>
      <c r="N401">
        <v>223</v>
      </c>
    </row>
    <row r="402" spans="1:14" x14ac:dyDescent="0.25">
      <c r="A402">
        <v>2005</v>
      </c>
      <c r="B402" t="s">
        <v>75</v>
      </c>
      <c r="C402">
        <v>65</v>
      </c>
      <c r="D402">
        <v>73</v>
      </c>
      <c r="E402">
        <v>67</v>
      </c>
      <c r="F402">
        <v>93</v>
      </c>
      <c r="G402">
        <v>120</v>
      </c>
      <c r="H402">
        <v>147</v>
      </c>
      <c r="I402">
        <v>219</v>
      </c>
      <c r="J402">
        <v>269</v>
      </c>
      <c r="K402">
        <v>199</v>
      </c>
      <c r="L402">
        <v>68</v>
      </c>
      <c r="M402">
        <v>82</v>
      </c>
      <c r="N402">
        <v>94</v>
      </c>
    </row>
    <row r="403" spans="1:14" x14ac:dyDescent="0.25">
      <c r="A403">
        <v>2005</v>
      </c>
      <c r="B403" t="s">
        <v>76</v>
      </c>
      <c r="C403">
        <v>75</v>
      </c>
      <c r="D403">
        <v>48</v>
      </c>
      <c r="E403">
        <v>93</v>
      </c>
      <c r="F403">
        <v>119</v>
      </c>
      <c r="G403">
        <v>182</v>
      </c>
      <c r="H403">
        <v>251</v>
      </c>
      <c r="I403">
        <v>330</v>
      </c>
      <c r="J403">
        <v>435</v>
      </c>
      <c r="K403">
        <v>256</v>
      </c>
      <c r="L403">
        <v>57</v>
      </c>
      <c r="M403">
        <v>99</v>
      </c>
      <c r="N403">
        <v>60</v>
      </c>
    </row>
    <row r="404" spans="1:14" x14ac:dyDescent="0.25">
      <c r="A404">
        <v>2005</v>
      </c>
      <c r="B404" t="s">
        <v>80</v>
      </c>
      <c r="C404">
        <v>109</v>
      </c>
      <c r="D404">
        <v>82</v>
      </c>
      <c r="E404">
        <v>96</v>
      </c>
      <c r="F404">
        <v>113</v>
      </c>
      <c r="G404">
        <v>104</v>
      </c>
      <c r="H404">
        <v>156</v>
      </c>
      <c r="I404">
        <v>220</v>
      </c>
      <c r="J404">
        <v>274</v>
      </c>
      <c r="K404">
        <v>194</v>
      </c>
      <c r="L404">
        <v>72</v>
      </c>
      <c r="M404">
        <v>86</v>
      </c>
      <c r="N404">
        <v>73</v>
      </c>
    </row>
    <row r="405" spans="1:14" x14ac:dyDescent="0.25">
      <c r="A405">
        <v>2005</v>
      </c>
      <c r="B405" t="s">
        <v>77</v>
      </c>
      <c r="C405">
        <v>408</v>
      </c>
      <c r="D405">
        <v>331</v>
      </c>
      <c r="E405">
        <v>305</v>
      </c>
      <c r="F405">
        <v>386</v>
      </c>
      <c r="G405">
        <v>440</v>
      </c>
      <c r="H405">
        <v>454</v>
      </c>
      <c r="I405">
        <v>406</v>
      </c>
      <c r="J405">
        <v>513</v>
      </c>
      <c r="K405">
        <v>665</v>
      </c>
      <c r="L405">
        <v>423</v>
      </c>
      <c r="M405">
        <v>519</v>
      </c>
      <c r="N405">
        <v>349</v>
      </c>
    </row>
    <row r="406" spans="1:14" x14ac:dyDescent="0.25">
      <c r="A406">
        <v>2005</v>
      </c>
      <c r="B406" t="s">
        <v>78</v>
      </c>
      <c r="C406">
        <v>186</v>
      </c>
      <c r="D406">
        <v>167</v>
      </c>
      <c r="E406">
        <v>206</v>
      </c>
      <c r="F406">
        <v>255</v>
      </c>
      <c r="G406">
        <v>317</v>
      </c>
      <c r="H406">
        <v>303</v>
      </c>
      <c r="I406">
        <v>408</v>
      </c>
      <c r="J406">
        <v>342</v>
      </c>
      <c r="K406">
        <v>403</v>
      </c>
      <c r="L406">
        <v>187</v>
      </c>
      <c r="M406">
        <v>278</v>
      </c>
      <c r="N406">
        <v>181</v>
      </c>
    </row>
    <row r="407" spans="1:14" x14ac:dyDescent="0.25">
      <c r="A407">
        <v>2006</v>
      </c>
      <c r="B407" t="s">
        <v>0</v>
      </c>
      <c r="C407">
        <v>1112</v>
      </c>
      <c r="D407">
        <v>994</v>
      </c>
      <c r="E407">
        <v>1144</v>
      </c>
      <c r="F407">
        <v>1178</v>
      </c>
      <c r="G407">
        <v>4201</v>
      </c>
      <c r="H407">
        <v>1729</v>
      </c>
      <c r="I407">
        <v>1624</v>
      </c>
      <c r="J407">
        <v>1957</v>
      </c>
      <c r="K407">
        <v>1819</v>
      </c>
      <c r="L407">
        <v>1289</v>
      </c>
      <c r="M407">
        <v>1372</v>
      </c>
      <c r="N407">
        <v>1226</v>
      </c>
    </row>
    <row r="408" spans="1:14" x14ac:dyDescent="0.25">
      <c r="A408">
        <v>2006</v>
      </c>
      <c r="B408" t="s">
        <v>1</v>
      </c>
      <c r="C408">
        <v>407</v>
      </c>
      <c r="D408">
        <v>387</v>
      </c>
      <c r="E408">
        <v>415</v>
      </c>
      <c r="F408">
        <v>466</v>
      </c>
      <c r="G408">
        <v>501</v>
      </c>
      <c r="H408">
        <v>569</v>
      </c>
      <c r="I408">
        <v>847</v>
      </c>
      <c r="J408">
        <v>1056</v>
      </c>
      <c r="K408">
        <v>794</v>
      </c>
      <c r="L408">
        <v>494</v>
      </c>
      <c r="M408">
        <v>572</v>
      </c>
      <c r="N408">
        <v>425</v>
      </c>
    </row>
    <row r="409" spans="1:14" x14ac:dyDescent="0.25">
      <c r="A409">
        <v>2006</v>
      </c>
      <c r="B409" t="s">
        <v>2</v>
      </c>
      <c r="C409">
        <v>409</v>
      </c>
      <c r="D409">
        <v>271</v>
      </c>
      <c r="E409">
        <v>361</v>
      </c>
      <c r="F409">
        <v>435</v>
      </c>
      <c r="G409">
        <v>572</v>
      </c>
      <c r="H409">
        <v>635</v>
      </c>
      <c r="I409">
        <v>950</v>
      </c>
      <c r="J409">
        <v>1435</v>
      </c>
      <c r="K409">
        <v>725</v>
      </c>
      <c r="L409">
        <v>362</v>
      </c>
      <c r="M409">
        <v>451</v>
      </c>
      <c r="N409">
        <v>340</v>
      </c>
    </row>
    <row r="410" spans="1:14" x14ac:dyDescent="0.25">
      <c r="A410">
        <v>2006</v>
      </c>
      <c r="B410" t="s">
        <v>3</v>
      </c>
      <c r="C410">
        <v>574</v>
      </c>
      <c r="D410">
        <v>522</v>
      </c>
      <c r="E410">
        <v>673</v>
      </c>
      <c r="F410">
        <v>395</v>
      </c>
      <c r="G410">
        <v>475</v>
      </c>
      <c r="H410">
        <v>479</v>
      </c>
      <c r="I410">
        <v>482</v>
      </c>
      <c r="J410">
        <v>594</v>
      </c>
      <c r="K410">
        <v>650</v>
      </c>
      <c r="L410">
        <v>517</v>
      </c>
      <c r="M410">
        <v>690</v>
      </c>
      <c r="N410">
        <v>518</v>
      </c>
    </row>
    <row r="411" spans="1:14" x14ac:dyDescent="0.25">
      <c r="A411">
        <v>2006</v>
      </c>
      <c r="B411" t="s">
        <v>4</v>
      </c>
      <c r="C411">
        <v>128</v>
      </c>
      <c r="D411">
        <v>122</v>
      </c>
      <c r="E411">
        <v>150</v>
      </c>
      <c r="F411">
        <v>178</v>
      </c>
      <c r="G411">
        <v>208</v>
      </c>
      <c r="H411">
        <v>325</v>
      </c>
      <c r="I411">
        <v>439</v>
      </c>
      <c r="J411">
        <v>621</v>
      </c>
      <c r="K411">
        <v>390</v>
      </c>
      <c r="L411">
        <v>190</v>
      </c>
      <c r="M411">
        <v>181</v>
      </c>
      <c r="N411">
        <v>129</v>
      </c>
    </row>
    <row r="412" spans="1:14" x14ac:dyDescent="0.25">
      <c r="A412">
        <v>2006</v>
      </c>
      <c r="B412" t="s">
        <v>5</v>
      </c>
      <c r="C412">
        <v>1061</v>
      </c>
      <c r="D412">
        <v>1122</v>
      </c>
      <c r="E412">
        <v>1498</v>
      </c>
      <c r="F412">
        <v>2244</v>
      </c>
      <c r="G412">
        <v>3364</v>
      </c>
      <c r="H412">
        <v>4611</v>
      </c>
      <c r="I412">
        <v>5407</v>
      </c>
      <c r="J412">
        <v>5929</v>
      </c>
      <c r="K412">
        <v>3939</v>
      </c>
      <c r="L412">
        <v>1405</v>
      </c>
      <c r="M412">
        <v>2157</v>
      </c>
      <c r="N412">
        <v>1684</v>
      </c>
    </row>
    <row r="413" spans="1:14" x14ac:dyDescent="0.25">
      <c r="A413">
        <v>2006</v>
      </c>
      <c r="B413" t="s">
        <v>6</v>
      </c>
      <c r="C413">
        <v>796</v>
      </c>
      <c r="D413">
        <v>760</v>
      </c>
      <c r="E413">
        <v>1054</v>
      </c>
      <c r="F413">
        <v>1140</v>
      </c>
      <c r="G413">
        <v>1358</v>
      </c>
      <c r="H413">
        <v>1464</v>
      </c>
      <c r="I413">
        <v>1437</v>
      </c>
      <c r="J413">
        <v>1875</v>
      </c>
      <c r="K413">
        <v>1490</v>
      </c>
      <c r="L413">
        <v>789</v>
      </c>
      <c r="M413">
        <v>1234</v>
      </c>
      <c r="N413">
        <v>864</v>
      </c>
    </row>
    <row r="414" spans="1:14" x14ac:dyDescent="0.25">
      <c r="A414">
        <v>2006</v>
      </c>
      <c r="B414" t="s">
        <v>7</v>
      </c>
      <c r="C414">
        <v>67</v>
      </c>
      <c r="D414">
        <v>37</v>
      </c>
      <c r="E414">
        <v>63</v>
      </c>
      <c r="F414">
        <v>65</v>
      </c>
      <c r="G414">
        <v>90</v>
      </c>
      <c r="H414">
        <v>149</v>
      </c>
      <c r="I414">
        <v>245</v>
      </c>
      <c r="J414">
        <v>267</v>
      </c>
      <c r="K414">
        <v>119</v>
      </c>
      <c r="L414">
        <v>82</v>
      </c>
      <c r="M414">
        <v>94</v>
      </c>
      <c r="N414">
        <v>73</v>
      </c>
    </row>
    <row r="415" spans="1:14" x14ac:dyDescent="0.25">
      <c r="A415">
        <v>2006</v>
      </c>
      <c r="B415" t="s">
        <v>8</v>
      </c>
      <c r="C415">
        <v>388</v>
      </c>
      <c r="D415">
        <v>390</v>
      </c>
      <c r="E415">
        <v>461</v>
      </c>
      <c r="F415">
        <v>725</v>
      </c>
      <c r="G415">
        <v>836</v>
      </c>
      <c r="H415">
        <v>701</v>
      </c>
      <c r="I415">
        <v>990</v>
      </c>
      <c r="J415">
        <v>1169</v>
      </c>
      <c r="K415">
        <v>905</v>
      </c>
      <c r="L415">
        <v>452</v>
      </c>
      <c r="M415">
        <v>613</v>
      </c>
      <c r="N415">
        <v>374</v>
      </c>
    </row>
    <row r="416" spans="1:14" x14ac:dyDescent="0.25">
      <c r="A416">
        <v>2006</v>
      </c>
      <c r="B416" t="s">
        <v>9</v>
      </c>
      <c r="C416">
        <v>439</v>
      </c>
      <c r="D416">
        <v>344</v>
      </c>
      <c r="E416">
        <v>513</v>
      </c>
      <c r="F416">
        <v>658</v>
      </c>
      <c r="G416">
        <v>803</v>
      </c>
      <c r="H416">
        <v>850</v>
      </c>
      <c r="I416">
        <v>1197</v>
      </c>
      <c r="J416">
        <v>1487</v>
      </c>
      <c r="K416">
        <v>1079</v>
      </c>
      <c r="L416">
        <v>456</v>
      </c>
      <c r="M416">
        <v>555</v>
      </c>
      <c r="N416">
        <v>407</v>
      </c>
    </row>
    <row r="417" spans="1:14" x14ac:dyDescent="0.25">
      <c r="A417">
        <v>2006</v>
      </c>
      <c r="B417" t="s">
        <v>10</v>
      </c>
      <c r="C417">
        <v>59</v>
      </c>
      <c r="D417">
        <v>56</v>
      </c>
      <c r="E417">
        <v>74</v>
      </c>
      <c r="F417">
        <v>105</v>
      </c>
      <c r="G417">
        <v>143</v>
      </c>
      <c r="H417">
        <v>162</v>
      </c>
      <c r="I417">
        <v>216</v>
      </c>
      <c r="J417">
        <v>260</v>
      </c>
      <c r="K417">
        <v>119</v>
      </c>
      <c r="L417">
        <v>69</v>
      </c>
      <c r="M417">
        <v>84</v>
      </c>
      <c r="N417">
        <v>59</v>
      </c>
    </row>
    <row r="418" spans="1:14" x14ac:dyDescent="0.25">
      <c r="A418">
        <v>2006</v>
      </c>
      <c r="B418" t="s">
        <v>11</v>
      </c>
      <c r="C418">
        <v>189</v>
      </c>
      <c r="D418">
        <v>172</v>
      </c>
      <c r="E418">
        <v>250</v>
      </c>
      <c r="F418">
        <v>154</v>
      </c>
      <c r="G418">
        <v>210</v>
      </c>
      <c r="H418">
        <v>196</v>
      </c>
      <c r="I418">
        <v>270</v>
      </c>
      <c r="J418">
        <v>342</v>
      </c>
      <c r="K418">
        <v>251</v>
      </c>
      <c r="L418">
        <v>188</v>
      </c>
      <c r="M418">
        <v>246</v>
      </c>
      <c r="N418">
        <v>221</v>
      </c>
    </row>
    <row r="419" spans="1:14" x14ac:dyDescent="0.25">
      <c r="A419">
        <v>2006</v>
      </c>
      <c r="B419" t="s">
        <v>12</v>
      </c>
      <c r="C419">
        <v>217</v>
      </c>
      <c r="D419">
        <v>234</v>
      </c>
      <c r="E419">
        <v>362</v>
      </c>
      <c r="F419">
        <v>233</v>
      </c>
      <c r="G419">
        <v>292</v>
      </c>
      <c r="H419">
        <v>269</v>
      </c>
      <c r="I419">
        <v>377</v>
      </c>
      <c r="J419">
        <v>454</v>
      </c>
      <c r="K419">
        <v>422</v>
      </c>
      <c r="L419">
        <v>256</v>
      </c>
      <c r="M419">
        <v>296</v>
      </c>
      <c r="N419">
        <v>309</v>
      </c>
    </row>
    <row r="420" spans="1:14" x14ac:dyDescent="0.25">
      <c r="A420">
        <v>2006</v>
      </c>
      <c r="B420" t="s">
        <v>13</v>
      </c>
      <c r="C420">
        <v>94</v>
      </c>
      <c r="D420">
        <v>62</v>
      </c>
      <c r="E420">
        <v>142</v>
      </c>
      <c r="F420">
        <v>155</v>
      </c>
      <c r="G420">
        <v>214</v>
      </c>
      <c r="H420">
        <v>223</v>
      </c>
      <c r="I420">
        <v>301</v>
      </c>
      <c r="J420">
        <v>386</v>
      </c>
      <c r="K420">
        <v>229</v>
      </c>
      <c r="L420">
        <v>112</v>
      </c>
      <c r="M420">
        <v>151</v>
      </c>
      <c r="N420">
        <v>88</v>
      </c>
    </row>
    <row r="421" spans="1:14" x14ac:dyDescent="0.25">
      <c r="A421">
        <v>2006</v>
      </c>
      <c r="B421" t="s">
        <v>14</v>
      </c>
      <c r="C421">
        <v>93</v>
      </c>
      <c r="D421">
        <v>74</v>
      </c>
      <c r="E421">
        <v>136</v>
      </c>
      <c r="F421">
        <v>163</v>
      </c>
      <c r="G421">
        <v>172</v>
      </c>
      <c r="H421">
        <v>225</v>
      </c>
      <c r="I421">
        <v>271</v>
      </c>
      <c r="J421">
        <v>380</v>
      </c>
      <c r="K421">
        <v>160</v>
      </c>
      <c r="L421">
        <v>103</v>
      </c>
      <c r="M421">
        <v>109</v>
      </c>
      <c r="N421">
        <v>97</v>
      </c>
    </row>
    <row r="422" spans="1:14" x14ac:dyDescent="0.25">
      <c r="A422">
        <v>2006</v>
      </c>
      <c r="B422" t="s">
        <v>15</v>
      </c>
      <c r="C422">
        <v>711</v>
      </c>
      <c r="D422">
        <v>790</v>
      </c>
      <c r="E422">
        <v>1089</v>
      </c>
      <c r="F422">
        <v>1387</v>
      </c>
      <c r="G422">
        <v>1797</v>
      </c>
      <c r="H422">
        <v>2141</v>
      </c>
      <c r="I422">
        <v>2712</v>
      </c>
      <c r="J422">
        <v>2938</v>
      </c>
      <c r="K422">
        <v>2302</v>
      </c>
      <c r="L422">
        <v>848</v>
      </c>
      <c r="M422">
        <v>1311</v>
      </c>
      <c r="N422">
        <v>917</v>
      </c>
    </row>
    <row r="423" spans="1:14" x14ac:dyDescent="0.25">
      <c r="A423">
        <v>2006</v>
      </c>
      <c r="B423" t="s">
        <v>16</v>
      </c>
      <c r="C423">
        <v>119</v>
      </c>
      <c r="D423">
        <v>111</v>
      </c>
      <c r="E423">
        <v>147</v>
      </c>
      <c r="F423">
        <v>225</v>
      </c>
      <c r="G423">
        <v>312</v>
      </c>
      <c r="H423">
        <v>344</v>
      </c>
      <c r="I423">
        <v>510</v>
      </c>
      <c r="J423">
        <v>620</v>
      </c>
      <c r="K423">
        <v>357</v>
      </c>
      <c r="L423">
        <v>176</v>
      </c>
      <c r="M423">
        <v>161</v>
      </c>
      <c r="N423">
        <v>115</v>
      </c>
    </row>
    <row r="424" spans="1:14" x14ac:dyDescent="0.25">
      <c r="A424">
        <v>2006</v>
      </c>
      <c r="B424" t="s">
        <v>17</v>
      </c>
      <c r="C424">
        <v>73</v>
      </c>
      <c r="D424">
        <v>55</v>
      </c>
      <c r="E424">
        <v>80</v>
      </c>
      <c r="F424">
        <v>125</v>
      </c>
      <c r="G424">
        <v>179</v>
      </c>
      <c r="H424">
        <v>222</v>
      </c>
      <c r="I424">
        <v>280</v>
      </c>
      <c r="J424">
        <v>474</v>
      </c>
      <c r="K424">
        <v>193</v>
      </c>
      <c r="L424">
        <v>156</v>
      </c>
      <c r="M424">
        <v>81</v>
      </c>
      <c r="N424">
        <v>77</v>
      </c>
    </row>
    <row r="425" spans="1:14" x14ac:dyDescent="0.25">
      <c r="A425">
        <v>2006</v>
      </c>
      <c r="B425" t="s">
        <v>18</v>
      </c>
      <c r="C425">
        <v>335</v>
      </c>
      <c r="D425">
        <v>226</v>
      </c>
      <c r="E425">
        <v>306</v>
      </c>
      <c r="F425">
        <v>417</v>
      </c>
      <c r="G425">
        <v>407</v>
      </c>
      <c r="H425">
        <v>551</v>
      </c>
      <c r="I425">
        <v>830</v>
      </c>
      <c r="J425">
        <v>1344</v>
      </c>
      <c r="K425">
        <v>639</v>
      </c>
      <c r="L425">
        <v>428</v>
      </c>
      <c r="M425">
        <v>358</v>
      </c>
      <c r="N425">
        <v>325</v>
      </c>
    </row>
    <row r="426" spans="1:14" x14ac:dyDescent="0.25">
      <c r="A426">
        <v>2006</v>
      </c>
      <c r="B426" t="s">
        <v>19</v>
      </c>
      <c r="C426">
        <v>391</v>
      </c>
      <c r="D426">
        <v>392</v>
      </c>
      <c r="E426">
        <v>582</v>
      </c>
      <c r="F426">
        <v>691</v>
      </c>
      <c r="G426">
        <v>732</v>
      </c>
      <c r="H426">
        <v>871</v>
      </c>
      <c r="I426">
        <v>1217</v>
      </c>
      <c r="J426">
        <v>1413</v>
      </c>
      <c r="K426">
        <v>765</v>
      </c>
      <c r="L426">
        <v>456</v>
      </c>
      <c r="M426">
        <v>526</v>
      </c>
      <c r="N426">
        <v>397</v>
      </c>
    </row>
    <row r="427" spans="1:14" x14ac:dyDescent="0.25">
      <c r="A427">
        <v>2006</v>
      </c>
      <c r="B427" t="s">
        <v>20</v>
      </c>
      <c r="C427">
        <v>1082</v>
      </c>
      <c r="D427">
        <v>1341</v>
      </c>
      <c r="E427">
        <v>1168</v>
      </c>
      <c r="F427">
        <v>1115</v>
      </c>
      <c r="G427">
        <v>1169</v>
      </c>
      <c r="H427">
        <v>1049</v>
      </c>
      <c r="I427">
        <v>1167</v>
      </c>
      <c r="J427">
        <v>1301</v>
      </c>
      <c r="K427">
        <v>1148</v>
      </c>
      <c r="L427">
        <v>931</v>
      </c>
      <c r="M427">
        <v>1109</v>
      </c>
      <c r="N427">
        <v>1056</v>
      </c>
    </row>
    <row r="428" spans="1:14" x14ac:dyDescent="0.25">
      <c r="A428">
        <v>2006</v>
      </c>
      <c r="B428" t="s">
        <v>21</v>
      </c>
      <c r="C428">
        <v>131</v>
      </c>
      <c r="D428">
        <v>111</v>
      </c>
      <c r="E428">
        <v>160</v>
      </c>
      <c r="F428">
        <v>172</v>
      </c>
      <c r="G428">
        <v>260</v>
      </c>
      <c r="H428">
        <v>304</v>
      </c>
      <c r="I428">
        <v>408</v>
      </c>
      <c r="J428">
        <v>449</v>
      </c>
      <c r="K428">
        <v>301</v>
      </c>
      <c r="L428">
        <v>199</v>
      </c>
      <c r="M428">
        <v>130</v>
      </c>
      <c r="N428">
        <v>162</v>
      </c>
    </row>
    <row r="429" spans="1:14" x14ac:dyDescent="0.25">
      <c r="A429">
        <v>2006</v>
      </c>
      <c r="B429" t="s">
        <v>22</v>
      </c>
      <c r="C429">
        <v>327</v>
      </c>
      <c r="D429">
        <v>304</v>
      </c>
      <c r="E429">
        <v>392</v>
      </c>
      <c r="F429">
        <v>436</v>
      </c>
      <c r="G429">
        <v>479</v>
      </c>
      <c r="H429">
        <v>489</v>
      </c>
      <c r="I429">
        <v>714</v>
      </c>
      <c r="J429">
        <v>784</v>
      </c>
      <c r="K429">
        <v>528</v>
      </c>
      <c r="L429">
        <v>305</v>
      </c>
      <c r="M429">
        <v>433</v>
      </c>
      <c r="N429">
        <v>377</v>
      </c>
    </row>
    <row r="430" spans="1:14" x14ac:dyDescent="0.25">
      <c r="A430">
        <v>2006</v>
      </c>
      <c r="B430" t="s">
        <v>23</v>
      </c>
      <c r="C430">
        <v>84</v>
      </c>
      <c r="D430">
        <v>79</v>
      </c>
      <c r="E430">
        <v>97</v>
      </c>
      <c r="F430">
        <v>118</v>
      </c>
      <c r="G430">
        <v>147</v>
      </c>
      <c r="H430">
        <v>195</v>
      </c>
      <c r="I430">
        <v>310</v>
      </c>
      <c r="J430">
        <v>311</v>
      </c>
      <c r="K430">
        <v>178</v>
      </c>
      <c r="L430">
        <v>107</v>
      </c>
      <c r="M430">
        <v>160</v>
      </c>
      <c r="N430">
        <v>82</v>
      </c>
    </row>
    <row r="431" spans="1:14" x14ac:dyDescent="0.25">
      <c r="A431">
        <v>2006</v>
      </c>
      <c r="B431" t="s">
        <v>24</v>
      </c>
      <c r="C431">
        <v>521</v>
      </c>
      <c r="D431">
        <v>532</v>
      </c>
      <c r="E431">
        <v>634</v>
      </c>
      <c r="F431">
        <v>473</v>
      </c>
      <c r="G431">
        <v>690</v>
      </c>
      <c r="H431">
        <v>783</v>
      </c>
      <c r="I431">
        <v>904</v>
      </c>
      <c r="J431">
        <v>1084</v>
      </c>
      <c r="K431">
        <v>806</v>
      </c>
      <c r="L431">
        <v>479</v>
      </c>
      <c r="M431">
        <v>766</v>
      </c>
      <c r="N431">
        <v>566</v>
      </c>
    </row>
    <row r="432" spans="1:14" x14ac:dyDescent="0.25">
      <c r="A432">
        <v>2006</v>
      </c>
      <c r="B432" t="s">
        <v>25</v>
      </c>
      <c r="C432">
        <v>217</v>
      </c>
      <c r="D432">
        <v>174</v>
      </c>
      <c r="E432">
        <v>280</v>
      </c>
      <c r="F432">
        <v>358</v>
      </c>
      <c r="G432">
        <v>508</v>
      </c>
      <c r="H432">
        <v>753</v>
      </c>
      <c r="I432">
        <v>911</v>
      </c>
      <c r="J432">
        <v>1052</v>
      </c>
      <c r="K432">
        <v>591</v>
      </c>
      <c r="L432">
        <v>229</v>
      </c>
      <c r="M432">
        <v>309</v>
      </c>
      <c r="N432">
        <v>253</v>
      </c>
    </row>
    <row r="433" spans="1:14" x14ac:dyDescent="0.25">
      <c r="A433">
        <v>2006</v>
      </c>
      <c r="B433" t="s">
        <v>26</v>
      </c>
      <c r="C433">
        <v>830</v>
      </c>
      <c r="D433">
        <v>872</v>
      </c>
      <c r="E433">
        <v>1153</v>
      </c>
      <c r="F433">
        <v>1288</v>
      </c>
      <c r="G433">
        <v>1551</v>
      </c>
      <c r="H433">
        <v>1670</v>
      </c>
      <c r="I433">
        <v>2097</v>
      </c>
      <c r="J433">
        <v>2377</v>
      </c>
      <c r="K433">
        <v>1634</v>
      </c>
      <c r="L433">
        <v>1105</v>
      </c>
      <c r="M433">
        <v>1325</v>
      </c>
      <c r="N433">
        <v>1098</v>
      </c>
    </row>
    <row r="434" spans="1:14" x14ac:dyDescent="0.25">
      <c r="A434">
        <v>2006</v>
      </c>
      <c r="B434" t="s">
        <v>27</v>
      </c>
      <c r="C434">
        <v>213</v>
      </c>
      <c r="D434">
        <v>124</v>
      </c>
      <c r="E434">
        <v>239</v>
      </c>
      <c r="F434">
        <v>284</v>
      </c>
      <c r="G434">
        <v>249</v>
      </c>
      <c r="H434">
        <v>408</v>
      </c>
      <c r="I434">
        <v>576</v>
      </c>
      <c r="J434">
        <v>324</v>
      </c>
      <c r="K434">
        <v>314</v>
      </c>
      <c r="L434">
        <v>269</v>
      </c>
      <c r="M434">
        <v>317</v>
      </c>
      <c r="N434">
        <v>211</v>
      </c>
    </row>
    <row r="435" spans="1:14" x14ac:dyDescent="0.25">
      <c r="A435">
        <v>2006</v>
      </c>
      <c r="B435" t="s">
        <v>28</v>
      </c>
      <c r="C435">
        <v>75</v>
      </c>
      <c r="D435">
        <v>66</v>
      </c>
      <c r="E435">
        <v>76</v>
      </c>
      <c r="F435">
        <v>81</v>
      </c>
      <c r="G435">
        <v>82</v>
      </c>
      <c r="H435">
        <v>88</v>
      </c>
      <c r="I435">
        <v>181</v>
      </c>
      <c r="J435">
        <v>225</v>
      </c>
      <c r="K435">
        <v>128</v>
      </c>
      <c r="L435">
        <v>80</v>
      </c>
      <c r="M435">
        <v>96</v>
      </c>
      <c r="N435">
        <v>62</v>
      </c>
    </row>
    <row r="436" spans="1:14" x14ac:dyDescent="0.25">
      <c r="A436">
        <v>2006</v>
      </c>
      <c r="B436" t="s">
        <v>29</v>
      </c>
      <c r="C436">
        <v>106</v>
      </c>
      <c r="D436">
        <v>103</v>
      </c>
      <c r="E436">
        <v>172</v>
      </c>
      <c r="F436">
        <v>134</v>
      </c>
      <c r="G436">
        <v>167</v>
      </c>
      <c r="H436">
        <v>141</v>
      </c>
      <c r="I436">
        <v>150</v>
      </c>
      <c r="J436">
        <v>145</v>
      </c>
      <c r="K436">
        <v>161</v>
      </c>
      <c r="L436">
        <v>101</v>
      </c>
      <c r="M436">
        <v>136</v>
      </c>
      <c r="N436">
        <v>126</v>
      </c>
    </row>
    <row r="437" spans="1:14" x14ac:dyDescent="0.25">
      <c r="A437">
        <v>2006</v>
      </c>
      <c r="B437" t="s">
        <v>30</v>
      </c>
      <c r="C437">
        <v>718</v>
      </c>
      <c r="D437">
        <v>649</v>
      </c>
      <c r="E437">
        <v>815</v>
      </c>
      <c r="F437">
        <v>1105</v>
      </c>
      <c r="G437">
        <v>1141</v>
      </c>
      <c r="H437">
        <v>1437</v>
      </c>
      <c r="I437">
        <v>1937</v>
      </c>
      <c r="J437">
        <v>2232</v>
      </c>
      <c r="K437">
        <v>1404</v>
      </c>
      <c r="L437">
        <v>764</v>
      </c>
      <c r="M437">
        <v>842</v>
      </c>
      <c r="N437">
        <v>807</v>
      </c>
    </row>
    <row r="438" spans="1:14" x14ac:dyDescent="0.25">
      <c r="A438">
        <v>2006</v>
      </c>
      <c r="B438" t="s">
        <v>31</v>
      </c>
      <c r="C438">
        <v>172</v>
      </c>
      <c r="D438">
        <v>140</v>
      </c>
      <c r="E438">
        <v>145</v>
      </c>
      <c r="F438">
        <v>189</v>
      </c>
      <c r="G438">
        <v>278</v>
      </c>
      <c r="H438">
        <v>328</v>
      </c>
      <c r="I438">
        <v>543</v>
      </c>
      <c r="J438">
        <v>714</v>
      </c>
      <c r="K438">
        <v>355</v>
      </c>
      <c r="L438">
        <v>171</v>
      </c>
      <c r="M438">
        <v>220</v>
      </c>
      <c r="N438">
        <v>138</v>
      </c>
    </row>
    <row r="439" spans="1:14" x14ac:dyDescent="0.25">
      <c r="A439">
        <v>2006</v>
      </c>
      <c r="B439" t="s">
        <v>32</v>
      </c>
      <c r="C439">
        <v>879</v>
      </c>
      <c r="D439">
        <v>798</v>
      </c>
      <c r="E439">
        <v>1037</v>
      </c>
      <c r="F439">
        <v>1067</v>
      </c>
      <c r="G439">
        <v>1133</v>
      </c>
      <c r="H439">
        <v>1485</v>
      </c>
      <c r="I439">
        <v>1978</v>
      </c>
      <c r="J439">
        <v>2135</v>
      </c>
      <c r="K439">
        <v>1339</v>
      </c>
      <c r="L439">
        <v>845</v>
      </c>
      <c r="M439">
        <v>1015</v>
      </c>
      <c r="N439">
        <v>895</v>
      </c>
    </row>
    <row r="440" spans="1:14" x14ac:dyDescent="0.25">
      <c r="A440">
        <v>2006</v>
      </c>
      <c r="B440" t="s">
        <v>33</v>
      </c>
      <c r="C440">
        <v>3468</v>
      </c>
      <c r="D440">
        <v>4286</v>
      </c>
      <c r="E440">
        <v>5769</v>
      </c>
      <c r="F440">
        <v>7716</v>
      </c>
      <c r="G440">
        <v>9789</v>
      </c>
      <c r="H440">
        <v>11618</v>
      </c>
      <c r="I440">
        <v>11487</v>
      </c>
      <c r="J440">
        <v>12701</v>
      </c>
      <c r="K440">
        <v>11941</v>
      </c>
      <c r="L440">
        <v>4214</v>
      </c>
      <c r="M440">
        <v>7950</v>
      </c>
      <c r="N440">
        <v>5690</v>
      </c>
    </row>
    <row r="441" spans="1:14" x14ac:dyDescent="0.25">
      <c r="A441">
        <v>2006</v>
      </c>
      <c r="B441" t="s">
        <v>34</v>
      </c>
      <c r="C441">
        <v>1249</v>
      </c>
      <c r="D441">
        <v>1364</v>
      </c>
      <c r="E441">
        <v>1681</v>
      </c>
      <c r="F441">
        <v>2198</v>
      </c>
      <c r="G441">
        <v>2582</v>
      </c>
      <c r="H441">
        <v>3260</v>
      </c>
      <c r="I441">
        <v>4081</v>
      </c>
      <c r="J441">
        <v>4654</v>
      </c>
      <c r="K441">
        <v>4109</v>
      </c>
      <c r="L441">
        <v>1463</v>
      </c>
      <c r="M441">
        <v>2231</v>
      </c>
      <c r="N441">
        <v>1662</v>
      </c>
    </row>
    <row r="442" spans="1:14" x14ac:dyDescent="0.25">
      <c r="A442">
        <v>2006</v>
      </c>
      <c r="B442" t="s">
        <v>35</v>
      </c>
      <c r="C442">
        <v>274</v>
      </c>
      <c r="D442">
        <v>273</v>
      </c>
      <c r="E442">
        <v>334</v>
      </c>
      <c r="F442">
        <v>173</v>
      </c>
      <c r="G442">
        <v>310</v>
      </c>
      <c r="H442">
        <v>405</v>
      </c>
      <c r="I442">
        <v>293</v>
      </c>
      <c r="J442">
        <v>321</v>
      </c>
      <c r="K442">
        <v>415</v>
      </c>
      <c r="L442">
        <v>250</v>
      </c>
      <c r="M442">
        <v>305</v>
      </c>
      <c r="N442">
        <v>312</v>
      </c>
    </row>
    <row r="443" spans="1:14" x14ac:dyDescent="0.25">
      <c r="A443">
        <v>2006</v>
      </c>
      <c r="B443" t="s">
        <v>36</v>
      </c>
      <c r="C443">
        <v>144</v>
      </c>
      <c r="D443">
        <v>103</v>
      </c>
      <c r="E443">
        <v>142</v>
      </c>
      <c r="F443">
        <v>189</v>
      </c>
      <c r="G443">
        <v>248</v>
      </c>
      <c r="H443">
        <v>339</v>
      </c>
      <c r="I443">
        <v>463</v>
      </c>
      <c r="J443">
        <v>626</v>
      </c>
      <c r="K443">
        <v>314</v>
      </c>
      <c r="L443">
        <v>150</v>
      </c>
      <c r="M443">
        <v>213</v>
      </c>
      <c r="N443">
        <v>137</v>
      </c>
    </row>
    <row r="444" spans="1:14" x14ac:dyDescent="0.25">
      <c r="A444">
        <v>2006</v>
      </c>
      <c r="B444" t="s">
        <v>37</v>
      </c>
      <c r="C444">
        <v>615</v>
      </c>
      <c r="D444">
        <v>537</v>
      </c>
      <c r="E444">
        <v>640</v>
      </c>
      <c r="F444">
        <v>755</v>
      </c>
      <c r="G444">
        <v>964</v>
      </c>
      <c r="H444">
        <v>1275</v>
      </c>
      <c r="I444">
        <v>1855</v>
      </c>
      <c r="J444">
        <v>1986</v>
      </c>
      <c r="K444">
        <v>1119</v>
      </c>
      <c r="L444">
        <v>690</v>
      </c>
      <c r="M444">
        <v>830</v>
      </c>
      <c r="N444">
        <v>582</v>
      </c>
    </row>
    <row r="445" spans="1:14" x14ac:dyDescent="0.25">
      <c r="A445">
        <v>2006</v>
      </c>
      <c r="B445" t="s">
        <v>38</v>
      </c>
      <c r="C445">
        <v>73</v>
      </c>
      <c r="D445">
        <v>92</v>
      </c>
      <c r="E445">
        <v>103</v>
      </c>
      <c r="F445">
        <v>163</v>
      </c>
      <c r="G445">
        <v>234</v>
      </c>
      <c r="H445">
        <v>275</v>
      </c>
      <c r="I445">
        <v>348</v>
      </c>
      <c r="J445">
        <v>394</v>
      </c>
      <c r="K445">
        <v>278</v>
      </c>
      <c r="L445">
        <v>73</v>
      </c>
      <c r="M445">
        <v>112</v>
      </c>
      <c r="N445">
        <v>61</v>
      </c>
    </row>
    <row r="446" spans="1:14" x14ac:dyDescent="0.25">
      <c r="A446">
        <v>2006</v>
      </c>
      <c r="B446" t="s">
        <v>39</v>
      </c>
      <c r="C446">
        <v>117</v>
      </c>
      <c r="D446">
        <v>105</v>
      </c>
      <c r="E446">
        <v>159</v>
      </c>
      <c r="F446">
        <v>176</v>
      </c>
      <c r="G446">
        <v>254</v>
      </c>
      <c r="H446">
        <v>374</v>
      </c>
      <c r="I446">
        <v>570</v>
      </c>
      <c r="J446">
        <v>691</v>
      </c>
      <c r="K446">
        <v>272</v>
      </c>
      <c r="L446">
        <v>160</v>
      </c>
      <c r="M446">
        <v>112</v>
      </c>
      <c r="N446">
        <v>123</v>
      </c>
    </row>
    <row r="447" spans="1:14" x14ac:dyDescent="0.25">
      <c r="A447">
        <v>2006</v>
      </c>
      <c r="B447" t="s">
        <v>40</v>
      </c>
      <c r="C447">
        <v>441</v>
      </c>
      <c r="D447">
        <v>515</v>
      </c>
      <c r="E447">
        <v>652</v>
      </c>
      <c r="F447">
        <v>857</v>
      </c>
      <c r="G447">
        <v>1230</v>
      </c>
      <c r="H447">
        <v>1457</v>
      </c>
      <c r="I447">
        <v>1780</v>
      </c>
      <c r="J447">
        <v>1645</v>
      </c>
      <c r="K447">
        <v>1456</v>
      </c>
      <c r="L447">
        <v>514</v>
      </c>
      <c r="M447">
        <v>937</v>
      </c>
      <c r="N447">
        <v>600</v>
      </c>
    </row>
    <row r="448" spans="1:14" x14ac:dyDescent="0.25">
      <c r="A448">
        <v>2006</v>
      </c>
      <c r="B448" t="s">
        <v>41</v>
      </c>
      <c r="C448">
        <v>887</v>
      </c>
      <c r="D448">
        <v>732</v>
      </c>
      <c r="E448">
        <v>1019</v>
      </c>
      <c r="F448">
        <v>1137</v>
      </c>
      <c r="G448">
        <v>1318</v>
      </c>
      <c r="H448">
        <v>1833</v>
      </c>
      <c r="I448">
        <v>2879</v>
      </c>
      <c r="J448">
        <v>3679</v>
      </c>
      <c r="K448">
        <v>1807</v>
      </c>
      <c r="L448">
        <v>930</v>
      </c>
      <c r="M448">
        <v>1688</v>
      </c>
      <c r="N448">
        <v>1131</v>
      </c>
    </row>
    <row r="449" spans="1:14" x14ac:dyDescent="0.25">
      <c r="A449">
        <v>2006</v>
      </c>
      <c r="B449" t="s">
        <v>42</v>
      </c>
      <c r="C449">
        <v>200</v>
      </c>
      <c r="D449">
        <v>140</v>
      </c>
      <c r="E449">
        <v>237</v>
      </c>
      <c r="F449">
        <v>349</v>
      </c>
      <c r="G449">
        <v>464</v>
      </c>
      <c r="H449">
        <v>556</v>
      </c>
      <c r="I449">
        <v>665</v>
      </c>
      <c r="J449">
        <v>911</v>
      </c>
      <c r="K449">
        <v>488</v>
      </c>
      <c r="L449">
        <v>232</v>
      </c>
      <c r="M449">
        <v>314</v>
      </c>
      <c r="N449">
        <v>208</v>
      </c>
    </row>
    <row r="450" spans="1:14" x14ac:dyDescent="0.25">
      <c r="A450">
        <v>2006</v>
      </c>
      <c r="B450" t="s">
        <v>43</v>
      </c>
      <c r="C450">
        <v>360</v>
      </c>
      <c r="D450">
        <v>341</v>
      </c>
      <c r="E450">
        <v>423</v>
      </c>
      <c r="F450">
        <v>469</v>
      </c>
      <c r="G450">
        <v>606</v>
      </c>
      <c r="H450">
        <v>815</v>
      </c>
      <c r="I450">
        <v>863</v>
      </c>
      <c r="J450">
        <v>1237</v>
      </c>
      <c r="K450">
        <v>895</v>
      </c>
      <c r="L450">
        <v>447</v>
      </c>
      <c r="M450">
        <v>544</v>
      </c>
      <c r="N450">
        <v>394</v>
      </c>
    </row>
    <row r="451" spans="1:14" x14ac:dyDescent="0.25">
      <c r="A451">
        <v>2006</v>
      </c>
      <c r="B451" t="s">
        <v>44</v>
      </c>
      <c r="C451">
        <v>689</v>
      </c>
      <c r="D451">
        <v>625</v>
      </c>
      <c r="E451">
        <v>959</v>
      </c>
      <c r="F451">
        <v>1053</v>
      </c>
      <c r="G451">
        <v>960</v>
      </c>
      <c r="H451">
        <v>973</v>
      </c>
      <c r="I451">
        <v>1212</v>
      </c>
      <c r="J451">
        <v>1357</v>
      </c>
      <c r="K451">
        <v>1134</v>
      </c>
      <c r="L451">
        <v>838</v>
      </c>
      <c r="M451">
        <v>1004</v>
      </c>
      <c r="N451">
        <v>678</v>
      </c>
    </row>
    <row r="452" spans="1:14" x14ac:dyDescent="0.25">
      <c r="A452">
        <v>2006</v>
      </c>
      <c r="B452" t="s">
        <v>45</v>
      </c>
      <c r="C452">
        <v>543</v>
      </c>
      <c r="D452">
        <v>535</v>
      </c>
      <c r="E452">
        <v>741</v>
      </c>
      <c r="F452">
        <v>761</v>
      </c>
      <c r="G452">
        <v>972</v>
      </c>
      <c r="H452">
        <v>996</v>
      </c>
      <c r="I452">
        <v>1280</v>
      </c>
      <c r="J452">
        <v>1811</v>
      </c>
      <c r="K452">
        <v>1174</v>
      </c>
      <c r="L452">
        <v>721</v>
      </c>
      <c r="M452">
        <v>980</v>
      </c>
      <c r="N452">
        <v>747</v>
      </c>
    </row>
    <row r="453" spans="1:14" x14ac:dyDescent="0.25">
      <c r="A453">
        <v>2006</v>
      </c>
      <c r="B453" t="s">
        <v>46</v>
      </c>
      <c r="C453">
        <v>504</v>
      </c>
      <c r="D453">
        <v>635</v>
      </c>
      <c r="E453">
        <v>614</v>
      </c>
      <c r="F453">
        <v>478</v>
      </c>
      <c r="G453">
        <v>515</v>
      </c>
      <c r="H453">
        <v>531</v>
      </c>
      <c r="I453">
        <v>717</v>
      </c>
      <c r="J453">
        <v>732</v>
      </c>
      <c r="K453">
        <v>634</v>
      </c>
      <c r="L453">
        <v>456</v>
      </c>
      <c r="M453">
        <v>557</v>
      </c>
      <c r="N453">
        <v>530</v>
      </c>
    </row>
    <row r="454" spans="1:14" x14ac:dyDescent="0.25">
      <c r="A454">
        <v>2006</v>
      </c>
      <c r="B454" t="s">
        <v>47</v>
      </c>
      <c r="C454">
        <v>323</v>
      </c>
      <c r="D454">
        <v>281</v>
      </c>
      <c r="E454">
        <v>414</v>
      </c>
      <c r="F454">
        <v>524</v>
      </c>
      <c r="G454">
        <v>537</v>
      </c>
      <c r="H454">
        <v>536</v>
      </c>
      <c r="I454">
        <v>602</v>
      </c>
      <c r="J454">
        <v>908</v>
      </c>
      <c r="K454">
        <v>724</v>
      </c>
      <c r="L454">
        <v>407</v>
      </c>
      <c r="M454">
        <v>434</v>
      </c>
      <c r="N454">
        <v>292</v>
      </c>
    </row>
    <row r="455" spans="1:14" x14ac:dyDescent="0.25">
      <c r="A455">
        <v>2006</v>
      </c>
      <c r="B455" t="s">
        <v>48</v>
      </c>
      <c r="C455">
        <v>427</v>
      </c>
      <c r="D455">
        <v>458</v>
      </c>
      <c r="E455">
        <v>449</v>
      </c>
      <c r="F455">
        <v>347</v>
      </c>
      <c r="G455">
        <v>397</v>
      </c>
      <c r="H455">
        <v>348</v>
      </c>
      <c r="I455">
        <v>370</v>
      </c>
      <c r="J455">
        <v>569</v>
      </c>
      <c r="K455">
        <v>595</v>
      </c>
      <c r="L455">
        <v>366</v>
      </c>
      <c r="M455">
        <v>402</v>
      </c>
      <c r="N455">
        <v>383</v>
      </c>
    </row>
    <row r="456" spans="1:14" x14ac:dyDescent="0.25">
      <c r="A456">
        <v>2006</v>
      </c>
      <c r="B456" t="s">
        <v>49</v>
      </c>
      <c r="C456">
        <v>163</v>
      </c>
      <c r="D456">
        <v>147</v>
      </c>
      <c r="E456">
        <v>181</v>
      </c>
      <c r="F456">
        <v>212</v>
      </c>
      <c r="G456">
        <v>255</v>
      </c>
      <c r="H456">
        <v>305</v>
      </c>
      <c r="I456">
        <v>488</v>
      </c>
      <c r="J456">
        <v>568</v>
      </c>
      <c r="K456">
        <v>239</v>
      </c>
      <c r="L456">
        <v>155</v>
      </c>
      <c r="M456">
        <v>272</v>
      </c>
      <c r="N456">
        <v>220</v>
      </c>
    </row>
    <row r="457" spans="1:14" x14ac:dyDescent="0.25">
      <c r="A457">
        <v>2006</v>
      </c>
      <c r="B457" t="s">
        <v>50</v>
      </c>
      <c r="C457">
        <v>310</v>
      </c>
      <c r="D457">
        <v>190</v>
      </c>
      <c r="E457">
        <v>215</v>
      </c>
      <c r="F457">
        <v>219</v>
      </c>
      <c r="G457">
        <v>268</v>
      </c>
      <c r="H457">
        <v>338</v>
      </c>
      <c r="I457">
        <v>502</v>
      </c>
      <c r="J457">
        <v>798</v>
      </c>
      <c r="K457">
        <v>311</v>
      </c>
      <c r="L457">
        <v>292</v>
      </c>
      <c r="M457">
        <v>319</v>
      </c>
      <c r="N457">
        <v>254</v>
      </c>
    </row>
    <row r="458" spans="1:14" x14ac:dyDescent="0.25">
      <c r="A458">
        <v>2006</v>
      </c>
      <c r="B458" t="s">
        <v>51</v>
      </c>
      <c r="C458">
        <v>393</v>
      </c>
      <c r="D458">
        <v>294</v>
      </c>
      <c r="E458">
        <v>412</v>
      </c>
      <c r="F458">
        <v>448</v>
      </c>
      <c r="G458">
        <v>555</v>
      </c>
      <c r="H458">
        <v>876</v>
      </c>
      <c r="I458">
        <v>1374</v>
      </c>
      <c r="J458">
        <v>498</v>
      </c>
      <c r="K458">
        <v>682</v>
      </c>
      <c r="L458">
        <v>646</v>
      </c>
      <c r="M458">
        <v>636</v>
      </c>
      <c r="N458">
        <v>312</v>
      </c>
    </row>
    <row r="459" spans="1:14" x14ac:dyDescent="0.25">
      <c r="A459">
        <v>2006</v>
      </c>
      <c r="B459" t="s">
        <v>52</v>
      </c>
      <c r="C459">
        <v>190</v>
      </c>
      <c r="D459">
        <v>135</v>
      </c>
      <c r="E459">
        <v>143</v>
      </c>
      <c r="F459">
        <v>153</v>
      </c>
      <c r="G459">
        <v>160</v>
      </c>
      <c r="H459">
        <v>260</v>
      </c>
      <c r="I459">
        <v>373</v>
      </c>
      <c r="J459">
        <v>509</v>
      </c>
      <c r="K459">
        <v>224</v>
      </c>
      <c r="L459">
        <v>143</v>
      </c>
      <c r="M459">
        <v>236</v>
      </c>
      <c r="N459">
        <v>147</v>
      </c>
    </row>
    <row r="460" spans="1:14" x14ac:dyDescent="0.25">
      <c r="A460">
        <v>2006</v>
      </c>
      <c r="B460" t="s">
        <v>53</v>
      </c>
      <c r="C460">
        <v>330</v>
      </c>
      <c r="D460">
        <v>334</v>
      </c>
      <c r="E460">
        <v>433</v>
      </c>
      <c r="F460">
        <v>560</v>
      </c>
      <c r="G460">
        <v>651</v>
      </c>
      <c r="H460">
        <v>833</v>
      </c>
      <c r="I460">
        <v>1038</v>
      </c>
      <c r="J460">
        <v>918</v>
      </c>
      <c r="K460">
        <v>635</v>
      </c>
      <c r="L460">
        <v>381</v>
      </c>
      <c r="M460">
        <v>647</v>
      </c>
      <c r="N460">
        <v>466</v>
      </c>
    </row>
    <row r="461" spans="1:14" x14ac:dyDescent="0.25">
      <c r="A461">
        <v>2006</v>
      </c>
      <c r="B461" t="s">
        <v>54</v>
      </c>
      <c r="C461">
        <v>837</v>
      </c>
      <c r="D461">
        <v>562</v>
      </c>
      <c r="E461">
        <v>719</v>
      </c>
      <c r="F461">
        <v>847</v>
      </c>
      <c r="G461">
        <v>971</v>
      </c>
      <c r="H461">
        <v>1117</v>
      </c>
      <c r="I461">
        <v>1655</v>
      </c>
      <c r="J461">
        <v>1658</v>
      </c>
      <c r="K461">
        <v>1098</v>
      </c>
      <c r="L461">
        <v>809</v>
      </c>
      <c r="M461">
        <v>839</v>
      </c>
      <c r="N461">
        <v>701</v>
      </c>
    </row>
    <row r="462" spans="1:14" x14ac:dyDescent="0.25">
      <c r="A462">
        <v>2006</v>
      </c>
      <c r="B462" t="s">
        <v>55</v>
      </c>
      <c r="C462">
        <v>219</v>
      </c>
      <c r="D462">
        <v>225</v>
      </c>
      <c r="E462">
        <v>267</v>
      </c>
      <c r="F462">
        <v>213</v>
      </c>
      <c r="G462">
        <v>249</v>
      </c>
      <c r="H462">
        <v>219</v>
      </c>
      <c r="I462">
        <v>245</v>
      </c>
      <c r="J462">
        <v>311</v>
      </c>
      <c r="K462">
        <v>288</v>
      </c>
      <c r="L462">
        <v>183</v>
      </c>
      <c r="M462">
        <v>240</v>
      </c>
      <c r="N462">
        <v>218</v>
      </c>
    </row>
    <row r="463" spans="1:14" x14ac:dyDescent="0.25">
      <c r="A463">
        <v>2006</v>
      </c>
      <c r="B463" t="s">
        <v>56</v>
      </c>
      <c r="C463">
        <v>124</v>
      </c>
      <c r="D463">
        <v>74</v>
      </c>
      <c r="E463">
        <v>103</v>
      </c>
      <c r="F463">
        <v>115</v>
      </c>
      <c r="G463">
        <v>105</v>
      </c>
      <c r="H463">
        <v>200</v>
      </c>
      <c r="I463">
        <v>351</v>
      </c>
      <c r="J463">
        <v>406</v>
      </c>
      <c r="K463">
        <v>165</v>
      </c>
      <c r="L463">
        <v>114</v>
      </c>
      <c r="M463">
        <v>121</v>
      </c>
      <c r="N463">
        <v>99</v>
      </c>
    </row>
    <row r="464" spans="1:14" x14ac:dyDescent="0.25">
      <c r="A464">
        <v>2006</v>
      </c>
      <c r="B464" t="s">
        <v>57</v>
      </c>
      <c r="C464">
        <v>248</v>
      </c>
      <c r="D464">
        <v>239</v>
      </c>
      <c r="E464">
        <v>318</v>
      </c>
      <c r="F464">
        <v>347</v>
      </c>
      <c r="G464">
        <v>492</v>
      </c>
      <c r="H464">
        <v>833</v>
      </c>
      <c r="I464">
        <v>1113</v>
      </c>
      <c r="J464">
        <v>1348</v>
      </c>
      <c r="K464">
        <v>770</v>
      </c>
      <c r="L464">
        <v>406</v>
      </c>
      <c r="M464">
        <v>484</v>
      </c>
      <c r="N464">
        <v>273</v>
      </c>
    </row>
    <row r="465" spans="1:14" x14ac:dyDescent="0.25">
      <c r="A465">
        <v>2006</v>
      </c>
      <c r="B465" t="s">
        <v>58</v>
      </c>
      <c r="C465">
        <v>153</v>
      </c>
      <c r="D465">
        <v>289</v>
      </c>
      <c r="E465">
        <v>318</v>
      </c>
      <c r="F465">
        <v>389</v>
      </c>
      <c r="G465">
        <v>553</v>
      </c>
      <c r="H465">
        <v>643</v>
      </c>
      <c r="I465">
        <v>843</v>
      </c>
      <c r="J465">
        <v>895</v>
      </c>
      <c r="K465">
        <v>578</v>
      </c>
      <c r="L465">
        <v>236</v>
      </c>
      <c r="M465">
        <v>267</v>
      </c>
      <c r="N465">
        <v>240</v>
      </c>
    </row>
    <row r="466" spans="1:14" x14ac:dyDescent="0.25">
      <c r="A466">
        <v>2006</v>
      </c>
      <c r="B466" t="s">
        <v>59</v>
      </c>
      <c r="C466">
        <v>290</v>
      </c>
      <c r="D466">
        <v>224</v>
      </c>
      <c r="E466">
        <v>290</v>
      </c>
      <c r="F466">
        <v>388</v>
      </c>
      <c r="G466">
        <v>395</v>
      </c>
      <c r="H466">
        <v>584</v>
      </c>
      <c r="I466">
        <v>828</v>
      </c>
      <c r="J466">
        <v>1224</v>
      </c>
      <c r="K466">
        <v>676</v>
      </c>
      <c r="L466">
        <v>394</v>
      </c>
      <c r="M466">
        <v>418</v>
      </c>
      <c r="N466">
        <v>273</v>
      </c>
    </row>
    <row r="467" spans="1:14" x14ac:dyDescent="0.25">
      <c r="A467">
        <v>2006</v>
      </c>
      <c r="B467" t="s">
        <v>60</v>
      </c>
      <c r="C467">
        <v>495</v>
      </c>
      <c r="D467">
        <v>333</v>
      </c>
      <c r="E467">
        <v>395</v>
      </c>
      <c r="F467">
        <v>405</v>
      </c>
      <c r="G467">
        <v>440</v>
      </c>
      <c r="H467">
        <v>595</v>
      </c>
      <c r="I467">
        <v>1037</v>
      </c>
      <c r="J467">
        <v>845</v>
      </c>
      <c r="K467">
        <v>533</v>
      </c>
      <c r="L467">
        <v>352</v>
      </c>
      <c r="M467">
        <v>544</v>
      </c>
      <c r="N467">
        <v>330</v>
      </c>
    </row>
    <row r="468" spans="1:14" x14ac:dyDescent="0.25">
      <c r="A468">
        <v>2006</v>
      </c>
      <c r="B468" t="s">
        <v>61</v>
      </c>
      <c r="C468">
        <v>29</v>
      </c>
      <c r="D468">
        <v>12</v>
      </c>
      <c r="E468">
        <v>31</v>
      </c>
      <c r="F468">
        <v>27</v>
      </c>
      <c r="G468">
        <v>34</v>
      </c>
      <c r="H468">
        <v>56</v>
      </c>
      <c r="I468">
        <v>120</v>
      </c>
      <c r="J468">
        <v>128</v>
      </c>
      <c r="K468">
        <v>66</v>
      </c>
      <c r="L468">
        <v>41</v>
      </c>
      <c r="M468">
        <v>29</v>
      </c>
      <c r="N468">
        <v>30</v>
      </c>
    </row>
    <row r="469" spans="1:14" x14ac:dyDescent="0.25">
      <c r="A469">
        <v>2006</v>
      </c>
      <c r="B469" t="s">
        <v>62</v>
      </c>
      <c r="C469">
        <v>1406</v>
      </c>
      <c r="D469">
        <v>1642</v>
      </c>
      <c r="E469">
        <v>1693</v>
      </c>
      <c r="F469">
        <v>1293</v>
      </c>
      <c r="G469">
        <v>1426</v>
      </c>
      <c r="H469">
        <v>1245</v>
      </c>
      <c r="I469">
        <v>1516</v>
      </c>
      <c r="J469">
        <v>1690</v>
      </c>
      <c r="K469">
        <v>1287</v>
      </c>
      <c r="L469">
        <v>896</v>
      </c>
      <c r="M469">
        <v>1390</v>
      </c>
      <c r="N469">
        <v>2105</v>
      </c>
    </row>
    <row r="470" spans="1:14" x14ac:dyDescent="0.25">
      <c r="A470">
        <v>2006</v>
      </c>
      <c r="B470" t="s">
        <v>63</v>
      </c>
      <c r="C470">
        <v>192</v>
      </c>
      <c r="D470">
        <v>152</v>
      </c>
      <c r="E470">
        <v>187</v>
      </c>
      <c r="F470">
        <v>226</v>
      </c>
      <c r="G470">
        <v>252</v>
      </c>
      <c r="H470">
        <v>270</v>
      </c>
      <c r="I470">
        <v>455</v>
      </c>
      <c r="J470">
        <v>581</v>
      </c>
      <c r="K470">
        <v>285</v>
      </c>
      <c r="L470">
        <v>195</v>
      </c>
      <c r="M470">
        <v>208</v>
      </c>
      <c r="N470">
        <v>179</v>
      </c>
    </row>
    <row r="471" spans="1:14" x14ac:dyDescent="0.25">
      <c r="A471">
        <v>2006</v>
      </c>
      <c r="B471" t="s">
        <v>64</v>
      </c>
      <c r="C471">
        <v>825</v>
      </c>
      <c r="D471">
        <v>793</v>
      </c>
      <c r="E471">
        <v>877</v>
      </c>
      <c r="F471">
        <v>659</v>
      </c>
      <c r="G471">
        <v>807</v>
      </c>
      <c r="H471">
        <v>697</v>
      </c>
      <c r="I471">
        <v>766</v>
      </c>
      <c r="J471">
        <v>889</v>
      </c>
      <c r="K471">
        <v>821</v>
      </c>
      <c r="L471">
        <v>666</v>
      </c>
      <c r="M471">
        <v>975</v>
      </c>
      <c r="N471">
        <v>835</v>
      </c>
    </row>
    <row r="472" spans="1:14" x14ac:dyDescent="0.25">
      <c r="A472">
        <v>2006</v>
      </c>
      <c r="B472" t="s">
        <v>65</v>
      </c>
      <c r="C472">
        <v>354</v>
      </c>
      <c r="D472">
        <v>288</v>
      </c>
      <c r="E472">
        <v>345</v>
      </c>
      <c r="F472">
        <v>355</v>
      </c>
      <c r="G472">
        <v>488</v>
      </c>
      <c r="H472">
        <v>770</v>
      </c>
      <c r="I472">
        <v>1030</v>
      </c>
      <c r="J472">
        <v>1604</v>
      </c>
      <c r="K472">
        <v>634</v>
      </c>
      <c r="L472">
        <v>473</v>
      </c>
      <c r="M472">
        <v>450</v>
      </c>
      <c r="N472">
        <v>332</v>
      </c>
    </row>
    <row r="473" spans="1:14" x14ac:dyDescent="0.25">
      <c r="A473">
        <v>2006</v>
      </c>
      <c r="B473" t="s">
        <v>66</v>
      </c>
      <c r="C473">
        <v>293</v>
      </c>
      <c r="D473">
        <v>196</v>
      </c>
      <c r="E473">
        <v>299</v>
      </c>
      <c r="F473">
        <v>377</v>
      </c>
      <c r="G473">
        <v>571</v>
      </c>
      <c r="H473">
        <v>776</v>
      </c>
      <c r="I473">
        <v>1206</v>
      </c>
      <c r="J473">
        <v>1031</v>
      </c>
      <c r="K473">
        <v>650</v>
      </c>
      <c r="L473">
        <v>268</v>
      </c>
      <c r="M473">
        <v>393</v>
      </c>
      <c r="N473">
        <v>434</v>
      </c>
    </row>
    <row r="474" spans="1:14" x14ac:dyDescent="0.25">
      <c r="A474">
        <v>2006</v>
      </c>
      <c r="B474" t="s">
        <v>67</v>
      </c>
      <c r="C474">
        <v>287</v>
      </c>
      <c r="D474">
        <v>202</v>
      </c>
      <c r="E474">
        <v>275</v>
      </c>
      <c r="F474">
        <v>252</v>
      </c>
      <c r="G474">
        <v>347</v>
      </c>
      <c r="H474">
        <v>434</v>
      </c>
      <c r="I474">
        <v>841</v>
      </c>
      <c r="J474">
        <v>1028</v>
      </c>
      <c r="K474">
        <v>379</v>
      </c>
      <c r="L474">
        <v>271</v>
      </c>
      <c r="M474">
        <v>359</v>
      </c>
      <c r="N474">
        <v>273</v>
      </c>
    </row>
    <row r="475" spans="1:14" x14ac:dyDescent="0.25">
      <c r="A475">
        <v>2006</v>
      </c>
      <c r="B475" t="s">
        <v>68</v>
      </c>
      <c r="C475">
        <v>51</v>
      </c>
      <c r="D475">
        <v>45</v>
      </c>
      <c r="E475">
        <v>46</v>
      </c>
      <c r="F475">
        <v>40</v>
      </c>
      <c r="G475">
        <v>51</v>
      </c>
      <c r="H475">
        <v>85</v>
      </c>
      <c r="I475">
        <v>124</v>
      </c>
      <c r="J475">
        <v>131</v>
      </c>
      <c r="K475">
        <v>97</v>
      </c>
      <c r="L475">
        <v>38</v>
      </c>
      <c r="M475">
        <v>83</v>
      </c>
      <c r="N475">
        <v>47</v>
      </c>
    </row>
    <row r="476" spans="1:14" x14ac:dyDescent="0.25">
      <c r="A476">
        <v>2006</v>
      </c>
      <c r="B476" t="s">
        <v>69</v>
      </c>
      <c r="C476">
        <v>101</v>
      </c>
      <c r="D476">
        <v>76</v>
      </c>
      <c r="E476">
        <v>122</v>
      </c>
      <c r="F476">
        <v>122</v>
      </c>
      <c r="G476">
        <v>156</v>
      </c>
      <c r="H476">
        <v>208</v>
      </c>
      <c r="I476">
        <v>427</v>
      </c>
      <c r="J476">
        <v>475</v>
      </c>
      <c r="K476">
        <v>184</v>
      </c>
      <c r="L476">
        <v>160</v>
      </c>
      <c r="M476">
        <v>140</v>
      </c>
      <c r="N476">
        <v>108</v>
      </c>
    </row>
    <row r="477" spans="1:14" x14ac:dyDescent="0.25">
      <c r="A477">
        <v>2006</v>
      </c>
      <c r="B477" t="s">
        <v>70</v>
      </c>
      <c r="C477">
        <v>97</v>
      </c>
      <c r="D477">
        <v>109</v>
      </c>
      <c r="E477">
        <v>157</v>
      </c>
      <c r="F477">
        <v>193</v>
      </c>
      <c r="G477">
        <v>374</v>
      </c>
      <c r="H477">
        <v>481</v>
      </c>
      <c r="I477">
        <v>573</v>
      </c>
      <c r="J477">
        <v>735</v>
      </c>
      <c r="K477">
        <v>305</v>
      </c>
      <c r="L477">
        <v>191</v>
      </c>
      <c r="M477">
        <v>136</v>
      </c>
      <c r="N477">
        <v>103</v>
      </c>
    </row>
    <row r="478" spans="1:14" x14ac:dyDescent="0.25">
      <c r="A478">
        <v>2006</v>
      </c>
      <c r="B478" t="s">
        <v>71</v>
      </c>
      <c r="C478">
        <v>297</v>
      </c>
      <c r="D478">
        <v>401</v>
      </c>
      <c r="E478">
        <v>382</v>
      </c>
      <c r="F478">
        <v>363</v>
      </c>
      <c r="G478">
        <v>487</v>
      </c>
      <c r="H478">
        <v>426</v>
      </c>
      <c r="I478">
        <v>313</v>
      </c>
      <c r="J478">
        <v>373</v>
      </c>
      <c r="K478">
        <v>363</v>
      </c>
      <c r="L478">
        <v>271</v>
      </c>
      <c r="M478">
        <v>343</v>
      </c>
      <c r="N478">
        <v>392</v>
      </c>
    </row>
    <row r="479" spans="1:14" x14ac:dyDescent="0.25">
      <c r="A479">
        <v>2006</v>
      </c>
      <c r="B479" t="s">
        <v>72</v>
      </c>
      <c r="C479">
        <v>221</v>
      </c>
      <c r="D479">
        <v>302</v>
      </c>
      <c r="E479">
        <v>398</v>
      </c>
      <c r="F479">
        <v>281</v>
      </c>
      <c r="G479">
        <v>256</v>
      </c>
      <c r="H479">
        <v>266</v>
      </c>
      <c r="I479">
        <v>271</v>
      </c>
      <c r="J479">
        <v>356</v>
      </c>
      <c r="K479">
        <v>312</v>
      </c>
      <c r="L479">
        <v>192</v>
      </c>
      <c r="M479">
        <v>283</v>
      </c>
      <c r="N479">
        <v>249</v>
      </c>
    </row>
    <row r="480" spans="1:14" x14ac:dyDescent="0.25">
      <c r="A480">
        <v>2006</v>
      </c>
      <c r="B480" t="s">
        <v>79</v>
      </c>
      <c r="C480">
        <v>106</v>
      </c>
      <c r="D480">
        <v>76</v>
      </c>
      <c r="E480">
        <v>75</v>
      </c>
      <c r="F480">
        <v>98</v>
      </c>
      <c r="G480">
        <v>174</v>
      </c>
      <c r="H480">
        <v>203</v>
      </c>
      <c r="I480">
        <v>333</v>
      </c>
      <c r="J480">
        <v>333</v>
      </c>
      <c r="K480">
        <v>168</v>
      </c>
      <c r="L480">
        <v>92</v>
      </c>
      <c r="M480">
        <v>108</v>
      </c>
      <c r="N480">
        <v>108</v>
      </c>
    </row>
    <row r="481" spans="1:14" x14ac:dyDescent="0.25">
      <c r="A481">
        <v>2006</v>
      </c>
      <c r="B481" t="s">
        <v>73</v>
      </c>
      <c r="C481">
        <v>60</v>
      </c>
      <c r="D481">
        <v>56</v>
      </c>
      <c r="E481">
        <v>49</v>
      </c>
      <c r="F481">
        <v>63</v>
      </c>
      <c r="G481">
        <v>96</v>
      </c>
      <c r="H481">
        <v>206</v>
      </c>
      <c r="I481">
        <v>137</v>
      </c>
      <c r="J481">
        <v>117</v>
      </c>
      <c r="K481">
        <v>182</v>
      </c>
      <c r="L481">
        <v>121</v>
      </c>
      <c r="M481">
        <v>104</v>
      </c>
      <c r="N481">
        <v>58</v>
      </c>
    </row>
    <row r="482" spans="1:14" x14ac:dyDescent="0.25">
      <c r="A482">
        <v>2006</v>
      </c>
      <c r="B482" t="s">
        <v>74</v>
      </c>
      <c r="C482">
        <v>162</v>
      </c>
      <c r="D482">
        <v>116</v>
      </c>
      <c r="E482">
        <v>168</v>
      </c>
      <c r="F482">
        <v>141</v>
      </c>
      <c r="G482">
        <v>152</v>
      </c>
      <c r="H482">
        <v>175</v>
      </c>
      <c r="I482">
        <v>293</v>
      </c>
      <c r="J482">
        <v>155</v>
      </c>
      <c r="K482">
        <v>130</v>
      </c>
      <c r="L482">
        <v>99</v>
      </c>
      <c r="M482">
        <v>137</v>
      </c>
      <c r="N482">
        <v>195</v>
      </c>
    </row>
    <row r="483" spans="1:14" x14ac:dyDescent="0.25">
      <c r="A483">
        <v>2006</v>
      </c>
      <c r="B483" t="s">
        <v>75</v>
      </c>
      <c r="C483">
        <v>73</v>
      </c>
      <c r="D483">
        <v>68</v>
      </c>
      <c r="E483">
        <v>77</v>
      </c>
      <c r="F483">
        <v>72</v>
      </c>
      <c r="G483">
        <v>131</v>
      </c>
      <c r="H483">
        <v>191</v>
      </c>
      <c r="I483">
        <v>216</v>
      </c>
      <c r="J483">
        <v>269</v>
      </c>
      <c r="K483">
        <v>184</v>
      </c>
      <c r="L483">
        <v>73</v>
      </c>
      <c r="M483">
        <v>108</v>
      </c>
      <c r="N483">
        <v>81</v>
      </c>
    </row>
    <row r="484" spans="1:14" x14ac:dyDescent="0.25">
      <c r="A484">
        <v>2006</v>
      </c>
      <c r="B484" t="s">
        <v>76</v>
      </c>
      <c r="C484">
        <v>59</v>
      </c>
      <c r="D484">
        <v>52</v>
      </c>
      <c r="E484">
        <v>84</v>
      </c>
      <c r="F484">
        <v>104</v>
      </c>
      <c r="G484">
        <v>157</v>
      </c>
      <c r="H484">
        <v>272</v>
      </c>
      <c r="I484">
        <v>362</v>
      </c>
      <c r="J484">
        <v>433</v>
      </c>
      <c r="K484">
        <v>194</v>
      </c>
      <c r="L484">
        <v>82</v>
      </c>
      <c r="M484">
        <v>102</v>
      </c>
      <c r="N484">
        <v>76</v>
      </c>
    </row>
    <row r="485" spans="1:14" x14ac:dyDescent="0.25">
      <c r="A485">
        <v>2006</v>
      </c>
      <c r="B485" t="s">
        <v>80</v>
      </c>
      <c r="C485">
        <v>80</v>
      </c>
      <c r="D485">
        <v>57</v>
      </c>
      <c r="E485">
        <v>94</v>
      </c>
      <c r="F485">
        <v>126</v>
      </c>
      <c r="G485">
        <v>115</v>
      </c>
      <c r="H485">
        <v>148</v>
      </c>
      <c r="I485">
        <v>219</v>
      </c>
      <c r="J485">
        <v>255</v>
      </c>
      <c r="K485">
        <v>137</v>
      </c>
      <c r="L485">
        <v>128</v>
      </c>
      <c r="M485">
        <v>103</v>
      </c>
      <c r="N485">
        <v>99</v>
      </c>
    </row>
    <row r="486" spans="1:14" x14ac:dyDescent="0.25">
      <c r="A486">
        <v>2006</v>
      </c>
      <c r="B486" t="s">
        <v>77</v>
      </c>
      <c r="C486">
        <v>347</v>
      </c>
      <c r="D486">
        <v>201</v>
      </c>
      <c r="E486">
        <v>287</v>
      </c>
      <c r="F486">
        <v>426</v>
      </c>
      <c r="G486">
        <v>513</v>
      </c>
      <c r="H486">
        <v>442</v>
      </c>
      <c r="I486">
        <v>422</v>
      </c>
      <c r="J486">
        <v>591</v>
      </c>
      <c r="K486">
        <v>408</v>
      </c>
      <c r="L486">
        <v>429</v>
      </c>
      <c r="M486">
        <v>381</v>
      </c>
      <c r="N486">
        <v>327</v>
      </c>
    </row>
    <row r="487" spans="1:14" x14ac:dyDescent="0.25">
      <c r="A487">
        <v>2006</v>
      </c>
      <c r="B487" t="s">
        <v>78</v>
      </c>
      <c r="C487">
        <v>149</v>
      </c>
      <c r="D487">
        <v>140</v>
      </c>
      <c r="E487">
        <v>206</v>
      </c>
      <c r="F487">
        <v>236</v>
      </c>
      <c r="G487">
        <v>270</v>
      </c>
      <c r="H487">
        <v>385</v>
      </c>
      <c r="I487">
        <v>439</v>
      </c>
      <c r="J487">
        <v>295</v>
      </c>
      <c r="K487">
        <v>276</v>
      </c>
      <c r="L487">
        <v>196</v>
      </c>
      <c r="M487">
        <v>291</v>
      </c>
      <c r="N487">
        <v>198</v>
      </c>
    </row>
    <row r="488" spans="1:14" x14ac:dyDescent="0.25">
      <c r="A488">
        <v>2007</v>
      </c>
      <c r="B488" t="s">
        <v>0</v>
      </c>
      <c r="C488">
        <v>1261</v>
      </c>
      <c r="D488">
        <v>1176</v>
      </c>
      <c r="E488">
        <v>1333</v>
      </c>
      <c r="F488">
        <v>1332</v>
      </c>
      <c r="G488">
        <v>1644</v>
      </c>
      <c r="H488">
        <v>1615</v>
      </c>
      <c r="I488">
        <v>1760</v>
      </c>
      <c r="J488">
        <v>1998</v>
      </c>
      <c r="K488">
        <v>1395</v>
      </c>
      <c r="L488">
        <v>1568</v>
      </c>
      <c r="M488">
        <v>1466</v>
      </c>
      <c r="N488">
        <v>1307</v>
      </c>
    </row>
    <row r="489" spans="1:14" x14ac:dyDescent="0.25">
      <c r="A489">
        <v>2007</v>
      </c>
      <c r="B489" t="s">
        <v>1</v>
      </c>
      <c r="C489">
        <v>517</v>
      </c>
      <c r="D489">
        <v>441</v>
      </c>
      <c r="E489">
        <v>398</v>
      </c>
      <c r="F489">
        <v>452</v>
      </c>
      <c r="G489">
        <v>515</v>
      </c>
      <c r="H489">
        <v>610</v>
      </c>
      <c r="I489">
        <v>863</v>
      </c>
      <c r="J489">
        <v>1043</v>
      </c>
      <c r="K489">
        <v>518</v>
      </c>
      <c r="L489">
        <v>604</v>
      </c>
      <c r="M489">
        <v>621</v>
      </c>
      <c r="N489">
        <v>441</v>
      </c>
    </row>
    <row r="490" spans="1:14" x14ac:dyDescent="0.25">
      <c r="A490">
        <v>2007</v>
      </c>
      <c r="B490" t="s">
        <v>2</v>
      </c>
      <c r="C490">
        <v>396</v>
      </c>
      <c r="D490">
        <v>325</v>
      </c>
      <c r="E490">
        <v>378</v>
      </c>
      <c r="F490">
        <v>507</v>
      </c>
      <c r="G490">
        <v>569</v>
      </c>
      <c r="H490">
        <v>660</v>
      </c>
      <c r="I490">
        <v>985</v>
      </c>
      <c r="J490">
        <v>1415</v>
      </c>
      <c r="K490">
        <v>422</v>
      </c>
      <c r="L490">
        <v>603</v>
      </c>
      <c r="M490">
        <v>416</v>
      </c>
      <c r="N490">
        <v>382</v>
      </c>
    </row>
    <row r="491" spans="1:14" x14ac:dyDescent="0.25">
      <c r="A491">
        <v>2007</v>
      </c>
      <c r="B491" t="s">
        <v>3</v>
      </c>
      <c r="C491">
        <v>690</v>
      </c>
      <c r="D491">
        <v>630</v>
      </c>
      <c r="E491">
        <v>426</v>
      </c>
      <c r="F491">
        <v>523</v>
      </c>
      <c r="G491">
        <v>389</v>
      </c>
      <c r="H491">
        <v>490</v>
      </c>
      <c r="I491">
        <v>546</v>
      </c>
      <c r="J491">
        <v>567</v>
      </c>
      <c r="K491">
        <v>473</v>
      </c>
      <c r="L491">
        <v>516</v>
      </c>
      <c r="M491">
        <v>459</v>
      </c>
      <c r="N491">
        <v>533</v>
      </c>
    </row>
    <row r="492" spans="1:14" x14ac:dyDescent="0.25">
      <c r="A492">
        <v>2007</v>
      </c>
      <c r="B492" t="s">
        <v>4</v>
      </c>
      <c r="C492">
        <v>154</v>
      </c>
      <c r="D492">
        <v>120</v>
      </c>
      <c r="E492">
        <v>129</v>
      </c>
      <c r="F492">
        <v>199</v>
      </c>
      <c r="G492">
        <v>229</v>
      </c>
      <c r="H492">
        <v>330</v>
      </c>
      <c r="I492">
        <v>425</v>
      </c>
      <c r="J492">
        <v>703</v>
      </c>
      <c r="K492">
        <v>197</v>
      </c>
      <c r="L492">
        <v>269</v>
      </c>
      <c r="M492">
        <v>147</v>
      </c>
      <c r="N492">
        <v>167</v>
      </c>
    </row>
    <row r="493" spans="1:14" x14ac:dyDescent="0.25">
      <c r="A493">
        <v>2007</v>
      </c>
      <c r="B493" t="s">
        <v>5</v>
      </c>
      <c r="C493">
        <v>1207</v>
      </c>
      <c r="D493">
        <v>1428</v>
      </c>
      <c r="E493">
        <v>1632</v>
      </c>
      <c r="F493">
        <v>2402</v>
      </c>
      <c r="G493">
        <v>3490</v>
      </c>
      <c r="H493">
        <v>4771</v>
      </c>
      <c r="I493">
        <v>5814</v>
      </c>
      <c r="J493">
        <v>5835</v>
      </c>
      <c r="K493">
        <v>2682</v>
      </c>
      <c r="L493">
        <v>2469</v>
      </c>
      <c r="M493">
        <v>2011</v>
      </c>
      <c r="N493">
        <v>1340</v>
      </c>
    </row>
    <row r="494" spans="1:14" x14ac:dyDescent="0.25">
      <c r="A494">
        <v>2007</v>
      </c>
      <c r="B494" t="s">
        <v>6</v>
      </c>
      <c r="C494">
        <v>934</v>
      </c>
      <c r="D494">
        <v>974</v>
      </c>
      <c r="E494">
        <v>1051</v>
      </c>
      <c r="F494">
        <v>1256</v>
      </c>
      <c r="G494">
        <v>1472</v>
      </c>
      <c r="H494">
        <v>1514</v>
      </c>
      <c r="I494">
        <v>1587</v>
      </c>
      <c r="J494">
        <v>1833</v>
      </c>
      <c r="K494">
        <v>1081</v>
      </c>
      <c r="L494">
        <v>1262</v>
      </c>
      <c r="M494">
        <v>1275</v>
      </c>
      <c r="N494">
        <v>865</v>
      </c>
    </row>
    <row r="495" spans="1:14" x14ac:dyDescent="0.25">
      <c r="A495">
        <v>2007</v>
      </c>
      <c r="B495" t="s">
        <v>7</v>
      </c>
      <c r="C495">
        <v>59</v>
      </c>
      <c r="D495">
        <v>56</v>
      </c>
      <c r="E495">
        <v>62</v>
      </c>
      <c r="F495">
        <v>71</v>
      </c>
      <c r="G495">
        <v>48</v>
      </c>
      <c r="H495">
        <v>117</v>
      </c>
      <c r="I495">
        <v>239</v>
      </c>
      <c r="J495">
        <v>285</v>
      </c>
      <c r="K495">
        <v>85</v>
      </c>
      <c r="L495">
        <v>102</v>
      </c>
      <c r="M495">
        <v>59</v>
      </c>
      <c r="N495">
        <v>70</v>
      </c>
    </row>
    <row r="496" spans="1:14" x14ac:dyDescent="0.25">
      <c r="A496">
        <v>2007</v>
      </c>
      <c r="B496" t="s">
        <v>8</v>
      </c>
      <c r="C496">
        <v>388</v>
      </c>
      <c r="D496">
        <v>467</v>
      </c>
      <c r="E496">
        <v>524</v>
      </c>
      <c r="F496">
        <v>682</v>
      </c>
      <c r="G496">
        <v>803</v>
      </c>
      <c r="H496">
        <v>819</v>
      </c>
      <c r="I496">
        <v>1136</v>
      </c>
      <c r="J496">
        <v>1160</v>
      </c>
      <c r="K496">
        <v>653</v>
      </c>
      <c r="L496">
        <v>649</v>
      </c>
      <c r="M496">
        <v>637</v>
      </c>
      <c r="N496">
        <v>429</v>
      </c>
    </row>
    <row r="497" spans="1:14" x14ac:dyDescent="0.25">
      <c r="A497">
        <v>2007</v>
      </c>
      <c r="B497" t="s">
        <v>9</v>
      </c>
      <c r="C497">
        <v>478</v>
      </c>
      <c r="D497">
        <v>475</v>
      </c>
      <c r="E497">
        <v>487</v>
      </c>
      <c r="F497">
        <v>694</v>
      </c>
      <c r="G497">
        <v>813</v>
      </c>
      <c r="H497">
        <v>892</v>
      </c>
      <c r="I497">
        <v>1216</v>
      </c>
      <c r="J497">
        <v>1470</v>
      </c>
      <c r="K497">
        <v>704</v>
      </c>
      <c r="L497">
        <v>617</v>
      </c>
      <c r="M497">
        <v>489</v>
      </c>
      <c r="N497">
        <v>415</v>
      </c>
    </row>
    <row r="498" spans="1:14" x14ac:dyDescent="0.25">
      <c r="A498">
        <v>2007</v>
      </c>
      <c r="B498" t="s">
        <v>10</v>
      </c>
      <c r="C498">
        <v>50</v>
      </c>
      <c r="D498">
        <v>58</v>
      </c>
      <c r="E498">
        <v>62</v>
      </c>
      <c r="F498">
        <v>112</v>
      </c>
      <c r="G498">
        <v>150</v>
      </c>
      <c r="H498">
        <v>166</v>
      </c>
      <c r="I498">
        <v>223</v>
      </c>
      <c r="J498">
        <v>249</v>
      </c>
      <c r="K498">
        <v>97</v>
      </c>
      <c r="L498">
        <v>76</v>
      </c>
      <c r="M498">
        <v>83</v>
      </c>
      <c r="N498">
        <v>51</v>
      </c>
    </row>
    <row r="499" spans="1:14" x14ac:dyDescent="0.25">
      <c r="A499">
        <v>2007</v>
      </c>
      <c r="B499" t="s">
        <v>11</v>
      </c>
      <c r="C499">
        <v>229</v>
      </c>
      <c r="D499">
        <v>214</v>
      </c>
      <c r="E499">
        <v>169</v>
      </c>
      <c r="F499">
        <v>155</v>
      </c>
      <c r="G499">
        <v>149</v>
      </c>
      <c r="H499">
        <v>169</v>
      </c>
      <c r="I499">
        <v>262</v>
      </c>
      <c r="J499">
        <v>322</v>
      </c>
      <c r="K499">
        <v>229</v>
      </c>
      <c r="L499">
        <v>256</v>
      </c>
      <c r="M499">
        <v>224</v>
      </c>
      <c r="N499">
        <v>152</v>
      </c>
    </row>
    <row r="500" spans="1:14" x14ac:dyDescent="0.25">
      <c r="A500">
        <v>2007</v>
      </c>
      <c r="B500" t="s">
        <v>12</v>
      </c>
      <c r="C500">
        <v>275</v>
      </c>
      <c r="D500">
        <v>315</v>
      </c>
      <c r="E500">
        <v>275</v>
      </c>
      <c r="F500">
        <v>216</v>
      </c>
      <c r="G500">
        <v>215</v>
      </c>
      <c r="H500">
        <v>267</v>
      </c>
      <c r="I500">
        <v>337</v>
      </c>
      <c r="J500">
        <v>464</v>
      </c>
      <c r="K500">
        <v>287</v>
      </c>
      <c r="L500">
        <v>253</v>
      </c>
      <c r="M500">
        <v>248</v>
      </c>
      <c r="N500">
        <v>209</v>
      </c>
    </row>
    <row r="501" spans="1:14" x14ac:dyDescent="0.25">
      <c r="A501">
        <v>2007</v>
      </c>
      <c r="B501" t="s">
        <v>13</v>
      </c>
      <c r="C501">
        <v>96</v>
      </c>
      <c r="D501">
        <v>102</v>
      </c>
      <c r="E501">
        <v>144</v>
      </c>
      <c r="F501">
        <v>160</v>
      </c>
      <c r="G501">
        <v>233</v>
      </c>
      <c r="H501">
        <v>233</v>
      </c>
      <c r="I501">
        <v>311</v>
      </c>
      <c r="J501">
        <v>390</v>
      </c>
      <c r="K501">
        <v>123</v>
      </c>
      <c r="L501">
        <v>146</v>
      </c>
      <c r="M501">
        <v>132</v>
      </c>
      <c r="N501">
        <v>80</v>
      </c>
    </row>
    <row r="502" spans="1:14" x14ac:dyDescent="0.25">
      <c r="A502">
        <v>2007</v>
      </c>
      <c r="B502" t="s">
        <v>14</v>
      </c>
      <c r="C502">
        <v>93</v>
      </c>
      <c r="D502">
        <v>89</v>
      </c>
      <c r="E502">
        <v>81</v>
      </c>
      <c r="F502">
        <v>156</v>
      </c>
      <c r="G502">
        <v>175</v>
      </c>
      <c r="H502">
        <v>226</v>
      </c>
      <c r="I502">
        <v>322</v>
      </c>
      <c r="J502">
        <v>351</v>
      </c>
      <c r="K502">
        <v>106</v>
      </c>
      <c r="L502">
        <v>158</v>
      </c>
      <c r="M502">
        <v>91</v>
      </c>
      <c r="N502">
        <v>67</v>
      </c>
    </row>
    <row r="503" spans="1:14" x14ac:dyDescent="0.25">
      <c r="A503">
        <v>2007</v>
      </c>
      <c r="B503" t="s">
        <v>15</v>
      </c>
      <c r="C503">
        <v>798</v>
      </c>
      <c r="D503">
        <v>935</v>
      </c>
      <c r="E503">
        <v>1050</v>
      </c>
      <c r="F503">
        <v>1401</v>
      </c>
      <c r="G503">
        <v>1903</v>
      </c>
      <c r="H503">
        <v>2227</v>
      </c>
      <c r="I503">
        <v>2952</v>
      </c>
      <c r="J503">
        <v>3136</v>
      </c>
      <c r="K503">
        <v>1555</v>
      </c>
      <c r="L503">
        <v>1348</v>
      </c>
      <c r="M503">
        <v>1306</v>
      </c>
      <c r="N503">
        <v>952</v>
      </c>
    </row>
    <row r="504" spans="1:14" x14ac:dyDescent="0.25">
      <c r="A504">
        <v>2007</v>
      </c>
      <c r="B504" t="s">
        <v>16</v>
      </c>
      <c r="C504">
        <v>160</v>
      </c>
      <c r="D504">
        <v>156</v>
      </c>
      <c r="E504">
        <v>150</v>
      </c>
      <c r="F504">
        <v>210</v>
      </c>
      <c r="G504">
        <v>288</v>
      </c>
      <c r="H504">
        <v>387</v>
      </c>
      <c r="I504">
        <v>566</v>
      </c>
      <c r="J504">
        <v>613</v>
      </c>
      <c r="K504">
        <v>267</v>
      </c>
      <c r="L504">
        <v>239</v>
      </c>
      <c r="M504">
        <v>168</v>
      </c>
      <c r="N504">
        <v>134</v>
      </c>
    </row>
    <row r="505" spans="1:14" x14ac:dyDescent="0.25">
      <c r="A505">
        <v>2007</v>
      </c>
      <c r="B505" t="s">
        <v>17</v>
      </c>
      <c r="C505">
        <v>79</v>
      </c>
      <c r="D505">
        <v>58</v>
      </c>
      <c r="E505">
        <v>69</v>
      </c>
      <c r="F505">
        <v>116</v>
      </c>
      <c r="G505">
        <v>177</v>
      </c>
      <c r="H505">
        <v>231</v>
      </c>
      <c r="I505">
        <v>295</v>
      </c>
      <c r="J505">
        <v>464</v>
      </c>
      <c r="K505">
        <v>116</v>
      </c>
      <c r="L505">
        <v>175</v>
      </c>
      <c r="M505">
        <v>88</v>
      </c>
      <c r="N505">
        <v>76</v>
      </c>
    </row>
    <row r="506" spans="1:14" x14ac:dyDescent="0.25">
      <c r="A506">
        <v>2007</v>
      </c>
      <c r="B506" t="s">
        <v>18</v>
      </c>
      <c r="C506">
        <v>332</v>
      </c>
      <c r="D506">
        <v>242</v>
      </c>
      <c r="E506">
        <v>325</v>
      </c>
      <c r="F506">
        <v>377</v>
      </c>
      <c r="G506">
        <v>458</v>
      </c>
      <c r="H506">
        <v>622</v>
      </c>
      <c r="I506">
        <v>860</v>
      </c>
      <c r="J506">
        <v>1201</v>
      </c>
      <c r="K506">
        <v>372</v>
      </c>
      <c r="L506">
        <v>528</v>
      </c>
      <c r="M506">
        <v>325</v>
      </c>
      <c r="N506">
        <v>356</v>
      </c>
    </row>
    <row r="507" spans="1:14" x14ac:dyDescent="0.25">
      <c r="A507">
        <v>2007</v>
      </c>
      <c r="B507" t="s">
        <v>19</v>
      </c>
      <c r="C507">
        <v>419</v>
      </c>
      <c r="D507">
        <v>436</v>
      </c>
      <c r="E507">
        <v>496</v>
      </c>
      <c r="F507">
        <v>579</v>
      </c>
      <c r="G507">
        <v>750</v>
      </c>
      <c r="H507">
        <v>913</v>
      </c>
      <c r="I507">
        <v>1317</v>
      </c>
      <c r="J507">
        <v>1333</v>
      </c>
      <c r="K507">
        <v>496</v>
      </c>
      <c r="L507">
        <v>646</v>
      </c>
      <c r="M507">
        <v>506</v>
      </c>
      <c r="N507">
        <v>429</v>
      </c>
    </row>
    <row r="508" spans="1:14" x14ac:dyDescent="0.25">
      <c r="A508">
        <v>2007</v>
      </c>
      <c r="B508" t="s">
        <v>20</v>
      </c>
      <c r="C508">
        <v>1092</v>
      </c>
      <c r="D508">
        <v>1340</v>
      </c>
      <c r="E508">
        <v>1210</v>
      </c>
      <c r="F508">
        <v>1072</v>
      </c>
      <c r="G508">
        <v>1239</v>
      </c>
      <c r="H508">
        <v>1169</v>
      </c>
      <c r="I508">
        <v>1184</v>
      </c>
      <c r="J508">
        <v>1167</v>
      </c>
      <c r="K508">
        <v>1134</v>
      </c>
      <c r="L508">
        <v>955</v>
      </c>
      <c r="M508">
        <v>1027</v>
      </c>
      <c r="N508">
        <v>1120</v>
      </c>
    </row>
    <row r="509" spans="1:14" x14ac:dyDescent="0.25">
      <c r="A509">
        <v>2007</v>
      </c>
      <c r="B509" t="s">
        <v>21</v>
      </c>
      <c r="C509">
        <v>129</v>
      </c>
      <c r="D509">
        <v>159</v>
      </c>
      <c r="E509">
        <v>149</v>
      </c>
      <c r="F509">
        <v>225</v>
      </c>
      <c r="G509">
        <v>250</v>
      </c>
      <c r="H509">
        <v>289</v>
      </c>
      <c r="I509">
        <v>396</v>
      </c>
      <c r="J509">
        <v>434</v>
      </c>
      <c r="K509">
        <v>245</v>
      </c>
      <c r="L509">
        <v>158</v>
      </c>
      <c r="M509">
        <v>145</v>
      </c>
      <c r="N509">
        <v>136</v>
      </c>
    </row>
    <row r="510" spans="1:14" x14ac:dyDescent="0.25">
      <c r="A510">
        <v>2007</v>
      </c>
      <c r="B510" t="s">
        <v>22</v>
      </c>
      <c r="C510">
        <v>380</v>
      </c>
      <c r="D510">
        <v>323</v>
      </c>
      <c r="E510">
        <v>313</v>
      </c>
      <c r="F510">
        <v>347</v>
      </c>
      <c r="G510">
        <v>399</v>
      </c>
      <c r="H510">
        <v>521</v>
      </c>
      <c r="I510">
        <v>677</v>
      </c>
      <c r="J510">
        <v>819</v>
      </c>
      <c r="K510">
        <v>354</v>
      </c>
      <c r="L510">
        <v>456</v>
      </c>
      <c r="M510">
        <v>422</v>
      </c>
      <c r="N510">
        <v>333</v>
      </c>
    </row>
    <row r="511" spans="1:14" x14ac:dyDescent="0.25">
      <c r="A511">
        <v>2007</v>
      </c>
      <c r="B511" t="s">
        <v>23</v>
      </c>
      <c r="C511">
        <v>88</v>
      </c>
      <c r="D511">
        <v>99</v>
      </c>
      <c r="E511">
        <v>88</v>
      </c>
      <c r="F511">
        <v>99</v>
      </c>
      <c r="G511">
        <v>107</v>
      </c>
      <c r="H511">
        <v>204</v>
      </c>
      <c r="I511">
        <v>315</v>
      </c>
      <c r="J511">
        <v>339</v>
      </c>
      <c r="K511">
        <v>120</v>
      </c>
      <c r="L511">
        <v>122</v>
      </c>
      <c r="M511">
        <v>126</v>
      </c>
      <c r="N511">
        <v>69</v>
      </c>
    </row>
    <row r="512" spans="1:14" x14ac:dyDescent="0.25">
      <c r="A512">
        <v>2007</v>
      </c>
      <c r="B512" t="s">
        <v>24</v>
      </c>
      <c r="C512">
        <v>602</v>
      </c>
      <c r="D512">
        <v>569</v>
      </c>
      <c r="E512">
        <v>470</v>
      </c>
      <c r="F512">
        <v>429</v>
      </c>
      <c r="G512">
        <v>582</v>
      </c>
      <c r="H512">
        <v>770</v>
      </c>
      <c r="I512">
        <v>833</v>
      </c>
      <c r="J512">
        <v>1021</v>
      </c>
      <c r="K512">
        <v>501</v>
      </c>
      <c r="L512">
        <v>642</v>
      </c>
      <c r="M512">
        <v>613</v>
      </c>
      <c r="N512">
        <v>507</v>
      </c>
    </row>
    <row r="513" spans="1:14" x14ac:dyDescent="0.25">
      <c r="A513">
        <v>2007</v>
      </c>
      <c r="B513" t="s">
        <v>25</v>
      </c>
      <c r="C513">
        <v>210</v>
      </c>
      <c r="D513">
        <v>221</v>
      </c>
      <c r="E513">
        <v>238</v>
      </c>
      <c r="F513">
        <v>394</v>
      </c>
      <c r="G513">
        <v>567</v>
      </c>
      <c r="H513">
        <v>721</v>
      </c>
      <c r="I513">
        <v>1032</v>
      </c>
      <c r="J513">
        <v>1148</v>
      </c>
      <c r="K513">
        <v>402</v>
      </c>
      <c r="L513">
        <v>372</v>
      </c>
      <c r="M513">
        <v>323</v>
      </c>
      <c r="N513">
        <v>243</v>
      </c>
    </row>
    <row r="514" spans="1:14" x14ac:dyDescent="0.25">
      <c r="A514">
        <v>2007</v>
      </c>
      <c r="B514" t="s">
        <v>26</v>
      </c>
      <c r="C514">
        <v>980</v>
      </c>
      <c r="D514">
        <v>1020</v>
      </c>
      <c r="E514">
        <v>1198</v>
      </c>
      <c r="F514">
        <v>1298</v>
      </c>
      <c r="G514">
        <v>1454</v>
      </c>
      <c r="H514">
        <v>1580</v>
      </c>
      <c r="I514">
        <v>2138</v>
      </c>
      <c r="J514">
        <v>2432</v>
      </c>
      <c r="K514">
        <v>1253</v>
      </c>
      <c r="L514">
        <v>1364</v>
      </c>
      <c r="M514">
        <v>1277</v>
      </c>
      <c r="N514">
        <v>1041</v>
      </c>
    </row>
    <row r="515" spans="1:14" x14ac:dyDescent="0.25">
      <c r="A515">
        <v>2007</v>
      </c>
      <c r="B515" t="s">
        <v>27</v>
      </c>
      <c r="C515">
        <v>204</v>
      </c>
      <c r="D515">
        <v>155</v>
      </c>
      <c r="E515">
        <v>201</v>
      </c>
      <c r="F515">
        <v>225</v>
      </c>
      <c r="G515">
        <v>285</v>
      </c>
      <c r="H515">
        <v>368</v>
      </c>
      <c r="I515">
        <v>655</v>
      </c>
      <c r="J515">
        <v>308</v>
      </c>
      <c r="K515">
        <v>171</v>
      </c>
      <c r="L515">
        <v>374</v>
      </c>
      <c r="M515">
        <v>260</v>
      </c>
      <c r="N515">
        <v>202</v>
      </c>
    </row>
    <row r="516" spans="1:14" x14ac:dyDescent="0.25">
      <c r="A516">
        <v>2007</v>
      </c>
      <c r="B516" t="s">
        <v>28</v>
      </c>
      <c r="C516">
        <v>88</v>
      </c>
      <c r="D516">
        <v>81</v>
      </c>
      <c r="E516">
        <v>70</v>
      </c>
      <c r="F516">
        <v>67</v>
      </c>
      <c r="G516">
        <v>69</v>
      </c>
      <c r="H516">
        <v>113</v>
      </c>
      <c r="I516">
        <v>189</v>
      </c>
      <c r="J516">
        <v>245</v>
      </c>
      <c r="K516">
        <v>68</v>
      </c>
      <c r="L516">
        <v>87</v>
      </c>
      <c r="M516">
        <v>75</v>
      </c>
      <c r="N516">
        <v>85</v>
      </c>
    </row>
    <row r="517" spans="1:14" x14ac:dyDescent="0.25">
      <c r="A517">
        <v>2007</v>
      </c>
      <c r="B517" t="s">
        <v>29</v>
      </c>
      <c r="C517">
        <v>124</v>
      </c>
      <c r="D517">
        <v>151</v>
      </c>
      <c r="E517">
        <v>109</v>
      </c>
      <c r="F517">
        <v>127</v>
      </c>
      <c r="G517">
        <v>126</v>
      </c>
      <c r="H517">
        <v>136</v>
      </c>
      <c r="I517">
        <v>152</v>
      </c>
      <c r="J517">
        <v>194</v>
      </c>
      <c r="K517">
        <v>144</v>
      </c>
      <c r="L517">
        <v>107</v>
      </c>
      <c r="M517">
        <v>133</v>
      </c>
      <c r="N517">
        <v>129</v>
      </c>
    </row>
    <row r="518" spans="1:14" x14ac:dyDescent="0.25">
      <c r="A518">
        <v>2007</v>
      </c>
      <c r="B518" t="s">
        <v>30</v>
      </c>
      <c r="C518">
        <v>837</v>
      </c>
      <c r="D518">
        <v>779</v>
      </c>
      <c r="E518">
        <v>990</v>
      </c>
      <c r="F518">
        <v>930</v>
      </c>
      <c r="G518">
        <v>1184</v>
      </c>
      <c r="H518">
        <v>1409</v>
      </c>
      <c r="I518">
        <v>2026</v>
      </c>
      <c r="J518">
        <v>2276</v>
      </c>
      <c r="K518">
        <v>996</v>
      </c>
      <c r="L518">
        <v>978</v>
      </c>
      <c r="M518">
        <v>942</v>
      </c>
      <c r="N518">
        <v>746</v>
      </c>
    </row>
    <row r="519" spans="1:14" x14ac:dyDescent="0.25">
      <c r="A519">
        <v>2007</v>
      </c>
      <c r="B519" t="s">
        <v>31</v>
      </c>
      <c r="C519">
        <v>148</v>
      </c>
      <c r="D519">
        <v>152</v>
      </c>
      <c r="E519">
        <v>121</v>
      </c>
      <c r="F519">
        <v>212</v>
      </c>
      <c r="G519">
        <v>274</v>
      </c>
      <c r="H519">
        <v>326</v>
      </c>
      <c r="I519">
        <v>575</v>
      </c>
      <c r="J519">
        <v>693</v>
      </c>
      <c r="K519">
        <v>212</v>
      </c>
      <c r="L519">
        <v>240</v>
      </c>
      <c r="M519">
        <v>187</v>
      </c>
      <c r="N519">
        <v>129</v>
      </c>
    </row>
    <row r="520" spans="1:14" x14ac:dyDescent="0.25">
      <c r="A520">
        <v>2007</v>
      </c>
      <c r="B520" t="s">
        <v>32</v>
      </c>
      <c r="C520">
        <v>989</v>
      </c>
      <c r="D520">
        <v>946</v>
      </c>
      <c r="E520">
        <v>931</v>
      </c>
      <c r="F520">
        <v>1089</v>
      </c>
      <c r="G520">
        <v>1240</v>
      </c>
      <c r="H520">
        <v>1236</v>
      </c>
      <c r="I520">
        <v>1471</v>
      </c>
      <c r="J520">
        <v>1647</v>
      </c>
      <c r="K520">
        <v>1185</v>
      </c>
      <c r="L520">
        <v>1270</v>
      </c>
      <c r="M520">
        <v>1238</v>
      </c>
      <c r="N520">
        <v>1041</v>
      </c>
    </row>
    <row r="521" spans="1:14" x14ac:dyDescent="0.25">
      <c r="A521">
        <v>2007</v>
      </c>
      <c r="B521" t="s">
        <v>33</v>
      </c>
      <c r="C521">
        <v>4403</v>
      </c>
      <c r="D521">
        <v>4947</v>
      </c>
      <c r="E521">
        <v>5979</v>
      </c>
      <c r="F521">
        <v>8220</v>
      </c>
      <c r="G521">
        <v>10464</v>
      </c>
      <c r="H521">
        <v>12449</v>
      </c>
      <c r="I521">
        <v>12121</v>
      </c>
      <c r="J521">
        <v>12739</v>
      </c>
      <c r="K521">
        <v>8624</v>
      </c>
      <c r="L521">
        <v>6937</v>
      </c>
      <c r="M521">
        <v>8004</v>
      </c>
      <c r="N521">
        <v>5648</v>
      </c>
    </row>
    <row r="522" spans="1:14" x14ac:dyDescent="0.25">
      <c r="A522">
        <v>2007</v>
      </c>
      <c r="B522" t="s">
        <v>34</v>
      </c>
      <c r="C522">
        <v>1352</v>
      </c>
      <c r="D522">
        <v>1718</v>
      </c>
      <c r="E522">
        <v>1578</v>
      </c>
      <c r="F522">
        <v>2262</v>
      </c>
      <c r="G522">
        <v>2686</v>
      </c>
      <c r="H522">
        <v>3417</v>
      </c>
      <c r="I522">
        <v>4126</v>
      </c>
      <c r="J522">
        <v>5008</v>
      </c>
      <c r="K522">
        <v>3047</v>
      </c>
      <c r="L522">
        <v>2011</v>
      </c>
      <c r="M522">
        <v>2093</v>
      </c>
      <c r="N522">
        <v>1662</v>
      </c>
    </row>
    <row r="523" spans="1:14" x14ac:dyDescent="0.25">
      <c r="A523">
        <v>2007</v>
      </c>
      <c r="B523" t="s">
        <v>35</v>
      </c>
      <c r="C523">
        <v>342</v>
      </c>
      <c r="D523">
        <v>324</v>
      </c>
      <c r="E523">
        <v>259</v>
      </c>
      <c r="F523">
        <v>192</v>
      </c>
      <c r="G523">
        <v>206</v>
      </c>
      <c r="H523">
        <v>354</v>
      </c>
      <c r="I523">
        <v>317</v>
      </c>
      <c r="J523">
        <v>293</v>
      </c>
      <c r="K523">
        <v>239</v>
      </c>
      <c r="L523">
        <v>287</v>
      </c>
      <c r="M523">
        <v>277</v>
      </c>
      <c r="N523">
        <v>235</v>
      </c>
    </row>
    <row r="524" spans="1:14" x14ac:dyDescent="0.25">
      <c r="A524">
        <v>2007</v>
      </c>
      <c r="B524" t="s">
        <v>36</v>
      </c>
      <c r="C524">
        <v>145</v>
      </c>
      <c r="D524">
        <v>104</v>
      </c>
      <c r="E524">
        <v>158</v>
      </c>
      <c r="F524">
        <v>194</v>
      </c>
      <c r="G524">
        <v>235</v>
      </c>
      <c r="H524">
        <v>375</v>
      </c>
      <c r="I524">
        <v>472</v>
      </c>
      <c r="J524">
        <v>604</v>
      </c>
      <c r="K524">
        <v>158</v>
      </c>
      <c r="L524">
        <v>210</v>
      </c>
      <c r="M524">
        <v>152</v>
      </c>
      <c r="N524">
        <v>139</v>
      </c>
    </row>
    <row r="525" spans="1:14" x14ac:dyDescent="0.25">
      <c r="A525">
        <v>2007</v>
      </c>
      <c r="B525" t="s">
        <v>37</v>
      </c>
      <c r="C525">
        <v>582</v>
      </c>
      <c r="D525">
        <v>561</v>
      </c>
      <c r="E525">
        <v>596</v>
      </c>
      <c r="F525">
        <v>714</v>
      </c>
      <c r="G525">
        <v>941</v>
      </c>
      <c r="H525">
        <v>1367</v>
      </c>
      <c r="I525">
        <v>1971</v>
      </c>
      <c r="J525">
        <v>2059</v>
      </c>
      <c r="K525">
        <v>672</v>
      </c>
      <c r="L525">
        <v>914</v>
      </c>
      <c r="M525">
        <v>743</v>
      </c>
      <c r="N525">
        <v>644</v>
      </c>
    </row>
    <row r="526" spans="1:14" x14ac:dyDescent="0.25">
      <c r="A526">
        <v>2007</v>
      </c>
      <c r="B526" t="s">
        <v>38</v>
      </c>
      <c r="C526">
        <v>87</v>
      </c>
      <c r="D526">
        <v>95</v>
      </c>
      <c r="E526">
        <v>123</v>
      </c>
      <c r="F526">
        <v>149</v>
      </c>
      <c r="G526">
        <v>223</v>
      </c>
      <c r="H526">
        <v>268</v>
      </c>
      <c r="I526">
        <v>438</v>
      </c>
      <c r="J526">
        <v>342</v>
      </c>
      <c r="K526">
        <v>184</v>
      </c>
      <c r="L526">
        <v>121</v>
      </c>
      <c r="M526">
        <v>105</v>
      </c>
      <c r="N526">
        <v>72</v>
      </c>
    </row>
    <row r="527" spans="1:14" x14ac:dyDescent="0.25">
      <c r="A527">
        <v>2007</v>
      </c>
      <c r="B527" t="s">
        <v>39</v>
      </c>
      <c r="C527">
        <v>156</v>
      </c>
      <c r="D527">
        <v>138</v>
      </c>
      <c r="E527">
        <v>140</v>
      </c>
      <c r="F527">
        <v>145</v>
      </c>
      <c r="G527">
        <v>222</v>
      </c>
      <c r="H527">
        <v>309</v>
      </c>
      <c r="I527">
        <v>541</v>
      </c>
      <c r="J527">
        <v>599</v>
      </c>
      <c r="K527">
        <v>164</v>
      </c>
      <c r="L527">
        <v>165</v>
      </c>
      <c r="M527">
        <v>110</v>
      </c>
      <c r="N527">
        <v>135</v>
      </c>
    </row>
    <row r="528" spans="1:14" x14ac:dyDescent="0.25">
      <c r="A528">
        <v>2007</v>
      </c>
      <c r="B528" t="s">
        <v>40</v>
      </c>
      <c r="C528">
        <v>537</v>
      </c>
      <c r="D528">
        <v>635</v>
      </c>
      <c r="E528">
        <v>680</v>
      </c>
      <c r="F528">
        <v>1014</v>
      </c>
      <c r="G528">
        <v>1301</v>
      </c>
      <c r="H528">
        <v>1548</v>
      </c>
      <c r="I528">
        <v>1848</v>
      </c>
      <c r="J528">
        <v>1775</v>
      </c>
      <c r="K528">
        <v>984</v>
      </c>
      <c r="L528">
        <v>894</v>
      </c>
      <c r="M528">
        <v>988</v>
      </c>
      <c r="N528">
        <v>609</v>
      </c>
    </row>
    <row r="529" spans="1:14" x14ac:dyDescent="0.25">
      <c r="A529">
        <v>2007</v>
      </c>
      <c r="B529" t="s">
        <v>41</v>
      </c>
      <c r="C529">
        <v>959</v>
      </c>
      <c r="D529">
        <v>796</v>
      </c>
      <c r="E529">
        <v>865</v>
      </c>
      <c r="F529">
        <v>1130</v>
      </c>
      <c r="G529">
        <v>1444</v>
      </c>
      <c r="H529">
        <v>2002</v>
      </c>
      <c r="I529">
        <v>3260</v>
      </c>
      <c r="J529">
        <v>4017</v>
      </c>
      <c r="K529">
        <v>1052</v>
      </c>
      <c r="L529">
        <v>1497</v>
      </c>
      <c r="M529">
        <v>1490</v>
      </c>
      <c r="N529">
        <v>1038</v>
      </c>
    </row>
    <row r="530" spans="1:14" x14ac:dyDescent="0.25">
      <c r="A530">
        <v>2007</v>
      </c>
      <c r="B530" t="s">
        <v>42</v>
      </c>
      <c r="C530">
        <v>195</v>
      </c>
      <c r="D530">
        <v>166</v>
      </c>
      <c r="E530">
        <v>207</v>
      </c>
      <c r="F530">
        <v>346</v>
      </c>
      <c r="G530">
        <v>442</v>
      </c>
      <c r="H530">
        <v>580</v>
      </c>
      <c r="I530">
        <v>710</v>
      </c>
      <c r="J530">
        <v>980</v>
      </c>
      <c r="K530">
        <v>306</v>
      </c>
      <c r="L530">
        <v>370</v>
      </c>
      <c r="M530">
        <v>275</v>
      </c>
      <c r="N530">
        <v>222</v>
      </c>
    </row>
    <row r="531" spans="1:14" x14ac:dyDescent="0.25">
      <c r="A531">
        <v>2007</v>
      </c>
      <c r="B531" t="s">
        <v>43</v>
      </c>
      <c r="C531">
        <v>412</v>
      </c>
      <c r="D531">
        <v>359</v>
      </c>
      <c r="E531">
        <v>337</v>
      </c>
      <c r="F531">
        <v>445</v>
      </c>
      <c r="G531">
        <v>637</v>
      </c>
      <c r="H531">
        <v>776</v>
      </c>
      <c r="I531">
        <v>938</v>
      </c>
      <c r="J531">
        <v>1320</v>
      </c>
      <c r="K531">
        <v>564</v>
      </c>
      <c r="L531">
        <v>643</v>
      </c>
      <c r="M531">
        <v>509</v>
      </c>
      <c r="N531">
        <v>388</v>
      </c>
    </row>
    <row r="532" spans="1:14" x14ac:dyDescent="0.25">
      <c r="A532">
        <v>2007</v>
      </c>
      <c r="B532" t="s">
        <v>44</v>
      </c>
      <c r="C532">
        <v>720</v>
      </c>
      <c r="D532">
        <v>725</v>
      </c>
      <c r="E532">
        <v>881</v>
      </c>
      <c r="F532">
        <v>1031</v>
      </c>
      <c r="G532">
        <v>983</v>
      </c>
      <c r="H532">
        <v>913</v>
      </c>
      <c r="I532">
        <v>1299</v>
      </c>
      <c r="J532">
        <v>1391</v>
      </c>
      <c r="K532">
        <v>842</v>
      </c>
      <c r="L532">
        <v>1000</v>
      </c>
      <c r="M532">
        <v>969</v>
      </c>
      <c r="N532">
        <v>681</v>
      </c>
    </row>
    <row r="533" spans="1:14" x14ac:dyDescent="0.25">
      <c r="A533">
        <v>2007</v>
      </c>
      <c r="B533" t="s">
        <v>45</v>
      </c>
      <c r="C533">
        <v>639</v>
      </c>
      <c r="D533">
        <v>642</v>
      </c>
      <c r="E533">
        <v>738</v>
      </c>
      <c r="F533">
        <v>674</v>
      </c>
      <c r="G533">
        <v>858</v>
      </c>
      <c r="H533">
        <v>1256</v>
      </c>
      <c r="I533">
        <v>1321</v>
      </c>
      <c r="J533">
        <v>1895</v>
      </c>
      <c r="K533">
        <v>898</v>
      </c>
      <c r="L533">
        <v>1066</v>
      </c>
      <c r="M533">
        <v>947</v>
      </c>
      <c r="N533">
        <v>725</v>
      </c>
    </row>
    <row r="534" spans="1:14" x14ac:dyDescent="0.25">
      <c r="A534">
        <v>2007</v>
      </c>
      <c r="B534" t="s">
        <v>46</v>
      </c>
      <c r="C534">
        <v>584</v>
      </c>
      <c r="D534">
        <v>1061</v>
      </c>
      <c r="E534">
        <v>814</v>
      </c>
      <c r="F534">
        <v>460</v>
      </c>
      <c r="G534">
        <v>423</v>
      </c>
      <c r="H534">
        <v>453</v>
      </c>
      <c r="I534">
        <v>613</v>
      </c>
      <c r="J534">
        <v>638</v>
      </c>
      <c r="K534">
        <v>405</v>
      </c>
      <c r="L534">
        <v>441</v>
      </c>
      <c r="M534">
        <v>466</v>
      </c>
      <c r="N534">
        <v>457</v>
      </c>
    </row>
    <row r="535" spans="1:14" x14ac:dyDescent="0.25">
      <c r="A535">
        <v>2007</v>
      </c>
      <c r="B535" t="s">
        <v>47</v>
      </c>
      <c r="C535">
        <v>274</v>
      </c>
      <c r="D535">
        <v>325</v>
      </c>
      <c r="E535">
        <v>402</v>
      </c>
      <c r="F535">
        <v>512</v>
      </c>
      <c r="G535">
        <v>566</v>
      </c>
      <c r="H535">
        <v>510</v>
      </c>
      <c r="I535">
        <v>673</v>
      </c>
      <c r="J535">
        <v>918</v>
      </c>
      <c r="K535">
        <v>494</v>
      </c>
      <c r="L535">
        <v>526</v>
      </c>
      <c r="M535">
        <v>469</v>
      </c>
      <c r="N535">
        <v>270</v>
      </c>
    </row>
    <row r="536" spans="1:14" x14ac:dyDescent="0.25">
      <c r="A536">
        <v>2007</v>
      </c>
      <c r="B536" t="s">
        <v>48</v>
      </c>
      <c r="C536">
        <v>395</v>
      </c>
      <c r="D536">
        <v>706</v>
      </c>
      <c r="E536">
        <v>419</v>
      </c>
      <c r="F536">
        <v>312</v>
      </c>
      <c r="G536">
        <v>361</v>
      </c>
      <c r="H536">
        <v>378</v>
      </c>
      <c r="I536">
        <v>402</v>
      </c>
      <c r="J536">
        <v>500</v>
      </c>
      <c r="K536">
        <v>451</v>
      </c>
      <c r="L536">
        <v>396</v>
      </c>
      <c r="M536">
        <v>349</v>
      </c>
      <c r="N536">
        <v>372</v>
      </c>
    </row>
    <row r="537" spans="1:14" x14ac:dyDescent="0.25">
      <c r="A537">
        <v>2007</v>
      </c>
      <c r="B537" t="s">
        <v>49</v>
      </c>
      <c r="C537">
        <v>196</v>
      </c>
      <c r="D537">
        <v>158</v>
      </c>
      <c r="E537">
        <v>203</v>
      </c>
      <c r="F537">
        <v>192</v>
      </c>
      <c r="G537">
        <v>215</v>
      </c>
      <c r="H537">
        <v>264</v>
      </c>
      <c r="I537">
        <v>517</v>
      </c>
      <c r="J537">
        <v>563</v>
      </c>
      <c r="K537">
        <v>148</v>
      </c>
      <c r="L537">
        <v>213</v>
      </c>
      <c r="M537">
        <v>183</v>
      </c>
      <c r="N537">
        <v>159</v>
      </c>
    </row>
    <row r="538" spans="1:14" x14ac:dyDescent="0.25">
      <c r="A538">
        <v>2007</v>
      </c>
      <c r="B538" t="s">
        <v>50</v>
      </c>
      <c r="C538">
        <v>283</v>
      </c>
      <c r="D538">
        <v>209</v>
      </c>
      <c r="E538">
        <v>211</v>
      </c>
      <c r="F538">
        <v>228</v>
      </c>
      <c r="G538">
        <v>254</v>
      </c>
      <c r="H538">
        <v>330</v>
      </c>
      <c r="I538">
        <v>517</v>
      </c>
      <c r="J538">
        <v>695</v>
      </c>
      <c r="K538">
        <v>199</v>
      </c>
      <c r="L538">
        <v>310</v>
      </c>
      <c r="M538">
        <v>230</v>
      </c>
      <c r="N538">
        <v>319</v>
      </c>
    </row>
    <row r="539" spans="1:14" x14ac:dyDescent="0.25">
      <c r="A539">
        <v>2007</v>
      </c>
      <c r="B539" t="s">
        <v>51</v>
      </c>
      <c r="C539">
        <v>373</v>
      </c>
      <c r="D539">
        <v>297</v>
      </c>
      <c r="E539">
        <v>357</v>
      </c>
      <c r="F539">
        <v>456</v>
      </c>
      <c r="G539">
        <v>540</v>
      </c>
      <c r="H539">
        <v>837</v>
      </c>
      <c r="I539">
        <v>1311</v>
      </c>
      <c r="J539">
        <v>511</v>
      </c>
      <c r="K539">
        <v>400</v>
      </c>
      <c r="L539">
        <v>842</v>
      </c>
      <c r="M539">
        <v>464</v>
      </c>
      <c r="N539">
        <v>336</v>
      </c>
    </row>
    <row r="540" spans="1:14" x14ac:dyDescent="0.25">
      <c r="A540">
        <v>2007</v>
      </c>
      <c r="B540" t="s">
        <v>52</v>
      </c>
      <c r="C540">
        <v>154</v>
      </c>
      <c r="D540">
        <v>150</v>
      </c>
      <c r="E540">
        <v>130</v>
      </c>
      <c r="F540">
        <v>172</v>
      </c>
      <c r="G540">
        <v>132</v>
      </c>
      <c r="H540">
        <v>229</v>
      </c>
      <c r="I540">
        <v>383</v>
      </c>
      <c r="J540">
        <v>513</v>
      </c>
      <c r="K540">
        <v>131</v>
      </c>
      <c r="L540">
        <v>192</v>
      </c>
      <c r="M540">
        <v>166</v>
      </c>
      <c r="N540">
        <v>130</v>
      </c>
    </row>
    <row r="541" spans="1:14" x14ac:dyDescent="0.25">
      <c r="A541">
        <v>2007</v>
      </c>
      <c r="B541" t="s">
        <v>53</v>
      </c>
      <c r="C541">
        <v>408</v>
      </c>
      <c r="D541">
        <v>375</v>
      </c>
      <c r="E541">
        <v>448</v>
      </c>
      <c r="F541">
        <v>535</v>
      </c>
      <c r="G541">
        <v>713</v>
      </c>
      <c r="H541">
        <v>854</v>
      </c>
      <c r="I541">
        <v>1063</v>
      </c>
      <c r="J541">
        <v>916</v>
      </c>
      <c r="K541">
        <v>477</v>
      </c>
      <c r="L541">
        <v>708</v>
      </c>
      <c r="M541">
        <v>589</v>
      </c>
      <c r="N541">
        <v>387</v>
      </c>
    </row>
    <row r="542" spans="1:14" x14ac:dyDescent="0.25">
      <c r="A542">
        <v>2007</v>
      </c>
      <c r="B542" t="s">
        <v>54</v>
      </c>
      <c r="C542">
        <v>847</v>
      </c>
      <c r="D542">
        <v>644</v>
      </c>
      <c r="E542">
        <v>650</v>
      </c>
      <c r="F542">
        <v>758</v>
      </c>
      <c r="G542">
        <v>918</v>
      </c>
      <c r="H542">
        <v>1139</v>
      </c>
      <c r="I542">
        <v>1702</v>
      </c>
      <c r="J542">
        <v>1725</v>
      </c>
      <c r="K542">
        <v>715</v>
      </c>
      <c r="L542">
        <v>1033</v>
      </c>
      <c r="M542">
        <v>695</v>
      </c>
      <c r="N542">
        <v>872</v>
      </c>
    </row>
    <row r="543" spans="1:14" x14ac:dyDescent="0.25">
      <c r="A543">
        <v>2007</v>
      </c>
      <c r="B543" t="s">
        <v>55</v>
      </c>
      <c r="C543">
        <v>215</v>
      </c>
      <c r="D543">
        <v>219</v>
      </c>
      <c r="E543">
        <v>234</v>
      </c>
      <c r="F543">
        <v>198</v>
      </c>
      <c r="G543">
        <v>211</v>
      </c>
      <c r="H543">
        <v>226</v>
      </c>
      <c r="I543">
        <v>253</v>
      </c>
      <c r="J543">
        <v>264</v>
      </c>
      <c r="K543">
        <v>169</v>
      </c>
      <c r="L543">
        <v>211</v>
      </c>
      <c r="M543">
        <v>195</v>
      </c>
      <c r="N543">
        <v>173</v>
      </c>
    </row>
    <row r="544" spans="1:14" x14ac:dyDescent="0.25">
      <c r="A544">
        <v>2007</v>
      </c>
      <c r="B544" t="s">
        <v>56</v>
      </c>
      <c r="C544">
        <v>132</v>
      </c>
      <c r="D544">
        <v>82</v>
      </c>
      <c r="E544">
        <v>78</v>
      </c>
      <c r="F544">
        <v>89</v>
      </c>
      <c r="G544">
        <v>130</v>
      </c>
      <c r="H544">
        <v>217</v>
      </c>
      <c r="I544">
        <v>368</v>
      </c>
      <c r="J544">
        <v>434</v>
      </c>
      <c r="K544">
        <v>101</v>
      </c>
      <c r="L544">
        <v>127</v>
      </c>
      <c r="M544">
        <v>94</v>
      </c>
      <c r="N544">
        <v>119</v>
      </c>
    </row>
    <row r="545" spans="1:14" x14ac:dyDescent="0.25">
      <c r="A545">
        <v>2007</v>
      </c>
      <c r="B545" t="s">
        <v>57</v>
      </c>
      <c r="C545">
        <v>286</v>
      </c>
      <c r="D545">
        <v>242</v>
      </c>
      <c r="E545">
        <v>304</v>
      </c>
      <c r="F545">
        <v>318</v>
      </c>
      <c r="G545">
        <v>485</v>
      </c>
      <c r="H545">
        <v>783</v>
      </c>
      <c r="I545">
        <v>1193</v>
      </c>
      <c r="J545">
        <v>1322</v>
      </c>
      <c r="K545">
        <v>406</v>
      </c>
      <c r="L545">
        <v>602</v>
      </c>
      <c r="M545">
        <v>418</v>
      </c>
      <c r="N545">
        <v>283</v>
      </c>
    </row>
    <row r="546" spans="1:14" x14ac:dyDescent="0.25">
      <c r="A546">
        <v>2007</v>
      </c>
      <c r="B546" t="s">
        <v>58</v>
      </c>
      <c r="C546">
        <v>229</v>
      </c>
      <c r="D546">
        <v>305</v>
      </c>
      <c r="E546">
        <v>276</v>
      </c>
      <c r="F546">
        <v>413</v>
      </c>
      <c r="G546">
        <v>642</v>
      </c>
      <c r="H546">
        <v>704</v>
      </c>
      <c r="I546">
        <v>910</v>
      </c>
      <c r="J546">
        <v>920</v>
      </c>
      <c r="K546">
        <v>505</v>
      </c>
      <c r="L546">
        <v>315</v>
      </c>
      <c r="M546">
        <v>299</v>
      </c>
      <c r="N546">
        <v>275</v>
      </c>
    </row>
    <row r="547" spans="1:14" x14ac:dyDescent="0.25">
      <c r="A547">
        <v>2007</v>
      </c>
      <c r="B547" t="s">
        <v>59</v>
      </c>
      <c r="C547">
        <v>324</v>
      </c>
      <c r="D547">
        <v>254</v>
      </c>
      <c r="E547">
        <v>284</v>
      </c>
      <c r="F547">
        <v>363</v>
      </c>
      <c r="G547">
        <v>373</v>
      </c>
      <c r="H547">
        <v>576</v>
      </c>
      <c r="I547">
        <v>825</v>
      </c>
      <c r="J547">
        <v>1288</v>
      </c>
      <c r="K547">
        <v>402</v>
      </c>
      <c r="L547">
        <v>519</v>
      </c>
      <c r="M547">
        <v>363</v>
      </c>
      <c r="N547">
        <v>300</v>
      </c>
    </row>
    <row r="548" spans="1:14" x14ac:dyDescent="0.25">
      <c r="A548">
        <v>2007</v>
      </c>
      <c r="B548" t="s">
        <v>60</v>
      </c>
      <c r="C548">
        <v>531</v>
      </c>
      <c r="D548">
        <v>407</v>
      </c>
      <c r="E548">
        <v>383</v>
      </c>
      <c r="F548">
        <v>359</v>
      </c>
      <c r="G548">
        <v>426</v>
      </c>
      <c r="H548">
        <v>630</v>
      </c>
      <c r="I548">
        <v>1115</v>
      </c>
      <c r="J548">
        <v>945</v>
      </c>
      <c r="K548">
        <v>346</v>
      </c>
      <c r="L548">
        <v>498</v>
      </c>
      <c r="M548">
        <v>413</v>
      </c>
      <c r="N548">
        <v>427</v>
      </c>
    </row>
    <row r="549" spans="1:14" x14ac:dyDescent="0.25">
      <c r="A549">
        <v>2007</v>
      </c>
      <c r="B549" t="s">
        <v>61</v>
      </c>
      <c r="C549">
        <v>25</v>
      </c>
      <c r="D549">
        <v>21</v>
      </c>
      <c r="E549">
        <v>28</v>
      </c>
      <c r="F549">
        <v>22</v>
      </c>
      <c r="G549">
        <v>41</v>
      </c>
      <c r="H549">
        <v>53</v>
      </c>
      <c r="I549">
        <v>106</v>
      </c>
      <c r="J549">
        <v>104</v>
      </c>
      <c r="K549">
        <v>70</v>
      </c>
      <c r="L549">
        <v>60</v>
      </c>
      <c r="M549">
        <v>39</v>
      </c>
      <c r="N549">
        <v>30</v>
      </c>
    </row>
    <row r="550" spans="1:14" x14ac:dyDescent="0.25">
      <c r="A550">
        <v>2007</v>
      </c>
      <c r="B550" t="s">
        <v>62</v>
      </c>
      <c r="C550">
        <v>2027</v>
      </c>
      <c r="D550">
        <v>2332</v>
      </c>
      <c r="E550">
        <v>1861</v>
      </c>
      <c r="F550">
        <v>2050</v>
      </c>
      <c r="G550">
        <v>1132</v>
      </c>
      <c r="H550">
        <v>1221</v>
      </c>
      <c r="I550">
        <v>1511</v>
      </c>
      <c r="J550">
        <v>1556</v>
      </c>
      <c r="K550">
        <v>1105</v>
      </c>
      <c r="L550">
        <v>1044</v>
      </c>
      <c r="M550">
        <v>1482</v>
      </c>
      <c r="N550">
        <v>1397</v>
      </c>
    </row>
    <row r="551" spans="1:14" x14ac:dyDescent="0.25">
      <c r="A551">
        <v>2007</v>
      </c>
      <c r="B551" t="s">
        <v>63</v>
      </c>
      <c r="C551">
        <v>179</v>
      </c>
      <c r="D551">
        <v>152</v>
      </c>
      <c r="E551">
        <v>176</v>
      </c>
      <c r="F551">
        <v>223</v>
      </c>
      <c r="G551">
        <v>247</v>
      </c>
      <c r="H551">
        <v>258</v>
      </c>
      <c r="I551">
        <v>452</v>
      </c>
      <c r="J551">
        <v>550</v>
      </c>
      <c r="K551">
        <v>193</v>
      </c>
      <c r="L551">
        <v>229</v>
      </c>
      <c r="M551">
        <v>190</v>
      </c>
      <c r="N551">
        <v>159</v>
      </c>
    </row>
    <row r="552" spans="1:14" x14ac:dyDescent="0.25">
      <c r="A552">
        <v>2007</v>
      </c>
      <c r="B552" t="s">
        <v>64</v>
      </c>
      <c r="C552">
        <v>1077</v>
      </c>
      <c r="D552">
        <v>1080</v>
      </c>
      <c r="E552">
        <v>744</v>
      </c>
      <c r="F552">
        <v>630</v>
      </c>
      <c r="G552">
        <v>714</v>
      </c>
      <c r="H552">
        <v>666</v>
      </c>
      <c r="I552">
        <v>838</v>
      </c>
      <c r="J552">
        <v>903</v>
      </c>
      <c r="K552">
        <v>807</v>
      </c>
      <c r="L552">
        <v>767</v>
      </c>
      <c r="M552">
        <v>862</v>
      </c>
      <c r="N552">
        <v>901</v>
      </c>
    </row>
    <row r="553" spans="1:14" x14ac:dyDescent="0.25">
      <c r="A553">
        <v>2007</v>
      </c>
      <c r="B553" t="s">
        <v>65</v>
      </c>
      <c r="C553">
        <v>390</v>
      </c>
      <c r="D553">
        <v>314</v>
      </c>
      <c r="E553">
        <v>296</v>
      </c>
      <c r="F553">
        <v>361</v>
      </c>
      <c r="G553">
        <v>444</v>
      </c>
      <c r="H553">
        <v>689</v>
      </c>
      <c r="I553">
        <v>1094</v>
      </c>
      <c r="J553">
        <v>1462</v>
      </c>
      <c r="K553">
        <v>327</v>
      </c>
      <c r="L553">
        <v>580</v>
      </c>
      <c r="M553">
        <v>354</v>
      </c>
      <c r="N553">
        <v>372</v>
      </c>
    </row>
    <row r="554" spans="1:14" x14ac:dyDescent="0.25">
      <c r="A554">
        <v>2007</v>
      </c>
      <c r="B554" t="s">
        <v>66</v>
      </c>
      <c r="C554">
        <v>262</v>
      </c>
      <c r="D554">
        <v>269</v>
      </c>
      <c r="E554">
        <v>270</v>
      </c>
      <c r="F554">
        <v>335</v>
      </c>
      <c r="G554">
        <v>543</v>
      </c>
      <c r="H554">
        <v>853</v>
      </c>
      <c r="I554">
        <v>1214</v>
      </c>
      <c r="J554">
        <v>994</v>
      </c>
      <c r="K554">
        <v>384</v>
      </c>
      <c r="L554">
        <v>390</v>
      </c>
      <c r="M554">
        <v>299</v>
      </c>
      <c r="N554">
        <v>281</v>
      </c>
    </row>
    <row r="555" spans="1:14" x14ac:dyDescent="0.25">
      <c r="A555">
        <v>2007</v>
      </c>
      <c r="B555" t="s">
        <v>67</v>
      </c>
      <c r="C555">
        <v>310</v>
      </c>
      <c r="D555">
        <v>210</v>
      </c>
      <c r="E555">
        <v>215</v>
      </c>
      <c r="F555">
        <v>268</v>
      </c>
      <c r="G555">
        <v>362</v>
      </c>
      <c r="H555">
        <v>451</v>
      </c>
      <c r="I555">
        <v>838</v>
      </c>
      <c r="J555">
        <v>922</v>
      </c>
      <c r="K555">
        <v>242</v>
      </c>
      <c r="L555">
        <v>376</v>
      </c>
      <c r="M555">
        <v>303</v>
      </c>
      <c r="N555">
        <v>299</v>
      </c>
    </row>
    <row r="556" spans="1:14" x14ac:dyDescent="0.25">
      <c r="A556">
        <v>2007</v>
      </c>
      <c r="B556" t="s">
        <v>68</v>
      </c>
      <c r="C556">
        <v>62</v>
      </c>
      <c r="D556">
        <v>52</v>
      </c>
      <c r="E556">
        <v>43</v>
      </c>
      <c r="F556">
        <v>42</v>
      </c>
      <c r="G556">
        <v>48</v>
      </c>
      <c r="H556">
        <v>97</v>
      </c>
      <c r="I556">
        <v>128</v>
      </c>
      <c r="J556">
        <v>148</v>
      </c>
      <c r="K556">
        <v>48</v>
      </c>
      <c r="L556">
        <v>76</v>
      </c>
      <c r="M556">
        <v>53</v>
      </c>
      <c r="N556">
        <v>61</v>
      </c>
    </row>
    <row r="557" spans="1:14" x14ac:dyDescent="0.25">
      <c r="A557">
        <v>2007</v>
      </c>
      <c r="B557" t="s">
        <v>69</v>
      </c>
      <c r="C557">
        <v>109</v>
      </c>
      <c r="D557">
        <v>73</v>
      </c>
      <c r="E557">
        <v>106</v>
      </c>
      <c r="F557">
        <v>113</v>
      </c>
      <c r="G557">
        <v>160</v>
      </c>
      <c r="H557">
        <v>229</v>
      </c>
      <c r="I557">
        <v>453</v>
      </c>
      <c r="J557">
        <v>528</v>
      </c>
      <c r="K557">
        <v>120</v>
      </c>
      <c r="L557">
        <v>212</v>
      </c>
      <c r="M557">
        <v>127</v>
      </c>
      <c r="N557">
        <v>132</v>
      </c>
    </row>
    <row r="558" spans="1:14" x14ac:dyDescent="0.25">
      <c r="A558">
        <v>2007</v>
      </c>
      <c r="B558" t="s">
        <v>70</v>
      </c>
      <c r="C558">
        <v>114</v>
      </c>
      <c r="D558">
        <v>129</v>
      </c>
      <c r="E558">
        <v>157</v>
      </c>
      <c r="F558">
        <v>213</v>
      </c>
      <c r="G558">
        <v>340</v>
      </c>
      <c r="H558">
        <v>461</v>
      </c>
      <c r="I558">
        <v>570</v>
      </c>
      <c r="J558">
        <v>627</v>
      </c>
      <c r="K558">
        <v>213</v>
      </c>
      <c r="L558">
        <v>245</v>
      </c>
      <c r="M558">
        <v>140</v>
      </c>
      <c r="N558">
        <v>120</v>
      </c>
    </row>
    <row r="559" spans="1:14" x14ac:dyDescent="0.25">
      <c r="A559">
        <v>2007</v>
      </c>
      <c r="B559" t="s">
        <v>71</v>
      </c>
      <c r="C559">
        <v>318</v>
      </c>
      <c r="D559">
        <v>330</v>
      </c>
      <c r="E559">
        <v>312</v>
      </c>
      <c r="F559">
        <v>321</v>
      </c>
      <c r="G559">
        <v>333</v>
      </c>
      <c r="H559">
        <v>292</v>
      </c>
      <c r="I559">
        <v>357</v>
      </c>
      <c r="J559">
        <v>459</v>
      </c>
      <c r="K559">
        <v>343</v>
      </c>
      <c r="L559">
        <v>337</v>
      </c>
      <c r="M559">
        <v>325</v>
      </c>
      <c r="N559">
        <v>308</v>
      </c>
    </row>
    <row r="560" spans="1:14" x14ac:dyDescent="0.25">
      <c r="A560">
        <v>2007</v>
      </c>
      <c r="B560" t="s">
        <v>72</v>
      </c>
      <c r="C560">
        <v>375</v>
      </c>
      <c r="D560">
        <v>392</v>
      </c>
      <c r="E560">
        <v>288</v>
      </c>
      <c r="F560">
        <v>394</v>
      </c>
      <c r="G560">
        <v>340</v>
      </c>
      <c r="H560">
        <v>243</v>
      </c>
      <c r="I560">
        <v>354</v>
      </c>
      <c r="J560">
        <v>266</v>
      </c>
      <c r="K560">
        <v>225</v>
      </c>
      <c r="L560">
        <v>207</v>
      </c>
      <c r="M560">
        <v>262</v>
      </c>
      <c r="N560">
        <v>183</v>
      </c>
    </row>
    <row r="561" spans="1:14" x14ac:dyDescent="0.25">
      <c r="A561">
        <v>2007</v>
      </c>
      <c r="B561" t="s">
        <v>79</v>
      </c>
      <c r="C561">
        <v>116</v>
      </c>
      <c r="D561">
        <v>78</v>
      </c>
      <c r="E561">
        <v>89</v>
      </c>
      <c r="F561">
        <v>123</v>
      </c>
      <c r="G561">
        <v>163</v>
      </c>
      <c r="H561">
        <v>284</v>
      </c>
      <c r="I561">
        <v>422</v>
      </c>
      <c r="J561">
        <v>367</v>
      </c>
      <c r="K561">
        <v>118</v>
      </c>
      <c r="L561">
        <v>136</v>
      </c>
      <c r="M561">
        <v>85</v>
      </c>
      <c r="N561">
        <v>101</v>
      </c>
    </row>
    <row r="562" spans="1:14" x14ac:dyDescent="0.25">
      <c r="A562">
        <v>2007</v>
      </c>
      <c r="B562" t="s">
        <v>73</v>
      </c>
      <c r="C562">
        <v>59</v>
      </c>
      <c r="D562">
        <v>57</v>
      </c>
      <c r="E562">
        <v>68</v>
      </c>
      <c r="F562">
        <v>59</v>
      </c>
      <c r="G562">
        <v>104</v>
      </c>
      <c r="H562">
        <v>192</v>
      </c>
      <c r="I562">
        <v>125</v>
      </c>
      <c r="J562">
        <v>107</v>
      </c>
      <c r="K562">
        <v>82</v>
      </c>
      <c r="L562">
        <v>166</v>
      </c>
      <c r="M562">
        <v>74</v>
      </c>
      <c r="N562">
        <v>47</v>
      </c>
    </row>
    <row r="563" spans="1:14" x14ac:dyDescent="0.25">
      <c r="A563">
        <v>2007</v>
      </c>
      <c r="B563" t="s">
        <v>74</v>
      </c>
      <c r="C563">
        <v>133</v>
      </c>
      <c r="D563">
        <v>147</v>
      </c>
      <c r="E563">
        <v>116</v>
      </c>
      <c r="F563">
        <v>118</v>
      </c>
      <c r="G563">
        <v>112</v>
      </c>
      <c r="H563">
        <v>133</v>
      </c>
      <c r="I563">
        <v>139</v>
      </c>
      <c r="J563">
        <v>173</v>
      </c>
      <c r="K563">
        <v>130</v>
      </c>
      <c r="L563">
        <v>142</v>
      </c>
      <c r="M563">
        <v>140</v>
      </c>
      <c r="N563">
        <v>153</v>
      </c>
    </row>
    <row r="564" spans="1:14" x14ac:dyDescent="0.25">
      <c r="A564">
        <v>2007</v>
      </c>
      <c r="B564" t="s">
        <v>75</v>
      </c>
      <c r="C564">
        <v>86</v>
      </c>
      <c r="D564">
        <v>100</v>
      </c>
      <c r="E564">
        <v>89</v>
      </c>
      <c r="F564">
        <v>107</v>
      </c>
      <c r="G564">
        <v>124</v>
      </c>
      <c r="H564">
        <v>174</v>
      </c>
      <c r="I564">
        <v>285</v>
      </c>
      <c r="J564">
        <v>276</v>
      </c>
      <c r="K564">
        <v>119</v>
      </c>
      <c r="L564">
        <v>102</v>
      </c>
      <c r="M564">
        <v>88</v>
      </c>
      <c r="N564">
        <v>77</v>
      </c>
    </row>
    <row r="565" spans="1:14" x14ac:dyDescent="0.25">
      <c r="A565">
        <v>2007</v>
      </c>
      <c r="B565" t="s">
        <v>76</v>
      </c>
      <c r="C565">
        <v>56</v>
      </c>
      <c r="D565">
        <v>73</v>
      </c>
      <c r="E565">
        <v>74</v>
      </c>
      <c r="F565">
        <v>116</v>
      </c>
      <c r="G565">
        <v>169</v>
      </c>
      <c r="H565">
        <v>259</v>
      </c>
      <c r="I565">
        <v>363</v>
      </c>
      <c r="J565">
        <v>385</v>
      </c>
      <c r="K565">
        <v>132</v>
      </c>
      <c r="L565">
        <v>124</v>
      </c>
      <c r="M565">
        <v>89</v>
      </c>
      <c r="N565">
        <v>58</v>
      </c>
    </row>
    <row r="566" spans="1:14" x14ac:dyDescent="0.25">
      <c r="A566">
        <v>2007</v>
      </c>
      <c r="B566" t="s">
        <v>80</v>
      </c>
      <c r="C566">
        <v>95</v>
      </c>
      <c r="D566">
        <v>48</v>
      </c>
      <c r="E566">
        <v>90</v>
      </c>
      <c r="F566">
        <v>127</v>
      </c>
      <c r="G566">
        <v>87</v>
      </c>
      <c r="H566">
        <v>132</v>
      </c>
      <c r="I566">
        <v>233</v>
      </c>
      <c r="J566">
        <v>216</v>
      </c>
      <c r="K566">
        <v>81</v>
      </c>
      <c r="L566">
        <v>136</v>
      </c>
      <c r="M566">
        <v>114</v>
      </c>
      <c r="N566">
        <v>85</v>
      </c>
    </row>
    <row r="567" spans="1:14" x14ac:dyDescent="0.25">
      <c r="A567">
        <v>2007</v>
      </c>
      <c r="B567" t="s">
        <v>77</v>
      </c>
      <c r="C567">
        <v>333</v>
      </c>
      <c r="D567">
        <v>256</v>
      </c>
      <c r="E567">
        <v>274</v>
      </c>
      <c r="F567">
        <v>402</v>
      </c>
      <c r="G567">
        <v>585</v>
      </c>
      <c r="H567">
        <v>449</v>
      </c>
      <c r="I567">
        <v>487</v>
      </c>
      <c r="J567">
        <v>527</v>
      </c>
      <c r="K567">
        <v>311</v>
      </c>
      <c r="L567">
        <v>528</v>
      </c>
      <c r="M567">
        <v>393</v>
      </c>
      <c r="N567">
        <v>403</v>
      </c>
    </row>
    <row r="568" spans="1:14" x14ac:dyDescent="0.25">
      <c r="A568">
        <v>2007</v>
      </c>
      <c r="B568" t="s">
        <v>78</v>
      </c>
      <c r="C568">
        <v>176</v>
      </c>
      <c r="D568">
        <v>180</v>
      </c>
      <c r="E568">
        <v>187</v>
      </c>
      <c r="F568">
        <v>202</v>
      </c>
      <c r="G568">
        <v>252</v>
      </c>
      <c r="H568">
        <v>320</v>
      </c>
      <c r="I568">
        <v>433</v>
      </c>
      <c r="J568">
        <v>281</v>
      </c>
      <c r="K568">
        <v>195</v>
      </c>
      <c r="L568">
        <v>288</v>
      </c>
      <c r="M568">
        <v>235</v>
      </c>
      <c r="N568">
        <v>160</v>
      </c>
    </row>
    <row r="569" spans="1:14" x14ac:dyDescent="0.25">
      <c r="A569">
        <v>2008</v>
      </c>
      <c r="B569" t="s">
        <v>0</v>
      </c>
      <c r="C569">
        <v>1650</v>
      </c>
      <c r="D569">
        <v>1484</v>
      </c>
      <c r="E569">
        <v>1410</v>
      </c>
      <c r="F569">
        <v>1596</v>
      </c>
      <c r="G569">
        <v>1706</v>
      </c>
      <c r="H569">
        <v>1799</v>
      </c>
      <c r="I569">
        <v>1932</v>
      </c>
      <c r="J569">
        <v>1954</v>
      </c>
      <c r="K569">
        <v>1438</v>
      </c>
      <c r="L569">
        <v>1698</v>
      </c>
      <c r="M569">
        <v>1533</v>
      </c>
      <c r="N569">
        <v>1417</v>
      </c>
    </row>
    <row r="570" spans="1:14" x14ac:dyDescent="0.25">
      <c r="A570">
        <v>2008</v>
      </c>
      <c r="B570" t="s">
        <v>1</v>
      </c>
      <c r="C570">
        <v>472</v>
      </c>
      <c r="D570">
        <v>361</v>
      </c>
      <c r="E570">
        <v>336</v>
      </c>
      <c r="F570">
        <v>447</v>
      </c>
      <c r="G570">
        <v>467</v>
      </c>
      <c r="H570">
        <v>616</v>
      </c>
      <c r="I570">
        <v>861</v>
      </c>
      <c r="J570">
        <v>859</v>
      </c>
      <c r="K570">
        <v>412</v>
      </c>
      <c r="L570">
        <v>609</v>
      </c>
      <c r="M570">
        <v>484</v>
      </c>
      <c r="N570">
        <v>493</v>
      </c>
    </row>
    <row r="571" spans="1:14" x14ac:dyDescent="0.25">
      <c r="A571">
        <v>2008</v>
      </c>
      <c r="B571" t="s">
        <v>2</v>
      </c>
      <c r="C571">
        <v>366</v>
      </c>
      <c r="D571">
        <v>320</v>
      </c>
      <c r="E571">
        <v>338</v>
      </c>
      <c r="F571">
        <v>470</v>
      </c>
      <c r="G571">
        <v>571</v>
      </c>
      <c r="H571">
        <v>680</v>
      </c>
      <c r="I571">
        <v>1033</v>
      </c>
      <c r="J571">
        <v>1217</v>
      </c>
      <c r="K571">
        <v>343</v>
      </c>
      <c r="L571">
        <v>684</v>
      </c>
      <c r="M571">
        <v>424</v>
      </c>
      <c r="N571">
        <v>431</v>
      </c>
    </row>
    <row r="572" spans="1:14" x14ac:dyDescent="0.25">
      <c r="A572">
        <v>2008</v>
      </c>
      <c r="B572" t="s">
        <v>3</v>
      </c>
      <c r="C572">
        <v>695</v>
      </c>
      <c r="D572">
        <v>641</v>
      </c>
      <c r="E572">
        <v>558</v>
      </c>
      <c r="F572">
        <v>392</v>
      </c>
      <c r="G572">
        <v>393</v>
      </c>
      <c r="H572">
        <v>460</v>
      </c>
      <c r="I572">
        <v>481</v>
      </c>
      <c r="J572">
        <v>507</v>
      </c>
      <c r="K572">
        <v>433</v>
      </c>
      <c r="L572">
        <v>574</v>
      </c>
      <c r="M572">
        <v>547</v>
      </c>
      <c r="N572">
        <v>689</v>
      </c>
    </row>
    <row r="573" spans="1:14" x14ac:dyDescent="0.25">
      <c r="A573">
        <v>2008</v>
      </c>
      <c r="B573" t="s">
        <v>4</v>
      </c>
      <c r="C573">
        <v>104</v>
      </c>
      <c r="D573">
        <v>140</v>
      </c>
      <c r="E573">
        <v>130</v>
      </c>
      <c r="F573">
        <v>173</v>
      </c>
      <c r="G573">
        <v>212</v>
      </c>
      <c r="H573">
        <v>320</v>
      </c>
      <c r="I573">
        <v>464</v>
      </c>
      <c r="J573">
        <v>521</v>
      </c>
      <c r="K573">
        <v>170</v>
      </c>
      <c r="L573">
        <v>231</v>
      </c>
      <c r="M573">
        <v>136</v>
      </c>
      <c r="N573">
        <v>164</v>
      </c>
    </row>
    <row r="574" spans="1:14" x14ac:dyDescent="0.25">
      <c r="A574">
        <v>2008</v>
      </c>
      <c r="B574" t="s">
        <v>5</v>
      </c>
      <c r="C574">
        <v>1513</v>
      </c>
      <c r="D574">
        <v>1619</v>
      </c>
      <c r="E574">
        <v>1654</v>
      </c>
      <c r="F574">
        <v>2586</v>
      </c>
      <c r="G574">
        <v>3820</v>
      </c>
      <c r="H574">
        <v>4867</v>
      </c>
      <c r="I574">
        <v>5867</v>
      </c>
      <c r="J574">
        <v>5715</v>
      </c>
      <c r="K574">
        <v>1553</v>
      </c>
      <c r="L574">
        <v>3266</v>
      </c>
      <c r="M574">
        <v>2091</v>
      </c>
      <c r="N574">
        <v>1462</v>
      </c>
    </row>
    <row r="575" spans="1:14" x14ac:dyDescent="0.25">
      <c r="A575">
        <v>2008</v>
      </c>
      <c r="B575" t="s">
        <v>6</v>
      </c>
      <c r="C575">
        <v>1105</v>
      </c>
      <c r="D575">
        <v>1049</v>
      </c>
      <c r="E575">
        <v>1138</v>
      </c>
      <c r="F575">
        <v>1415</v>
      </c>
      <c r="G575">
        <v>1549</v>
      </c>
      <c r="H575">
        <v>1703</v>
      </c>
      <c r="I575">
        <v>1790</v>
      </c>
      <c r="J575">
        <v>1948</v>
      </c>
      <c r="K575">
        <v>800</v>
      </c>
      <c r="L575">
        <v>1595</v>
      </c>
      <c r="M575">
        <v>1277</v>
      </c>
      <c r="N575">
        <v>1032</v>
      </c>
    </row>
    <row r="576" spans="1:14" x14ac:dyDescent="0.25">
      <c r="A576">
        <v>2008</v>
      </c>
      <c r="B576" t="s">
        <v>7</v>
      </c>
      <c r="C576">
        <v>55</v>
      </c>
      <c r="D576">
        <v>58</v>
      </c>
      <c r="E576">
        <v>54</v>
      </c>
      <c r="F576">
        <v>70</v>
      </c>
      <c r="G576">
        <v>73</v>
      </c>
      <c r="H576">
        <v>139</v>
      </c>
      <c r="I576">
        <v>235</v>
      </c>
      <c r="J576">
        <v>275</v>
      </c>
      <c r="K576">
        <v>57</v>
      </c>
      <c r="L576">
        <v>128</v>
      </c>
      <c r="M576">
        <v>67</v>
      </c>
      <c r="N576">
        <v>94</v>
      </c>
    </row>
    <row r="577" spans="1:14" x14ac:dyDescent="0.25">
      <c r="A577">
        <v>2008</v>
      </c>
      <c r="B577" t="s">
        <v>8</v>
      </c>
      <c r="C577">
        <v>462</v>
      </c>
      <c r="D577">
        <v>500</v>
      </c>
      <c r="E577">
        <v>481</v>
      </c>
      <c r="F577">
        <v>676</v>
      </c>
      <c r="G577">
        <v>771</v>
      </c>
      <c r="H577">
        <v>781</v>
      </c>
      <c r="I577">
        <v>1074</v>
      </c>
      <c r="J577">
        <v>1225</v>
      </c>
      <c r="K577">
        <v>348</v>
      </c>
      <c r="L577">
        <v>848</v>
      </c>
      <c r="M577">
        <v>549</v>
      </c>
      <c r="N577">
        <v>452</v>
      </c>
    </row>
    <row r="578" spans="1:14" x14ac:dyDescent="0.25">
      <c r="A578">
        <v>2008</v>
      </c>
      <c r="B578" t="s">
        <v>9</v>
      </c>
      <c r="C578">
        <v>460</v>
      </c>
      <c r="D578">
        <v>424</v>
      </c>
      <c r="E578">
        <v>496</v>
      </c>
      <c r="F578">
        <v>621</v>
      </c>
      <c r="G578">
        <v>769</v>
      </c>
      <c r="H578">
        <v>920</v>
      </c>
      <c r="I578">
        <v>1258</v>
      </c>
      <c r="J578">
        <v>1347</v>
      </c>
      <c r="K578">
        <v>430</v>
      </c>
      <c r="L578">
        <v>761</v>
      </c>
      <c r="M578">
        <v>527</v>
      </c>
      <c r="N578">
        <v>482</v>
      </c>
    </row>
    <row r="579" spans="1:14" x14ac:dyDescent="0.25">
      <c r="A579">
        <v>2008</v>
      </c>
      <c r="B579" t="s">
        <v>10</v>
      </c>
      <c r="C579">
        <v>53</v>
      </c>
      <c r="D579">
        <v>54</v>
      </c>
      <c r="E579">
        <v>81</v>
      </c>
      <c r="F579">
        <v>113</v>
      </c>
      <c r="G579">
        <v>147</v>
      </c>
      <c r="H579">
        <v>177</v>
      </c>
      <c r="I579">
        <v>243</v>
      </c>
      <c r="J579">
        <v>205</v>
      </c>
      <c r="K579">
        <v>78</v>
      </c>
      <c r="L579">
        <v>124</v>
      </c>
      <c r="M579">
        <v>75</v>
      </c>
      <c r="N579">
        <v>66</v>
      </c>
    </row>
    <row r="580" spans="1:14" x14ac:dyDescent="0.25">
      <c r="A580">
        <v>2008</v>
      </c>
      <c r="B580" t="s">
        <v>11</v>
      </c>
      <c r="C580">
        <v>225</v>
      </c>
      <c r="D580">
        <v>199</v>
      </c>
      <c r="E580">
        <v>177</v>
      </c>
      <c r="F580">
        <v>163</v>
      </c>
      <c r="G580">
        <v>136</v>
      </c>
      <c r="H580">
        <v>185</v>
      </c>
      <c r="I580">
        <v>232</v>
      </c>
      <c r="J580">
        <v>273</v>
      </c>
      <c r="K580">
        <v>146</v>
      </c>
      <c r="L580">
        <v>249</v>
      </c>
      <c r="M580">
        <v>213</v>
      </c>
      <c r="N580">
        <v>200</v>
      </c>
    </row>
    <row r="581" spans="1:14" x14ac:dyDescent="0.25">
      <c r="A581">
        <v>2008</v>
      </c>
      <c r="B581" t="s">
        <v>12</v>
      </c>
      <c r="C581">
        <v>297</v>
      </c>
      <c r="D581">
        <v>206</v>
      </c>
      <c r="E581">
        <v>195</v>
      </c>
      <c r="F581">
        <v>195</v>
      </c>
      <c r="G581">
        <v>197</v>
      </c>
      <c r="H581">
        <v>249</v>
      </c>
      <c r="I581">
        <v>350</v>
      </c>
      <c r="J581">
        <v>347</v>
      </c>
      <c r="K581">
        <v>226</v>
      </c>
      <c r="L581">
        <v>279</v>
      </c>
      <c r="M581">
        <v>239</v>
      </c>
      <c r="N581">
        <v>300</v>
      </c>
    </row>
    <row r="582" spans="1:14" x14ac:dyDescent="0.25">
      <c r="A582">
        <v>2008</v>
      </c>
      <c r="B582" t="s">
        <v>13</v>
      </c>
      <c r="C582">
        <v>65</v>
      </c>
      <c r="D582">
        <v>81</v>
      </c>
      <c r="E582">
        <v>122</v>
      </c>
      <c r="F582">
        <v>190</v>
      </c>
      <c r="G582">
        <v>198</v>
      </c>
      <c r="H582">
        <v>228</v>
      </c>
      <c r="I582">
        <v>296</v>
      </c>
      <c r="J582">
        <v>301</v>
      </c>
      <c r="K582">
        <v>106</v>
      </c>
      <c r="L582">
        <v>218</v>
      </c>
      <c r="M582">
        <v>150</v>
      </c>
      <c r="N582">
        <v>106</v>
      </c>
    </row>
    <row r="583" spans="1:14" x14ac:dyDescent="0.25">
      <c r="A583">
        <v>2008</v>
      </c>
      <c r="B583" t="s">
        <v>14</v>
      </c>
      <c r="C583">
        <v>91</v>
      </c>
      <c r="D583">
        <v>88</v>
      </c>
      <c r="E583">
        <v>111</v>
      </c>
      <c r="F583">
        <v>155</v>
      </c>
      <c r="G583">
        <v>139</v>
      </c>
      <c r="H583">
        <v>224</v>
      </c>
      <c r="I583">
        <v>303</v>
      </c>
      <c r="J583">
        <v>324</v>
      </c>
      <c r="K583">
        <v>131</v>
      </c>
      <c r="L583">
        <v>197</v>
      </c>
      <c r="M583">
        <v>99</v>
      </c>
      <c r="N583">
        <v>99</v>
      </c>
    </row>
    <row r="584" spans="1:14" x14ac:dyDescent="0.25">
      <c r="A584">
        <v>2008</v>
      </c>
      <c r="B584" t="s">
        <v>15</v>
      </c>
      <c r="C584">
        <v>1066</v>
      </c>
      <c r="D584">
        <v>1019</v>
      </c>
      <c r="E584">
        <v>1132</v>
      </c>
      <c r="F584">
        <v>1623</v>
      </c>
      <c r="G584">
        <v>2057</v>
      </c>
      <c r="H584">
        <v>2503</v>
      </c>
      <c r="I584">
        <v>3090</v>
      </c>
      <c r="J584">
        <v>2931</v>
      </c>
      <c r="K584">
        <v>846</v>
      </c>
      <c r="L584">
        <v>1790</v>
      </c>
      <c r="M584">
        <v>1297</v>
      </c>
      <c r="N584">
        <v>971</v>
      </c>
    </row>
    <row r="585" spans="1:14" x14ac:dyDescent="0.25">
      <c r="A585">
        <v>2008</v>
      </c>
      <c r="B585" t="s">
        <v>16</v>
      </c>
      <c r="C585">
        <v>137</v>
      </c>
      <c r="D585">
        <v>142</v>
      </c>
      <c r="E585">
        <v>157</v>
      </c>
      <c r="F585">
        <v>229</v>
      </c>
      <c r="G585">
        <v>295</v>
      </c>
      <c r="H585">
        <v>406</v>
      </c>
      <c r="I585">
        <v>593</v>
      </c>
      <c r="J585">
        <v>584</v>
      </c>
      <c r="K585">
        <v>168</v>
      </c>
      <c r="L585">
        <v>272</v>
      </c>
      <c r="M585">
        <v>136</v>
      </c>
      <c r="N585">
        <v>176</v>
      </c>
    </row>
    <row r="586" spans="1:14" x14ac:dyDescent="0.25">
      <c r="A586">
        <v>2008</v>
      </c>
      <c r="B586" t="s">
        <v>17</v>
      </c>
      <c r="C586">
        <v>58</v>
      </c>
      <c r="D586">
        <v>43</v>
      </c>
      <c r="E586">
        <v>80</v>
      </c>
      <c r="F586">
        <v>109</v>
      </c>
      <c r="G586">
        <v>137</v>
      </c>
      <c r="H586">
        <v>214</v>
      </c>
      <c r="I586">
        <v>233</v>
      </c>
      <c r="J586">
        <v>274</v>
      </c>
      <c r="K586">
        <v>101</v>
      </c>
      <c r="L586">
        <v>183</v>
      </c>
      <c r="M586">
        <v>95</v>
      </c>
      <c r="N586">
        <v>89</v>
      </c>
    </row>
    <row r="587" spans="1:14" x14ac:dyDescent="0.25">
      <c r="A587">
        <v>2008</v>
      </c>
      <c r="B587" t="s">
        <v>18</v>
      </c>
      <c r="C587">
        <v>270</v>
      </c>
      <c r="D587">
        <v>243</v>
      </c>
      <c r="E587">
        <v>285</v>
      </c>
      <c r="F587">
        <v>404</v>
      </c>
      <c r="G587">
        <v>431</v>
      </c>
      <c r="H587">
        <v>586</v>
      </c>
      <c r="I587">
        <v>851</v>
      </c>
      <c r="J587">
        <v>1009</v>
      </c>
      <c r="K587">
        <v>326</v>
      </c>
      <c r="L587">
        <v>438</v>
      </c>
      <c r="M587">
        <v>327</v>
      </c>
      <c r="N587">
        <v>326</v>
      </c>
    </row>
    <row r="588" spans="1:14" x14ac:dyDescent="0.25">
      <c r="A588">
        <v>2008</v>
      </c>
      <c r="B588" t="s">
        <v>19</v>
      </c>
      <c r="C588">
        <v>460</v>
      </c>
      <c r="D588">
        <v>452</v>
      </c>
      <c r="E588">
        <v>490</v>
      </c>
      <c r="F588">
        <v>639</v>
      </c>
      <c r="G588">
        <v>734</v>
      </c>
      <c r="H588">
        <v>842</v>
      </c>
      <c r="I588">
        <v>1190</v>
      </c>
      <c r="J588">
        <v>1172</v>
      </c>
      <c r="K588">
        <v>347</v>
      </c>
      <c r="L588">
        <v>693</v>
      </c>
      <c r="M588">
        <v>466</v>
      </c>
      <c r="N588">
        <v>432</v>
      </c>
    </row>
    <row r="589" spans="1:14" x14ac:dyDescent="0.25">
      <c r="A589">
        <v>2008</v>
      </c>
      <c r="B589" t="s">
        <v>20</v>
      </c>
      <c r="C589">
        <v>1453</v>
      </c>
      <c r="D589">
        <v>1386</v>
      </c>
      <c r="E589">
        <v>1132</v>
      </c>
      <c r="F589">
        <v>1115</v>
      </c>
      <c r="G589">
        <v>1119</v>
      </c>
      <c r="H589">
        <v>1417</v>
      </c>
      <c r="I589">
        <v>1352</v>
      </c>
      <c r="J589">
        <v>1260</v>
      </c>
      <c r="K589">
        <v>1028</v>
      </c>
      <c r="L589">
        <v>1191</v>
      </c>
      <c r="M589">
        <v>1115</v>
      </c>
      <c r="N589">
        <v>1368</v>
      </c>
    </row>
    <row r="590" spans="1:14" x14ac:dyDescent="0.25">
      <c r="A590">
        <v>2008</v>
      </c>
      <c r="B590" t="s">
        <v>21</v>
      </c>
      <c r="C590">
        <v>159</v>
      </c>
      <c r="D590">
        <v>146</v>
      </c>
      <c r="E590">
        <v>139</v>
      </c>
      <c r="F590">
        <v>225</v>
      </c>
      <c r="G590">
        <v>268</v>
      </c>
      <c r="H590">
        <v>325</v>
      </c>
      <c r="I590">
        <v>414</v>
      </c>
      <c r="J590">
        <v>434</v>
      </c>
      <c r="K590">
        <v>168</v>
      </c>
      <c r="L590">
        <v>173</v>
      </c>
      <c r="M590">
        <v>176</v>
      </c>
      <c r="N590">
        <v>153</v>
      </c>
    </row>
    <row r="591" spans="1:14" x14ac:dyDescent="0.25">
      <c r="A591">
        <v>2008</v>
      </c>
      <c r="B591" t="s">
        <v>22</v>
      </c>
      <c r="C591">
        <v>402</v>
      </c>
      <c r="D591">
        <v>327</v>
      </c>
      <c r="E591">
        <v>313</v>
      </c>
      <c r="F591">
        <v>351</v>
      </c>
      <c r="G591">
        <v>414</v>
      </c>
      <c r="H591">
        <v>513</v>
      </c>
      <c r="I591">
        <v>789</v>
      </c>
      <c r="J591">
        <v>768</v>
      </c>
      <c r="K591">
        <v>307</v>
      </c>
      <c r="L591">
        <v>526</v>
      </c>
      <c r="M591">
        <v>360</v>
      </c>
      <c r="N591">
        <v>403</v>
      </c>
    </row>
    <row r="592" spans="1:14" x14ac:dyDescent="0.25">
      <c r="A592">
        <v>2008</v>
      </c>
      <c r="B592" t="s">
        <v>23</v>
      </c>
      <c r="C592">
        <v>88</v>
      </c>
      <c r="D592">
        <v>70</v>
      </c>
      <c r="E592">
        <v>79</v>
      </c>
      <c r="F592">
        <v>125</v>
      </c>
      <c r="G592">
        <v>115</v>
      </c>
      <c r="H592">
        <v>183</v>
      </c>
      <c r="I592">
        <v>342</v>
      </c>
      <c r="J592">
        <v>282</v>
      </c>
      <c r="K592">
        <v>113</v>
      </c>
      <c r="L592">
        <v>181</v>
      </c>
      <c r="M592">
        <v>112</v>
      </c>
      <c r="N592">
        <v>123</v>
      </c>
    </row>
    <row r="593" spans="1:14" x14ac:dyDescent="0.25">
      <c r="A593">
        <v>2008</v>
      </c>
      <c r="B593" t="s">
        <v>24</v>
      </c>
      <c r="C593">
        <v>522</v>
      </c>
      <c r="D593">
        <v>473</v>
      </c>
      <c r="E593">
        <v>432</v>
      </c>
      <c r="F593">
        <v>502</v>
      </c>
      <c r="G593">
        <v>528</v>
      </c>
      <c r="H593">
        <v>698</v>
      </c>
      <c r="I593">
        <v>890</v>
      </c>
      <c r="J593">
        <v>894</v>
      </c>
      <c r="K593">
        <v>352</v>
      </c>
      <c r="L593">
        <v>779</v>
      </c>
      <c r="M593">
        <v>538</v>
      </c>
      <c r="N593">
        <v>597</v>
      </c>
    </row>
    <row r="594" spans="1:14" x14ac:dyDescent="0.25">
      <c r="A594">
        <v>2008</v>
      </c>
      <c r="B594" t="s">
        <v>25</v>
      </c>
      <c r="C594">
        <v>259</v>
      </c>
      <c r="D594">
        <v>286</v>
      </c>
      <c r="E594">
        <v>272</v>
      </c>
      <c r="F594">
        <v>425</v>
      </c>
      <c r="G594">
        <v>588</v>
      </c>
      <c r="H594">
        <v>759</v>
      </c>
      <c r="I594">
        <v>1002</v>
      </c>
      <c r="J594">
        <v>1020</v>
      </c>
      <c r="K594">
        <v>264</v>
      </c>
      <c r="L594">
        <v>483</v>
      </c>
      <c r="M594">
        <v>271</v>
      </c>
      <c r="N594">
        <v>280</v>
      </c>
    </row>
    <row r="595" spans="1:14" x14ac:dyDescent="0.25">
      <c r="A595">
        <v>2008</v>
      </c>
      <c r="B595" t="s">
        <v>26</v>
      </c>
      <c r="C595">
        <v>1145</v>
      </c>
      <c r="D595">
        <v>1033</v>
      </c>
      <c r="E595">
        <v>992</v>
      </c>
      <c r="F595">
        <v>1308</v>
      </c>
      <c r="G595">
        <v>1461</v>
      </c>
      <c r="H595">
        <v>1714</v>
      </c>
      <c r="I595">
        <v>2133</v>
      </c>
      <c r="J595">
        <v>2020</v>
      </c>
      <c r="K595">
        <v>1020</v>
      </c>
      <c r="L595">
        <v>1611</v>
      </c>
      <c r="M595">
        <v>1297</v>
      </c>
      <c r="N595">
        <v>1214</v>
      </c>
    </row>
    <row r="596" spans="1:14" x14ac:dyDescent="0.25">
      <c r="A596">
        <v>2008</v>
      </c>
      <c r="B596" t="s">
        <v>27</v>
      </c>
      <c r="C596">
        <v>182</v>
      </c>
      <c r="D596">
        <v>163</v>
      </c>
      <c r="E596">
        <v>176</v>
      </c>
      <c r="F596">
        <v>245</v>
      </c>
      <c r="G596">
        <v>256</v>
      </c>
      <c r="H596">
        <v>399</v>
      </c>
      <c r="I596">
        <v>591</v>
      </c>
      <c r="J596">
        <v>297</v>
      </c>
      <c r="K596">
        <v>165</v>
      </c>
      <c r="L596">
        <v>333</v>
      </c>
      <c r="M596">
        <v>217</v>
      </c>
      <c r="N596">
        <v>209</v>
      </c>
    </row>
    <row r="597" spans="1:14" x14ac:dyDescent="0.25">
      <c r="A597">
        <v>2008</v>
      </c>
      <c r="B597" t="s">
        <v>28</v>
      </c>
      <c r="C597">
        <v>68</v>
      </c>
      <c r="D597">
        <v>58</v>
      </c>
      <c r="E597">
        <v>76</v>
      </c>
      <c r="F597">
        <v>66</v>
      </c>
      <c r="G597">
        <v>74</v>
      </c>
      <c r="H597">
        <v>103</v>
      </c>
      <c r="I597">
        <v>201</v>
      </c>
      <c r="J597">
        <v>201</v>
      </c>
      <c r="K597">
        <v>57</v>
      </c>
      <c r="L597">
        <v>125</v>
      </c>
      <c r="M597">
        <v>79</v>
      </c>
      <c r="N597">
        <v>86</v>
      </c>
    </row>
    <row r="598" spans="1:14" x14ac:dyDescent="0.25">
      <c r="A598">
        <v>2008</v>
      </c>
      <c r="B598" t="s">
        <v>29</v>
      </c>
      <c r="C598">
        <v>163</v>
      </c>
      <c r="D598">
        <v>116</v>
      </c>
      <c r="E598">
        <v>105</v>
      </c>
      <c r="F598">
        <v>110</v>
      </c>
      <c r="G598">
        <v>158</v>
      </c>
      <c r="H598">
        <v>162</v>
      </c>
      <c r="I598">
        <v>173</v>
      </c>
      <c r="J598">
        <v>155</v>
      </c>
      <c r="K598">
        <v>99</v>
      </c>
      <c r="L598">
        <v>160</v>
      </c>
      <c r="M598">
        <v>151</v>
      </c>
      <c r="N598">
        <v>114</v>
      </c>
    </row>
    <row r="599" spans="1:14" x14ac:dyDescent="0.25">
      <c r="A599">
        <v>2008</v>
      </c>
      <c r="B599" t="s">
        <v>30</v>
      </c>
      <c r="C599">
        <v>813</v>
      </c>
      <c r="D599">
        <v>793</v>
      </c>
      <c r="E599">
        <v>885</v>
      </c>
      <c r="F599">
        <v>1009</v>
      </c>
      <c r="G599">
        <v>1258</v>
      </c>
      <c r="H599">
        <v>1457</v>
      </c>
      <c r="I599">
        <v>2078</v>
      </c>
      <c r="J599">
        <v>2176</v>
      </c>
      <c r="K599">
        <v>795</v>
      </c>
      <c r="L599">
        <v>1092</v>
      </c>
      <c r="M599">
        <v>907</v>
      </c>
      <c r="N599">
        <v>947</v>
      </c>
    </row>
    <row r="600" spans="1:14" x14ac:dyDescent="0.25">
      <c r="A600">
        <v>2008</v>
      </c>
      <c r="B600" t="s">
        <v>31</v>
      </c>
      <c r="C600">
        <v>127</v>
      </c>
      <c r="D600">
        <v>152</v>
      </c>
      <c r="E600">
        <v>145</v>
      </c>
      <c r="F600">
        <v>208</v>
      </c>
      <c r="G600">
        <v>301</v>
      </c>
      <c r="H600">
        <v>322</v>
      </c>
      <c r="I600">
        <v>575</v>
      </c>
      <c r="J600">
        <v>700</v>
      </c>
      <c r="K600">
        <v>139</v>
      </c>
      <c r="L600">
        <v>286</v>
      </c>
      <c r="M600">
        <v>187</v>
      </c>
      <c r="N600">
        <v>184</v>
      </c>
    </row>
    <row r="601" spans="1:14" x14ac:dyDescent="0.25">
      <c r="A601">
        <v>2008</v>
      </c>
      <c r="B601" t="s">
        <v>32</v>
      </c>
      <c r="C601">
        <v>1221</v>
      </c>
      <c r="D601">
        <v>1140</v>
      </c>
      <c r="E601">
        <v>1221</v>
      </c>
      <c r="F601">
        <v>1266</v>
      </c>
      <c r="G601">
        <v>1363</v>
      </c>
      <c r="H601">
        <v>1420</v>
      </c>
      <c r="I601">
        <v>1583</v>
      </c>
      <c r="J601">
        <v>1572</v>
      </c>
      <c r="K601">
        <v>932</v>
      </c>
      <c r="L601">
        <v>1338</v>
      </c>
      <c r="M601">
        <v>1112</v>
      </c>
      <c r="N601">
        <v>992</v>
      </c>
    </row>
    <row r="602" spans="1:14" x14ac:dyDescent="0.25">
      <c r="A602">
        <v>2008</v>
      </c>
      <c r="B602" t="s">
        <v>33</v>
      </c>
      <c r="C602">
        <v>5996</v>
      </c>
      <c r="D602">
        <v>5932</v>
      </c>
      <c r="E602">
        <v>6499</v>
      </c>
      <c r="F602">
        <v>8995</v>
      </c>
      <c r="G602">
        <v>11339</v>
      </c>
      <c r="H602">
        <v>13587</v>
      </c>
      <c r="I602">
        <v>12375</v>
      </c>
      <c r="J602">
        <v>13650</v>
      </c>
      <c r="K602">
        <v>4849</v>
      </c>
      <c r="L602">
        <v>10431</v>
      </c>
      <c r="M602">
        <v>8536</v>
      </c>
      <c r="N602">
        <v>5774</v>
      </c>
    </row>
    <row r="603" spans="1:14" x14ac:dyDescent="0.25">
      <c r="A603">
        <v>2008</v>
      </c>
      <c r="B603" t="s">
        <v>34</v>
      </c>
      <c r="C603">
        <v>1702</v>
      </c>
      <c r="D603">
        <v>1846</v>
      </c>
      <c r="E603">
        <v>1825</v>
      </c>
      <c r="F603">
        <v>2179</v>
      </c>
      <c r="G603">
        <v>2994</v>
      </c>
      <c r="H603">
        <v>3659</v>
      </c>
      <c r="I603">
        <v>4408</v>
      </c>
      <c r="J603">
        <v>5434</v>
      </c>
      <c r="K603">
        <v>1425</v>
      </c>
      <c r="L603">
        <v>2796</v>
      </c>
      <c r="M603">
        <v>2022</v>
      </c>
      <c r="N603">
        <v>1695</v>
      </c>
    </row>
    <row r="604" spans="1:14" x14ac:dyDescent="0.25">
      <c r="A604">
        <v>2008</v>
      </c>
      <c r="B604" t="s">
        <v>35</v>
      </c>
      <c r="C604">
        <v>293</v>
      </c>
      <c r="D604">
        <v>265</v>
      </c>
      <c r="E604">
        <v>205</v>
      </c>
      <c r="F604">
        <v>199</v>
      </c>
      <c r="G604">
        <v>242</v>
      </c>
      <c r="H604">
        <v>312</v>
      </c>
      <c r="I604">
        <v>338</v>
      </c>
      <c r="J604">
        <v>236</v>
      </c>
      <c r="K604">
        <v>229</v>
      </c>
      <c r="L604">
        <v>328</v>
      </c>
      <c r="M604">
        <v>273</v>
      </c>
      <c r="N604">
        <v>523</v>
      </c>
    </row>
    <row r="605" spans="1:14" x14ac:dyDescent="0.25">
      <c r="A605">
        <v>2008</v>
      </c>
      <c r="B605" t="s">
        <v>36</v>
      </c>
      <c r="C605">
        <v>103</v>
      </c>
      <c r="D605">
        <v>103</v>
      </c>
      <c r="E605">
        <v>127</v>
      </c>
      <c r="F605">
        <v>195</v>
      </c>
      <c r="G605">
        <v>265</v>
      </c>
      <c r="H605">
        <v>374</v>
      </c>
      <c r="I605">
        <v>495</v>
      </c>
      <c r="J605">
        <v>487</v>
      </c>
      <c r="K605">
        <v>115</v>
      </c>
      <c r="L605">
        <v>258</v>
      </c>
      <c r="M605">
        <v>168</v>
      </c>
      <c r="N605">
        <v>156</v>
      </c>
    </row>
    <row r="606" spans="1:14" x14ac:dyDescent="0.25">
      <c r="A606">
        <v>2008</v>
      </c>
      <c r="B606" t="s">
        <v>37</v>
      </c>
      <c r="C606">
        <v>568</v>
      </c>
      <c r="D606">
        <v>548</v>
      </c>
      <c r="E606">
        <v>603</v>
      </c>
      <c r="F606">
        <v>741</v>
      </c>
      <c r="G606">
        <v>940</v>
      </c>
      <c r="H606">
        <v>1337</v>
      </c>
      <c r="I606">
        <v>1951</v>
      </c>
      <c r="J606">
        <v>1678</v>
      </c>
      <c r="K606">
        <v>606</v>
      </c>
      <c r="L606">
        <v>1030</v>
      </c>
      <c r="M606">
        <v>716</v>
      </c>
      <c r="N606">
        <v>611</v>
      </c>
    </row>
    <row r="607" spans="1:14" x14ac:dyDescent="0.25">
      <c r="A607">
        <v>2008</v>
      </c>
      <c r="B607" t="s">
        <v>38</v>
      </c>
      <c r="C607">
        <v>97</v>
      </c>
      <c r="D607">
        <v>107</v>
      </c>
      <c r="E607">
        <v>129</v>
      </c>
      <c r="F607">
        <v>168</v>
      </c>
      <c r="G607">
        <v>252</v>
      </c>
      <c r="H607">
        <v>297</v>
      </c>
      <c r="I607">
        <v>384</v>
      </c>
      <c r="J607">
        <v>359</v>
      </c>
      <c r="K607">
        <v>138</v>
      </c>
      <c r="L607">
        <v>128</v>
      </c>
      <c r="M607">
        <v>95</v>
      </c>
      <c r="N607">
        <v>126</v>
      </c>
    </row>
    <row r="608" spans="1:14" x14ac:dyDescent="0.25">
      <c r="A608">
        <v>2008</v>
      </c>
      <c r="B608" t="s">
        <v>39</v>
      </c>
      <c r="C608">
        <v>122</v>
      </c>
      <c r="D608">
        <v>127</v>
      </c>
      <c r="E608">
        <v>126</v>
      </c>
      <c r="F608">
        <v>159</v>
      </c>
      <c r="G608">
        <v>245</v>
      </c>
      <c r="H608">
        <v>290</v>
      </c>
      <c r="I608">
        <v>485</v>
      </c>
      <c r="J608">
        <v>412</v>
      </c>
      <c r="K608">
        <v>141</v>
      </c>
      <c r="L608">
        <v>189</v>
      </c>
      <c r="M608">
        <v>119</v>
      </c>
      <c r="N608">
        <v>147</v>
      </c>
    </row>
    <row r="609" spans="1:14" x14ac:dyDescent="0.25">
      <c r="A609">
        <v>2008</v>
      </c>
      <c r="B609" t="s">
        <v>40</v>
      </c>
      <c r="C609">
        <v>729</v>
      </c>
      <c r="D609">
        <v>636</v>
      </c>
      <c r="E609">
        <v>741</v>
      </c>
      <c r="F609">
        <v>1077</v>
      </c>
      <c r="G609">
        <v>1272</v>
      </c>
      <c r="H609">
        <v>1638</v>
      </c>
      <c r="I609">
        <v>1887</v>
      </c>
      <c r="J609">
        <v>1593</v>
      </c>
      <c r="K609">
        <v>603</v>
      </c>
      <c r="L609">
        <v>1266</v>
      </c>
      <c r="M609">
        <v>879</v>
      </c>
      <c r="N609">
        <v>725</v>
      </c>
    </row>
    <row r="610" spans="1:14" x14ac:dyDescent="0.25">
      <c r="A610">
        <v>2008</v>
      </c>
      <c r="B610" t="s">
        <v>41</v>
      </c>
      <c r="C610">
        <v>1116</v>
      </c>
      <c r="D610">
        <v>846</v>
      </c>
      <c r="E610">
        <v>845</v>
      </c>
      <c r="F610">
        <v>1168</v>
      </c>
      <c r="G610">
        <v>1407</v>
      </c>
      <c r="H610">
        <v>1894</v>
      </c>
      <c r="I610">
        <v>3245</v>
      </c>
      <c r="J610">
        <v>2860</v>
      </c>
      <c r="K610">
        <v>768</v>
      </c>
      <c r="L610">
        <v>1827</v>
      </c>
      <c r="M610">
        <v>1296</v>
      </c>
      <c r="N610">
        <v>1145</v>
      </c>
    </row>
    <row r="611" spans="1:14" x14ac:dyDescent="0.25">
      <c r="A611">
        <v>2008</v>
      </c>
      <c r="B611" t="s">
        <v>42</v>
      </c>
      <c r="C611">
        <v>188</v>
      </c>
      <c r="D611">
        <v>194</v>
      </c>
      <c r="E611">
        <v>209</v>
      </c>
      <c r="F611">
        <v>346</v>
      </c>
      <c r="G611">
        <v>449</v>
      </c>
      <c r="H611">
        <v>574</v>
      </c>
      <c r="I611">
        <v>778</v>
      </c>
      <c r="J611">
        <v>732</v>
      </c>
      <c r="K611">
        <v>205</v>
      </c>
      <c r="L611">
        <v>450</v>
      </c>
      <c r="M611">
        <v>267</v>
      </c>
      <c r="N611">
        <v>233</v>
      </c>
    </row>
    <row r="612" spans="1:14" x14ac:dyDescent="0.25">
      <c r="A612">
        <v>2008</v>
      </c>
      <c r="B612" t="s">
        <v>43</v>
      </c>
      <c r="C612">
        <v>383</v>
      </c>
      <c r="D612">
        <v>291</v>
      </c>
      <c r="E612">
        <v>307</v>
      </c>
      <c r="F612">
        <v>472</v>
      </c>
      <c r="G612">
        <v>532</v>
      </c>
      <c r="H612">
        <v>808</v>
      </c>
      <c r="I612">
        <v>962</v>
      </c>
      <c r="J612">
        <v>1104</v>
      </c>
      <c r="K612">
        <v>424</v>
      </c>
      <c r="L612">
        <v>674</v>
      </c>
      <c r="M612">
        <v>397</v>
      </c>
      <c r="N612">
        <v>389</v>
      </c>
    </row>
    <row r="613" spans="1:14" x14ac:dyDescent="0.25">
      <c r="A613">
        <v>2008</v>
      </c>
      <c r="B613" t="s">
        <v>44</v>
      </c>
      <c r="C613">
        <v>718</v>
      </c>
      <c r="D613">
        <v>687</v>
      </c>
      <c r="E613">
        <v>878</v>
      </c>
      <c r="F613">
        <v>952</v>
      </c>
      <c r="G613">
        <v>928</v>
      </c>
      <c r="H613">
        <v>983</v>
      </c>
      <c r="I613">
        <v>1267</v>
      </c>
      <c r="J613">
        <v>1268</v>
      </c>
      <c r="K613">
        <v>601</v>
      </c>
      <c r="L613">
        <v>1186</v>
      </c>
      <c r="M613">
        <v>809</v>
      </c>
      <c r="N613">
        <v>704</v>
      </c>
    </row>
    <row r="614" spans="1:14" x14ac:dyDescent="0.25">
      <c r="A614">
        <v>2008</v>
      </c>
      <c r="B614" t="s">
        <v>45</v>
      </c>
      <c r="C614">
        <v>779</v>
      </c>
      <c r="D614">
        <v>590</v>
      </c>
      <c r="E614">
        <v>665</v>
      </c>
      <c r="F614">
        <v>775</v>
      </c>
      <c r="G614">
        <v>1010</v>
      </c>
      <c r="H614">
        <v>1077</v>
      </c>
      <c r="I614">
        <v>1438</v>
      </c>
      <c r="J614">
        <v>1595</v>
      </c>
      <c r="K614">
        <v>744</v>
      </c>
      <c r="L614">
        <v>1099</v>
      </c>
      <c r="M614">
        <v>785</v>
      </c>
      <c r="N614">
        <v>787</v>
      </c>
    </row>
    <row r="615" spans="1:14" x14ac:dyDescent="0.25">
      <c r="A615">
        <v>2008</v>
      </c>
      <c r="B615" t="s">
        <v>46</v>
      </c>
      <c r="C615">
        <v>656</v>
      </c>
      <c r="D615">
        <v>567</v>
      </c>
      <c r="E615">
        <v>510</v>
      </c>
      <c r="F615">
        <v>498</v>
      </c>
      <c r="G615">
        <v>572</v>
      </c>
      <c r="H615">
        <v>501</v>
      </c>
      <c r="I615">
        <v>706</v>
      </c>
      <c r="J615">
        <v>610</v>
      </c>
      <c r="K615">
        <v>393</v>
      </c>
      <c r="L615">
        <v>534</v>
      </c>
      <c r="M615">
        <v>435</v>
      </c>
      <c r="N615">
        <v>670</v>
      </c>
    </row>
    <row r="616" spans="1:14" x14ac:dyDescent="0.25">
      <c r="A616">
        <v>2008</v>
      </c>
      <c r="B616" t="s">
        <v>47</v>
      </c>
      <c r="C616">
        <v>343</v>
      </c>
      <c r="D616">
        <v>408</v>
      </c>
      <c r="E616">
        <v>398</v>
      </c>
      <c r="F616">
        <v>544</v>
      </c>
      <c r="G616">
        <v>646</v>
      </c>
      <c r="H616">
        <v>623</v>
      </c>
      <c r="I616">
        <v>713</v>
      </c>
      <c r="J616">
        <v>965</v>
      </c>
      <c r="K616">
        <v>440</v>
      </c>
      <c r="L616">
        <v>722</v>
      </c>
      <c r="M616">
        <v>495</v>
      </c>
      <c r="N616">
        <v>312</v>
      </c>
    </row>
    <row r="617" spans="1:14" x14ac:dyDescent="0.25">
      <c r="A617">
        <v>2008</v>
      </c>
      <c r="B617" t="s">
        <v>48</v>
      </c>
      <c r="C617">
        <v>425</v>
      </c>
      <c r="D617">
        <v>395</v>
      </c>
      <c r="E617">
        <v>336</v>
      </c>
      <c r="F617">
        <v>310</v>
      </c>
      <c r="G617">
        <v>324</v>
      </c>
      <c r="H617">
        <v>329</v>
      </c>
      <c r="I617">
        <v>417</v>
      </c>
      <c r="J617">
        <v>470</v>
      </c>
      <c r="K617">
        <v>331</v>
      </c>
      <c r="L617">
        <v>408</v>
      </c>
      <c r="M617">
        <v>380</v>
      </c>
      <c r="N617">
        <v>462</v>
      </c>
    </row>
    <row r="618" spans="1:14" x14ac:dyDescent="0.25">
      <c r="A618">
        <v>2008</v>
      </c>
      <c r="B618" t="s">
        <v>49</v>
      </c>
      <c r="C618">
        <v>164</v>
      </c>
      <c r="D618">
        <v>148</v>
      </c>
      <c r="E618">
        <v>152</v>
      </c>
      <c r="F618">
        <v>186</v>
      </c>
      <c r="G618">
        <v>221</v>
      </c>
      <c r="H618">
        <v>306</v>
      </c>
      <c r="I618">
        <v>557</v>
      </c>
      <c r="J618">
        <v>478</v>
      </c>
      <c r="K618">
        <v>128</v>
      </c>
      <c r="L618">
        <v>257</v>
      </c>
      <c r="M618">
        <v>185</v>
      </c>
      <c r="N618">
        <v>194</v>
      </c>
    </row>
    <row r="619" spans="1:14" x14ac:dyDescent="0.25">
      <c r="A619">
        <v>2008</v>
      </c>
      <c r="B619" t="s">
        <v>50</v>
      </c>
      <c r="C619">
        <v>223</v>
      </c>
      <c r="D619">
        <v>201</v>
      </c>
      <c r="E619">
        <v>190</v>
      </c>
      <c r="F619">
        <v>217</v>
      </c>
      <c r="G619">
        <v>248</v>
      </c>
      <c r="H619">
        <v>376</v>
      </c>
      <c r="I619">
        <v>547</v>
      </c>
      <c r="J619">
        <v>616</v>
      </c>
      <c r="K619">
        <v>215</v>
      </c>
      <c r="L619">
        <v>262</v>
      </c>
      <c r="M619">
        <v>228</v>
      </c>
      <c r="N619">
        <v>285</v>
      </c>
    </row>
    <row r="620" spans="1:14" x14ac:dyDescent="0.25">
      <c r="A620">
        <v>2008</v>
      </c>
      <c r="B620" t="s">
        <v>51</v>
      </c>
      <c r="C620">
        <v>267</v>
      </c>
      <c r="D620">
        <v>224</v>
      </c>
      <c r="E620">
        <v>310</v>
      </c>
      <c r="F620">
        <v>410</v>
      </c>
      <c r="G620">
        <v>482</v>
      </c>
      <c r="H620">
        <v>782</v>
      </c>
      <c r="I620">
        <v>1331</v>
      </c>
      <c r="J620">
        <v>371</v>
      </c>
      <c r="K620">
        <v>427</v>
      </c>
      <c r="L620">
        <v>712</v>
      </c>
      <c r="M620">
        <v>429</v>
      </c>
      <c r="N620">
        <v>383</v>
      </c>
    </row>
    <row r="621" spans="1:14" x14ac:dyDescent="0.25">
      <c r="A621">
        <v>2008</v>
      </c>
      <c r="B621" t="s">
        <v>52</v>
      </c>
      <c r="C621">
        <v>134</v>
      </c>
      <c r="D621">
        <v>131</v>
      </c>
      <c r="E621">
        <v>142</v>
      </c>
      <c r="F621">
        <v>174</v>
      </c>
      <c r="G621">
        <v>127</v>
      </c>
      <c r="H621">
        <v>268</v>
      </c>
      <c r="I621">
        <v>360</v>
      </c>
      <c r="J621">
        <v>447</v>
      </c>
      <c r="K621">
        <v>94</v>
      </c>
      <c r="L621">
        <v>227</v>
      </c>
      <c r="M621">
        <v>160</v>
      </c>
      <c r="N621">
        <v>149</v>
      </c>
    </row>
    <row r="622" spans="1:14" x14ac:dyDescent="0.25">
      <c r="A622">
        <v>2008</v>
      </c>
      <c r="B622" t="s">
        <v>53</v>
      </c>
      <c r="C622">
        <v>414</v>
      </c>
      <c r="D622">
        <v>366</v>
      </c>
      <c r="E622">
        <v>445</v>
      </c>
      <c r="F622">
        <v>539</v>
      </c>
      <c r="G622">
        <v>661</v>
      </c>
      <c r="H622">
        <v>930</v>
      </c>
      <c r="I622">
        <v>1033</v>
      </c>
      <c r="J622">
        <v>778</v>
      </c>
      <c r="K622">
        <v>331</v>
      </c>
      <c r="L622">
        <v>792</v>
      </c>
      <c r="M622">
        <v>548</v>
      </c>
      <c r="N622">
        <v>390</v>
      </c>
    </row>
    <row r="623" spans="1:14" x14ac:dyDescent="0.25">
      <c r="A623">
        <v>2008</v>
      </c>
      <c r="B623" t="s">
        <v>54</v>
      </c>
      <c r="C623">
        <v>636</v>
      </c>
      <c r="D623">
        <v>580</v>
      </c>
      <c r="E623">
        <v>623</v>
      </c>
      <c r="F623">
        <v>787</v>
      </c>
      <c r="G623">
        <v>868</v>
      </c>
      <c r="H623">
        <v>1153</v>
      </c>
      <c r="I623">
        <v>1749</v>
      </c>
      <c r="J623">
        <v>1506</v>
      </c>
      <c r="K623">
        <v>611</v>
      </c>
      <c r="L623">
        <v>992</v>
      </c>
      <c r="M623">
        <v>677</v>
      </c>
      <c r="N623">
        <v>927</v>
      </c>
    </row>
    <row r="624" spans="1:14" x14ac:dyDescent="0.25">
      <c r="A624">
        <v>2008</v>
      </c>
      <c r="B624" t="s">
        <v>55</v>
      </c>
      <c r="C624">
        <v>238</v>
      </c>
      <c r="D624">
        <v>211</v>
      </c>
      <c r="E624">
        <v>181</v>
      </c>
      <c r="F624">
        <v>220</v>
      </c>
      <c r="G624">
        <v>171</v>
      </c>
      <c r="H624">
        <v>213</v>
      </c>
      <c r="I624">
        <v>226</v>
      </c>
      <c r="J624">
        <v>245</v>
      </c>
      <c r="K624">
        <v>136</v>
      </c>
      <c r="L624">
        <v>256</v>
      </c>
      <c r="M624">
        <v>206</v>
      </c>
      <c r="N624">
        <v>209</v>
      </c>
    </row>
    <row r="625" spans="1:14" x14ac:dyDescent="0.25">
      <c r="A625">
        <v>2008</v>
      </c>
      <c r="B625" t="s">
        <v>56</v>
      </c>
      <c r="C625">
        <v>101</v>
      </c>
      <c r="D625">
        <v>83</v>
      </c>
      <c r="E625">
        <v>92</v>
      </c>
      <c r="F625">
        <v>101</v>
      </c>
      <c r="G625">
        <v>156</v>
      </c>
      <c r="H625">
        <v>198</v>
      </c>
      <c r="I625">
        <v>377</v>
      </c>
      <c r="J625">
        <v>325</v>
      </c>
      <c r="K625">
        <v>97</v>
      </c>
      <c r="L625">
        <v>137</v>
      </c>
      <c r="M625">
        <v>92</v>
      </c>
      <c r="N625">
        <v>156</v>
      </c>
    </row>
    <row r="626" spans="1:14" x14ac:dyDescent="0.25">
      <c r="A626">
        <v>2008</v>
      </c>
      <c r="B626" t="s">
        <v>57</v>
      </c>
      <c r="C626">
        <v>264</v>
      </c>
      <c r="D626">
        <v>199</v>
      </c>
      <c r="E626">
        <v>334</v>
      </c>
      <c r="F626">
        <v>348</v>
      </c>
      <c r="G626">
        <v>486</v>
      </c>
      <c r="H626">
        <v>784</v>
      </c>
      <c r="I626">
        <v>1085</v>
      </c>
      <c r="J626">
        <v>1045</v>
      </c>
      <c r="K626">
        <v>351</v>
      </c>
      <c r="L626">
        <v>670</v>
      </c>
      <c r="M626">
        <v>365</v>
      </c>
      <c r="N626">
        <v>337</v>
      </c>
    </row>
    <row r="627" spans="1:14" x14ac:dyDescent="0.25">
      <c r="A627">
        <v>2008</v>
      </c>
      <c r="B627" t="s">
        <v>58</v>
      </c>
      <c r="C627">
        <v>305</v>
      </c>
      <c r="D627">
        <v>297</v>
      </c>
      <c r="E627">
        <v>354</v>
      </c>
      <c r="F627">
        <v>513</v>
      </c>
      <c r="G627">
        <v>684</v>
      </c>
      <c r="H627">
        <v>800</v>
      </c>
      <c r="I627">
        <v>897</v>
      </c>
      <c r="J627">
        <v>922</v>
      </c>
      <c r="K627">
        <v>388</v>
      </c>
      <c r="L627">
        <v>399</v>
      </c>
      <c r="M627">
        <v>283</v>
      </c>
      <c r="N627">
        <v>252</v>
      </c>
    </row>
    <row r="628" spans="1:14" x14ac:dyDescent="0.25">
      <c r="A628">
        <v>2008</v>
      </c>
      <c r="B628" t="s">
        <v>59</v>
      </c>
      <c r="C628">
        <v>247</v>
      </c>
      <c r="D628">
        <v>221</v>
      </c>
      <c r="E628">
        <v>241</v>
      </c>
      <c r="F628">
        <v>345</v>
      </c>
      <c r="G628">
        <v>417</v>
      </c>
      <c r="H628">
        <v>565</v>
      </c>
      <c r="I628">
        <v>865</v>
      </c>
      <c r="J628">
        <v>1094</v>
      </c>
      <c r="K628">
        <v>281</v>
      </c>
      <c r="L628">
        <v>640</v>
      </c>
      <c r="M628">
        <v>336</v>
      </c>
      <c r="N628">
        <v>330</v>
      </c>
    </row>
    <row r="629" spans="1:14" x14ac:dyDescent="0.25">
      <c r="A629">
        <v>2008</v>
      </c>
      <c r="B629" t="s">
        <v>60</v>
      </c>
      <c r="C629">
        <v>460</v>
      </c>
      <c r="D629">
        <v>417</v>
      </c>
      <c r="E629">
        <v>379</v>
      </c>
      <c r="F629">
        <v>446</v>
      </c>
      <c r="G629">
        <v>454</v>
      </c>
      <c r="H629">
        <v>684</v>
      </c>
      <c r="I629">
        <v>1214</v>
      </c>
      <c r="J629">
        <v>855</v>
      </c>
      <c r="K629">
        <v>224</v>
      </c>
      <c r="L629">
        <v>595</v>
      </c>
      <c r="M629">
        <v>393</v>
      </c>
      <c r="N629">
        <v>488</v>
      </c>
    </row>
    <row r="630" spans="1:14" x14ac:dyDescent="0.25">
      <c r="A630">
        <v>2008</v>
      </c>
      <c r="B630" t="s">
        <v>61</v>
      </c>
      <c r="C630">
        <v>29</v>
      </c>
      <c r="D630">
        <v>23</v>
      </c>
      <c r="E630">
        <v>34</v>
      </c>
      <c r="F630">
        <v>44</v>
      </c>
      <c r="G630">
        <v>43</v>
      </c>
      <c r="H630">
        <v>67</v>
      </c>
      <c r="I630">
        <v>130</v>
      </c>
      <c r="J630">
        <v>112</v>
      </c>
      <c r="K630">
        <v>70</v>
      </c>
      <c r="L630">
        <v>38</v>
      </c>
      <c r="M630">
        <v>46</v>
      </c>
      <c r="N630">
        <v>37</v>
      </c>
    </row>
    <row r="631" spans="1:14" x14ac:dyDescent="0.25">
      <c r="A631">
        <v>2008</v>
      </c>
      <c r="B631" t="s">
        <v>62</v>
      </c>
      <c r="C631">
        <v>1949</v>
      </c>
      <c r="D631">
        <v>2062</v>
      </c>
      <c r="E631">
        <v>1369</v>
      </c>
      <c r="F631">
        <v>1294</v>
      </c>
      <c r="G631">
        <v>1206</v>
      </c>
      <c r="H631">
        <v>1266</v>
      </c>
      <c r="I631">
        <v>1601</v>
      </c>
      <c r="J631">
        <v>1329</v>
      </c>
      <c r="K631">
        <v>908</v>
      </c>
      <c r="L631">
        <v>1187</v>
      </c>
      <c r="M631">
        <v>1345</v>
      </c>
      <c r="N631">
        <v>1601</v>
      </c>
    </row>
    <row r="632" spans="1:14" x14ac:dyDescent="0.25">
      <c r="A632">
        <v>2008</v>
      </c>
      <c r="B632" t="s">
        <v>63</v>
      </c>
      <c r="C632">
        <v>183</v>
      </c>
      <c r="D632">
        <v>178</v>
      </c>
      <c r="E632">
        <v>184</v>
      </c>
      <c r="F632">
        <v>222</v>
      </c>
      <c r="G632">
        <v>241</v>
      </c>
      <c r="H632">
        <v>262</v>
      </c>
      <c r="I632">
        <v>450</v>
      </c>
      <c r="J632">
        <v>497</v>
      </c>
      <c r="K632">
        <v>181</v>
      </c>
      <c r="L632">
        <v>259</v>
      </c>
      <c r="M632">
        <v>169</v>
      </c>
      <c r="N632">
        <v>183</v>
      </c>
    </row>
    <row r="633" spans="1:14" x14ac:dyDescent="0.25">
      <c r="A633">
        <v>2008</v>
      </c>
      <c r="B633" t="s">
        <v>64</v>
      </c>
      <c r="C633">
        <v>1119</v>
      </c>
      <c r="D633">
        <v>823</v>
      </c>
      <c r="E633">
        <v>729</v>
      </c>
      <c r="F633">
        <v>635</v>
      </c>
      <c r="G633">
        <v>672</v>
      </c>
      <c r="H633">
        <v>669</v>
      </c>
      <c r="I633">
        <v>874</v>
      </c>
      <c r="J633">
        <v>892</v>
      </c>
      <c r="K633">
        <v>700</v>
      </c>
      <c r="L633">
        <v>867</v>
      </c>
      <c r="M633">
        <v>879</v>
      </c>
      <c r="N633">
        <v>1031</v>
      </c>
    </row>
    <row r="634" spans="1:14" x14ac:dyDescent="0.25">
      <c r="A634">
        <v>2008</v>
      </c>
      <c r="B634" t="s">
        <v>65</v>
      </c>
      <c r="C634">
        <v>316</v>
      </c>
      <c r="D634">
        <v>262</v>
      </c>
      <c r="E634">
        <v>314</v>
      </c>
      <c r="F634">
        <v>403</v>
      </c>
      <c r="G634">
        <v>460</v>
      </c>
      <c r="H634">
        <v>670</v>
      </c>
      <c r="I634">
        <v>1001</v>
      </c>
      <c r="J634">
        <v>1071</v>
      </c>
      <c r="K634">
        <v>369</v>
      </c>
      <c r="L634">
        <v>529</v>
      </c>
      <c r="M634">
        <v>340</v>
      </c>
      <c r="N634">
        <v>395</v>
      </c>
    </row>
    <row r="635" spans="1:14" x14ac:dyDescent="0.25">
      <c r="A635">
        <v>2008</v>
      </c>
      <c r="B635" t="s">
        <v>66</v>
      </c>
      <c r="C635">
        <v>254</v>
      </c>
      <c r="D635">
        <v>261</v>
      </c>
      <c r="E635">
        <v>266</v>
      </c>
      <c r="F635">
        <v>403</v>
      </c>
      <c r="G635">
        <v>498</v>
      </c>
      <c r="H635">
        <v>842</v>
      </c>
      <c r="I635">
        <v>1246</v>
      </c>
      <c r="J635">
        <v>814</v>
      </c>
      <c r="K635">
        <v>258</v>
      </c>
      <c r="L635">
        <v>475</v>
      </c>
      <c r="M635">
        <v>320</v>
      </c>
      <c r="N635">
        <v>323</v>
      </c>
    </row>
    <row r="636" spans="1:14" x14ac:dyDescent="0.25">
      <c r="A636">
        <v>2008</v>
      </c>
      <c r="B636" t="s">
        <v>67</v>
      </c>
      <c r="C636">
        <v>306</v>
      </c>
      <c r="D636">
        <v>224</v>
      </c>
      <c r="E636">
        <v>259</v>
      </c>
      <c r="F636">
        <v>327</v>
      </c>
      <c r="G636">
        <v>346</v>
      </c>
      <c r="H636">
        <v>469</v>
      </c>
      <c r="I636">
        <v>906</v>
      </c>
      <c r="J636">
        <v>769</v>
      </c>
      <c r="K636">
        <v>299</v>
      </c>
      <c r="L636">
        <v>422</v>
      </c>
      <c r="M636">
        <v>283</v>
      </c>
      <c r="N636">
        <v>305</v>
      </c>
    </row>
    <row r="637" spans="1:14" x14ac:dyDescent="0.25">
      <c r="A637">
        <v>2008</v>
      </c>
      <c r="B637" t="s">
        <v>68</v>
      </c>
      <c r="C637">
        <v>53</v>
      </c>
      <c r="D637">
        <v>44</v>
      </c>
      <c r="E637">
        <v>43</v>
      </c>
      <c r="F637">
        <v>45</v>
      </c>
      <c r="G637">
        <v>66</v>
      </c>
      <c r="H637">
        <v>88</v>
      </c>
      <c r="I637">
        <v>145</v>
      </c>
      <c r="J637">
        <v>116</v>
      </c>
      <c r="K637">
        <v>15</v>
      </c>
      <c r="L637">
        <v>78</v>
      </c>
      <c r="M637">
        <v>40</v>
      </c>
      <c r="N637">
        <v>48</v>
      </c>
    </row>
    <row r="638" spans="1:14" x14ac:dyDescent="0.25">
      <c r="A638">
        <v>2008</v>
      </c>
      <c r="B638" t="s">
        <v>69</v>
      </c>
      <c r="C638">
        <v>115</v>
      </c>
      <c r="D638">
        <v>80</v>
      </c>
      <c r="E638">
        <v>100</v>
      </c>
      <c r="F638">
        <v>134</v>
      </c>
      <c r="G638">
        <v>156</v>
      </c>
      <c r="H638">
        <v>252</v>
      </c>
      <c r="I638">
        <v>475</v>
      </c>
      <c r="J638">
        <v>381</v>
      </c>
      <c r="K638">
        <v>112</v>
      </c>
      <c r="L638">
        <v>215</v>
      </c>
      <c r="M638">
        <v>103</v>
      </c>
      <c r="N638">
        <v>146</v>
      </c>
    </row>
    <row r="639" spans="1:14" x14ac:dyDescent="0.25">
      <c r="A639">
        <v>2008</v>
      </c>
      <c r="B639" t="s">
        <v>70</v>
      </c>
      <c r="C639">
        <v>109</v>
      </c>
      <c r="D639">
        <v>100</v>
      </c>
      <c r="E639">
        <v>124</v>
      </c>
      <c r="F639">
        <v>205</v>
      </c>
      <c r="G639">
        <v>247</v>
      </c>
      <c r="H639">
        <v>415</v>
      </c>
      <c r="I639">
        <v>533</v>
      </c>
      <c r="J639">
        <v>436</v>
      </c>
      <c r="K639">
        <v>167</v>
      </c>
      <c r="L639">
        <v>255</v>
      </c>
      <c r="M639">
        <v>137</v>
      </c>
      <c r="N639">
        <v>115</v>
      </c>
    </row>
    <row r="640" spans="1:14" x14ac:dyDescent="0.25">
      <c r="A640">
        <v>2008</v>
      </c>
      <c r="B640" t="s">
        <v>71</v>
      </c>
      <c r="C640">
        <v>426</v>
      </c>
      <c r="D640">
        <v>407</v>
      </c>
      <c r="E640">
        <v>344</v>
      </c>
      <c r="F640">
        <v>293</v>
      </c>
      <c r="G640">
        <v>336</v>
      </c>
      <c r="H640">
        <v>311</v>
      </c>
      <c r="I640">
        <v>418</v>
      </c>
      <c r="J640">
        <v>367</v>
      </c>
      <c r="K640">
        <v>290</v>
      </c>
      <c r="L640">
        <v>394</v>
      </c>
      <c r="M640">
        <v>346</v>
      </c>
      <c r="N640">
        <v>404</v>
      </c>
    </row>
    <row r="641" spans="1:14" x14ac:dyDescent="0.25">
      <c r="A641">
        <v>2008</v>
      </c>
      <c r="B641" t="s">
        <v>72</v>
      </c>
      <c r="C641">
        <v>343</v>
      </c>
      <c r="D641">
        <v>316</v>
      </c>
      <c r="E641">
        <v>222</v>
      </c>
      <c r="F641">
        <v>248</v>
      </c>
      <c r="G641">
        <v>272</v>
      </c>
      <c r="H641">
        <v>216</v>
      </c>
      <c r="I641">
        <v>259</v>
      </c>
      <c r="J641">
        <v>257</v>
      </c>
      <c r="K641">
        <v>187</v>
      </c>
      <c r="L641">
        <v>270</v>
      </c>
      <c r="M641">
        <v>250</v>
      </c>
      <c r="N641">
        <v>214</v>
      </c>
    </row>
    <row r="642" spans="1:14" x14ac:dyDescent="0.25">
      <c r="A642">
        <v>2008</v>
      </c>
      <c r="B642" t="s">
        <v>79</v>
      </c>
      <c r="C642">
        <v>80</v>
      </c>
      <c r="D642">
        <v>97</v>
      </c>
      <c r="E642">
        <v>102</v>
      </c>
      <c r="F642">
        <v>140</v>
      </c>
      <c r="G642">
        <v>125</v>
      </c>
      <c r="H642">
        <v>210</v>
      </c>
      <c r="I642">
        <v>382</v>
      </c>
      <c r="J642">
        <v>298</v>
      </c>
      <c r="K642">
        <v>64</v>
      </c>
      <c r="L642">
        <v>132</v>
      </c>
      <c r="M642">
        <v>86</v>
      </c>
      <c r="N642">
        <v>97</v>
      </c>
    </row>
    <row r="643" spans="1:14" x14ac:dyDescent="0.25">
      <c r="A643">
        <v>2008</v>
      </c>
      <c r="B643" t="s">
        <v>73</v>
      </c>
      <c r="C643">
        <v>53</v>
      </c>
      <c r="D643">
        <v>55</v>
      </c>
      <c r="E643">
        <v>56</v>
      </c>
      <c r="F643">
        <v>60</v>
      </c>
      <c r="G643">
        <v>118</v>
      </c>
      <c r="H643">
        <v>156</v>
      </c>
      <c r="I643">
        <v>114</v>
      </c>
      <c r="J643">
        <v>81</v>
      </c>
      <c r="K643">
        <v>89</v>
      </c>
      <c r="L643">
        <v>191</v>
      </c>
      <c r="M643">
        <v>61</v>
      </c>
      <c r="N643">
        <v>58</v>
      </c>
    </row>
    <row r="644" spans="1:14" x14ac:dyDescent="0.25">
      <c r="A644">
        <v>2008</v>
      </c>
      <c r="B644" t="s">
        <v>74</v>
      </c>
      <c r="C644">
        <v>202</v>
      </c>
      <c r="D644">
        <v>217</v>
      </c>
      <c r="E644">
        <v>147</v>
      </c>
      <c r="F644">
        <v>134</v>
      </c>
      <c r="G644">
        <v>113</v>
      </c>
      <c r="H644">
        <v>140</v>
      </c>
      <c r="I644">
        <v>145</v>
      </c>
      <c r="J644">
        <v>162</v>
      </c>
      <c r="K644">
        <v>91</v>
      </c>
      <c r="L644">
        <v>148</v>
      </c>
      <c r="M644">
        <v>171</v>
      </c>
      <c r="N644">
        <v>202</v>
      </c>
    </row>
    <row r="645" spans="1:14" x14ac:dyDescent="0.25">
      <c r="A645">
        <v>2008</v>
      </c>
      <c r="B645" t="s">
        <v>75</v>
      </c>
      <c r="C645">
        <v>72</v>
      </c>
      <c r="D645">
        <v>80</v>
      </c>
      <c r="E645">
        <v>83</v>
      </c>
      <c r="F645">
        <v>118</v>
      </c>
      <c r="G645">
        <v>131</v>
      </c>
      <c r="H645">
        <v>216</v>
      </c>
      <c r="I645">
        <v>290</v>
      </c>
      <c r="J645">
        <v>277</v>
      </c>
      <c r="K645">
        <v>66</v>
      </c>
      <c r="L645">
        <v>138</v>
      </c>
      <c r="M645">
        <v>114</v>
      </c>
      <c r="N645">
        <v>100</v>
      </c>
    </row>
    <row r="646" spans="1:14" x14ac:dyDescent="0.25">
      <c r="A646">
        <v>2008</v>
      </c>
      <c r="B646" t="s">
        <v>76</v>
      </c>
      <c r="C646">
        <v>86</v>
      </c>
      <c r="D646">
        <v>55</v>
      </c>
      <c r="E646">
        <v>61</v>
      </c>
      <c r="F646">
        <v>92</v>
      </c>
      <c r="G646">
        <v>172</v>
      </c>
      <c r="H646">
        <v>251</v>
      </c>
      <c r="I646">
        <v>386</v>
      </c>
      <c r="J646">
        <v>292</v>
      </c>
      <c r="K646">
        <v>64</v>
      </c>
      <c r="L646">
        <v>174</v>
      </c>
      <c r="M646">
        <v>80</v>
      </c>
      <c r="N646">
        <v>71</v>
      </c>
    </row>
    <row r="647" spans="1:14" x14ac:dyDescent="0.25">
      <c r="A647">
        <v>2008</v>
      </c>
      <c r="B647" t="s">
        <v>80</v>
      </c>
      <c r="C647">
        <v>71</v>
      </c>
      <c r="D647">
        <v>64</v>
      </c>
      <c r="E647">
        <v>77</v>
      </c>
      <c r="F647">
        <v>110</v>
      </c>
      <c r="G647">
        <v>93</v>
      </c>
      <c r="H647">
        <v>153</v>
      </c>
      <c r="I647">
        <v>224</v>
      </c>
      <c r="J647">
        <v>176</v>
      </c>
      <c r="K647">
        <v>55</v>
      </c>
      <c r="L647">
        <v>124</v>
      </c>
      <c r="M647">
        <v>80</v>
      </c>
      <c r="N647">
        <v>85</v>
      </c>
    </row>
    <row r="648" spans="1:14" x14ac:dyDescent="0.25">
      <c r="A648">
        <v>2008</v>
      </c>
      <c r="B648" t="s">
        <v>77</v>
      </c>
      <c r="C648">
        <v>356</v>
      </c>
      <c r="D648">
        <v>313</v>
      </c>
      <c r="E648">
        <v>293</v>
      </c>
      <c r="F648">
        <v>445</v>
      </c>
      <c r="G648">
        <v>497</v>
      </c>
      <c r="H648">
        <v>455</v>
      </c>
      <c r="I648">
        <v>485</v>
      </c>
      <c r="J648">
        <v>458</v>
      </c>
      <c r="K648">
        <v>332</v>
      </c>
      <c r="L648">
        <v>542</v>
      </c>
      <c r="M648">
        <v>387</v>
      </c>
      <c r="N648">
        <v>386</v>
      </c>
    </row>
    <row r="649" spans="1:14" x14ac:dyDescent="0.25">
      <c r="A649">
        <v>2008</v>
      </c>
      <c r="B649" t="s">
        <v>78</v>
      </c>
      <c r="C649">
        <v>140</v>
      </c>
      <c r="D649">
        <v>134</v>
      </c>
      <c r="E649">
        <v>159</v>
      </c>
      <c r="F649">
        <v>240</v>
      </c>
      <c r="G649">
        <v>269</v>
      </c>
      <c r="H649">
        <v>330</v>
      </c>
      <c r="I649">
        <v>402</v>
      </c>
      <c r="J649">
        <v>223</v>
      </c>
      <c r="K649">
        <v>187</v>
      </c>
      <c r="L649">
        <v>294</v>
      </c>
      <c r="M649">
        <v>213</v>
      </c>
      <c r="N649">
        <v>200</v>
      </c>
    </row>
    <row r="650" spans="1:14" x14ac:dyDescent="0.25">
      <c r="A650">
        <v>2009</v>
      </c>
      <c r="B650" t="s">
        <v>0</v>
      </c>
      <c r="C650">
        <v>1367</v>
      </c>
      <c r="D650">
        <v>1327</v>
      </c>
      <c r="E650">
        <v>2306</v>
      </c>
      <c r="F650">
        <v>1299</v>
      </c>
      <c r="G650">
        <v>1393</v>
      </c>
      <c r="H650">
        <v>1646</v>
      </c>
      <c r="I650">
        <v>1693</v>
      </c>
      <c r="J650">
        <v>1354</v>
      </c>
      <c r="K650">
        <v>1337</v>
      </c>
      <c r="L650">
        <v>1503</v>
      </c>
      <c r="M650">
        <v>1223</v>
      </c>
      <c r="N650">
        <v>1473</v>
      </c>
    </row>
    <row r="651" spans="1:14" x14ac:dyDescent="0.25">
      <c r="A651">
        <v>2009</v>
      </c>
      <c r="B651" t="s">
        <v>1</v>
      </c>
      <c r="C651">
        <v>426</v>
      </c>
      <c r="D651">
        <v>332</v>
      </c>
      <c r="E651">
        <v>324</v>
      </c>
      <c r="F651">
        <v>360</v>
      </c>
      <c r="G651">
        <v>430</v>
      </c>
      <c r="H651">
        <v>586</v>
      </c>
      <c r="I651">
        <v>857</v>
      </c>
      <c r="J651">
        <v>656</v>
      </c>
      <c r="K651">
        <v>502</v>
      </c>
      <c r="L651">
        <v>544</v>
      </c>
      <c r="M651">
        <v>453</v>
      </c>
      <c r="N651">
        <v>572</v>
      </c>
    </row>
    <row r="652" spans="1:14" x14ac:dyDescent="0.25">
      <c r="A652">
        <v>2009</v>
      </c>
      <c r="B652" t="s">
        <v>2</v>
      </c>
      <c r="C652">
        <v>305</v>
      </c>
      <c r="D652">
        <v>259</v>
      </c>
      <c r="E652">
        <v>293</v>
      </c>
      <c r="F652">
        <v>417</v>
      </c>
      <c r="G652">
        <v>479</v>
      </c>
      <c r="H652">
        <v>672</v>
      </c>
      <c r="I652">
        <v>1111</v>
      </c>
      <c r="J652">
        <v>730</v>
      </c>
      <c r="K652">
        <v>469</v>
      </c>
      <c r="L652">
        <v>605</v>
      </c>
      <c r="M652">
        <v>395</v>
      </c>
      <c r="N652">
        <v>461</v>
      </c>
    </row>
    <row r="653" spans="1:14" x14ac:dyDescent="0.25">
      <c r="A653">
        <v>2009</v>
      </c>
      <c r="B653" t="s">
        <v>3</v>
      </c>
      <c r="C653">
        <v>764</v>
      </c>
      <c r="D653">
        <v>653</v>
      </c>
      <c r="E653">
        <v>667</v>
      </c>
      <c r="F653">
        <v>365</v>
      </c>
      <c r="G653">
        <v>296</v>
      </c>
      <c r="H653">
        <v>452</v>
      </c>
      <c r="I653">
        <v>413</v>
      </c>
      <c r="J653">
        <v>383</v>
      </c>
      <c r="K653">
        <v>449</v>
      </c>
      <c r="L653">
        <v>526</v>
      </c>
      <c r="M653">
        <v>367</v>
      </c>
      <c r="N653">
        <v>643</v>
      </c>
    </row>
    <row r="654" spans="1:14" x14ac:dyDescent="0.25">
      <c r="A654">
        <v>2009</v>
      </c>
      <c r="B654" t="s">
        <v>4</v>
      </c>
      <c r="C654">
        <v>88</v>
      </c>
      <c r="D654">
        <v>95</v>
      </c>
      <c r="E654">
        <v>90</v>
      </c>
      <c r="F654">
        <v>163</v>
      </c>
      <c r="G654">
        <v>171</v>
      </c>
      <c r="H654">
        <v>334</v>
      </c>
      <c r="I654">
        <v>475</v>
      </c>
      <c r="J654">
        <v>331</v>
      </c>
      <c r="K654">
        <v>241</v>
      </c>
      <c r="L654">
        <v>245</v>
      </c>
      <c r="M654">
        <v>148</v>
      </c>
      <c r="N654">
        <v>152</v>
      </c>
    </row>
    <row r="655" spans="1:14" x14ac:dyDescent="0.25">
      <c r="A655">
        <v>2009</v>
      </c>
      <c r="B655" t="s">
        <v>5</v>
      </c>
      <c r="C655">
        <v>1332</v>
      </c>
      <c r="D655">
        <v>1433</v>
      </c>
      <c r="E655">
        <v>1511</v>
      </c>
      <c r="F655">
        <v>2486</v>
      </c>
      <c r="G655">
        <v>3436</v>
      </c>
      <c r="H655">
        <v>5039</v>
      </c>
      <c r="I655">
        <v>5833</v>
      </c>
      <c r="J655">
        <v>3537</v>
      </c>
      <c r="K655">
        <v>2500</v>
      </c>
      <c r="L655">
        <v>3578</v>
      </c>
      <c r="M655">
        <v>1621</v>
      </c>
      <c r="N655">
        <v>1792</v>
      </c>
    </row>
    <row r="656" spans="1:14" x14ac:dyDescent="0.25">
      <c r="A656">
        <v>2009</v>
      </c>
      <c r="B656" t="s">
        <v>6</v>
      </c>
      <c r="C656">
        <v>980</v>
      </c>
      <c r="D656">
        <v>1056</v>
      </c>
      <c r="E656">
        <v>1026</v>
      </c>
      <c r="F656">
        <v>1273</v>
      </c>
      <c r="G656">
        <v>1432</v>
      </c>
      <c r="H656">
        <v>1663</v>
      </c>
      <c r="I656">
        <v>1804</v>
      </c>
      <c r="J656">
        <v>1249</v>
      </c>
      <c r="K656">
        <v>1087</v>
      </c>
      <c r="L656">
        <v>1677</v>
      </c>
      <c r="M656">
        <v>1131</v>
      </c>
      <c r="N656">
        <v>1139</v>
      </c>
    </row>
    <row r="657" spans="1:14" x14ac:dyDescent="0.25">
      <c r="A657">
        <v>2009</v>
      </c>
      <c r="B657" t="s">
        <v>7</v>
      </c>
      <c r="C657">
        <v>52</v>
      </c>
      <c r="D657">
        <v>46</v>
      </c>
      <c r="E657">
        <v>54</v>
      </c>
      <c r="F657">
        <v>51</v>
      </c>
      <c r="G657">
        <v>45</v>
      </c>
      <c r="H657">
        <v>127</v>
      </c>
      <c r="I657">
        <v>261</v>
      </c>
      <c r="J657">
        <v>188</v>
      </c>
      <c r="K657">
        <v>99</v>
      </c>
      <c r="L657">
        <v>89</v>
      </c>
      <c r="M657">
        <v>57</v>
      </c>
      <c r="N657">
        <v>69</v>
      </c>
    </row>
    <row r="658" spans="1:14" x14ac:dyDescent="0.25">
      <c r="A658">
        <v>2009</v>
      </c>
      <c r="B658" t="s">
        <v>8</v>
      </c>
      <c r="C658">
        <v>389</v>
      </c>
      <c r="D658">
        <v>408</v>
      </c>
      <c r="E658">
        <v>424</v>
      </c>
      <c r="F658">
        <v>609</v>
      </c>
      <c r="G658">
        <v>676</v>
      </c>
      <c r="H658">
        <v>787</v>
      </c>
      <c r="I658">
        <v>1082</v>
      </c>
      <c r="J658">
        <v>852</v>
      </c>
      <c r="K658">
        <v>517</v>
      </c>
      <c r="L658">
        <v>757</v>
      </c>
      <c r="M658">
        <v>466</v>
      </c>
      <c r="N658">
        <v>472</v>
      </c>
    </row>
    <row r="659" spans="1:14" x14ac:dyDescent="0.25">
      <c r="A659">
        <v>2009</v>
      </c>
      <c r="B659" t="s">
        <v>9</v>
      </c>
      <c r="C659">
        <v>409</v>
      </c>
      <c r="D659">
        <v>384</v>
      </c>
      <c r="E659">
        <v>473</v>
      </c>
      <c r="F659">
        <v>580</v>
      </c>
      <c r="G659">
        <v>725</v>
      </c>
      <c r="H659">
        <v>1007</v>
      </c>
      <c r="I659">
        <v>1336</v>
      </c>
      <c r="J659">
        <v>959</v>
      </c>
      <c r="K659">
        <v>625</v>
      </c>
      <c r="L659">
        <v>768</v>
      </c>
      <c r="M659">
        <v>439</v>
      </c>
      <c r="N659">
        <v>468</v>
      </c>
    </row>
    <row r="660" spans="1:14" x14ac:dyDescent="0.25">
      <c r="A660">
        <v>2009</v>
      </c>
      <c r="B660" t="s">
        <v>10</v>
      </c>
      <c r="C660">
        <v>46</v>
      </c>
      <c r="D660">
        <v>45</v>
      </c>
      <c r="E660">
        <v>62</v>
      </c>
      <c r="F660">
        <v>96</v>
      </c>
      <c r="G660">
        <v>96</v>
      </c>
      <c r="H660">
        <v>195</v>
      </c>
      <c r="I660">
        <v>207</v>
      </c>
      <c r="J660">
        <v>135</v>
      </c>
      <c r="K660">
        <v>102</v>
      </c>
      <c r="L660">
        <v>127</v>
      </c>
      <c r="M660">
        <v>66</v>
      </c>
      <c r="N660">
        <v>62</v>
      </c>
    </row>
    <row r="661" spans="1:14" x14ac:dyDescent="0.25">
      <c r="A661">
        <v>2009</v>
      </c>
      <c r="B661" t="s">
        <v>11</v>
      </c>
      <c r="C661">
        <v>238</v>
      </c>
      <c r="D661">
        <v>177</v>
      </c>
      <c r="E661">
        <v>188</v>
      </c>
      <c r="F661">
        <v>179</v>
      </c>
      <c r="G661">
        <v>132</v>
      </c>
      <c r="H661">
        <v>170</v>
      </c>
      <c r="I661">
        <v>242</v>
      </c>
      <c r="J661">
        <v>211</v>
      </c>
      <c r="K661">
        <v>186</v>
      </c>
      <c r="L661">
        <v>250</v>
      </c>
      <c r="M661">
        <v>146</v>
      </c>
      <c r="N661">
        <v>224</v>
      </c>
    </row>
    <row r="662" spans="1:14" x14ac:dyDescent="0.25">
      <c r="A662">
        <v>2009</v>
      </c>
      <c r="B662" t="s">
        <v>12</v>
      </c>
      <c r="C662">
        <v>301</v>
      </c>
      <c r="D662">
        <v>197</v>
      </c>
      <c r="E662">
        <v>183</v>
      </c>
      <c r="F662">
        <v>162</v>
      </c>
      <c r="G662">
        <v>174</v>
      </c>
      <c r="H662">
        <v>210</v>
      </c>
      <c r="I662">
        <v>331</v>
      </c>
      <c r="J662">
        <v>284</v>
      </c>
      <c r="K662">
        <v>208</v>
      </c>
      <c r="L662">
        <v>262</v>
      </c>
      <c r="M662">
        <v>177</v>
      </c>
      <c r="N662">
        <v>301</v>
      </c>
    </row>
    <row r="663" spans="1:14" x14ac:dyDescent="0.25">
      <c r="A663">
        <v>2009</v>
      </c>
      <c r="B663" t="s">
        <v>13</v>
      </c>
      <c r="C663">
        <v>48</v>
      </c>
      <c r="D663">
        <v>63</v>
      </c>
      <c r="E663">
        <v>118</v>
      </c>
      <c r="F663">
        <v>158</v>
      </c>
      <c r="G663">
        <v>182</v>
      </c>
      <c r="H663">
        <v>294</v>
      </c>
      <c r="I663">
        <v>291</v>
      </c>
      <c r="J663">
        <v>193</v>
      </c>
      <c r="K663">
        <v>147</v>
      </c>
      <c r="L663">
        <v>189</v>
      </c>
      <c r="M663">
        <v>122</v>
      </c>
      <c r="N663">
        <v>103</v>
      </c>
    </row>
    <row r="664" spans="1:14" x14ac:dyDescent="0.25">
      <c r="A664">
        <v>2009</v>
      </c>
      <c r="B664" t="s">
        <v>14</v>
      </c>
      <c r="C664">
        <v>89</v>
      </c>
      <c r="D664">
        <v>91</v>
      </c>
      <c r="E664">
        <v>76</v>
      </c>
      <c r="F664">
        <v>128</v>
      </c>
      <c r="G664">
        <v>122</v>
      </c>
      <c r="H664">
        <v>199</v>
      </c>
      <c r="I664">
        <v>325</v>
      </c>
      <c r="J664">
        <v>184</v>
      </c>
      <c r="K664">
        <v>132</v>
      </c>
      <c r="L664">
        <v>150</v>
      </c>
      <c r="M664">
        <v>74</v>
      </c>
      <c r="N664">
        <v>91</v>
      </c>
    </row>
    <row r="665" spans="1:14" x14ac:dyDescent="0.25">
      <c r="A665">
        <v>2009</v>
      </c>
      <c r="B665" t="s">
        <v>15</v>
      </c>
      <c r="C665">
        <v>854</v>
      </c>
      <c r="D665">
        <v>926</v>
      </c>
      <c r="E665">
        <v>874</v>
      </c>
      <c r="F665">
        <v>1365</v>
      </c>
      <c r="G665">
        <v>1782</v>
      </c>
      <c r="H665">
        <v>2283</v>
      </c>
      <c r="I665">
        <v>2866</v>
      </c>
      <c r="J665">
        <v>2092</v>
      </c>
      <c r="K665">
        <v>1135</v>
      </c>
      <c r="L665">
        <v>1867</v>
      </c>
      <c r="M665">
        <v>1051</v>
      </c>
      <c r="N665">
        <v>1165</v>
      </c>
    </row>
    <row r="666" spans="1:14" x14ac:dyDescent="0.25">
      <c r="A666">
        <v>2009</v>
      </c>
      <c r="B666" t="s">
        <v>16</v>
      </c>
      <c r="C666">
        <v>143</v>
      </c>
      <c r="D666">
        <v>142</v>
      </c>
      <c r="E666">
        <v>147</v>
      </c>
      <c r="F666">
        <v>216</v>
      </c>
      <c r="G666">
        <v>287</v>
      </c>
      <c r="H666">
        <v>424</v>
      </c>
      <c r="I666">
        <v>613</v>
      </c>
      <c r="J666">
        <v>432</v>
      </c>
      <c r="K666">
        <v>218</v>
      </c>
      <c r="L666">
        <v>272</v>
      </c>
      <c r="M666">
        <v>142</v>
      </c>
      <c r="N666">
        <v>165</v>
      </c>
    </row>
    <row r="667" spans="1:14" x14ac:dyDescent="0.25">
      <c r="A667">
        <v>2009</v>
      </c>
      <c r="B667" t="s">
        <v>17</v>
      </c>
      <c r="C667">
        <v>51</v>
      </c>
      <c r="D667">
        <v>39</v>
      </c>
      <c r="E667">
        <v>46</v>
      </c>
      <c r="F667">
        <v>101</v>
      </c>
      <c r="G667">
        <v>128</v>
      </c>
      <c r="H667">
        <v>213</v>
      </c>
      <c r="I667">
        <v>236</v>
      </c>
      <c r="J667">
        <v>163</v>
      </c>
      <c r="K667">
        <v>154</v>
      </c>
      <c r="L667">
        <v>165</v>
      </c>
      <c r="M667">
        <v>84</v>
      </c>
      <c r="N667">
        <v>83</v>
      </c>
    </row>
    <row r="668" spans="1:14" x14ac:dyDescent="0.25">
      <c r="A668">
        <v>2009</v>
      </c>
      <c r="B668" t="s">
        <v>18</v>
      </c>
      <c r="C668">
        <v>228</v>
      </c>
      <c r="D668">
        <v>196</v>
      </c>
      <c r="E668">
        <v>237</v>
      </c>
      <c r="F668">
        <v>358</v>
      </c>
      <c r="G668">
        <v>367</v>
      </c>
      <c r="H668">
        <v>549</v>
      </c>
      <c r="I668">
        <v>844</v>
      </c>
      <c r="J668">
        <v>572</v>
      </c>
      <c r="K668">
        <v>523</v>
      </c>
      <c r="L668">
        <v>415</v>
      </c>
      <c r="M668">
        <v>290</v>
      </c>
      <c r="N668">
        <v>330</v>
      </c>
    </row>
    <row r="669" spans="1:14" x14ac:dyDescent="0.25">
      <c r="A669">
        <v>2009</v>
      </c>
      <c r="B669" t="s">
        <v>19</v>
      </c>
      <c r="C669">
        <v>351</v>
      </c>
      <c r="D669">
        <v>338</v>
      </c>
      <c r="E669">
        <v>406</v>
      </c>
      <c r="F669">
        <v>514</v>
      </c>
      <c r="G669">
        <v>525</v>
      </c>
      <c r="H669">
        <v>783</v>
      </c>
      <c r="I669">
        <v>1222</v>
      </c>
      <c r="J669">
        <v>699</v>
      </c>
      <c r="K669">
        <v>560</v>
      </c>
      <c r="L669">
        <v>622</v>
      </c>
      <c r="M669">
        <v>398</v>
      </c>
      <c r="N669">
        <v>436</v>
      </c>
    </row>
    <row r="670" spans="1:14" x14ac:dyDescent="0.25">
      <c r="A670">
        <v>2009</v>
      </c>
      <c r="B670" t="s">
        <v>20</v>
      </c>
      <c r="C670">
        <v>1555</v>
      </c>
      <c r="D670">
        <v>1604</v>
      </c>
      <c r="E670">
        <v>1483</v>
      </c>
      <c r="F670">
        <v>1069</v>
      </c>
      <c r="G670">
        <v>1031</v>
      </c>
      <c r="H670">
        <v>1163</v>
      </c>
      <c r="I670">
        <v>1230</v>
      </c>
      <c r="J670">
        <v>1004</v>
      </c>
      <c r="K670">
        <v>884</v>
      </c>
      <c r="L670">
        <v>1072</v>
      </c>
      <c r="M670">
        <v>845</v>
      </c>
      <c r="N670">
        <v>1220</v>
      </c>
    </row>
    <row r="671" spans="1:14" x14ac:dyDescent="0.25">
      <c r="A671">
        <v>2009</v>
      </c>
      <c r="B671" t="s">
        <v>21</v>
      </c>
      <c r="C671">
        <v>113</v>
      </c>
      <c r="D671">
        <v>139</v>
      </c>
      <c r="E671">
        <v>185</v>
      </c>
      <c r="F671">
        <v>187</v>
      </c>
      <c r="G671">
        <v>245</v>
      </c>
      <c r="H671">
        <v>317</v>
      </c>
      <c r="I671">
        <v>416</v>
      </c>
      <c r="J671">
        <v>328</v>
      </c>
      <c r="K671">
        <v>177</v>
      </c>
      <c r="L671">
        <v>195</v>
      </c>
      <c r="M671">
        <v>123</v>
      </c>
      <c r="N671">
        <v>148</v>
      </c>
    </row>
    <row r="672" spans="1:14" x14ac:dyDescent="0.25">
      <c r="A672">
        <v>2009</v>
      </c>
      <c r="B672" t="s">
        <v>22</v>
      </c>
      <c r="C672">
        <v>300</v>
      </c>
      <c r="D672">
        <v>277</v>
      </c>
      <c r="E672">
        <v>275</v>
      </c>
      <c r="F672">
        <v>343</v>
      </c>
      <c r="G672">
        <v>334</v>
      </c>
      <c r="H672">
        <v>532</v>
      </c>
      <c r="I672">
        <v>784</v>
      </c>
      <c r="J672">
        <v>497</v>
      </c>
      <c r="K672">
        <v>337</v>
      </c>
      <c r="L672">
        <v>423</v>
      </c>
      <c r="M672">
        <v>335</v>
      </c>
      <c r="N672">
        <v>404</v>
      </c>
    </row>
    <row r="673" spans="1:14" x14ac:dyDescent="0.25">
      <c r="A673">
        <v>2009</v>
      </c>
      <c r="B673" t="s">
        <v>23</v>
      </c>
      <c r="C673">
        <v>84</v>
      </c>
      <c r="D673">
        <v>73</v>
      </c>
      <c r="E673">
        <v>74</v>
      </c>
      <c r="F673">
        <v>93</v>
      </c>
      <c r="G673">
        <v>101</v>
      </c>
      <c r="H673">
        <v>189</v>
      </c>
      <c r="I673">
        <v>308</v>
      </c>
      <c r="J673">
        <v>193</v>
      </c>
      <c r="K673">
        <v>125</v>
      </c>
      <c r="L673">
        <v>146</v>
      </c>
      <c r="M673">
        <v>86</v>
      </c>
      <c r="N673">
        <v>107</v>
      </c>
    </row>
    <row r="674" spans="1:14" x14ac:dyDescent="0.25">
      <c r="A674">
        <v>2009</v>
      </c>
      <c r="B674" t="s">
        <v>24</v>
      </c>
      <c r="C674">
        <v>560</v>
      </c>
      <c r="D674">
        <v>411</v>
      </c>
      <c r="E674">
        <v>407</v>
      </c>
      <c r="F674">
        <v>468</v>
      </c>
      <c r="G674">
        <v>441</v>
      </c>
      <c r="H674">
        <v>673</v>
      </c>
      <c r="I674">
        <v>892</v>
      </c>
      <c r="J674">
        <v>577</v>
      </c>
      <c r="K674">
        <v>456</v>
      </c>
      <c r="L674">
        <v>690</v>
      </c>
      <c r="M674">
        <v>485</v>
      </c>
      <c r="N674">
        <v>627</v>
      </c>
    </row>
    <row r="675" spans="1:14" x14ac:dyDescent="0.25">
      <c r="A675">
        <v>2009</v>
      </c>
      <c r="B675" t="s">
        <v>25</v>
      </c>
      <c r="C675">
        <v>194</v>
      </c>
      <c r="D675">
        <v>230</v>
      </c>
      <c r="E675">
        <v>278</v>
      </c>
      <c r="F675">
        <v>351</v>
      </c>
      <c r="G675">
        <v>514</v>
      </c>
      <c r="H675">
        <v>784</v>
      </c>
      <c r="I675">
        <v>1030</v>
      </c>
      <c r="J675">
        <v>636</v>
      </c>
      <c r="K675">
        <v>373</v>
      </c>
      <c r="L675">
        <v>504</v>
      </c>
      <c r="M675">
        <v>263</v>
      </c>
      <c r="N675">
        <v>250</v>
      </c>
    </row>
    <row r="676" spans="1:14" x14ac:dyDescent="0.25">
      <c r="A676">
        <v>2009</v>
      </c>
      <c r="B676" t="s">
        <v>26</v>
      </c>
      <c r="C676">
        <v>1034</v>
      </c>
      <c r="D676">
        <v>971</v>
      </c>
      <c r="E676">
        <v>1159</v>
      </c>
      <c r="F676">
        <v>1210</v>
      </c>
      <c r="G676">
        <v>1337</v>
      </c>
      <c r="H676">
        <v>1640</v>
      </c>
      <c r="I676">
        <v>2152</v>
      </c>
      <c r="J676">
        <v>1433</v>
      </c>
      <c r="K676">
        <v>1139</v>
      </c>
      <c r="L676">
        <v>1565</v>
      </c>
      <c r="M676">
        <v>952</v>
      </c>
      <c r="N676">
        <v>1149</v>
      </c>
    </row>
    <row r="677" spans="1:14" x14ac:dyDescent="0.25">
      <c r="A677">
        <v>2009</v>
      </c>
      <c r="B677" t="s">
        <v>27</v>
      </c>
      <c r="C677">
        <v>143</v>
      </c>
      <c r="D677">
        <v>123</v>
      </c>
      <c r="E677">
        <v>176</v>
      </c>
      <c r="F677">
        <v>214</v>
      </c>
      <c r="G677">
        <v>225</v>
      </c>
      <c r="H677">
        <v>390</v>
      </c>
      <c r="I677">
        <v>580</v>
      </c>
      <c r="J677">
        <v>229</v>
      </c>
      <c r="K677">
        <v>227</v>
      </c>
      <c r="L677">
        <v>283</v>
      </c>
      <c r="M677">
        <v>242</v>
      </c>
      <c r="N677">
        <v>263</v>
      </c>
    </row>
    <row r="678" spans="1:14" x14ac:dyDescent="0.25">
      <c r="A678">
        <v>2009</v>
      </c>
      <c r="B678" t="s">
        <v>28</v>
      </c>
      <c r="C678">
        <v>49</v>
      </c>
      <c r="D678">
        <v>44</v>
      </c>
      <c r="E678">
        <v>52</v>
      </c>
      <c r="F678">
        <v>72</v>
      </c>
      <c r="G678">
        <v>66</v>
      </c>
      <c r="H678">
        <v>105</v>
      </c>
      <c r="I678">
        <v>219</v>
      </c>
      <c r="J678">
        <v>133</v>
      </c>
      <c r="K678">
        <v>76</v>
      </c>
      <c r="L678">
        <v>86</v>
      </c>
      <c r="M678">
        <v>68</v>
      </c>
      <c r="N678">
        <v>89</v>
      </c>
    </row>
    <row r="679" spans="1:14" x14ac:dyDescent="0.25">
      <c r="A679">
        <v>2009</v>
      </c>
      <c r="B679" t="s">
        <v>29</v>
      </c>
      <c r="C679">
        <v>163</v>
      </c>
      <c r="D679">
        <v>110</v>
      </c>
      <c r="E679">
        <v>114</v>
      </c>
      <c r="F679">
        <v>122</v>
      </c>
      <c r="G679">
        <v>118</v>
      </c>
      <c r="H679">
        <v>150</v>
      </c>
      <c r="I679">
        <v>169</v>
      </c>
      <c r="J679">
        <v>126</v>
      </c>
      <c r="K679">
        <v>105</v>
      </c>
      <c r="L679">
        <v>162</v>
      </c>
      <c r="M679">
        <v>118</v>
      </c>
      <c r="N679">
        <v>165</v>
      </c>
    </row>
    <row r="680" spans="1:14" x14ac:dyDescent="0.25">
      <c r="A680">
        <v>2009</v>
      </c>
      <c r="B680" t="s">
        <v>30</v>
      </c>
      <c r="C680">
        <v>802</v>
      </c>
      <c r="D680">
        <v>702</v>
      </c>
      <c r="E680">
        <v>796</v>
      </c>
      <c r="F680">
        <v>871</v>
      </c>
      <c r="G680">
        <v>960</v>
      </c>
      <c r="H680">
        <v>1482</v>
      </c>
      <c r="I680">
        <v>2212</v>
      </c>
      <c r="J680">
        <v>1575</v>
      </c>
      <c r="K680">
        <v>1050</v>
      </c>
      <c r="L680">
        <v>1157</v>
      </c>
      <c r="M680">
        <v>747</v>
      </c>
      <c r="N680">
        <v>849</v>
      </c>
    </row>
    <row r="681" spans="1:14" x14ac:dyDescent="0.25">
      <c r="A681">
        <v>2009</v>
      </c>
      <c r="B681" t="s">
        <v>31</v>
      </c>
      <c r="C681">
        <v>156</v>
      </c>
      <c r="D681">
        <v>108</v>
      </c>
      <c r="E681">
        <v>116</v>
      </c>
      <c r="F681">
        <v>173</v>
      </c>
      <c r="G681">
        <v>214</v>
      </c>
      <c r="H681">
        <v>352</v>
      </c>
      <c r="I681">
        <v>582</v>
      </c>
      <c r="J681">
        <v>460</v>
      </c>
      <c r="K681">
        <v>219</v>
      </c>
      <c r="L681">
        <v>285</v>
      </c>
      <c r="M681">
        <v>151</v>
      </c>
      <c r="N681">
        <v>179</v>
      </c>
    </row>
    <row r="682" spans="1:14" x14ac:dyDescent="0.25">
      <c r="A682">
        <v>2009</v>
      </c>
      <c r="B682" t="s">
        <v>32</v>
      </c>
      <c r="C682">
        <v>1042</v>
      </c>
      <c r="D682">
        <v>995</v>
      </c>
      <c r="E682">
        <v>1108</v>
      </c>
      <c r="F682">
        <v>1047</v>
      </c>
      <c r="G682">
        <v>1172</v>
      </c>
      <c r="H682">
        <v>1296</v>
      </c>
      <c r="I682">
        <v>1532</v>
      </c>
      <c r="J682">
        <v>1175</v>
      </c>
      <c r="K682">
        <v>1045</v>
      </c>
      <c r="L682">
        <v>1196</v>
      </c>
      <c r="M682">
        <v>939</v>
      </c>
      <c r="N682">
        <v>1009</v>
      </c>
    </row>
    <row r="683" spans="1:14" x14ac:dyDescent="0.25">
      <c r="A683">
        <v>2009</v>
      </c>
      <c r="B683" t="s">
        <v>33</v>
      </c>
      <c r="C683">
        <v>5021</v>
      </c>
      <c r="D683">
        <v>5518</v>
      </c>
      <c r="E683">
        <v>5875</v>
      </c>
      <c r="F683">
        <v>8242</v>
      </c>
      <c r="G683">
        <v>10588</v>
      </c>
      <c r="H683">
        <v>12979</v>
      </c>
      <c r="I683">
        <v>11786</v>
      </c>
      <c r="J683">
        <v>9019</v>
      </c>
      <c r="K683">
        <v>6373</v>
      </c>
      <c r="L683">
        <v>11126</v>
      </c>
      <c r="M683">
        <v>6737</v>
      </c>
      <c r="N683">
        <v>7142</v>
      </c>
    </row>
    <row r="684" spans="1:14" x14ac:dyDescent="0.25">
      <c r="A684">
        <v>2009</v>
      </c>
      <c r="B684" t="s">
        <v>34</v>
      </c>
      <c r="C684">
        <v>1445</v>
      </c>
      <c r="D684">
        <v>1594</v>
      </c>
      <c r="E684">
        <v>1554</v>
      </c>
      <c r="F684">
        <v>2026</v>
      </c>
      <c r="G684">
        <v>2689</v>
      </c>
      <c r="H684">
        <v>3673</v>
      </c>
      <c r="I684">
        <v>4518</v>
      </c>
      <c r="J684">
        <v>3657</v>
      </c>
      <c r="K684">
        <v>2007</v>
      </c>
      <c r="L684">
        <v>2879</v>
      </c>
      <c r="M684">
        <v>1642</v>
      </c>
      <c r="N684">
        <v>1898</v>
      </c>
    </row>
    <row r="685" spans="1:14" x14ac:dyDescent="0.25">
      <c r="A685">
        <v>2009</v>
      </c>
      <c r="B685" t="s">
        <v>35</v>
      </c>
      <c r="C685">
        <v>299</v>
      </c>
      <c r="D685">
        <v>209</v>
      </c>
      <c r="E685">
        <v>200</v>
      </c>
      <c r="F685">
        <v>177</v>
      </c>
      <c r="G685">
        <v>177</v>
      </c>
      <c r="H685">
        <v>273</v>
      </c>
      <c r="I685">
        <v>285</v>
      </c>
      <c r="J685">
        <v>175</v>
      </c>
      <c r="K685">
        <v>229</v>
      </c>
      <c r="L685">
        <v>298</v>
      </c>
      <c r="M685">
        <v>207</v>
      </c>
      <c r="N685">
        <v>302</v>
      </c>
    </row>
    <row r="686" spans="1:14" x14ac:dyDescent="0.25">
      <c r="A686">
        <v>2009</v>
      </c>
      <c r="B686" t="s">
        <v>36</v>
      </c>
      <c r="C686">
        <v>82</v>
      </c>
      <c r="D686">
        <v>85</v>
      </c>
      <c r="E686">
        <v>121</v>
      </c>
      <c r="F686">
        <v>194</v>
      </c>
      <c r="G686">
        <v>214</v>
      </c>
      <c r="H686">
        <v>374</v>
      </c>
      <c r="I686">
        <v>464</v>
      </c>
      <c r="J686">
        <v>274</v>
      </c>
      <c r="K686">
        <v>200</v>
      </c>
      <c r="L686">
        <v>192</v>
      </c>
      <c r="M686">
        <v>129</v>
      </c>
      <c r="N686">
        <v>143</v>
      </c>
    </row>
    <row r="687" spans="1:14" x14ac:dyDescent="0.25">
      <c r="A687">
        <v>2009</v>
      </c>
      <c r="B687" t="s">
        <v>37</v>
      </c>
      <c r="C687">
        <v>536</v>
      </c>
      <c r="D687">
        <v>516</v>
      </c>
      <c r="E687">
        <v>491</v>
      </c>
      <c r="F687">
        <v>663</v>
      </c>
      <c r="G687">
        <v>784</v>
      </c>
      <c r="H687">
        <v>1329</v>
      </c>
      <c r="I687">
        <v>1854</v>
      </c>
      <c r="J687">
        <v>1112</v>
      </c>
      <c r="K687">
        <v>813</v>
      </c>
      <c r="L687">
        <v>907</v>
      </c>
      <c r="M687">
        <v>618</v>
      </c>
      <c r="N687">
        <v>668</v>
      </c>
    </row>
    <row r="688" spans="1:14" x14ac:dyDescent="0.25">
      <c r="A688">
        <v>2009</v>
      </c>
      <c r="B688" t="s">
        <v>38</v>
      </c>
      <c r="C688">
        <v>158</v>
      </c>
      <c r="D688">
        <v>101</v>
      </c>
      <c r="E688">
        <v>113</v>
      </c>
      <c r="F688">
        <v>149</v>
      </c>
      <c r="G688">
        <v>193</v>
      </c>
      <c r="H688">
        <v>320</v>
      </c>
      <c r="I688">
        <v>363</v>
      </c>
      <c r="J688">
        <v>248</v>
      </c>
      <c r="K688">
        <v>165</v>
      </c>
      <c r="L688">
        <v>136</v>
      </c>
      <c r="M688">
        <v>99</v>
      </c>
      <c r="N688">
        <v>104</v>
      </c>
    </row>
    <row r="689" spans="1:14" x14ac:dyDescent="0.25">
      <c r="A689">
        <v>2009</v>
      </c>
      <c r="B689" t="s">
        <v>39</v>
      </c>
      <c r="C689">
        <v>92</v>
      </c>
      <c r="D689">
        <v>109</v>
      </c>
      <c r="E689">
        <v>109</v>
      </c>
      <c r="F689">
        <v>131</v>
      </c>
      <c r="G689">
        <v>153</v>
      </c>
      <c r="H689">
        <v>275</v>
      </c>
      <c r="I689">
        <v>470</v>
      </c>
      <c r="J689">
        <v>290</v>
      </c>
      <c r="K689">
        <v>171</v>
      </c>
      <c r="L689">
        <v>144</v>
      </c>
      <c r="M689">
        <v>118</v>
      </c>
      <c r="N689">
        <v>120</v>
      </c>
    </row>
    <row r="690" spans="1:14" x14ac:dyDescent="0.25">
      <c r="A690">
        <v>2009</v>
      </c>
      <c r="B690" t="s">
        <v>40</v>
      </c>
      <c r="C690">
        <v>572</v>
      </c>
      <c r="D690">
        <v>559</v>
      </c>
      <c r="E690">
        <v>707</v>
      </c>
      <c r="F690">
        <v>937</v>
      </c>
      <c r="G690">
        <v>1167</v>
      </c>
      <c r="H690">
        <v>1611</v>
      </c>
      <c r="I690">
        <v>1650</v>
      </c>
      <c r="J690">
        <v>1061</v>
      </c>
      <c r="K690">
        <v>717</v>
      </c>
      <c r="L690">
        <v>1240</v>
      </c>
      <c r="M690">
        <v>780</v>
      </c>
      <c r="N690">
        <v>778</v>
      </c>
    </row>
    <row r="691" spans="1:14" x14ac:dyDescent="0.25">
      <c r="A691">
        <v>2009</v>
      </c>
      <c r="B691" t="s">
        <v>41</v>
      </c>
      <c r="C691">
        <v>836</v>
      </c>
      <c r="D691">
        <v>783</v>
      </c>
      <c r="E691">
        <v>821</v>
      </c>
      <c r="F691">
        <v>1107</v>
      </c>
      <c r="G691">
        <v>1216</v>
      </c>
      <c r="H691">
        <v>2038</v>
      </c>
      <c r="I691">
        <v>3199</v>
      </c>
      <c r="J691">
        <v>1847</v>
      </c>
      <c r="K691">
        <v>1203</v>
      </c>
      <c r="L691">
        <v>1773</v>
      </c>
      <c r="M691">
        <v>1080</v>
      </c>
      <c r="N691">
        <v>1176</v>
      </c>
    </row>
    <row r="692" spans="1:14" x14ac:dyDescent="0.25">
      <c r="A692">
        <v>2009</v>
      </c>
      <c r="B692" t="s">
        <v>42</v>
      </c>
      <c r="C692">
        <v>151</v>
      </c>
      <c r="D692">
        <v>158</v>
      </c>
      <c r="E692">
        <v>179</v>
      </c>
      <c r="F692">
        <v>288</v>
      </c>
      <c r="G692">
        <v>419</v>
      </c>
      <c r="H692">
        <v>552</v>
      </c>
      <c r="I692">
        <v>740</v>
      </c>
      <c r="J692">
        <v>459</v>
      </c>
      <c r="K692">
        <v>296</v>
      </c>
      <c r="L692">
        <v>425</v>
      </c>
      <c r="M692">
        <v>264</v>
      </c>
      <c r="N692">
        <v>244</v>
      </c>
    </row>
    <row r="693" spans="1:14" x14ac:dyDescent="0.25">
      <c r="A693">
        <v>2009</v>
      </c>
      <c r="B693" t="s">
        <v>43</v>
      </c>
      <c r="C693">
        <v>341</v>
      </c>
      <c r="D693">
        <v>262</v>
      </c>
      <c r="E693">
        <v>330</v>
      </c>
      <c r="F693">
        <v>441</v>
      </c>
      <c r="G693">
        <v>484</v>
      </c>
      <c r="H693">
        <v>792</v>
      </c>
      <c r="I693">
        <v>888</v>
      </c>
      <c r="J693">
        <v>684</v>
      </c>
      <c r="K693">
        <v>569</v>
      </c>
      <c r="L693">
        <v>606</v>
      </c>
      <c r="M693">
        <v>332</v>
      </c>
      <c r="N693">
        <v>440</v>
      </c>
    </row>
    <row r="694" spans="1:14" x14ac:dyDescent="0.25">
      <c r="A694">
        <v>2009</v>
      </c>
      <c r="B694" t="s">
        <v>44</v>
      </c>
      <c r="C694">
        <v>600</v>
      </c>
      <c r="D694">
        <v>612</v>
      </c>
      <c r="E694">
        <v>770</v>
      </c>
      <c r="F694">
        <v>839</v>
      </c>
      <c r="G694">
        <v>780</v>
      </c>
      <c r="H694">
        <v>909</v>
      </c>
      <c r="I694">
        <v>1229</v>
      </c>
      <c r="J694">
        <v>952</v>
      </c>
      <c r="K694">
        <v>815</v>
      </c>
      <c r="L694">
        <v>1035</v>
      </c>
      <c r="M694">
        <v>696</v>
      </c>
      <c r="N694">
        <v>714</v>
      </c>
    </row>
    <row r="695" spans="1:14" x14ac:dyDescent="0.25">
      <c r="A695">
        <v>2009</v>
      </c>
      <c r="B695" t="s">
        <v>45</v>
      </c>
      <c r="C695">
        <v>635</v>
      </c>
      <c r="D695">
        <v>570</v>
      </c>
      <c r="E695">
        <v>641</v>
      </c>
      <c r="F695">
        <v>662</v>
      </c>
      <c r="G695">
        <v>720</v>
      </c>
      <c r="H695">
        <v>1030</v>
      </c>
      <c r="I695">
        <v>1441</v>
      </c>
      <c r="J695">
        <v>1002</v>
      </c>
      <c r="K695">
        <v>842</v>
      </c>
      <c r="L695">
        <v>953</v>
      </c>
      <c r="M695">
        <v>711</v>
      </c>
      <c r="N695">
        <v>759</v>
      </c>
    </row>
    <row r="696" spans="1:14" x14ac:dyDescent="0.25">
      <c r="A696">
        <v>2009</v>
      </c>
      <c r="B696" t="s">
        <v>46</v>
      </c>
      <c r="C696">
        <v>655</v>
      </c>
      <c r="D696">
        <v>635</v>
      </c>
      <c r="E696">
        <v>631</v>
      </c>
      <c r="F696">
        <v>482</v>
      </c>
      <c r="G696">
        <v>442</v>
      </c>
      <c r="H696">
        <v>537</v>
      </c>
      <c r="I696">
        <v>644</v>
      </c>
      <c r="J696">
        <v>495</v>
      </c>
      <c r="K696">
        <v>450</v>
      </c>
      <c r="L696">
        <v>529</v>
      </c>
      <c r="M696">
        <v>390</v>
      </c>
      <c r="N696">
        <v>596</v>
      </c>
    </row>
    <row r="697" spans="1:14" x14ac:dyDescent="0.25">
      <c r="A697">
        <v>2009</v>
      </c>
      <c r="B697" t="s">
        <v>47</v>
      </c>
      <c r="C697">
        <v>307</v>
      </c>
      <c r="D697">
        <v>301</v>
      </c>
      <c r="E697">
        <v>363</v>
      </c>
      <c r="F697">
        <v>521</v>
      </c>
      <c r="G697">
        <v>548</v>
      </c>
      <c r="H697">
        <v>588</v>
      </c>
      <c r="I697">
        <v>742</v>
      </c>
      <c r="J697">
        <v>639</v>
      </c>
      <c r="K697">
        <v>572</v>
      </c>
      <c r="L697">
        <v>708</v>
      </c>
      <c r="M697">
        <v>411</v>
      </c>
      <c r="N697">
        <v>349</v>
      </c>
    </row>
    <row r="698" spans="1:14" x14ac:dyDescent="0.25">
      <c r="A698">
        <v>2009</v>
      </c>
      <c r="B698" t="s">
        <v>48</v>
      </c>
      <c r="C698">
        <v>418</v>
      </c>
      <c r="D698">
        <v>353</v>
      </c>
      <c r="E698">
        <v>343</v>
      </c>
      <c r="F698">
        <v>307</v>
      </c>
      <c r="G698">
        <v>238</v>
      </c>
      <c r="H698">
        <v>270</v>
      </c>
      <c r="I698">
        <v>327</v>
      </c>
      <c r="J698">
        <v>340</v>
      </c>
      <c r="K698">
        <v>305</v>
      </c>
      <c r="L698">
        <v>373</v>
      </c>
      <c r="M698">
        <v>263</v>
      </c>
      <c r="N698">
        <v>389</v>
      </c>
    </row>
    <row r="699" spans="1:14" x14ac:dyDescent="0.25">
      <c r="A699">
        <v>2009</v>
      </c>
      <c r="B699" t="s">
        <v>49</v>
      </c>
      <c r="C699">
        <v>139</v>
      </c>
      <c r="D699">
        <v>118</v>
      </c>
      <c r="E699">
        <v>131</v>
      </c>
      <c r="F699">
        <v>180</v>
      </c>
      <c r="G699">
        <v>177</v>
      </c>
      <c r="H699">
        <v>285</v>
      </c>
      <c r="I699">
        <v>495</v>
      </c>
      <c r="J699">
        <v>284</v>
      </c>
      <c r="K699">
        <v>204</v>
      </c>
      <c r="L699">
        <v>215</v>
      </c>
      <c r="M699">
        <v>160</v>
      </c>
      <c r="N699">
        <v>211</v>
      </c>
    </row>
    <row r="700" spans="1:14" x14ac:dyDescent="0.25">
      <c r="A700">
        <v>2009</v>
      </c>
      <c r="B700" t="s">
        <v>50</v>
      </c>
      <c r="C700">
        <v>208</v>
      </c>
      <c r="D700">
        <v>152</v>
      </c>
      <c r="E700">
        <v>177</v>
      </c>
      <c r="F700">
        <v>201</v>
      </c>
      <c r="G700">
        <v>197</v>
      </c>
      <c r="H700">
        <v>326</v>
      </c>
      <c r="I700">
        <v>510</v>
      </c>
      <c r="J700">
        <v>365</v>
      </c>
      <c r="K700">
        <v>306</v>
      </c>
      <c r="L700">
        <v>209</v>
      </c>
      <c r="M700">
        <v>305</v>
      </c>
      <c r="N700">
        <v>273</v>
      </c>
    </row>
    <row r="701" spans="1:14" x14ac:dyDescent="0.25">
      <c r="A701">
        <v>2009</v>
      </c>
      <c r="B701" t="s">
        <v>51</v>
      </c>
      <c r="C701">
        <v>258</v>
      </c>
      <c r="D701">
        <v>235</v>
      </c>
      <c r="E701">
        <v>323</v>
      </c>
      <c r="F701">
        <v>347</v>
      </c>
      <c r="G701">
        <v>412</v>
      </c>
      <c r="H701">
        <v>759</v>
      </c>
      <c r="I701">
        <v>1051</v>
      </c>
      <c r="J701">
        <v>303</v>
      </c>
      <c r="K701">
        <v>545</v>
      </c>
      <c r="L701">
        <v>528</v>
      </c>
      <c r="M701">
        <v>389</v>
      </c>
      <c r="N701">
        <v>397</v>
      </c>
    </row>
    <row r="702" spans="1:14" x14ac:dyDescent="0.25">
      <c r="A702">
        <v>2009</v>
      </c>
      <c r="B702" t="s">
        <v>52</v>
      </c>
      <c r="C702">
        <v>118</v>
      </c>
      <c r="D702">
        <v>119</v>
      </c>
      <c r="E702">
        <v>116</v>
      </c>
      <c r="F702">
        <v>161</v>
      </c>
      <c r="G702">
        <v>102</v>
      </c>
      <c r="H702">
        <v>288</v>
      </c>
      <c r="I702">
        <v>418</v>
      </c>
      <c r="J702">
        <v>255</v>
      </c>
      <c r="K702">
        <v>141</v>
      </c>
      <c r="L702">
        <v>214</v>
      </c>
      <c r="M702">
        <v>159</v>
      </c>
      <c r="N702">
        <v>145</v>
      </c>
    </row>
    <row r="703" spans="1:14" x14ac:dyDescent="0.25">
      <c r="A703">
        <v>2009</v>
      </c>
      <c r="B703" t="s">
        <v>53</v>
      </c>
      <c r="C703">
        <v>391</v>
      </c>
      <c r="D703">
        <v>312</v>
      </c>
      <c r="E703">
        <v>376</v>
      </c>
      <c r="F703">
        <v>519</v>
      </c>
      <c r="G703">
        <v>580</v>
      </c>
      <c r="H703">
        <v>786</v>
      </c>
      <c r="I703">
        <v>954</v>
      </c>
      <c r="J703">
        <v>555</v>
      </c>
      <c r="K703">
        <v>475</v>
      </c>
      <c r="L703">
        <v>699</v>
      </c>
      <c r="M703">
        <v>500</v>
      </c>
      <c r="N703">
        <v>461</v>
      </c>
    </row>
    <row r="704" spans="1:14" x14ac:dyDescent="0.25">
      <c r="A704">
        <v>2009</v>
      </c>
      <c r="B704" t="s">
        <v>54</v>
      </c>
      <c r="C704">
        <v>493</v>
      </c>
      <c r="D704">
        <v>509</v>
      </c>
      <c r="E704">
        <v>530</v>
      </c>
      <c r="F704">
        <v>657</v>
      </c>
      <c r="G704">
        <v>747</v>
      </c>
      <c r="H704">
        <v>1160</v>
      </c>
      <c r="I704">
        <v>1735</v>
      </c>
      <c r="J704">
        <v>949</v>
      </c>
      <c r="K704">
        <v>831</v>
      </c>
      <c r="L704">
        <v>801</v>
      </c>
      <c r="M704">
        <v>808</v>
      </c>
      <c r="N704">
        <v>863</v>
      </c>
    </row>
    <row r="705" spans="1:14" x14ac:dyDescent="0.25">
      <c r="A705">
        <v>2009</v>
      </c>
      <c r="B705" t="s">
        <v>55</v>
      </c>
      <c r="C705">
        <v>227</v>
      </c>
      <c r="D705">
        <v>184</v>
      </c>
      <c r="E705">
        <v>222</v>
      </c>
      <c r="F705">
        <v>191</v>
      </c>
      <c r="G705">
        <v>201</v>
      </c>
      <c r="H705">
        <v>226</v>
      </c>
      <c r="I705">
        <v>227</v>
      </c>
      <c r="J705">
        <v>221</v>
      </c>
      <c r="K705">
        <v>169</v>
      </c>
      <c r="L705">
        <v>237</v>
      </c>
      <c r="M705">
        <v>159</v>
      </c>
      <c r="N705">
        <v>240</v>
      </c>
    </row>
    <row r="706" spans="1:14" x14ac:dyDescent="0.25">
      <c r="A706">
        <v>2009</v>
      </c>
      <c r="B706" t="s">
        <v>56</v>
      </c>
      <c r="C706">
        <v>75</v>
      </c>
      <c r="D706">
        <v>51</v>
      </c>
      <c r="E706">
        <v>67</v>
      </c>
      <c r="F706">
        <v>105</v>
      </c>
      <c r="G706">
        <v>84</v>
      </c>
      <c r="H706">
        <v>221</v>
      </c>
      <c r="I706">
        <v>393</v>
      </c>
      <c r="J706">
        <v>207</v>
      </c>
      <c r="K706">
        <v>114</v>
      </c>
      <c r="L706">
        <v>111</v>
      </c>
      <c r="M706">
        <v>93</v>
      </c>
      <c r="N706">
        <v>114</v>
      </c>
    </row>
    <row r="707" spans="1:14" x14ac:dyDescent="0.25">
      <c r="A707">
        <v>2009</v>
      </c>
      <c r="B707" t="s">
        <v>57</v>
      </c>
      <c r="C707">
        <v>201</v>
      </c>
      <c r="D707">
        <v>181</v>
      </c>
      <c r="E707">
        <v>230</v>
      </c>
      <c r="F707">
        <v>294</v>
      </c>
      <c r="G707">
        <v>342</v>
      </c>
      <c r="H707">
        <v>834</v>
      </c>
      <c r="I707">
        <v>1130</v>
      </c>
      <c r="J707">
        <v>544</v>
      </c>
      <c r="K707">
        <v>493</v>
      </c>
      <c r="L707">
        <v>547</v>
      </c>
      <c r="M707">
        <v>248</v>
      </c>
      <c r="N707">
        <v>340</v>
      </c>
    </row>
    <row r="708" spans="1:14" x14ac:dyDescent="0.25">
      <c r="A708">
        <v>2009</v>
      </c>
      <c r="B708" t="s">
        <v>58</v>
      </c>
      <c r="C708">
        <v>251</v>
      </c>
      <c r="D708">
        <v>285</v>
      </c>
      <c r="E708">
        <v>266</v>
      </c>
      <c r="F708">
        <v>386</v>
      </c>
      <c r="G708">
        <v>565</v>
      </c>
      <c r="H708">
        <v>778</v>
      </c>
      <c r="I708">
        <v>914</v>
      </c>
      <c r="J708">
        <v>623</v>
      </c>
      <c r="K708">
        <v>369</v>
      </c>
      <c r="L708">
        <v>429</v>
      </c>
      <c r="M708">
        <v>258</v>
      </c>
      <c r="N708">
        <v>293</v>
      </c>
    </row>
    <row r="709" spans="1:14" x14ac:dyDescent="0.25">
      <c r="A709">
        <v>2009</v>
      </c>
      <c r="B709" t="s">
        <v>59</v>
      </c>
      <c r="C709">
        <v>246</v>
      </c>
      <c r="D709">
        <v>197</v>
      </c>
      <c r="E709">
        <v>236</v>
      </c>
      <c r="F709">
        <v>360</v>
      </c>
      <c r="G709">
        <v>375</v>
      </c>
      <c r="H709">
        <v>591</v>
      </c>
      <c r="I709">
        <v>872</v>
      </c>
      <c r="J709">
        <v>611</v>
      </c>
      <c r="K709">
        <v>536</v>
      </c>
      <c r="L709">
        <v>543</v>
      </c>
      <c r="M709">
        <v>276</v>
      </c>
      <c r="N709">
        <v>378</v>
      </c>
    </row>
    <row r="710" spans="1:14" x14ac:dyDescent="0.25">
      <c r="A710">
        <v>2009</v>
      </c>
      <c r="B710" t="s">
        <v>60</v>
      </c>
      <c r="C710">
        <v>330</v>
      </c>
      <c r="D710">
        <v>332</v>
      </c>
      <c r="E710">
        <v>314</v>
      </c>
      <c r="F710">
        <v>376</v>
      </c>
      <c r="G710">
        <v>339</v>
      </c>
      <c r="H710">
        <v>641</v>
      </c>
      <c r="I710">
        <v>1210</v>
      </c>
      <c r="J710">
        <v>562</v>
      </c>
      <c r="K710">
        <v>362</v>
      </c>
      <c r="L710">
        <v>484</v>
      </c>
      <c r="M710">
        <v>363</v>
      </c>
      <c r="N710">
        <v>471</v>
      </c>
    </row>
    <row r="711" spans="1:14" x14ac:dyDescent="0.25">
      <c r="A711">
        <v>2009</v>
      </c>
      <c r="B711" t="s">
        <v>61</v>
      </c>
      <c r="C711">
        <v>28</v>
      </c>
      <c r="D711">
        <v>25</v>
      </c>
      <c r="E711">
        <v>17</v>
      </c>
      <c r="F711">
        <v>27</v>
      </c>
      <c r="G711">
        <v>40</v>
      </c>
      <c r="H711">
        <v>67</v>
      </c>
      <c r="I711">
        <v>140</v>
      </c>
      <c r="J711">
        <v>107</v>
      </c>
      <c r="K711">
        <v>51</v>
      </c>
      <c r="L711">
        <v>52</v>
      </c>
      <c r="M711">
        <v>46</v>
      </c>
      <c r="N711">
        <v>38</v>
      </c>
    </row>
    <row r="712" spans="1:14" x14ac:dyDescent="0.25">
      <c r="A712">
        <v>2009</v>
      </c>
      <c r="B712" t="s">
        <v>62</v>
      </c>
      <c r="C712">
        <v>1903</v>
      </c>
      <c r="D712">
        <v>1814</v>
      </c>
      <c r="E712">
        <v>1749</v>
      </c>
      <c r="F712">
        <v>1240</v>
      </c>
      <c r="G712">
        <v>1053</v>
      </c>
      <c r="H712">
        <v>1255</v>
      </c>
      <c r="I712">
        <v>1561</v>
      </c>
      <c r="J712">
        <v>1215</v>
      </c>
      <c r="K712">
        <v>1006</v>
      </c>
      <c r="L712">
        <v>1233</v>
      </c>
      <c r="M712">
        <v>1055</v>
      </c>
      <c r="N712">
        <v>1582</v>
      </c>
    </row>
    <row r="713" spans="1:14" x14ac:dyDescent="0.25">
      <c r="A713">
        <v>2009</v>
      </c>
      <c r="B713" t="s">
        <v>63</v>
      </c>
      <c r="C713">
        <v>151</v>
      </c>
      <c r="D713">
        <v>147</v>
      </c>
      <c r="E713">
        <v>147</v>
      </c>
      <c r="F713">
        <v>165</v>
      </c>
      <c r="G713">
        <v>211</v>
      </c>
      <c r="H713">
        <v>288</v>
      </c>
      <c r="I713">
        <v>480</v>
      </c>
      <c r="J713">
        <v>348</v>
      </c>
      <c r="K713">
        <v>197</v>
      </c>
      <c r="L713">
        <v>233</v>
      </c>
      <c r="M713">
        <v>167</v>
      </c>
      <c r="N713">
        <v>213</v>
      </c>
    </row>
    <row r="714" spans="1:14" x14ac:dyDescent="0.25">
      <c r="A714">
        <v>2009</v>
      </c>
      <c r="B714" t="s">
        <v>64</v>
      </c>
      <c r="C714">
        <v>1085</v>
      </c>
      <c r="D714">
        <v>928</v>
      </c>
      <c r="E714">
        <v>754</v>
      </c>
      <c r="F714">
        <v>651</v>
      </c>
      <c r="G714">
        <v>571</v>
      </c>
      <c r="H714">
        <v>643</v>
      </c>
      <c r="I714">
        <v>731</v>
      </c>
      <c r="J714">
        <v>711</v>
      </c>
      <c r="K714">
        <v>737</v>
      </c>
      <c r="L714">
        <v>861</v>
      </c>
      <c r="M714">
        <v>774</v>
      </c>
      <c r="N714">
        <v>1021</v>
      </c>
    </row>
    <row r="715" spans="1:14" x14ac:dyDescent="0.25">
      <c r="A715">
        <v>2009</v>
      </c>
      <c r="B715" t="s">
        <v>65</v>
      </c>
      <c r="C715">
        <v>254</v>
      </c>
      <c r="D715">
        <v>265</v>
      </c>
      <c r="E715">
        <v>234</v>
      </c>
      <c r="F715">
        <v>308</v>
      </c>
      <c r="G715">
        <v>321</v>
      </c>
      <c r="H715">
        <v>623</v>
      </c>
      <c r="I715">
        <v>977</v>
      </c>
      <c r="J715">
        <v>621</v>
      </c>
      <c r="K715">
        <v>562</v>
      </c>
      <c r="L715">
        <v>451</v>
      </c>
      <c r="M715">
        <v>286</v>
      </c>
      <c r="N715">
        <v>368</v>
      </c>
    </row>
    <row r="716" spans="1:14" x14ac:dyDescent="0.25">
      <c r="A716">
        <v>2009</v>
      </c>
      <c r="B716" t="s">
        <v>66</v>
      </c>
      <c r="C716">
        <v>202</v>
      </c>
      <c r="D716">
        <v>246</v>
      </c>
      <c r="E716">
        <v>258</v>
      </c>
      <c r="F716">
        <v>371</v>
      </c>
      <c r="G716">
        <v>521</v>
      </c>
      <c r="H716">
        <v>924</v>
      </c>
      <c r="I716">
        <v>1320</v>
      </c>
      <c r="J716">
        <v>667</v>
      </c>
      <c r="K716">
        <v>558</v>
      </c>
      <c r="L716">
        <v>523</v>
      </c>
      <c r="M716">
        <v>264</v>
      </c>
      <c r="N716">
        <v>338</v>
      </c>
    </row>
    <row r="717" spans="1:14" x14ac:dyDescent="0.25">
      <c r="A717">
        <v>2009</v>
      </c>
      <c r="B717" t="s">
        <v>67</v>
      </c>
      <c r="C717">
        <v>245</v>
      </c>
      <c r="D717">
        <v>222</v>
      </c>
      <c r="E717">
        <v>225</v>
      </c>
      <c r="F717">
        <v>246</v>
      </c>
      <c r="G717">
        <v>261</v>
      </c>
      <c r="H717">
        <v>456</v>
      </c>
      <c r="I717">
        <v>831</v>
      </c>
      <c r="J717">
        <v>521</v>
      </c>
      <c r="K717">
        <v>363</v>
      </c>
      <c r="L717">
        <v>381</v>
      </c>
      <c r="M717">
        <v>275</v>
      </c>
      <c r="N717">
        <v>312</v>
      </c>
    </row>
    <row r="718" spans="1:14" x14ac:dyDescent="0.25">
      <c r="A718">
        <v>2009</v>
      </c>
      <c r="B718" t="s">
        <v>68</v>
      </c>
      <c r="C718">
        <v>26</v>
      </c>
      <c r="D718">
        <v>37</v>
      </c>
      <c r="E718">
        <v>24</v>
      </c>
      <c r="F718">
        <v>37</v>
      </c>
      <c r="G718">
        <v>28</v>
      </c>
      <c r="H718">
        <v>70</v>
      </c>
      <c r="I718">
        <v>126</v>
      </c>
      <c r="J718">
        <v>73</v>
      </c>
      <c r="K718">
        <v>51</v>
      </c>
      <c r="L718">
        <v>40</v>
      </c>
      <c r="M718">
        <v>33</v>
      </c>
      <c r="N718">
        <v>54</v>
      </c>
    </row>
    <row r="719" spans="1:14" x14ac:dyDescent="0.25">
      <c r="A719">
        <v>2009</v>
      </c>
      <c r="B719" t="s">
        <v>69</v>
      </c>
      <c r="C719">
        <v>93</v>
      </c>
      <c r="D719">
        <v>82</v>
      </c>
      <c r="E719">
        <v>88</v>
      </c>
      <c r="F719">
        <v>127</v>
      </c>
      <c r="G719">
        <v>125</v>
      </c>
      <c r="H719">
        <v>237</v>
      </c>
      <c r="I719">
        <v>466</v>
      </c>
      <c r="J719">
        <v>218</v>
      </c>
      <c r="K719">
        <v>173</v>
      </c>
      <c r="L719">
        <v>198</v>
      </c>
      <c r="M719">
        <v>105</v>
      </c>
      <c r="N719">
        <v>152</v>
      </c>
    </row>
    <row r="720" spans="1:14" x14ac:dyDescent="0.25">
      <c r="A720">
        <v>2009</v>
      </c>
      <c r="B720" t="s">
        <v>70</v>
      </c>
      <c r="C720">
        <v>119</v>
      </c>
      <c r="D720">
        <v>119</v>
      </c>
      <c r="E720">
        <v>116</v>
      </c>
      <c r="F720">
        <v>194</v>
      </c>
      <c r="G720">
        <v>246</v>
      </c>
      <c r="H720">
        <v>401</v>
      </c>
      <c r="I720">
        <v>506</v>
      </c>
      <c r="J720">
        <v>270</v>
      </c>
      <c r="K720">
        <v>256</v>
      </c>
      <c r="L720">
        <v>241</v>
      </c>
      <c r="M720">
        <v>125</v>
      </c>
      <c r="N720">
        <v>95</v>
      </c>
    </row>
    <row r="721" spans="1:14" x14ac:dyDescent="0.25">
      <c r="A721">
        <v>2009</v>
      </c>
      <c r="B721" t="s">
        <v>71</v>
      </c>
      <c r="C721">
        <v>442</v>
      </c>
      <c r="D721">
        <v>419</v>
      </c>
      <c r="E721">
        <v>491</v>
      </c>
      <c r="F721">
        <v>520</v>
      </c>
      <c r="G721">
        <v>338</v>
      </c>
      <c r="H721">
        <v>410</v>
      </c>
      <c r="I721">
        <v>380</v>
      </c>
      <c r="J721">
        <v>298</v>
      </c>
      <c r="K721">
        <v>276</v>
      </c>
      <c r="L721">
        <v>336</v>
      </c>
      <c r="M721">
        <v>267</v>
      </c>
      <c r="N721">
        <v>324</v>
      </c>
    </row>
    <row r="722" spans="1:14" x14ac:dyDescent="0.25">
      <c r="A722">
        <v>2009</v>
      </c>
      <c r="B722" t="s">
        <v>72</v>
      </c>
      <c r="C722">
        <v>377</v>
      </c>
      <c r="D722">
        <v>313</v>
      </c>
      <c r="E722">
        <v>286</v>
      </c>
      <c r="F722">
        <v>220</v>
      </c>
      <c r="G722">
        <v>218</v>
      </c>
      <c r="H722">
        <v>247</v>
      </c>
      <c r="I722">
        <v>255</v>
      </c>
      <c r="J722">
        <v>214</v>
      </c>
      <c r="K722">
        <v>195</v>
      </c>
      <c r="L722">
        <v>241</v>
      </c>
      <c r="M722">
        <v>192</v>
      </c>
      <c r="N722">
        <v>254</v>
      </c>
    </row>
    <row r="723" spans="1:14" x14ac:dyDescent="0.25">
      <c r="A723">
        <v>2009</v>
      </c>
      <c r="B723" t="s">
        <v>79</v>
      </c>
      <c r="C723">
        <v>63</v>
      </c>
      <c r="D723">
        <v>58</v>
      </c>
      <c r="E723">
        <v>72</v>
      </c>
      <c r="F723">
        <v>107</v>
      </c>
      <c r="G723">
        <v>120</v>
      </c>
      <c r="H723">
        <v>209</v>
      </c>
      <c r="I723">
        <v>353</v>
      </c>
      <c r="J723">
        <v>195</v>
      </c>
      <c r="K723">
        <v>122</v>
      </c>
      <c r="L723">
        <v>131</v>
      </c>
      <c r="M723">
        <v>105</v>
      </c>
      <c r="N723">
        <v>119</v>
      </c>
    </row>
    <row r="724" spans="1:14" x14ac:dyDescent="0.25">
      <c r="A724">
        <v>2009</v>
      </c>
      <c r="B724" t="s">
        <v>73</v>
      </c>
      <c r="C724">
        <v>61</v>
      </c>
      <c r="D724">
        <v>21</v>
      </c>
      <c r="E724">
        <v>45</v>
      </c>
      <c r="F724">
        <v>49</v>
      </c>
      <c r="G724">
        <v>70</v>
      </c>
      <c r="H724">
        <v>142</v>
      </c>
      <c r="I724">
        <v>125</v>
      </c>
      <c r="J724">
        <v>48</v>
      </c>
      <c r="K724">
        <v>94</v>
      </c>
      <c r="L724">
        <v>120</v>
      </c>
      <c r="M724">
        <v>65</v>
      </c>
      <c r="N724">
        <v>47</v>
      </c>
    </row>
    <row r="725" spans="1:14" x14ac:dyDescent="0.25">
      <c r="A725">
        <v>2009</v>
      </c>
      <c r="B725" t="s">
        <v>74</v>
      </c>
      <c r="C725">
        <v>230</v>
      </c>
      <c r="D725">
        <v>220</v>
      </c>
      <c r="E725">
        <v>204</v>
      </c>
      <c r="F725">
        <v>130</v>
      </c>
      <c r="G725">
        <v>81</v>
      </c>
      <c r="H725">
        <v>129</v>
      </c>
      <c r="I725">
        <v>189</v>
      </c>
      <c r="J725">
        <v>121</v>
      </c>
      <c r="K725">
        <v>106</v>
      </c>
      <c r="L725">
        <v>129</v>
      </c>
      <c r="M725">
        <v>105</v>
      </c>
      <c r="N725">
        <v>189</v>
      </c>
    </row>
    <row r="726" spans="1:14" x14ac:dyDescent="0.25">
      <c r="A726">
        <v>2009</v>
      </c>
      <c r="B726" t="s">
        <v>75</v>
      </c>
      <c r="C726">
        <v>74</v>
      </c>
      <c r="D726">
        <v>68</v>
      </c>
      <c r="E726">
        <v>91</v>
      </c>
      <c r="F726">
        <v>82</v>
      </c>
      <c r="G726">
        <v>124</v>
      </c>
      <c r="H726">
        <v>191</v>
      </c>
      <c r="I726">
        <v>243</v>
      </c>
      <c r="J726">
        <v>204</v>
      </c>
      <c r="K726">
        <v>111</v>
      </c>
      <c r="L726">
        <v>159</v>
      </c>
      <c r="M726">
        <v>76</v>
      </c>
      <c r="N726">
        <v>78</v>
      </c>
    </row>
    <row r="727" spans="1:14" x14ac:dyDescent="0.25">
      <c r="A727">
        <v>2009</v>
      </c>
      <c r="B727" t="s">
        <v>76</v>
      </c>
      <c r="C727">
        <v>45</v>
      </c>
      <c r="D727">
        <v>56</v>
      </c>
      <c r="E727">
        <v>73</v>
      </c>
      <c r="F727">
        <v>117</v>
      </c>
      <c r="G727">
        <v>127</v>
      </c>
      <c r="H727">
        <v>320</v>
      </c>
      <c r="I727">
        <v>333</v>
      </c>
      <c r="J727">
        <v>192</v>
      </c>
      <c r="K727">
        <v>122</v>
      </c>
      <c r="L727">
        <v>160</v>
      </c>
      <c r="M727">
        <v>60</v>
      </c>
      <c r="N727">
        <v>87</v>
      </c>
    </row>
    <row r="728" spans="1:14" x14ac:dyDescent="0.25">
      <c r="A728">
        <v>2009</v>
      </c>
      <c r="B728" t="s">
        <v>80</v>
      </c>
      <c r="C728">
        <v>67</v>
      </c>
      <c r="D728">
        <v>66</v>
      </c>
      <c r="E728">
        <v>54</v>
      </c>
      <c r="F728">
        <v>73</v>
      </c>
      <c r="G728">
        <v>71</v>
      </c>
      <c r="H728">
        <v>147</v>
      </c>
      <c r="I728">
        <v>214</v>
      </c>
      <c r="J728">
        <v>116</v>
      </c>
      <c r="K728">
        <v>111</v>
      </c>
      <c r="L728">
        <v>131</v>
      </c>
      <c r="M728">
        <v>74</v>
      </c>
      <c r="N728">
        <v>68</v>
      </c>
    </row>
    <row r="729" spans="1:14" x14ac:dyDescent="0.25">
      <c r="A729">
        <v>2009</v>
      </c>
      <c r="B729" t="s">
        <v>77</v>
      </c>
      <c r="C729">
        <v>293</v>
      </c>
      <c r="D729">
        <v>291</v>
      </c>
      <c r="E729">
        <v>290</v>
      </c>
      <c r="F729">
        <v>347</v>
      </c>
      <c r="G729">
        <v>365</v>
      </c>
      <c r="H729">
        <v>443</v>
      </c>
      <c r="I729">
        <v>432</v>
      </c>
      <c r="J729">
        <v>314</v>
      </c>
      <c r="K729">
        <v>382</v>
      </c>
      <c r="L729">
        <v>438</v>
      </c>
      <c r="M729">
        <v>375</v>
      </c>
      <c r="N729">
        <v>336</v>
      </c>
    </row>
    <row r="730" spans="1:14" x14ac:dyDescent="0.25">
      <c r="A730">
        <v>2009</v>
      </c>
      <c r="B730" t="s">
        <v>78</v>
      </c>
      <c r="C730">
        <v>147</v>
      </c>
      <c r="D730">
        <v>130</v>
      </c>
      <c r="E730">
        <v>135</v>
      </c>
      <c r="F730">
        <v>208</v>
      </c>
      <c r="G730">
        <v>235</v>
      </c>
      <c r="H730">
        <v>321</v>
      </c>
      <c r="I730">
        <v>348</v>
      </c>
      <c r="J730">
        <v>216</v>
      </c>
      <c r="K730">
        <v>222</v>
      </c>
      <c r="L730">
        <v>249</v>
      </c>
      <c r="M730">
        <v>188</v>
      </c>
      <c r="N730">
        <v>175</v>
      </c>
    </row>
    <row r="731" spans="1:14" x14ac:dyDescent="0.25">
      <c r="A731">
        <v>2010</v>
      </c>
      <c r="B731" t="s">
        <v>0</v>
      </c>
      <c r="C731">
        <v>1202</v>
      </c>
      <c r="D731">
        <v>1028</v>
      </c>
      <c r="E731">
        <v>1203</v>
      </c>
      <c r="F731">
        <v>1358</v>
      </c>
      <c r="G731">
        <v>1434</v>
      </c>
      <c r="H731">
        <v>1572</v>
      </c>
      <c r="I731">
        <v>1745</v>
      </c>
      <c r="J731">
        <v>1306</v>
      </c>
      <c r="K731">
        <v>1556</v>
      </c>
      <c r="L731">
        <v>1554</v>
      </c>
      <c r="M731">
        <v>1392</v>
      </c>
      <c r="N731">
        <v>1319</v>
      </c>
    </row>
    <row r="732" spans="1:14" x14ac:dyDescent="0.25">
      <c r="A732">
        <v>2010</v>
      </c>
      <c r="B732" t="s">
        <v>1</v>
      </c>
      <c r="C732">
        <v>348</v>
      </c>
      <c r="D732">
        <v>275</v>
      </c>
      <c r="E732">
        <v>368</v>
      </c>
      <c r="F732">
        <v>433</v>
      </c>
      <c r="G732">
        <v>381</v>
      </c>
      <c r="H732">
        <v>562</v>
      </c>
      <c r="I732">
        <v>902</v>
      </c>
      <c r="J732">
        <v>417</v>
      </c>
      <c r="K732">
        <v>650</v>
      </c>
      <c r="L732">
        <v>517</v>
      </c>
      <c r="M732">
        <v>614</v>
      </c>
      <c r="N732">
        <v>484</v>
      </c>
    </row>
    <row r="733" spans="1:14" x14ac:dyDescent="0.25">
      <c r="A733">
        <v>2010</v>
      </c>
      <c r="B733" t="s">
        <v>2</v>
      </c>
      <c r="C733">
        <v>288</v>
      </c>
      <c r="D733">
        <v>264</v>
      </c>
      <c r="E733">
        <v>344</v>
      </c>
      <c r="F733">
        <v>404</v>
      </c>
      <c r="G733">
        <v>467</v>
      </c>
      <c r="H733">
        <v>748</v>
      </c>
      <c r="I733">
        <v>1057</v>
      </c>
      <c r="J733">
        <v>482</v>
      </c>
      <c r="K733">
        <v>700</v>
      </c>
      <c r="L733">
        <v>494</v>
      </c>
      <c r="M733">
        <v>420</v>
      </c>
      <c r="N733">
        <v>358</v>
      </c>
    </row>
    <row r="734" spans="1:14" x14ac:dyDescent="0.25">
      <c r="A734">
        <v>2010</v>
      </c>
      <c r="B734" t="s">
        <v>3</v>
      </c>
      <c r="C734">
        <v>439</v>
      </c>
      <c r="D734">
        <v>461</v>
      </c>
      <c r="E734">
        <v>434</v>
      </c>
      <c r="F734">
        <v>323</v>
      </c>
      <c r="G734">
        <v>316</v>
      </c>
      <c r="H734">
        <v>454</v>
      </c>
      <c r="I734">
        <v>444</v>
      </c>
      <c r="J734">
        <v>400</v>
      </c>
      <c r="K734">
        <v>588</v>
      </c>
      <c r="L734">
        <v>488</v>
      </c>
      <c r="M734">
        <v>507</v>
      </c>
      <c r="N734">
        <v>634</v>
      </c>
    </row>
    <row r="735" spans="1:14" x14ac:dyDescent="0.25">
      <c r="A735">
        <v>2010</v>
      </c>
      <c r="B735" t="s">
        <v>4</v>
      </c>
      <c r="C735">
        <v>86</v>
      </c>
      <c r="D735">
        <v>88</v>
      </c>
      <c r="E735">
        <v>120</v>
      </c>
      <c r="F735">
        <v>156</v>
      </c>
      <c r="G735">
        <v>187</v>
      </c>
      <c r="H735">
        <v>339</v>
      </c>
      <c r="I735">
        <v>465</v>
      </c>
      <c r="J735">
        <v>205</v>
      </c>
      <c r="K735">
        <v>273</v>
      </c>
      <c r="L735">
        <v>185</v>
      </c>
      <c r="M735">
        <v>227</v>
      </c>
      <c r="N735">
        <v>111</v>
      </c>
    </row>
    <row r="736" spans="1:14" x14ac:dyDescent="0.25">
      <c r="A736">
        <v>2010</v>
      </c>
      <c r="B736" t="s">
        <v>5</v>
      </c>
      <c r="C736">
        <v>1392</v>
      </c>
      <c r="D736">
        <v>1322</v>
      </c>
      <c r="E736">
        <v>1658</v>
      </c>
      <c r="F736">
        <v>2513</v>
      </c>
      <c r="G736">
        <v>3519</v>
      </c>
      <c r="H736">
        <v>5031</v>
      </c>
      <c r="I736">
        <v>5674</v>
      </c>
      <c r="J736">
        <v>2477</v>
      </c>
      <c r="K736">
        <v>3705</v>
      </c>
      <c r="L736">
        <v>3526</v>
      </c>
      <c r="M736">
        <v>1824</v>
      </c>
      <c r="N736">
        <v>1804</v>
      </c>
    </row>
    <row r="737" spans="1:14" x14ac:dyDescent="0.25">
      <c r="A737">
        <v>2010</v>
      </c>
      <c r="B737" t="s">
        <v>6</v>
      </c>
      <c r="C737">
        <v>995</v>
      </c>
      <c r="D737">
        <v>879</v>
      </c>
      <c r="E737">
        <v>1011</v>
      </c>
      <c r="F737">
        <v>1281</v>
      </c>
      <c r="G737">
        <v>1451</v>
      </c>
      <c r="H737">
        <v>1697</v>
      </c>
      <c r="I737">
        <v>1794</v>
      </c>
      <c r="J737">
        <v>989</v>
      </c>
      <c r="K737">
        <v>1431</v>
      </c>
      <c r="L737">
        <v>1664</v>
      </c>
      <c r="M737">
        <v>1199</v>
      </c>
      <c r="N737">
        <v>1127</v>
      </c>
    </row>
    <row r="738" spans="1:14" x14ac:dyDescent="0.25">
      <c r="A738">
        <v>2010</v>
      </c>
      <c r="B738" t="s">
        <v>7</v>
      </c>
      <c r="C738">
        <v>44</v>
      </c>
      <c r="D738">
        <v>53</v>
      </c>
      <c r="E738">
        <v>29</v>
      </c>
      <c r="F738">
        <v>63</v>
      </c>
      <c r="G738">
        <v>61</v>
      </c>
      <c r="H738">
        <v>126</v>
      </c>
      <c r="I738">
        <v>307</v>
      </c>
      <c r="J738">
        <v>104</v>
      </c>
      <c r="K738">
        <v>112</v>
      </c>
      <c r="L738">
        <v>84</v>
      </c>
      <c r="M738">
        <v>105</v>
      </c>
      <c r="N738">
        <v>58</v>
      </c>
    </row>
    <row r="739" spans="1:14" x14ac:dyDescent="0.25">
      <c r="A739">
        <v>2010</v>
      </c>
      <c r="B739" t="s">
        <v>8</v>
      </c>
      <c r="C739">
        <v>417</v>
      </c>
      <c r="D739">
        <v>355</v>
      </c>
      <c r="E739">
        <v>436</v>
      </c>
      <c r="F739">
        <v>613</v>
      </c>
      <c r="G739">
        <v>724</v>
      </c>
      <c r="H739">
        <v>826</v>
      </c>
      <c r="I739">
        <v>1097</v>
      </c>
      <c r="J739">
        <v>573</v>
      </c>
      <c r="K739">
        <v>697</v>
      </c>
      <c r="L739">
        <v>776</v>
      </c>
      <c r="M739">
        <v>540</v>
      </c>
      <c r="N739">
        <v>472</v>
      </c>
    </row>
    <row r="740" spans="1:14" x14ac:dyDescent="0.25">
      <c r="A740">
        <v>2010</v>
      </c>
      <c r="B740" t="s">
        <v>9</v>
      </c>
      <c r="C740">
        <v>382</v>
      </c>
      <c r="D740">
        <v>334</v>
      </c>
      <c r="E740">
        <v>455</v>
      </c>
      <c r="F740">
        <v>663</v>
      </c>
      <c r="G740">
        <v>796</v>
      </c>
      <c r="H740">
        <v>1003</v>
      </c>
      <c r="I740">
        <v>1352</v>
      </c>
      <c r="J740">
        <v>617</v>
      </c>
      <c r="K740">
        <v>869</v>
      </c>
      <c r="L740">
        <v>740</v>
      </c>
      <c r="M740">
        <v>552</v>
      </c>
      <c r="N740">
        <v>438</v>
      </c>
    </row>
    <row r="741" spans="1:14" x14ac:dyDescent="0.25">
      <c r="A741">
        <v>2010</v>
      </c>
      <c r="B741" t="s">
        <v>10</v>
      </c>
      <c r="C741">
        <v>53</v>
      </c>
      <c r="D741">
        <v>46</v>
      </c>
      <c r="E741">
        <v>64</v>
      </c>
      <c r="F741">
        <v>102</v>
      </c>
      <c r="G741">
        <v>132</v>
      </c>
      <c r="H741">
        <v>156</v>
      </c>
      <c r="I741">
        <v>221</v>
      </c>
      <c r="J741">
        <v>77</v>
      </c>
      <c r="K741">
        <v>135</v>
      </c>
      <c r="L741">
        <v>113</v>
      </c>
      <c r="M741">
        <v>70</v>
      </c>
      <c r="N741">
        <v>72</v>
      </c>
    </row>
    <row r="742" spans="1:14" x14ac:dyDescent="0.25">
      <c r="A742">
        <v>2010</v>
      </c>
      <c r="B742" t="s">
        <v>11</v>
      </c>
      <c r="C742">
        <v>182</v>
      </c>
      <c r="D742">
        <v>222</v>
      </c>
      <c r="E742">
        <v>170</v>
      </c>
      <c r="F742">
        <v>126</v>
      </c>
      <c r="G742">
        <v>131</v>
      </c>
      <c r="H742">
        <v>170</v>
      </c>
      <c r="I742">
        <v>215</v>
      </c>
      <c r="J742">
        <v>166</v>
      </c>
      <c r="K742">
        <v>204</v>
      </c>
      <c r="L742">
        <v>198</v>
      </c>
      <c r="M742">
        <v>169</v>
      </c>
      <c r="N742">
        <v>249</v>
      </c>
    </row>
    <row r="743" spans="1:14" x14ac:dyDescent="0.25">
      <c r="A743">
        <v>2010</v>
      </c>
      <c r="B743" t="s">
        <v>12</v>
      </c>
      <c r="C743">
        <v>228</v>
      </c>
      <c r="D743">
        <v>213</v>
      </c>
      <c r="E743">
        <v>217</v>
      </c>
      <c r="F743">
        <v>171</v>
      </c>
      <c r="G743">
        <v>177</v>
      </c>
      <c r="H743">
        <v>247</v>
      </c>
      <c r="I743">
        <v>325</v>
      </c>
      <c r="J743">
        <v>231</v>
      </c>
      <c r="K743">
        <v>289</v>
      </c>
      <c r="L743">
        <v>237</v>
      </c>
      <c r="M743">
        <v>196</v>
      </c>
      <c r="N743">
        <v>324</v>
      </c>
    </row>
    <row r="744" spans="1:14" x14ac:dyDescent="0.25">
      <c r="A744">
        <v>2010</v>
      </c>
      <c r="B744" t="s">
        <v>13</v>
      </c>
      <c r="C744">
        <v>63</v>
      </c>
      <c r="D744">
        <v>71</v>
      </c>
      <c r="E744">
        <v>94</v>
      </c>
      <c r="F744">
        <v>151</v>
      </c>
      <c r="G744">
        <v>164</v>
      </c>
      <c r="H744">
        <v>247</v>
      </c>
      <c r="I744">
        <v>266</v>
      </c>
      <c r="J744">
        <v>120</v>
      </c>
      <c r="K744">
        <v>183</v>
      </c>
      <c r="L744">
        <v>175</v>
      </c>
      <c r="M744">
        <v>132</v>
      </c>
      <c r="N744">
        <v>68</v>
      </c>
    </row>
    <row r="745" spans="1:14" x14ac:dyDescent="0.25">
      <c r="A745">
        <v>2010</v>
      </c>
      <c r="B745" t="s">
        <v>14</v>
      </c>
      <c r="C745">
        <v>88</v>
      </c>
      <c r="D745">
        <v>67</v>
      </c>
      <c r="E745">
        <v>88</v>
      </c>
      <c r="F745">
        <v>127</v>
      </c>
      <c r="G745">
        <v>154</v>
      </c>
      <c r="H745">
        <v>197</v>
      </c>
      <c r="I745">
        <v>274</v>
      </c>
      <c r="J745">
        <v>146</v>
      </c>
      <c r="K745">
        <v>209</v>
      </c>
      <c r="L745">
        <v>138</v>
      </c>
      <c r="M745">
        <v>95</v>
      </c>
      <c r="N745">
        <v>87</v>
      </c>
    </row>
    <row r="746" spans="1:14" x14ac:dyDescent="0.25">
      <c r="A746">
        <v>2010</v>
      </c>
      <c r="B746" t="s">
        <v>15</v>
      </c>
      <c r="C746">
        <v>914</v>
      </c>
      <c r="D746">
        <v>838</v>
      </c>
      <c r="E746">
        <v>1060</v>
      </c>
      <c r="F746">
        <v>1412</v>
      </c>
      <c r="G746">
        <v>1917</v>
      </c>
      <c r="H746">
        <v>2398</v>
      </c>
      <c r="I746">
        <v>3036</v>
      </c>
      <c r="J746">
        <v>1381</v>
      </c>
      <c r="K746">
        <v>1723</v>
      </c>
      <c r="L746">
        <v>2002</v>
      </c>
      <c r="M746">
        <v>1220</v>
      </c>
      <c r="N746">
        <v>1116</v>
      </c>
    </row>
    <row r="747" spans="1:14" x14ac:dyDescent="0.25">
      <c r="A747">
        <v>2010</v>
      </c>
      <c r="B747" t="s">
        <v>16</v>
      </c>
      <c r="C747">
        <v>141</v>
      </c>
      <c r="D747">
        <v>130</v>
      </c>
      <c r="E747">
        <v>157</v>
      </c>
      <c r="F747">
        <v>199</v>
      </c>
      <c r="G747">
        <v>300</v>
      </c>
      <c r="H747">
        <v>402</v>
      </c>
      <c r="I747">
        <v>644</v>
      </c>
      <c r="J747">
        <v>265</v>
      </c>
      <c r="K747">
        <v>320</v>
      </c>
      <c r="L747">
        <v>246</v>
      </c>
      <c r="M747">
        <v>172</v>
      </c>
      <c r="N747">
        <v>136</v>
      </c>
    </row>
    <row r="748" spans="1:14" x14ac:dyDescent="0.25">
      <c r="A748">
        <v>2010</v>
      </c>
      <c r="B748" t="s">
        <v>17</v>
      </c>
      <c r="C748">
        <v>49</v>
      </c>
      <c r="D748">
        <v>48</v>
      </c>
      <c r="E748">
        <v>62</v>
      </c>
      <c r="F748">
        <v>88</v>
      </c>
      <c r="G748">
        <v>114</v>
      </c>
      <c r="H748">
        <v>171</v>
      </c>
      <c r="I748">
        <v>253</v>
      </c>
      <c r="J748">
        <v>103</v>
      </c>
      <c r="K748">
        <v>191</v>
      </c>
      <c r="L748">
        <v>121</v>
      </c>
      <c r="M748">
        <v>96</v>
      </c>
      <c r="N748">
        <v>54</v>
      </c>
    </row>
    <row r="749" spans="1:14" x14ac:dyDescent="0.25">
      <c r="A749">
        <v>2010</v>
      </c>
      <c r="B749" t="s">
        <v>18</v>
      </c>
      <c r="C749">
        <v>243</v>
      </c>
      <c r="D749">
        <v>208</v>
      </c>
      <c r="E749">
        <v>252</v>
      </c>
      <c r="F749">
        <v>308</v>
      </c>
      <c r="G749">
        <v>399</v>
      </c>
      <c r="H749">
        <v>574</v>
      </c>
      <c r="I749">
        <v>831</v>
      </c>
      <c r="J749">
        <v>370</v>
      </c>
      <c r="K749">
        <v>550</v>
      </c>
      <c r="L749">
        <v>374</v>
      </c>
      <c r="M749">
        <v>441</v>
      </c>
      <c r="N749">
        <v>216</v>
      </c>
    </row>
    <row r="750" spans="1:14" x14ac:dyDescent="0.25">
      <c r="A750">
        <v>2010</v>
      </c>
      <c r="B750" t="s">
        <v>19</v>
      </c>
      <c r="C750">
        <v>348</v>
      </c>
      <c r="D750">
        <v>306</v>
      </c>
      <c r="E750">
        <v>424</v>
      </c>
      <c r="F750">
        <v>563</v>
      </c>
      <c r="G750">
        <v>577</v>
      </c>
      <c r="H750">
        <v>753</v>
      </c>
      <c r="I750">
        <v>1177</v>
      </c>
      <c r="J750">
        <v>518</v>
      </c>
      <c r="K750">
        <v>707</v>
      </c>
      <c r="L750">
        <v>698</v>
      </c>
      <c r="M750">
        <v>450</v>
      </c>
      <c r="N750">
        <v>416</v>
      </c>
    </row>
    <row r="751" spans="1:14" x14ac:dyDescent="0.25">
      <c r="A751">
        <v>2010</v>
      </c>
      <c r="B751" t="s">
        <v>20</v>
      </c>
      <c r="C751">
        <v>1067</v>
      </c>
      <c r="D751">
        <v>1042</v>
      </c>
      <c r="E751">
        <v>1051</v>
      </c>
      <c r="F751">
        <v>964</v>
      </c>
      <c r="G751">
        <v>940</v>
      </c>
      <c r="H751">
        <v>1086</v>
      </c>
      <c r="I751">
        <v>1240</v>
      </c>
      <c r="J751">
        <v>836</v>
      </c>
      <c r="K751">
        <v>1075</v>
      </c>
      <c r="L751">
        <v>1028</v>
      </c>
      <c r="M751">
        <v>903</v>
      </c>
      <c r="N751">
        <v>1361</v>
      </c>
    </row>
    <row r="752" spans="1:14" x14ac:dyDescent="0.25">
      <c r="A752">
        <v>2010</v>
      </c>
      <c r="B752" t="s">
        <v>21</v>
      </c>
      <c r="C752">
        <v>114</v>
      </c>
      <c r="D752">
        <v>124</v>
      </c>
      <c r="E752">
        <v>147</v>
      </c>
      <c r="F752">
        <v>184</v>
      </c>
      <c r="G752">
        <v>231</v>
      </c>
      <c r="H752">
        <v>315</v>
      </c>
      <c r="I752">
        <v>391</v>
      </c>
      <c r="J752">
        <v>264</v>
      </c>
      <c r="K752">
        <v>262</v>
      </c>
      <c r="L752">
        <v>195</v>
      </c>
      <c r="M752">
        <v>172</v>
      </c>
      <c r="N752">
        <v>154</v>
      </c>
    </row>
    <row r="753" spans="1:14" x14ac:dyDescent="0.25">
      <c r="A753">
        <v>2010</v>
      </c>
      <c r="B753" t="s">
        <v>22</v>
      </c>
      <c r="C753">
        <v>288</v>
      </c>
      <c r="D753">
        <v>246</v>
      </c>
      <c r="E753">
        <v>270</v>
      </c>
      <c r="F753">
        <v>319</v>
      </c>
      <c r="G753">
        <v>360</v>
      </c>
      <c r="H753">
        <v>502</v>
      </c>
      <c r="I753">
        <v>722</v>
      </c>
      <c r="J753">
        <v>390</v>
      </c>
      <c r="K753">
        <v>436</v>
      </c>
      <c r="L753">
        <v>365</v>
      </c>
      <c r="M753">
        <v>381</v>
      </c>
      <c r="N753">
        <v>334</v>
      </c>
    </row>
    <row r="754" spans="1:14" x14ac:dyDescent="0.25">
      <c r="A754">
        <v>2010</v>
      </c>
      <c r="B754" t="s">
        <v>23</v>
      </c>
      <c r="C754">
        <v>82</v>
      </c>
      <c r="D754">
        <v>66</v>
      </c>
      <c r="E754">
        <v>99</v>
      </c>
      <c r="F754">
        <v>105</v>
      </c>
      <c r="G754">
        <v>103</v>
      </c>
      <c r="H754">
        <v>180</v>
      </c>
      <c r="I754">
        <v>335</v>
      </c>
      <c r="J754">
        <v>121</v>
      </c>
      <c r="K754">
        <v>166</v>
      </c>
      <c r="L754">
        <v>117</v>
      </c>
      <c r="M754">
        <v>119</v>
      </c>
      <c r="N754">
        <v>104</v>
      </c>
    </row>
    <row r="755" spans="1:14" x14ac:dyDescent="0.25">
      <c r="A755">
        <v>2010</v>
      </c>
      <c r="B755" t="s">
        <v>24</v>
      </c>
      <c r="C755">
        <v>378</v>
      </c>
      <c r="D755">
        <v>406</v>
      </c>
      <c r="E755">
        <v>470</v>
      </c>
      <c r="F755">
        <v>469</v>
      </c>
      <c r="G755">
        <v>468</v>
      </c>
      <c r="H755">
        <v>683</v>
      </c>
      <c r="I755">
        <v>927</v>
      </c>
      <c r="J755">
        <v>410</v>
      </c>
      <c r="K755">
        <v>654</v>
      </c>
      <c r="L755">
        <v>626</v>
      </c>
      <c r="M755">
        <v>532</v>
      </c>
      <c r="N755">
        <v>596</v>
      </c>
    </row>
    <row r="756" spans="1:14" x14ac:dyDescent="0.25">
      <c r="A756">
        <v>2010</v>
      </c>
      <c r="B756" t="s">
        <v>25</v>
      </c>
      <c r="C756">
        <v>234</v>
      </c>
      <c r="D756">
        <v>204</v>
      </c>
      <c r="E756">
        <v>239</v>
      </c>
      <c r="F756">
        <v>411</v>
      </c>
      <c r="G756">
        <v>540</v>
      </c>
      <c r="H756">
        <v>794</v>
      </c>
      <c r="I756">
        <v>995</v>
      </c>
      <c r="J756">
        <v>469</v>
      </c>
      <c r="K756">
        <v>512</v>
      </c>
      <c r="L756">
        <v>503</v>
      </c>
      <c r="M756">
        <v>307</v>
      </c>
      <c r="N756">
        <v>283</v>
      </c>
    </row>
    <row r="757" spans="1:14" x14ac:dyDescent="0.25">
      <c r="A757">
        <v>2010</v>
      </c>
      <c r="B757" t="s">
        <v>26</v>
      </c>
      <c r="C757">
        <v>833</v>
      </c>
      <c r="D757">
        <v>800</v>
      </c>
      <c r="E757">
        <v>921</v>
      </c>
      <c r="F757">
        <v>1171</v>
      </c>
      <c r="G757">
        <v>1359</v>
      </c>
      <c r="H757">
        <v>1666</v>
      </c>
      <c r="I757">
        <v>2020</v>
      </c>
      <c r="J757">
        <v>1273</v>
      </c>
      <c r="K757">
        <v>1369</v>
      </c>
      <c r="L757">
        <v>1555</v>
      </c>
      <c r="M757">
        <v>1274</v>
      </c>
      <c r="N757">
        <v>1299</v>
      </c>
    </row>
    <row r="758" spans="1:14" x14ac:dyDescent="0.25">
      <c r="A758">
        <v>2010</v>
      </c>
      <c r="B758" t="s">
        <v>27</v>
      </c>
      <c r="C758">
        <v>139</v>
      </c>
      <c r="D758">
        <v>118</v>
      </c>
      <c r="E758">
        <v>161</v>
      </c>
      <c r="F758">
        <v>205</v>
      </c>
      <c r="G758">
        <v>211</v>
      </c>
      <c r="H758">
        <v>349</v>
      </c>
      <c r="I758">
        <v>480</v>
      </c>
      <c r="J758">
        <v>141</v>
      </c>
      <c r="K758">
        <v>288</v>
      </c>
      <c r="L758">
        <v>265</v>
      </c>
      <c r="M758">
        <v>276</v>
      </c>
      <c r="N758">
        <v>169</v>
      </c>
    </row>
    <row r="759" spans="1:14" x14ac:dyDescent="0.25">
      <c r="A759">
        <v>2010</v>
      </c>
      <c r="B759" t="s">
        <v>28</v>
      </c>
      <c r="C759">
        <v>53</v>
      </c>
      <c r="D759">
        <v>44</v>
      </c>
      <c r="E759">
        <v>43</v>
      </c>
      <c r="F759">
        <v>55</v>
      </c>
      <c r="G759">
        <v>53</v>
      </c>
      <c r="H759">
        <v>91</v>
      </c>
      <c r="I759">
        <v>202</v>
      </c>
      <c r="J759">
        <v>87</v>
      </c>
      <c r="K759">
        <v>112</v>
      </c>
      <c r="L759">
        <v>61</v>
      </c>
      <c r="M759">
        <v>60</v>
      </c>
      <c r="N759">
        <v>60</v>
      </c>
    </row>
    <row r="760" spans="1:14" x14ac:dyDescent="0.25">
      <c r="A760">
        <v>2010</v>
      </c>
      <c r="B760" t="s">
        <v>29</v>
      </c>
      <c r="C760">
        <v>161</v>
      </c>
      <c r="D760">
        <v>141</v>
      </c>
      <c r="E760">
        <v>136</v>
      </c>
      <c r="F760">
        <v>115</v>
      </c>
      <c r="G760">
        <v>114</v>
      </c>
      <c r="H760">
        <v>134</v>
      </c>
      <c r="I760">
        <v>147</v>
      </c>
      <c r="J760">
        <v>111</v>
      </c>
      <c r="K760">
        <v>162</v>
      </c>
      <c r="L760">
        <v>154</v>
      </c>
      <c r="M760">
        <v>126</v>
      </c>
      <c r="N760">
        <v>210</v>
      </c>
    </row>
    <row r="761" spans="1:14" x14ac:dyDescent="0.25">
      <c r="A761">
        <v>2010</v>
      </c>
      <c r="B761" t="s">
        <v>30</v>
      </c>
      <c r="C761">
        <v>717</v>
      </c>
      <c r="D761">
        <v>617</v>
      </c>
      <c r="E761">
        <v>784</v>
      </c>
      <c r="F761">
        <v>949</v>
      </c>
      <c r="G761">
        <v>1036</v>
      </c>
      <c r="H761">
        <v>1491</v>
      </c>
      <c r="I761">
        <v>2164</v>
      </c>
      <c r="J761">
        <v>1041</v>
      </c>
      <c r="K761">
        <v>1305</v>
      </c>
      <c r="L761">
        <v>1047</v>
      </c>
      <c r="M761">
        <v>960</v>
      </c>
      <c r="N761">
        <v>862</v>
      </c>
    </row>
    <row r="762" spans="1:14" x14ac:dyDescent="0.25">
      <c r="A762">
        <v>2010</v>
      </c>
      <c r="B762" t="s">
        <v>31</v>
      </c>
      <c r="C762">
        <v>151</v>
      </c>
      <c r="D762">
        <v>97</v>
      </c>
      <c r="E762">
        <v>113</v>
      </c>
      <c r="F762">
        <v>191</v>
      </c>
      <c r="G762">
        <v>254</v>
      </c>
      <c r="H762">
        <v>316</v>
      </c>
      <c r="I762">
        <v>595</v>
      </c>
      <c r="J762">
        <v>236</v>
      </c>
      <c r="K762">
        <v>307</v>
      </c>
      <c r="L762">
        <v>250</v>
      </c>
      <c r="M762">
        <v>194</v>
      </c>
      <c r="N762">
        <v>134</v>
      </c>
    </row>
    <row r="763" spans="1:14" x14ac:dyDescent="0.25">
      <c r="A763">
        <v>2010</v>
      </c>
      <c r="B763" t="s">
        <v>32</v>
      </c>
      <c r="C763">
        <v>1048</v>
      </c>
      <c r="D763">
        <v>872</v>
      </c>
      <c r="E763">
        <v>919</v>
      </c>
      <c r="F763">
        <v>1047</v>
      </c>
      <c r="G763">
        <v>1193</v>
      </c>
      <c r="H763">
        <v>1345</v>
      </c>
      <c r="I763">
        <v>1561</v>
      </c>
      <c r="J763">
        <v>991</v>
      </c>
      <c r="K763">
        <v>1170</v>
      </c>
      <c r="L763">
        <v>1308</v>
      </c>
      <c r="M763">
        <v>1086</v>
      </c>
      <c r="N763">
        <v>1000</v>
      </c>
    </row>
    <row r="764" spans="1:14" x14ac:dyDescent="0.25">
      <c r="A764">
        <v>2010</v>
      </c>
      <c r="B764" t="s">
        <v>33</v>
      </c>
      <c r="C764">
        <v>5311</v>
      </c>
      <c r="D764">
        <v>4762</v>
      </c>
      <c r="E764">
        <v>6085</v>
      </c>
      <c r="F764">
        <v>8639</v>
      </c>
      <c r="G764">
        <v>11236</v>
      </c>
      <c r="H764">
        <v>13507</v>
      </c>
      <c r="I764">
        <v>12778</v>
      </c>
      <c r="J764">
        <v>6436</v>
      </c>
      <c r="K764">
        <v>9340</v>
      </c>
      <c r="L764">
        <v>12090</v>
      </c>
      <c r="M764">
        <v>6621</v>
      </c>
      <c r="N764">
        <v>7250</v>
      </c>
    </row>
    <row r="765" spans="1:14" x14ac:dyDescent="0.25">
      <c r="A765">
        <v>2010</v>
      </c>
      <c r="B765" t="s">
        <v>34</v>
      </c>
      <c r="C765">
        <v>1480</v>
      </c>
      <c r="D765">
        <v>1402</v>
      </c>
      <c r="E765">
        <v>1565</v>
      </c>
      <c r="F765">
        <v>2061</v>
      </c>
      <c r="G765">
        <v>2723</v>
      </c>
      <c r="H765">
        <v>3823</v>
      </c>
      <c r="I765">
        <v>5120</v>
      </c>
      <c r="J765">
        <v>2589</v>
      </c>
      <c r="K765">
        <v>3021</v>
      </c>
      <c r="L765">
        <v>2900</v>
      </c>
      <c r="M765">
        <v>1831</v>
      </c>
      <c r="N765">
        <v>1854</v>
      </c>
    </row>
    <row r="766" spans="1:14" x14ac:dyDescent="0.25">
      <c r="A766">
        <v>2010</v>
      </c>
      <c r="B766" t="s">
        <v>35</v>
      </c>
      <c r="C766">
        <v>204</v>
      </c>
      <c r="D766">
        <v>205</v>
      </c>
      <c r="E766">
        <v>215</v>
      </c>
      <c r="F766">
        <v>161</v>
      </c>
      <c r="G766">
        <v>176</v>
      </c>
      <c r="H766">
        <v>245</v>
      </c>
      <c r="I766">
        <v>258</v>
      </c>
      <c r="J766">
        <v>176</v>
      </c>
      <c r="K766">
        <v>324</v>
      </c>
      <c r="L766">
        <v>255</v>
      </c>
      <c r="M766">
        <v>258</v>
      </c>
      <c r="N766">
        <v>277</v>
      </c>
    </row>
    <row r="767" spans="1:14" x14ac:dyDescent="0.25">
      <c r="A767">
        <v>2010</v>
      </c>
      <c r="B767" t="s">
        <v>36</v>
      </c>
      <c r="C767">
        <v>94</v>
      </c>
      <c r="D767">
        <v>83</v>
      </c>
      <c r="E767">
        <v>121</v>
      </c>
      <c r="F767">
        <v>180</v>
      </c>
      <c r="G767">
        <v>193</v>
      </c>
      <c r="H767">
        <v>394</v>
      </c>
      <c r="I767">
        <v>451</v>
      </c>
      <c r="J767">
        <v>164</v>
      </c>
      <c r="K767">
        <v>255</v>
      </c>
      <c r="L767">
        <v>186</v>
      </c>
      <c r="M767">
        <v>218</v>
      </c>
      <c r="N767">
        <v>109</v>
      </c>
    </row>
    <row r="768" spans="1:14" x14ac:dyDescent="0.25">
      <c r="A768">
        <v>2010</v>
      </c>
      <c r="B768" t="s">
        <v>37</v>
      </c>
      <c r="C768">
        <v>429</v>
      </c>
      <c r="D768">
        <v>448</v>
      </c>
      <c r="E768">
        <v>470</v>
      </c>
      <c r="F768">
        <v>672</v>
      </c>
      <c r="G768">
        <v>764</v>
      </c>
      <c r="H768">
        <v>1347</v>
      </c>
      <c r="I768">
        <v>1817</v>
      </c>
      <c r="J768">
        <v>811</v>
      </c>
      <c r="K768">
        <v>1097</v>
      </c>
      <c r="L768">
        <v>894</v>
      </c>
      <c r="M768">
        <v>696</v>
      </c>
      <c r="N768">
        <v>604</v>
      </c>
    </row>
    <row r="769" spans="1:14" x14ac:dyDescent="0.25">
      <c r="A769">
        <v>2010</v>
      </c>
      <c r="B769" t="s">
        <v>38</v>
      </c>
      <c r="C769">
        <v>85</v>
      </c>
      <c r="D769">
        <v>91</v>
      </c>
      <c r="E769">
        <v>116</v>
      </c>
      <c r="F769">
        <v>175</v>
      </c>
      <c r="G769">
        <v>241</v>
      </c>
      <c r="H769">
        <v>293</v>
      </c>
      <c r="I769">
        <v>333</v>
      </c>
      <c r="J769">
        <v>214</v>
      </c>
      <c r="K769">
        <v>208</v>
      </c>
      <c r="L769">
        <v>151</v>
      </c>
      <c r="M769">
        <v>92</v>
      </c>
      <c r="N769">
        <v>120</v>
      </c>
    </row>
    <row r="770" spans="1:14" x14ac:dyDescent="0.25">
      <c r="A770">
        <v>2010</v>
      </c>
      <c r="B770" t="s">
        <v>39</v>
      </c>
      <c r="C770">
        <v>78</v>
      </c>
      <c r="D770">
        <v>95</v>
      </c>
      <c r="E770">
        <v>104</v>
      </c>
      <c r="F770">
        <v>131</v>
      </c>
      <c r="G770">
        <v>182</v>
      </c>
      <c r="H770">
        <v>256</v>
      </c>
      <c r="I770">
        <v>399</v>
      </c>
      <c r="J770">
        <v>219</v>
      </c>
      <c r="K770">
        <v>224</v>
      </c>
      <c r="L770">
        <v>149</v>
      </c>
      <c r="M770">
        <v>89</v>
      </c>
      <c r="N770">
        <v>82</v>
      </c>
    </row>
    <row r="771" spans="1:14" x14ac:dyDescent="0.25">
      <c r="A771">
        <v>2010</v>
      </c>
      <c r="B771" t="s">
        <v>40</v>
      </c>
      <c r="C771">
        <v>548</v>
      </c>
      <c r="D771">
        <v>514</v>
      </c>
      <c r="E771">
        <v>693</v>
      </c>
      <c r="F771">
        <v>970</v>
      </c>
      <c r="G771">
        <v>1265</v>
      </c>
      <c r="H771">
        <v>1477</v>
      </c>
      <c r="I771">
        <v>1605</v>
      </c>
      <c r="J771">
        <v>751</v>
      </c>
      <c r="K771">
        <v>1128</v>
      </c>
      <c r="L771">
        <v>1302</v>
      </c>
      <c r="M771">
        <v>722</v>
      </c>
      <c r="N771">
        <v>770</v>
      </c>
    </row>
    <row r="772" spans="1:14" x14ac:dyDescent="0.25">
      <c r="A772">
        <v>2010</v>
      </c>
      <c r="B772" t="s">
        <v>41</v>
      </c>
      <c r="C772">
        <v>827</v>
      </c>
      <c r="D772">
        <v>692</v>
      </c>
      <c r="E772">
        <v>832</v>
      </c>
      <c r="F772">
        <v>1138</v>
      </c>
      <c r="G772">
        <v>1327</v>
      </c>
      <c r="H772">
        <v>2023</v>
      </c>
      <c r="I772">
        <v>3026</v>
      </c>
      <c r="J772">
        <v>1134</v>
      </c>
      <c r="K772">
        <v>1870</v>
      </c>
      <c r="L772">
        <v>1650</v>
      </c>
      <c r="M772">
        <v>1318</v>
      </c>
      <c r="N772">
        <v>1100</v>
      </c>
    </row>
    <row r="773" spans="1:14" x14ac:dyDescent="0.25">
      <c r="A773">
        <v>2010</v>
      </c>
      <c r="B773" t="s">
        <v>42</v>
      </c>
      <c r="C773">
        <v>172</v>
      </c>
      <c r="D773">
        <v>123</v>
      </c>
      <c r="E773">
        <v>183</v>
      </c>
      <c r="F773">
        <v>287</v>
      </c>
      <c r="G773">
        <v>439</v>
      </c>
      <c r="H773">
        <v>578</v>
      </c>
      <c r="I773">
        <v>641</v>
      </c>
      <c r="J773">
        <v>272</v>
      </c>
      <c r="K773">
        <v>423</v>
      </c>
      <c r="L773">
        <v>389</v>
      </c>
      <c r="M773">
        <v>282</v>
      </c>
      <c r="N773">
        <v>216</v>
      </c>
    </row>
    <row r="774" spans="1:14" x14ac:dyDescent="0.25">
      <c r="A774">
        <v>2010</v>
      </c>
      <c r="B774" t="s">
        <v>43</v>
      </c>
      <c r="C774">
        <v>261</v>
      </c>
      <c r="D774">
        <v>228</v>
      </c>
      <c r="E774">
        <v>293</v>
      </c>
      <c r="F774">
        <v>427</v>
      </c>
      <c r="G774">
        <v>489</v>
      </c>
      <c r="H774">
        <v>739</v>
      </c>
      <c r="I774">
        <v>818</v>
      </c>
      <c r="J774">
        <v>448</v>
      </c>
      <c r="K774">
        <v>669</v>
      </c>
      <c r="L774">
        <v>528</v>
      </c>
      <c r="M774">
        <v>429</v>
      </c>
      <c r="N774">
        <v>351</v>
      </c>
    </row>
    <row r="775" spans="1:14" x14ac:dyDescent="0.25">
      <c r="A775">
        <v>2010</v>
      </c>
      <c r="B775" t="s">
        <v>44</v>
      </c>
      <c r="C775">
        <v>635</v>
      </c>
      <c r="D775">
        <v>526</v>
      </c>
      <c r="E775">
        <v>757</v>
      </c>
      <c r="F775">
        <v>828</v>
      </c>
      <c r="G775">
        <v>851</v>
      </c>
      <c r="H775">
        <v>964</v>
      </c>
      <c r="I775">
        <v>1320</v>
      </c>
      <c r="J775">
        <v>708</v>
      </c>
      <c r="K775">
        <v>1058</v>
      </c>
      <c r="L775">
        <v>1097</v>
      </c>
      <c r="M775">
        <v>834</v>
      </c>
      <c r="N775">
        <v>724</v>
      </c>
    </row>
    <row r="776" spans="1:14" x14ac:dyDescent="0.25">
      <c r="A776">
        <v>2010</v>
      </c>
      <c r="B776" t="s">
        <v>45</v>
      </c>
      <c r="C776">
        <v>508</v>
      </c>
      <c r="D776">
        <v>493</v>
      </c>
      <c r="E776">
        <v>584</v>
      </c>
      <c r="F776">
        <v>704</v>
      </c>
      <c r="G776">
        <v>751</v>
      </c>
      <c r="H776">
        <v>1016</v>
      </c>
      <c r="I776">
        <v>1323</v>
      </c>
      <c r="J776">
        <v>809</v>
      </c>
      <c r="K776">
        <v>1038</v>
      </c>
      <c r="L776">
        <v>909</v>
      </c>
      <c r="M776">
        <v>823</v>
      </c>
      <c r="N776">
        <v>700</v>
      </c>
    </row>
    <row r="777" spans="1:14" x14ac:dyDescent="0.25">
      <c r="A777">
        <v>2010</v>
      </c>
      <c r="B777" t="s">
        <v>46</v>
      </c>
      <c r="C777">
        <v>534</v>
      </c>
      <c r="D777">
        <v>506</v>
      </c>
      <c r="E777">
        <v>526</v>
      </c>
      <c r="F777">
        <v>474</v>
      </c>
      <c r="G777">
        <v>423</v>
      </c>
      <c r="H777">
        <v>486</v>
      </c>
      <c r="I777">
        <v>682</v>
      </c>
      <c r="J777">
        <v>420</v>
      </c>
      <c r="K777">
        <v>540</v>
      </c>
      <c r="L777">
        <v>447</v>
      </c>
      <c r="M777">
        <v>454</v>
      </c>
      <c r="N777">
        <v>640</v>
      </c>
    </row>
    <row r="778" spans="1:14" x14ac:dyDescent="0.25">
      <c r="A778">
        <v>2010</v>
      </c>
      <c r="B778" t="s">
        <v>47</v>
      </c>
      <c r="C778">
        <v>323</v>
      </c>
      <c r="D778">
        <v>284</v>
      </c>
      <c r="E778">
        <v>345</v>
      </c>
      <c r="F778">
        <v>514</v>
      </c>
      <c r="G778">
        <v>528</v>
      </c>
      <c r="H778">
        <v>617</v>
      </c>
      <c r="I778">
        <v>778</v>
      </c>
      <c r="J778">
        <v>457</v>
      </c>
      <c r="K778">
        <v>671</v>
      </c>
      <c r="L778">
        <v>812</v>
      </c>
      <c r="M778">
        <v>449</v>
      </c>
      <c r="N778">
        <v>343</v>
      </c>
    </row>
    <row r="779" spans="1:14" x14ac:dyDescent="0.25">
      <c r="A779">
        <v>2010</v>
      </c>
      <c r="B779" t="s">
        <v>48</v>
      </c>
      <c r="C779">
        <v>297</v>
      </c>
      <c r="D779">
        <v>303</v>
      </c>
      <c r="E779">
        <v>300</v>
      </c>
      <c r="F779">
        <v>246</v>
      </c>
      <c r="G779">
        <v>202</v>
      </c>
      <c r="H779">
        <v>277</v>
      </c>
      <c r="I779">
        <v>320</v>
      </c>
      <c r="J779">
        <v>286</v>
      </c>
      <c r="K779">
        <v>373</v>
      </c>
      <c r="L779">
        <v>314</v>
      </c>
      <c r="M779">
        <v>297</v>
      </c>
      <c r="N779">
        <v>457</v>
      </c>
    </row>
    <row r="780" spans="1:14" x14ac:dyDescent="0.25">
      <c r="A780">
        <v>2010</v>
      </c>
      <c r="B780" t="s">
        <v>49</v>
      </c>
      <c r="C780">
        <v>137</v>
      </c>
      <c r="D780">
        <v>134</v>
      </c>
      <c r="E780">
        <v>131</v>
      </c>
      <c r="F780">
        <v>174</v>
      </c>
      <c r="G780">
        <v>181</v>
      </c>
      <c r="H780">
        <v>282</v>
      </c>
      <c r="I780">
        <v>519</v>
      </c>
      <c r="J780">
        <v>193</v>
      </c>
      <c r="K780">
        <v>247</v>
      </c>
      <c r="L780">
        <v>181</v>
      </c>
      <c r="M780">
        <v>187</v>
      </c>
      <c r="N780">
        <v>128</v>
      </c>
    </row>
    <row r="781" spans="1:14" x14ac:dyDescent="0.25">
      <c r="A781">
        <v>2010</v>
      </c>
      <c r="B781" t="s">
        <v>50</v>
      </c>
      <c r="C781">
        <v>186</v>
      </c>
      <c r="D781">
        <v>122</v>
      </c>
      <c r="E781">
        <v>162</v>
      </c>
      <c r="F781">
        <v>196</v>
      </c>
      <c r="G781">
        <v>223</v>
      </c>
      <c r="H781">
        <v>317</v>
      </c>
      <c r="I781">
        <v>491</v>
      </c>
      <c r="J781">
        <v>240</v>
      </c>
      <c r="K781">
        <v>343</v>
      </c>
      <c r="L781">
        <v>171</v>
      </c>
      <c r="M781">
        <v>352</v>
      </c>
      <c r="N781">
        <v>202</v>
      </c>
    </row>
    <row r="782" spans="1:14" x14ac:dyDescent="0.25">
      <c r="A782">
        <v>2010</v>
      </c>
      <c r="B782" t="s">
        <v>51</v>
      </c>
      <c r="C782">
        <v>217</v>
      </c>
      <c r="D782">
        <v>186</v>
      </c>
      <c r="E782">
        <v>246</v>
      </c>
      <c r="F782">
        <v>328</v>
      </c>
      <c r="G782">
        <v>400</v>
      </c>
      <c r="H782">
        <v>694</v>
      </c>
      <c r="I782">
        <v>970</v>
      </c>
      <c r="J782">
        <v>235</v>
      </c>
      <c r="K782">
        <v>612</v>
      </c>
      <c r="L782">
        <v>487</v>
      </c>
      <c r="M782">
        <v>508</v>
      </c>
      <c r="N782">
        <v>328</v>
      </c>
    </row>
    <row r="783" spans="1:14" x14ac:dyDescent="0.25">
      <c r="A783">
        <v>2010</v>
      </c>
      <c r="B783" t="s">
        <v>52</v>
      </c>
      <c r="C783">
        <v>105</v>
      </c>
      <c r="D783">
        <v>89</v>
      </c>
      <c r="E783">
        <v>88</v>
      </c>
      <c r="F783">
        <v>141</v>
      </c>
      <c r="G783">
        <v>108</v>
      </c>
      <c r="H783">
        <v>268</v>
      </c>
      <c r="I783">
        <v>463</v>
      </c>
      <c r="J783">
        <v>132</v>
      </c>
      <c r="K783">
        <v>216</v>
      </c>
      <c r="L783">
        <v>165</v>
      </c>
      <c r="M783">
        <v>191</v>
      </c>
      <c r="N783">
        <v>122</v>
      </c>
    </row>
    <row r="784" spans="1:14" x14ac:dyDescent="0.25">
      <c r="A784">
        <v>2010</v>
      </c>
      <c r="B784" t="s">
        <v>53</v>
      </c>
      <c r="C784">
        <v>305</v>
      </c>
      <c r="D784">
        <v>300</v>
      </c>
      <c r="E784">
        <v>344</v>
      </c>
      <c r="F784">
        <v>542</v>
      </c>
      <c r="G784">
        <v>635</v>
      </c>
      <c r="H784">
        <v>830</v>
      </c>
      <c r="I784">
        <v>970</v>
      </c>
      <c r="J784">
        <v>377</v>
      </c>
      <c r="K784">
        <v>591</v>
      </c>
      <c r="L784">
        <v>697</v>
      </c>
      <c r="M784">
        <v>461</v>
      </c>
      <c r="N784">
        <v>377</v>
      </c>
    </row>
    <row r="785" spans="1:14" x14ac:dyDescent="0.25">
      <c r="A785">
        <v>2010</v>
      </c>
      <c r="B785" t="s">
        <v>54</v>
      </c>
      <c r="C785">
        <v>508</v>
      </c>
      <c r="D785">
        <v>469</v>
      </c>
      <c r="E785">
        <v>556</v>
      </c>
      <c r="F785">
        <v>719</v>
      </c>
      <c r="G785">
        <v>734</v>
      </c>
      <c r="H785">
        <v>1196</v>
      </c>
      <c r="I785">
        <v>1642</v>
      </c>
      <c r="J785">
        <v>633</v>
      </c>
      <c r="K785">
        <v>1042</v>
      </c>
      <c r="L785">
        <v>792</v>
      </c>
      <c r="M785">
        <v>1100</v>
      </c>
      <c r="N785">
        <v>624</v>
      </c>
    </row>
    <row r="786" spans="1:14" x14ac:dyDescent="0.25">
      <c r="A786">
        <v>2010</v>
      </c>
      <c r="B786" t="s">
        <v>55</v>
      </c>
      <c r="C786">
        <v>172</v>
      </c>
      <c r="D786">
        <v>173</v>
      </c>
      <c r="E786">
        <v>213</v>
      </c>
      <c r="F786">
        <v>174</v>
      </c>
      <c r="G786">
        <v>170</v>
      </c>
      <c r="H786">
        <v>185</v>
      </c>
      <c r="I786">
        <v>214</v>
      </c>
      <c r="J786">
        <v>156</v>
      </c>
      <c r="K786">
        <v>208</v>
      </c>
      <c r="L786">
        <v>173</v>
      </c>
      <c r="M786">
        <v>171</v>
      </c>
      <c r="N786">
        <v>203</v>
      </c>
    </row>
    <row r="787" spans="1:14" x14ac:dyDescent="0.25">
      <c r="A787">
        <v>2010</v>
      </c>
      <c r="B787" t="s">
        <v>56</v>
      </c>
      <c r="C787">
        <v>57</v>
      </c>
      <c r="D787">
        <v>78</v>
      </c>
      <c r="E787">
        <v>74</v>
      </c>
      <c r="F787">
        <v>82</v>
      </c>
      <c r="G787">
        <v>93</v>
      </c>
      <c r="H787">
        <v>197</v>
      </c>
      <c r="I787">
        <v>375</v>
      </c>
      <c r="J787">
        <v>138</v>
      </c>
      <c r="K787">
        <v>167</v>
      </c>
      <c r="L787">
        <v>83</v>
      </c>
      <c r="M787">
        <v>113</v>
      </c>
      <c r="N787">
        <v>89</v>
      </c>
    </row>
    <row r="788" spans="1:14" x14ac:dyDescent="0.25">
      <c r="A788">
        <v>2010</v>
      </c>
      <c r="B788" t="s">
        <v>57</v>
      </c>
      <c r="C788">
        <v>184</v>
      </c>
      <c r="D788">
        <v>174</v>
      </c>
      <c r="E788">
        <v>262</v>
      </c>
      <c r="F788">
        <v>300</v>
      </c>
      <c r="G788">
        <v>360</v>
      </c>
      <c r="H788">
        <v>718</v>
      </c>
      <c r="I788">
        <v>1011</v>
      </c>
      <c r="J788">
        <v>323</v>
      </c>
      <c r="K788">
        <v>656</v>
      </c>
      <c r="L788">
        <v>446</v>
      </c>
      <c r="M788">
        <v>330</v>
      </c>
      <c r="N788">
        <v>276</v>
      </c>
    </row>
    <row r="789" spans="1:14" x14ac:dyDescent="0.25">
      <c r="A789">
        <v>2010</v>
      </c>
      <c r="B789" t="s">
        <v>58</v>
      </c>
      <c r="C789">
        <v>252</v>
      </c>
      <c r="D789">
        <v>239</v>
      </c>
      <c r="E789">
        <v>291</v>
      </c>
      <c r="F789">
        <v>437</v>
      </c>
      <c r="G789">
        <v>642</v>
      </c>
      <c r="H789">
        <v>768</v>
      </c>
      <c r="I789">
        <v>851</v>
      </c>
      <c r="J789">
        <v>561</v>
      </c>
      <c r="K789">
        <v>474</v>
      </c>
      <c r="L789">
        <v>430</v>
      </c>
      <c r="M789">
        <v>338</v>
      </c>
      <c r="N789">
        <v>329</v>
      </c>
    </row>
    <row r="790" spans="1:14" x14ac:dyDescent="0.25">
      <c r="A790">
        <v>2010</v>
      </c>
      <c r="B790" t="s">
        <v>59</v>
      </c>
      <c r="C790">
        <v>201</v>
      </c>
      <c r="D790">
        <v>169</v>
      </c>
      <c r="E790">
        <v>229</v>
      </c>
      <c r="F790">
        <v>331</v>
      </c>
      <c r="G790">
        <v>339</v>
      </c>
      <c r="H790">
        <v>603</v>
      </c>
      <c r="I790">
        <v>862</v>
      </c>
      <c r="J790">
        <v>371</v>
      </c>
      <c r="K790">
        <v>619</v>
      </c>
      <c r="L790">
        <v>396</v>
      </c>
      <c r="M790">
        <v>364</v>
      </c>
      <c r="N790">
        <v>291</v>
      </c>
    </row>
    <row r="791" spans="1:14" x14ac:dyDescent="0.25">
      <c r="A791">
        <v>2010</v>
      </c>
      <c r="B791" t="s">
        <v>60</v>
      </c>
      <c r="C791">
        <v>353</v>
      </c>
      <c r="D791">
        <v>267</v>
      </c>
      <c r="E791">
        <v>242</v>
      </c>
      <c r="F791">
        <v>357</v>
      </c>
      <c r="G791">
        <v>393</v>
      </c>
      <c r="H791">
        <v>643</v>
      </c>
      <c r="I791">
        <v>1134</v>
      </c>
      <c r="J791">
        <v>360</v>
      </c>
      <c r="K791">
        <v>508</v>
      </c>
      <c r="L791">
        <v>420</v>
      </c>
      <c r="M791">
        <v>456</v>
      </c>
      <c r="N791">
        <v>316</v>
      </c>
    </row>
    <row r="792" spans="1:14" x14ac:dyDescent="0.25">
      <c r="A792">
        <v>2010</v>
      </c>
      <c r="B792" t="s">
        <v>61</v>
      </c>
      <c r="C792">
        <v>21</v>
      </c>
      <c r="D792">
        <v>23</v>
      </c>
      <c r="E792">
        <v>21</v>
      </c>
      <c r="F792">
        <v>28</v>
      </c>
      <c r="G792">
        <v>31</v>
      </c>
      <c r="H792">
        <v>50</v>
      </c>
      <c r="I792">
        <v>124</v>
      </c>
      <c r="J792">
        <v>122</v>
      </c>
      <c r="K792">
        <v>68</v>
      </c>
      <c r="L792">
        <v>52</v>
      </c>
      <c r="M792">
        <v>33</v>
      </c>
      <c r="N792">
        <v>31</v>
      </c>
    </row>
    <row r="793" spans="1:14" x14ac:dyDescent="0.25">
      <c r="A793">
        <v>2010</v>
      </c>
      <c r="B793" t="s">
        <v>62</v>
      </c>
      <c r="C793">
        <v>1280</v>
      </c>
      <c r="D793">
        <v>1584</v>
      </c>
      <c r="E793">
        <v>1382</v>
      </c>
      <c r="F793">
        <v>1195</v>
      </c>
      <c r="G793">
        <v>1052</v>
      </c>
      <c r="H793">
        <v>1208</v>
      </c>
      <c r="I793">
        <v>1361</v>
      </c>
      <c r="J793">
        <v>940</v>
      </c>
      <c r="K793">
        <v>1120</v>
      </c>
      <c r="L793">
        <v>1054</v>
      </c>
      <c r="M793">
        <v>1216</v>
      </c>
      <c r="N793">
        <v>1715</v>
      </c>
    </row>
    <row r="794" spans="1:14" x14ac:dyDescent="0.25">
      <c r="A794">
        <v>2010</v>
      </c>
      <c r="B794" t="s">
        <v>63</v>
      </c>
      <c r="C794">
        <v>147</v>
      </c>
      <c r="D794">
        <v>124</v>
      </c>
      <c r="E794">
        <v>157</v>
      </c>
      <c r="F794">
        <v>200</v>
      </c>
      <c r="G794">
        <v>230</v>
      </c>
      <c r="H794">
        <v>270</v>
      </c>
      <c r="I794">
        <v>433</v>
      </c>
      <c r="J794">
        <v>192</v>
      </c>
      <c r="K794">
        <v>260</v>
      </c>
      <c r="L794">
        <v>240</v>
      </c>
      <c r="M794">
        <v>192</v>
      </c>
      <c r="N794">
        <v>191</v>
      </c>
    </row>
    <row r="795" spans="1:14" x14ac:dyDescent="0.25">
      <c r="A795">
        <v>2010</v>
      </c>
      <c r="B795" t="s">
        <v>64</v>
      </c>
      <c r="C795">
        <v>857</v>
      </c>
      <c r="D795">
        <v>902</v>
      </c>
      <c r="E795">
        <v>808</v>
      </c>
      <c r="F795">
        <v>604</v>
      </c>
      <c r="G795">
        <v>658</v>
      </c>
      <c r="H795">
        <v>665</v>
      </c>
      <c r="I795">
        <v>699</v>
      </c>
      <c r="J795">
        <v>637</v>
      </c>
      <c r="K795">
        <v>810</v>
      </c>
      <c r="L795">
        <v>752</v>
      </c>
      <c r="M795">
        <v>717</v>
      </c>
      <c r="N795">
        <v>1063</v>
      </c>
    </row>
    <row r="796" spans="1:14" x14ac:dyDescent="0.25">
      <c r="A796">
        <v>2010</v>
      </c>
      <c r="B796" t="s">
        <v>65</v>
      </c>
      <c r="C796">
        <v>209</v>
      </c>
      <c r="D796">
        <v>189</v>
      </c>
      <c r="E796">
        <v>265</v>
      </c>
      <c r="F796">
        <v>302</v>
      </c>
      <c r="G796">
        <v>337</v>
      </c>
      <c r="H796">
        <v>624</v>
      </c>
      <c r="I796">
        <v>851</v>
      </c>
      <c r="J796">
        <v>423</v>
      </c>
      <c r="K796">
        <v>643</v>
      </c>
      <c r="L796">
        <v>336</v>
      </c>
      <c r="M796">
        <v>375</v>
      </c>
      <c r="N796">
        <v>277</v>
      </c>
    </row>
    <row r="797" spans="1:14" x14ac:dyDescent="0.25">
      <c r="A797">
        <v>2010</v>
      </c>
      <c r="B797" t="s">
        <v>66</v>
      </c>
      <c r="C797">
        <v>205</v>
      </c>
      <c r="D797">
        <v>202</v>
      </c>
      <c r="E797">
        <v>265</v>
      </c>
      <c r="F797">
        <v>288</v>
      </c>
      <c r="G797">
        <v>465</v>
      </c>
      <c r="H797">
        <v>764</v>
      </c>
      <c r="I797">
        <v>1087</v>
      </c>
      <c r="J797">
        <v>320</v>
      </c>
      <c r="K797">
        <v>502</v>
      </c>
      <c r="L797">
        <v>409</v>
      </c>
      <c r="M797">
        <v>294</v>
      </c>
      <c r="N797">
        <v>232</v>
      </c>
    </row>
    <row r="798" spans="1:14" x14ac:dyDescent="0.25">
      <c r="A798">
        <v>2010</v>
      </c>
      <c r="B798" t="s">
        <v>67</v>
      </c>
      <c r="C798">
        <v>211</v>
      </c>
      <c r="D798">
        <v>176</v>
      </c>
      <c r="E798">
        <v>249</v>
      </c>
      <c r="F798">
        <v>251</v>
      </c>
      <c r="G798">
        <v>246</v>
      </c>
      <c r="H798">
        <v>442</v>
      </c>
      <c r="I798">
        <v>789</v>
      </c>
      <c r="J798">
        <v>339</v>
      </c>
      <c r="K798">
        <v>418</v>
      </c>
      <c r="L798">
        <v>286</v>
      </c>
      <c r="M798">
        <v>337</v>
      </c>
      <c r="N798">
        <v>299</v>
      </c>
    </row>
    <row r="799" spans="1:14" x14ac:dyDescent="0.25">
      <c r="A799">
        <v>2010</v>
      </c>
      <c r="B799" t="s">
        <v>68</v>
      </c>
      <c r="C799">
        <v>27</v>
      </c>
      <c r="D799">
        <v>30</v>
      </c>
      <c r="E799">
        <v>28</v>
      </c>
      <c r="F799">
        <v>44</v>
      </c>
      <c r="G799">
        <v>43</v>
      </c>
      <c r="H799">
        <v>74</v>
      </c>
      <c r="I799">
        <v>125</v>
      </c>
      <c r="J799">
        <v>44</v>
      </c>
      <c r="K799">
        <v>61</v>
      </c>
      <c r="L799">
        <v>43</v>
      </c>
      <c r="M799">
        <v>46</v>
      </c>
      <c r="N799">
        <v>40</v>
      </c>
    </row>
    <row r="800" spans="1:14" x14ac:dyDescent="0.25">
      <c r="A800">
        <v>2010</v>
      </c>
      <c r="B800" t="s">
        <v>69</v>
      </c>
      <c r="C800">
        <v>74</v>
      </c>
      <c r="D800">
        <v>73</v>
      </c>
      <c r="E800">
        <v>96</v>
      </c>
      <c r="F800">
        <v>109</v>
      </c>
      <c r="G800">
        <v>135</v>
      </c>
      <c r="H800">
        <v>229</v>
      </c>
      <c r="I800">
        <v>412</v>
      </c>
      <c r="J800">
        <v>130</v>
      </c>
      <c r="K800">
        <v>212</v>
      </c>
      <c r="L800">
        <v>154</v>
      </c>
      <c r="M800">
        <v>159</v>
      </c>
      <c r="N800">
        <v>116</v>
      </c>
    </row>
    <row r="801" spans="1:14" x14ac:dyDescent="0.25">
      <c r="A801">
        <v>2010</v>
      </c>
      <c r="B801" t="s">
        <v>70</v>
      </c>
      <c r="C801">
        <v>100</v>
      </c>
      <c r="D801">
        <v>98</v>
      </c>
      <c r="E801">
        <v>120</v>
      </c>
      <c r="F801">
        <v>209</v>
      </c>
      <c r="G801">
        <v>269</v>
      </c>
      <c r="H801">
        <v>339</v>
      </c>
      <c r="I801">
        <v>437</v>
      </c>
      <c r="J801">
        <v>207</v>
      </c>
      <c r="K801">
        <v>306</v>
      </c>
      <c r="L801">
        <v>210</v>
      </c>
      <c r="M801">
        <v>129</v>
      </c>
      <c r="N801">
        <v>109</v>
      </c>
    </row>
    <row r="802" spans="1:14" x14ac:dyDescent="0.25">
      <c r="A802">
        <v>2010</v>
      </c>
      <c r="B802" t="s">
        <v>71</v>
      </c>
      <c r="C802">
        <v>285</v>
      </c>
      <c r="D802">
        <v>308</v>
      </c>
      <c r="E802">
        <v>333</v>
      </c>
      <c r="F802">
        <v>336</v>
      </c>
      <c r="G802">
        <v>303</v>
      </c>
      <c r="H802">
        <v>333</v>
      </c>
      <c r="I802">
        <v>376</v>
      </c>
      <c r="J802">
        <v>290</v>
      </c>
      <c r="K802">
        <v>305</v>
      </c>
      <c r="L802">
        <v>290</v>
      </c>
      <c r="M802">
        <v>288</v>
      </c>
      <c r="N802">
        <v>378</v>
      </c>
    </row>
    <row r="803" spans="1:14" x14ac:dyDescent="0.25">
      <c r="A803">
        <v>2010</v>
      </c>
      <c r="B803" t="s">
        <v>72</v>
      </c>
      <c r="C803">
        <v>302</v>
      </c>
      <c r="D803">
        <v>278</v>
      </c>
      <c r="E803">
        <v>275</v>
      </c>
      <c r="F803">
        <v>265</v>
      </c>
      <c r="G803">
        <v>234</v>
      </c>
      <c r="H803">
        <v>261</v>
      </c>
      <c r="I803">
        <v>246</v>
      </c>
      <c r="J803">
        <v>171</v>
      </c>
      <c r="K803">
        <v>217</v>
      </c>
      <c r="L803">
        <v>227</v>
      </c>
      <c r="M803">
        <v>207</v>
      </c>
      <c r="N803">
        <v>279</v>
      </c>
    </row>
    <row r="804" spans="1:14" x14ac:dyDescent="0.25">
      <c r="A804">
        <v>2010</v>
      </c>
      <c r="B804" t="s">
        <v>79</v>
      </c>
      <c r="C804">
        <v>79</v>
      </c>
      <c r="D804">
        <v>76</v>
      </c>
      <c r="E804">
        <v>76</v>
      </c>
      <c r="F804">
        <v>119</v>
      </c>
      <c r="G804">
        <v>127</v>
      </c>
      <c r="H804">
        <v>233</v>
      </c>
      <c r="I804">
        <v>340</v>
      </c>
      <c r="J804">
        <v>96</v>
      </c>
      <c r="K804">
        <v>146</v>
      </c>
      <c r="L804">
        <v>98</v>
      </c>
      <c r="M804">
        <v>106</v>
      </c>
      <c r="N804">
        <v>106</v>
      </c>
    </row>
    <row r="805" spans="1:14" x14ac:dyDescent="0.25">
      <c r="A805">
        <v>2010</v>
      </c>
      <c r="B805" t="s">
        <v>73</v>
      </c>
      <c r="C805">
        <v>32</v>
      </c>
      <c r="D805">
        <v>49</v>
      </c>
      <c r="E805">
        <v>51</v>
      </c>
      <c r="F805">
        <v>47</v>
      </c>
      <c r="G805">
        <v>70</v>
      </c>
      <c r="H805">
        <v>144</v>
      </c>
      <c r="I805">
        <v>109</v>
      </c>
      <c r="J805">
        <v>42</v>
      </c>
      <c r="K805">
        <v>123</v>
      </c>
      <c r="L805">
        <v>119</v>
      </c>
      <c r="M805">
        <v>78</v>
      </c>
      <c r="N805">
        <v>68</v>
      </c>
    </row>
    <row r="806" spans="1:14" x14ac:dyDescent="0.25">
      <c r="A806">
        <v>2010</v>
      </c>
      <c r="B806" t="s">
        <v>74</v>
      </c>
      <c r="C806">
        <v>143</v>
      </c>
      <c r="D806">
        <v>147</v>
      </c>
      <c r="E806">
        <v>164</v>
      </c>
      <c r="F806">
        <v>118</v>
      </c>
      <c r="G806">
        <v>106</v>
      </c>
      <c r="H806">
        <v>122</v>
      </c>
      <c r="I806">
        <v>192</v>
      </c>
      <c r="J806">
        <v>120</v>
      </c>
      <c r="K806">
        <v>154</v>
      </c>
      <c r="L806">
        <v>135</v>
      </c>
      <c r="M806">
        <v>134</v>
      </c>
      <c r="N806">
        <v>226</v>
      </c>
    </row>
    <row r="807" spans="1:14" x14ac:dyDescent="0.25">
      <c r="A807">
        <v>2010</v>
      </c>
      <c r="B807" t="s">
        <v>75</v>
      </c>
      <c r="C807">
        <v>75</v>
      </c>
      <c r="D807">
        <v>68</v>
      </c>
      <c r="E807">
        <v>62</v>
      </c>
      <c r="F807">
        <v>87</v>
      </c>
      <c r="G807">
        <v>126</v>
      </c>
      <c r="H807">
        <v>202</v>
      </c>
      <c r="I807">
        <v>297</v>
      </c>
      <c r="J807">
        <v>135</v>
      </c>
      <c r="K807">
        <v>135</v>
      </c>
      <c r="L807">
        <v>138</v>
      </c>
      <c r="M807">
        <v>104</v>
      </c>
      <c r="N807">
        <v>95</v>
      </c>
    </row>
    <row r="808" spans="1:14" x14ac:dyDescent="0.25">
      <c r="A808">
        <v>2010</v>
      </c>
      <c r="B808" t="s">
        <v>76</v>
      </c>
      <c r="C808">
        <v>60</v>
      </c>
      <c r="D808">
        <v>50</v>
      </c>
      <c r="E808">
        <v>78</v>
      </c>
      <c r="F808">
        <v>94</v>
      </c>
      <c r="G808">
        <v>136</v>
      </c>
      <c r="H808">
        <v>248</v>
      </c>
      <c r="I808">
        <v>347</v>
      </c>
      <c r="J808">
        <v>121</v>
      </c>
      <c r="K808">
        <v>152</v>
      </c>
      <c r="L808">
        <v>132</v>
      </c>
      <c r="M808">
        <v>97</v>
      </c>
      <c r="N808">
        <v>68</v>
      </c>
    </row>
    <row r="809" spans="1:14" x14ac:dyDescent="0.25">
      <c r="A809">
        <v>2010</v>
      </c>
      <c r="B809" t="s">
        <v>80</v>
      </c>
      <c r="C809">
        <v>64</v>
      </c>
      <c r="D809">
        <v>48</v>
      </c>
      <c r="E809">
        <v>84</v>
      </c>
      <c r="F809">
        <v>96</v>
      </c>
      <c r="G809">
        <v>104</v>
      </c>
      <c r="H809">
        <v>159</v>
      </c>
      <c r="I809">
        <v>188</v>
      </c>
      <c r="J809">
        <v>82</v>
      </c>
      <c r="K809">
        <v>148</v>
      </c>
      <c r="L809">
        <v>149</v>
      </c>
      <c r="M809">
        <v>88</v>
      </c>
      <c r="N809">
        <v>66</v>
      </c>
    </row>
    <row r="810" spans="1:14" x14ac:dyDescent="0.25">
      <c r="A810">
        <v>2010</v>
      </c>
      <c r="B810" t="s">
        <v>77</v>
      </c>
      <c r="C810">
        <v>248</v>
      </c>
      <c r="D810">
        <v>229</v>
      </c>
      <c r="E810">
        <v>283</v>
      </c>
      <c r="F810">
        <v>375</v>
      </c>
      <c r="G810">
        <v>410</v>
      </c>
      <c r="H810">
        <v>455</v>
      </c>
      <c r="I810">
        <v>419</v>
      </c>
      <c r="J810">
        <v>293</v>
      </c>
      <c r="K810">
        <v>499</v>
      </c>
      <c r="L810">
        <v>392</v>
      </c>
      <c r="M810">
        <v>365</v>
      </c>
      <c r="N810">
        <v>260</v>
      </c>
    </row>
    <row r="811" spans="1:14" x14ac:dyDescent="0.25">
      <c r="A811">
        <v>2010</v>
      </c>
      <c r="B811" t="s">
        <v>78</v>
      </c>
      <c r="C811">
        <v>130</v>
      </c>
      <c r="D811">
        <v>124</v>
      </c>
      <c r="E811">
        <v>152</v>
      </c>
      <c r="F811">
        <v>200</v>
      </c>
      <c r="G811">
        <v>231</v>
      </c>
      <c r="H811">
        <v>321</v>
      </c>
      <c r="I811">
        <v>332</v>
      </c>
      <c r="J811">
        <v>158</v>
      </c>
      <c r="K811">
        <v>259</v>
      </c>
      <c r="L811">
        <v>259</v>
      </c>
      <c r="M811">
        <v>216</v>
      </c>
      <c r="N811">
        <v>160</v>
      </c>
    </row>
    <row r="812" spans="1:14" x14ac:dyDescent="0.25">
      <c r="A812">
        <v>2011</v>
      </c>
      <c r="B812" t="s">
        <v>0</v>
      </c>
      <c r="C812">
        <v>1134</v>
      </c>
      <c r="D812">
        <v>1181</v>
      </c>
      <c r="E812">
        <v>1152</v>
      </c>
      <c r="F812">
        <v>1355</v>
      </c>
      <c r="G812">
        <v>1498</v>
      </c>
      <c r="H812">
        <v>1729</v>
      </c>
      <c r="I812">
        <v>1622</v>
      </c>
      <c r="J812">
        <v>1221</v>
      </c>
      <c r="K812">
        <v>1762</v>
      </c>
      <c r="L812">
        <v>1654</v>
      </c>
      <c r="M812">
        <v>1603</v>
      </c>
      <c r="N812">
        <v>1331</v>
      </c>
    </row>
    <row r="813" spans="1:14" x14ac:dyDescent="0.25">
      <c r="A813">
        <v>2011</v>
      </c>
      <c r="B813" t="s">
        <v>1</v>
      </c>
      <c r="C813">
        <v>384</v>
      </c>
      <c r="D813">
        <v>318</v>
      </c>
      <c r="E813">
        <v>331</v>
      </c>
      <c r="F813">
        <v>442</v>
      </c>
      <c r="G813">
        <v>435</v>
      </c>
      <c r="H813">
        <v>601</v>
      </c>
      <c r="I813">
        <v>736</v>
      </c>
      <c r="J813">
        <v>396</v>
      </c>
      <c r="K813">
        <v>741</v>
      </c>
      <c r="L813">
        <v>473</v>
      </c>
      <c r="M813">
        <v>617</v>
      </c>
      <c r="N813">
        <v>393</v>
      </c>
    </row>
    <row r="814" spans="1:14" x14ac:dyDescent="0.25">
      <c r="A814">
        <v>2011</v>
      </c>
      <c r="B814" t="s">
        <v>2</v>
      </c>
      <c r="C814">
        <v>254</v>
      </c>
      <c r="D814">
        <v>269</v>
      </c>
      <c r="E814">
        <v>330</v>
      </c>
      <c r="F814">
        <v>435</v>
      </c>
      <c r="G814">
        <v>531</v>
      </c>
      <c r="H814">
        <v>693</v>
      </c>
      <c r="I814">
        <v>932</v>
      </c>
      <c r="J814">
        <v>414</v>
      </c>
      <c r="K814">
        <v>897</v>
      </c>
      <c r="L814">
        <v>516</v>
      </c>
      <c r="M814">
        <v>500</v>
      </c>
      <c r="N814">
        <v>319</v>
      </c>
    </row>
    <row r="815" spans="1:14" x14ac:dyDescent="0.25">
      <c r="A815">
        <v>2011</v>
      </c>
      <c r="B815" t="s">
        <v>3</v>
      </c>
      <c r="C815">
        <v>642</v>
      </c>
      <c r="D815">
        <v>460</v>
      </c>
      <c r="E815">
        <v>483</v>
      </c>
      <c r="F815">
        <v>313</v>
      </c>
      <c r="G815">
        <v>355</v>
      </c>
      <c r="H815">
        <v>399</v>
      </c>
      <c r="I815">
        <v>403</v>
      </c>
      <c r="J815">
        <v>259</v>
      </c>
      <c r="K815">
        <v>559</v>
      </c>
      <c r="L815">
        <v>425</v>
      </c>
      <c r="M815">
        <v>518</v>
      </c>
      <c r="N815">
        <v>571</v>
      </c>
    </row>
    <row r="816" spans="1:14" x14ac:dyDescent="0.25">
      <c r="A816">
        <v>2011</v>
      </c>
      <c r="B816" t="s">
        <v>4</v>
      </c>
      <c r="C816">
        <v>89</v>
      </c>
      <c r="D816">
        <v>106</v>
      </c>
      <c r="E816">
        <v>96</v>
      </c>
      <c r="F816">
        <v>146</v>
      </c>
      <c r="G816">
        <v>217</v>
      </c>
      <c r="H816">
        <v>331</v>
      </c>
      <c r="I816">
        <v>405</v>
      </c>
      <c r="J816">
        <v>189</v>
      </c>
      <c r="K816">
        <v>315</v>
      </c>
      <c r="L816">
        <v>178</v>
      </c>
      <c r="M816">
        <v>186</v>
      </c>
      <c r="N816">
        <v>101</v>
      </c>
    </row>
    <row r="817" spans="1:14" x14ac:dyDescent="0.25">
      <c r="A817">
        <v>2011</v>
      </c>
      <c r="B817" t="s">
        <v>5</v>
      </c>
      <c r="C817">
        <v>1314</v>
      </c>
      <c r="D817">
        <v>1598</v>
      </c>
      <c r="E817">
        <v>1648</v>
      </c>
      <c r="F817">
        <v>2679</v>
      </c>
      <c r="G817">
        <v>3682</v>
      </c>
      <c r="H817">
        <v>4973</v>
      </c>
      <c r="I817">
        <v>5550</v>
      </c>
      <c r="J817">
        <v>1927</v>
      </c>
      <c r="K817">
        <v>5059</v>
      </c>
      <c r="L817">
        <v>3286</v>
      </c>
      <c r="M817">
        <v>2061</v>
      </c>
      <c r="N817">
        <v>1721</v>
      </c>
    </row>
    <row r="818" spans="1:14" x14ac:dyDescent="0.25">
      <c r="A818">
        <v>2011</v>
      </c>
      <c r="B818" t="s">
        <v>6</v>
      </c>
      <c r="C818">
        <v>817</v>
      </c>
      <c r="D818">
        <v>1050</v>
      </c>
      <c r="E818">
        <v>1060</v>
      </c>
      <c r="F818">
        <v>1314</v>
      </c>
      <c r="G818">
        <v>1578</v>
      </c>
      <c r="H818">
        <v>1770</v>
      </c>
      <c r="I818">
        <v>1801</v>
      </c>
      <c r="J818">
        <v>956</v>
      </c>
      <c r="K818">
        <v>1852</v>
      </c>
      <c r="L818">
        <v>1528</v>
      </c>
      <c r="M818">
        <v>1502</v>
      </c>
      <c r="N818">
        <v>1138</v>
      </c>
    </row>
    <row r="819" spans="1:14" x14ac:dyDescent="0.25">
      <c r="A819">
        <v>2011</v>
      </c>
      <c r="B819" t="s">
        <v>7</v>
      </c>
      <c r="C819">
        <v>35</v>
      </c>
      <c r="D819">
        <v>37</v>
      </c>
      <c r="E819">
        <v>44</v>
      </c>
      <c r="F819">
        <v>65</v>
      </c>
      <c r="G819">
        <v>56</v>
      </c>
      <c r="H819">
        <v>147</v>
      </c>
      <c r="I819">
        <v>271</v>
      </c>
      <c r="J819">
        <v>69</v>
      </c>
      <c r="K819">
        <v>142</v>
      </c>
      <c r="L819">
        <v>58</v>
      </c>
      <c r="M819">
        <v>112</v>
      </c>
      <c r="N819">
        <v>50</v>
      </c>
    </row>
    <row r="820" spans="1:14" x14ac:dyDescent="0.25">
      <c r="A820">
        <v>2011</v>
      </c>
      <c r="B820" t="s">
        <v>8</v>
      </c>
      <c r="C820">
        <v>352</v>
      </c>
      <c r="D820">
        <v>383</v>
      </c>
      <c r="E820">
        <v>451</v>
      </c>
      <c r="F820">
        <v>646</v>
      </c>
      <c r="G820">
        <v>821</v>
      </c>
      <c r="H820">
        <v>794</v>
      </c>
      <c r="I820">
        <v>1127</v>
      </c>
      <c r="J820">
        <v>425</v>
      </c>
      <c r="K820">
        <v>963</v>
      </c>
      <c r="L820">
        <v>696</v>
      </c>
      <c r="M820">
        <v>639</v>
      </c>
      <c r="N820">
        <v>451</v>
      </c>
    </row>
    <row r="821" spans="1:14" x14ac:dyDescent="0.25">
      <c r="A821">
        <v>2011</v>
      </c>
      <c r="B821" t="s">
        <v>9</v>
      </c>
      <c r="C821">
        <v>361</v>
      </c>
      <c r="D821">
        <v>429</v>
      </c>
      <c r="E821">
        <v>428</v>
      </c>
      <c r="F821">
        <v>632</v>
      </c>
      <c r="G821">
        <v>804</v>
      </c>
      <c r="H821">
        <v>1017</v>
      </c>
      <c r="I821">
        <v>1271</v>
      </c>
      <c r="J821">
        <v>480</v>
      </c>
      <c r="K821">
        <v>1123</v>
      </c>
      <c r="L821">
        <v>673</v>
      </c>
      <c r="M821">
        <v>631</v>
      </c>
      <c r="N821">
        <v>397</v>
      </c>
    </row>
    <row r="822" spans="1:14" x14ac:dyDescent="0.25">
      <c r="A822">
        <v>2011</v>
      </c>
      <c r="B822" t="s">
        <v>10</v>
      </c>
      <c r="C822">
        <v>47</v>
      </c>
      <c r="D822">
        <v>45</v>
      </c>
      <c r="E822">
        <v>66</v>
      </c>
      <c r="F822">
        <v>94</v>
      </c>
      <c r="G822">
        <v>148</v>
      </c>
      <c r="H822">
        <v>168</v>
      </c>
      <c r="I822">
        <v>202</v>
      </c>
      <c r="J822">
        <v>88</v>
      </c>
      <c r="K822">
        <v>205</v>
      </c>
      <c r="L822">
        <v>104</v>
      </c>
      <c r="M822">
        <v>86</v>
      </c>
      <c r="N822">
        <v>55</v>
      </c>
    </row>
    <row r="823" spans="1:14" x14ac:dyDescent="0.25">
      <c r="A823">
        <v>2011</v>
      </c>
      <c r="B823" t="s">
        <v>11</v>
      </c>
      <c r="C823">
        <v>199</v>
      </c>
      <c r="D823">
        <v>179</v>
      </c>
      <c r="E823">
        <v>165</v>
      </c>
      <c r="F823">
        <v>132</v>
      </c>
      <c r="G823">
        <v>136</v>
      </c>
      <c r="H823">
        <v>166</v>
      </c>
      <c r="I823">
        <v>215</v>
      </c>
      <c r="J823">
        <v>147</v>
      </c>
      <c r="K823">
        <v>238</v>
      </c>
      <c r="L823">
        <v>172</v>
      </c>
      <c r="M823">
        <v>188</v>
      </c>
      <c r="N823">
        <v>224</v>
      </c>
    </row>
    <row r="824" spans="1:14" x14ac:dyDescent="0.25">
      <c r="A824">
        <v>2011</v>
      </c>
      <c r="B824" t="s">
        <v>12</v>
      </c>
      <c r="C824">
        <v>249</v>
      </c>
      <c r="D824">
        <v>182</v>
      </c>
      <c r="E824">
        <v>169</v>
      </c>
      <c r="F824">
        <v>170</v>
      </c>
      <c r="G824">
        <v>170</v>
      </c>
      <c r="H824">
        <v>225</v>
      </c>
      <c r="I824">
        <v>262</v>
      </c>
      <c r="J824">
        <v>161</v>
      </c>
      <c r="K824">
        <v>330</v>
      </c>
      <c r="L824">
        <v>213</v>
      </c>
      <c r="M824">
        <v>261</v>
      </c>
      <c r="N824">
        <v>282</v>
      </c>
    </row>
    <row r="825" spans="1:14" x14ac:dyDescent="0.25">
      <c r="A825">
        <v>2011</v>
      </c>
      <c r="B825" t="s">
        <v>13</v>
      </c>
      <c r="C825">
        <v>76</v>
      </c>
      <c r="D825">
        <v>87</v>
      </c>
      <c r="E825">
        <v>87</v>
      </c>
      <c r="F825">
        <v>138</v>
      </c>
      <c r="G825">
        <v>168</v>
      </c>
      <c r="H825">
        <v>210</v>
      </c>
      <c r="I825">
        <v>278</v>
      </c>
      <c r="J825">
        <v>107</v>
      </c>
      <c r="K825">
        <v>227</v>
      </c>
      <c r="L825">
        <v>175</v>
      </c>
      <c r="M825">
        <v>132</v>
      </c>
      <c r="N825">
        <v>88</v>
      </c>
    </row>
    <row r="826" spans="1:14" x14ac:dyDescent="0.25">
      <c r="A826">
        <v>2011</v>
      </c>
      <c r="B826" t="s">
        <v>14</v>
      </c>
      <c r="C826">
        <v>58</v>
      </c>
      <c r="D826">
        <v>86</v>
      </c>
      <c r="E826">
        <v>55</v>
      </c>
      <c r="F826">
        <v>129</v>
      </c>
      <c r="G826">
        <v>171</v>
      </c>
      <c r="H826">
        <v>201</v>
      </c>
      <c r="I826">
        <v>264</v>
      </c>
      <c r="J826">
        <v>128</v>
      </c>
      <c r="K826">
        <v>229</v>
      </c>
      <c r="L826">
        <v>124</v>
      </c>
      <c r="M826">
        <v>107</v>
      </c>
      <c r="N826">
        <v>78</v>
      </c>
    </row>
    <row r="827" spans="1:14" x14ac:dyDescent="0.25">
      <c r="A827">
        <v>2011</v>
      </c>
      <c r="B827" t="s">
        <v>15</v>
      </c>
      <c r="C827">
        <v>823</v>
      </c>
      <c r="D827">
        <v>969</v>
      </c>
      <c r="E827">
        <v>1056</v>
      </c>
      <c r="F827">
        <v>1540</v>
      </c>
      <c r="G827">
        <v>2076</v>
      </c>
      <c r="H827">
        <v>2520</v>
      </c>
      <c r="I827">
        <v>2883</v>
      </c>
      <c r="J827">
        <v>994</v>
      </c>
      <c r="K827">
        <v>2491</v>
      </c>
      <c r="L827">
        <v>1879</v>
      </c>
      <c r="M827">
        <v>1461</v>
      </c>
      <c r="N827">
        <v>1084</v>
      </c>
    </row>
    <row r="828" spans="1:14" x14ac:dyDescent="0.25">
      <c r="A828">
        <v>2011</v>
      </c>
      <c r="B828" t="s">
        <v>16</v>
      </c>
      <c r="C828">
        <v>127</v>
      </c>
      <c r="D828">
        <v>132</v>
      </c>
      <c r="E828">
        <v>134</v>
      </c>
      <c r="F828">
        <v>208</v>
      </c>
      <c r="G828">
        <v>334</v>
      </c>
      <c r="H828">
        <v>406</v>
      </c>
      <c r="I828">
        <v>560</v>
      </c>
      <c r="J828">
        <v>220</v>
      </c>
      <c r="K828">
        <v>416</v>
      </c>
      <c r="L828">
        <v>238</v>
      </c>
      <c r="M828">
        <v>211</v>
      </c>
      <c r="N828">
        <v>159</v>
      </c>
    </row>
    <row r="829" spans="1:14" x14ac:dyDescent="0.25">
      <c r="A829">
        <v>2011</v>
      </c>
      <c r="B829" t="s">
        <v>17</v>
      </c>
      <c r="C829">
        <v>60</v>
      </c>
      <c r="D829">
        <v>52</v>
      </c>
      <c r="E829">
        <v>61</v>
      </c>
      <c r="F829">
        <v>79</v>
      </c>
      <c r="G829">
        <v>123</v>
      </c>
      <c r="H829">
        <v>215</v>
      </c>
      <c r="I829">
        <v>184</v>
      </c>
      <c r="J829">
        <v>107</v>
      </c>
      <c r="K829">
        <v>185</v>
      </c>
      <c r="L829">
        <v>127</v>
      </c>
      <c r="M829">
        <v>121</v>
      </c>
      <c r="N829">
        <v>52</v>
      </c>
    </row>
    <row r="830" spans="1:14" x14ac:dyDescent="0.25">
      <c r="A830">
        <v>2011</v>
      </c>
      <c r="B830" t="s">
        <v>18</v>
      </c>
      <c r="C830">
        <v>207</v>
      </c>
      <c r="D830">
        <v>227</v>
      </c>
      <c r="E830">
        <v>238</v>
      </c>
      <c r="F830">
        <v>280</v>
      </c>
      <c r="G830">
        <v>338</v>
      </c>
      <c r="H830">
        <v>551</v>
      </c>
      <c r="I830">
        <v>612</v>
      </c>
      <c r="J830">
        <v>409</v>
      </c>
      <c r="K830">
        <v>572</v>
      </c>
      <c r="L830">
        <v>382</v>
      </c>
      <c r="M830">
        <v>370</v>
      </c>
      <c r="N830">
        <v>197</v>
      </c>
    </row>
    <row r="831" spans="1:14" x14ac:dyDescent="0.25">
      <c r="A831">
        <v>2011</v>
      </c>
      <c r="B831" t="s">
        <v>19</v>
      </c>
      <c r="C831">
        <v>348</v>
      </c>
      <c r="D831">
        <v>371</v>
      </c>
      <c r="E831">
        <v>377</v>
      </c>
      <c r="F831">
        <v>574</v>
      </c>
      <c r="G831">
        <v>687</v>
      </c>
      <c r="H831">
        <v>818</v>
      </c>
      <c r="I831">
        <v>1072</v>
      </c>
      <c r="J831">
        <v>523</v>
      </c>
      <c r="K831">
        <v>883</v>
      </c>
      <c r="L831">
        <v>580</v>
      </c>
      <c r="M831">
        <v>581</v>
      </c>
      <c r="N831">
        <v>392</v>
      </c>
    </row>
    <row r="832" spans="1:14" x14ac:dyDescent="0.25">
      <c r="A832">
        <v>2011</v>
      </c>
      <c r="B832" t="s">
        <v>20</v>
      </c>
      <c r="C832">
        <v>1295</v>
      </c>
      <c r="D832">
        <v>1227</v>
      </c>
      <c r="E832">
        <v>1120</v>
      </c>
      <c r="F832">
        <v>977</v>
      </c>
      <c r="G832">
        <v>1027</v>
      </c>
      <c r="H832">
        <v>1138</v>
      </c>
      <c r="I832">
        <v>1156</v>
      </c>
      <c r="J832">
        <v>653</v>
      </c>
      <c r="K832">
        <v>1245</v>
      </c>
      <c r="L832">
        <v>943</v>
      </c>
      <c r="M832">
        <v>1055</v>
      </c>
      <c r="N832">
        <v>1117</v>
      </c>
    </row>
    <row r="833" spans="1:14" x14ac:dyDescent="0.25">
      <c r="A833">
        <v>2011</v>
      </c>
      <c r="B833" t="s">
        <v>21</v>
      </c>
      <c r="C833">
        <v>155</v>
      </c>
      <c r="D833">
        <v>136</v>
      </c>
      <c r="E833">
        <v>135</v>
      </c>
      <c r="F833">
        <v>211</v>
      </c>
      <c r="G833">
        <v>275</v>
      </c>
      <c r="H833">
        <v>357</v>
      </c>
      <c r="I833">
        <v>405</v>
      </c>
      <c r="J833">
        <v>245</v>
      </c>
      <c r="K833">
        <v>255</v>
      </c>
      <c r="L833">
        <v>167</v>
      </c>
      <c r="M833">
        <v>193</v>
      </c>
      <c r="N833">
        <v>169</v>
      </c>
    </row>
    <row r="834" spans="1:14" x14ac:dyDescent="0.25">
      <c r="A834">
        <v>2011</v>
      </c>
      <c r="B834" t="s">
        <v>22</v>
      </c>
      <c r="C834">
        <v>303</v>
      </c>
      <c r="D834">
        <v>312</v>
      </c>
      <c r="E834">
        <v>330</v>
      </c>
      <c r="F834">
        <v>281</v>
      </c>
      <c r="G834">
        <v>333</v>
      </c>
      <c r="H834">
        <v>526</v>
      </c>
      <c r="I834">
        <v>680</v>
      </c>
      <c r="J834">
        <v>301</v>
      </c>
      <c r="K834">
        <v>553</v>
      </c>
      <c r="L834">
        <v>353</v>
      </c>
      <c r="M834">
        <v>361</v>
      </c>
      <c r="N834">
        <v>262</v>
      </c>
    </row>
    <row r="835" spans="1:14" x14ac:dyDescent="0.25">
      <c r="A835">
        <v>2011</v>
      </c>
      <c r="B835" t="s">
        <v>23</v>
      </c>
      <c r="C835">
        <v>76</v>
      </c>
      <c r="D835">
        <v>75</v>
      </c>
      <c r="E835">
        <v>81</v>
      </c>
      <c r="F835">
        <v>77</v>
      </c>
      <c r="G835">
        <v>103</v>
      </c>
      <c r="H835">
        <v>188</v>
      </c>
      <c r="I835">
        <v>310</v>
      </c>
      <c r="J835">
        <v>112</v>
      </c>
      <c r="K835">
        <v>187</v>
      </c>
      <c r="L835">
        <v>114</v>
      </c>
      <c r="M835">
        <v>128</v>
      </c>
      <c r="N835">
        <v>89</v>
      </c>
    </row>
    <row r="836" spans="1:14" x14ac:dyDescent="0.25">
      <c r="A836">
        <v>2011</v>
      </c>
      <c r="B836" t="s">
        <v>24</v>
      </c>
      <c r="C836">
        <v>468</v>
      </c>
      <c r="D836">
        <v>371</v>
      </c>
      <c r="E836">
        <v>409</v>
      </c>
      <c r="F836">
        <v>417</v>
      </c>
      <c r="G836">
        <v>488</v>
      </c>
      <c r="H836">
        <v>720</v>
      </c>
      <c r="I836">
        <v>838</v>
      </c>
      <c r="J836">
        <v>283</v>
      </c>
      <c r="K836">
        <v>800</v>
      </c>
      <c r="L836">
        <v>520</v>
      </c>
      <c r="M836">
        <v>640</v>
      </c>
      <c r="N836">
        <v>464</v>
      </c>
    </row>
    <row r="837" spans="1:14" x14ac:dyDescent="0.25">
      <c r="A837">
        <v>2011</v>
      </c>
      <c r="B837" t="s">
        <v>25</v>
      </c>
      <c r="C837">
        <v>199</v>
      </c>
      <c r="D837">
        <v>272</v>
      </c>
      <c r="E837">
        <v>258</v>
      </c>
      <c r="F837">
        <v>400</v>
      </c>
      <c r="G837">
        <v>639</v>
      </c>
      <c r="H837">
        <v>821</v>
      </c>
      <c r="I837">
        <v>984</v>
      </c>
      <c r="J837">
        <v>345</v>
      </c>
      <c r="K837">
        <v>757</v>
      </c>
      <c r="L837">
        <v>409</v>
      </c>
      <c r="M837">
        <v>365</v>
      </c>
      <c r="N837">
        <v>282</v>
      </c>
    </row>
    <row r="838" spans="1:14" x14ac:dyDescent="0.25">
      <c r="A838">
        <v>2011</v>
      </c>
      <c r="B838" t="s">
        <v>26</v>
      </c>
      <c r="C838">
        <v>842</v>
      </c>
      <c r="D838">
        <v>921</v>
      </c>
      <c r="E838">
        <v>1093</v>
      </c>
      <c r="F838">
        <v>1218</v>
      </c>
      <c r="G838">
        <v>1648</v>
      </c>
      <c r="H838">
        <v>1885</v>
      </c>
      <c r="I838">
        <v>2040</v>
      </c>
      <c r="J838">
        <v>1096</v>
      </c>
      <c r="K838">
        <v>1722</v>
      </c>
      <c r="L838">
        <v>1620</v>
      </c>
      <c r="M838">
        <v>1334</v>
      </c>
      <c r="N838">
        <v>1101</v>
      </c>
    </row>
    <row r="839" spans="1:14" x14ac:dyDescent="0.25">
      <c r="A839">
        <v>2011</v>
      </c>
      <c r="B839" t="s">
        <v>27</v>
      </c>
      <c r="C839">
        <v>125</v>
      </c>
      <c r="D839">
        <v>137</v>
      </c>
      <c r="E839">
        <v>137</v>
      </c>
      <c r="F839">
        <v>201</v>
      </c>
      <c r="G839">
        <v>221</v>
      </c>
      <c r="H839">
        <v>382</v>
      </c>
      <c r="I839">
        <v>442</v>
      </c>
      <c r="J839">
        <v>159</v>
      </c>
      <c r="K839">
        <v>264</v>
      </c>
      <c r="L839">
        <v>265</v>
      </c>
      <c r="M839">
        <v>332</v>
      </c>
      <c r="N839">
        <v>167</v>
      </c>
    </row>
    <row r="840" spans="1:14" x14ac:dyDescent="0.25">
      <c r="A840">
        <v>2011</v>
      </c>
      <c r="B840" t="s">
        <v>28</v>
      </c>
      <c r="C840">
        <v>61</v>
      </c>
      <c r="D840">
        <v>46</v>
      </c>
      <c r="E840">
        <v>49</v>
      </c>
      <c r="F840">
        <v>40</v>
      </c>
      <c r="G840">
        <v>70</v>
      </c>
      <c r="H840">
        <v>99</v>
      </c>
      <c r="I840">
        <v>176</v>
      </c>
      <c r="J840">
        <v>69</v>
      </c>
      <c r="K840">
        <v>118</v>
      </c>
      <c r="L840">
        <v>58</v>
      </c>
      <c r="M840">
        <v>89</v>
      </c>
      <c r="N840">
        <v>57</v>
      </c>
    </row>
    <row r="841" spans="1:14" x14ac:dyDescent="0.25">
      <c r="A841">
        <v>2011</v>
      </c>
      <c r="B841" t="s">
        <v>29</v>
      </c>
      <c r="C841">
        <v>181</v>
      </c>
      <c r="D841">
        <v>112</v>
      </c>
      <c r="E841">
        <v>120</v>
      </c>
      <c r="F841">
        <v>126</v>
      </c>
      <c r="G841">
        <v>111</v>
      </c>
      <c r="H841">
        <v>126</v>
      </c>
      <c r="I841">
        <v>152</v>
      </c>
      <c r="J841">
        <v>100</v>
      </c>
      <c r="K841">
        <v>165</v>
      </c>
      <c r="L841">
        <v>143</v>
      </c>
      <c r="M841">
        <v>168</v>
      </c>
      <c r="N841">
        <v>225</v>
      </c>
    </row>
    <row r="842" spans="1:14" x14ac:dyDescent="0.25">
      <c r="A842">
        <v>2011</v>
      </c>
      <c r="B842" t="s">
        <v>30</v>
      </c>
      <c r="C842">
        <v>723</v>
      </c>
      <c r="D842">
        <v>697</v>
      </c>
      <c r="E842">
        <v>757</v>
      </c>
      <c r="F842">
        <v>945</v>
      </c>
      <c r="G842">
        <v>1193</v>
      </c>
      <c r="H842">
        <v>1609</v>
      </c>
      <c r="I842">
        <v>1976</v>
      </c>
      <c r="J842">
        <v>1019</v>
      </c>
      <c r="K842">
        <v>1462</v>
      </c>
      <c r="L842">
        <v>1019</v>
      </c>
      <c r="M842">
        <v>1035</v>
      </c>
      <c r="N842">
        <v>777</v>
      </c>
    </row>
    <row r="843" spans="1:14" x14ac:dyDescent="0.25">
      <c r="A843">
        <v>2011</v>
      </c>
      <c r="B843" t="s">
        <v>31</v>
      </c>
      <c r="C843">
        <v>134</v>
      </c>
      <c r="D843">
        <v>121</v>
      </c>
      <c r="E843">
        <v>118</v>
      </c>
      <c r="F843">
        <v>169</v>
      </c>
      <c r="G843">
        <v>254</v>
      </c>
      <c r="H843">
        <v>364</v>
      </c>
      <c r="I843">
        <v>631</v>
      </c>
      <c r="J843">
        <v>176</v>
      </c>
      <c r="K843">
        <v>405</v>
      </c>
      <c r="L843">
        <v>209</v>
      </c>
      <c r="M843">
        <v>239</v>
      </c>
      <c r="N843">
        <v>165</v>
      </c>
    </row>
    <row r="844" spans="1:14" x14ac:dyDescent="0.25">
      <c r="A844">
        <v>2011</v>
      </c>
      <c r="B844" t="s">
        <v>32</v>
      </c>
      <c r="C844">
        <v>923</v>
      </c>
      <c r="D844">
        <v>971</v>
      </c>
      <c r="E844">
        <v>972</v>
      </c>
      <c r="F844">
        <v>1047</v>
      </c>
      <c r="G844">
        <v>1272</v>
      </c>
      <c r="H844">
        <v>1425</v>
      </c>
      <c r="I844">
        <v>1510</v>
      </c>
      <c r="J844">
        <v>889</v>
      </c>
      <c r="K844">
        <v>1380</v>
      </c>
      <c r="L844">
        <v>1201</v>
      </c>
      <c r="M844">
        <v>1271</v>
      </c>
      <c r="N844">
        <v>986</v>
      </c>
    </row>
    <row r="845" spans="1:14" x14ac:dyDescent="0.25">
      <c r="A845">
        <v>2011</v>
      </c>
      <c r="B845" t="s">
        <v>33</v>
      </c>
      <c r="C845">
        <v>4835</v>
      </c>
      <c r="D845">
        <v>5414</v>
      </c>
      <c r="E845">
        <v>6195</v>
      </c>
      <c r="F845">
        <v>8859</v>
      </c>
      <c r="G845">
        <v>11853</v>
      </c>
      <c r="H845">
        <v>13176</v>
      </c>
      <c r="I845">
        <v>12121</v>
      </c>
      <c r="J845">
        <v>4671</v>
      </c>
      <c r="K845">
        <v>12583</v>
      </c>
      <c r="L845">
        <v>11078</v>
      </c>
      <c r="M845">
        <v>8216</v>
      </c>
      <c r="N845">
        <v>6859</v>
      </c>
    </row>
    <row r="846" spans="1:14" x14ac:dyDescent="0.25">
      <c r="A846">
        <v>2011</v>
      </c>
      <c r="B846" t="s">
        <v>34</v>
      </c>
      <c r="C846">
        <v>1348</v>
      </c>
      <c r="D846">
        <v>1666</v>
      </c>
      <c r="E846">
        <v>1588</v>
      </c>
      <c r="F846">
        <v>2240</v>
      </c>
      <c r="G846">
        <v>3024</v>
      </c>
      <c r="H846">
        <v>3880</v>
      </c>
      <c r="I846">
        <v>5320</v>
      </c>
      <c r="J846">
        <v>1714</v>
      </c>
      <c r="K846">
        <v>4238</v>
      </c>
      <c r="L846">
        <v>2825</v>
      </c>
      <c r="M846">
        <v>2038</v>
      </c>
      <c r="N846">
        <v>1875</v>
      </c>
    </row>
    <row r="847" spans="1:14" x14ac:dyDescent="0.25">
      <c r="A847">
        <v>2011</v>
      </c>
      <c r="B847" t="s">
        <v>35</v>
      </c>
      <c r="C847">
        <v>191</v>
      </c>
      <c r="D847">
        <v>184</v>
      </c>
      <c r="E847">
        <v>217</v>
      </c>
      <c r="F847">
        <v>170</v>
      </c>
      <c r="G847">
        <v>200</v>
      </c>
      <c r="H847">
        <v>277</v>
      </c>
      <c r="I847">
        <v>253</v>
      </c>
      <c r="J847">
        <v>145</v>
      </c>
      <c r="K847">
        <v>287</v>
      </c>
      <c r="L847">
        <v>216</v>
      </c>
      <c r="M847">
        <v>269</v>
      </c>
      <c r="N847">
        <v>203</v>
      </c>
    </row>
    <row r="848" spans="1:14" x14ac:dyDescent="0.25">
      <c r="A848">
        <v>2011</v>
      </c>
      <c r="B848" t="s">
        <v>36</v>
      </c>
      <c r="C848">
        <v>69</v>
      </c>
      <c r="D848">
        <v>68</v>
      </c>
      <c r="E848">
        <v>125</v>
      </c>
      <c r="F848">
        <v>183</v>
      </c>
      <c r="G848">
        <v>208</v>
      </c>
      <c r="H848">
        <v>333</v>
      </c>
      <c r="I848">
        <v>369</v>
      </c>
      <c r="J848">
        <v>140</v>
      </c>
      <c r="K848">
        <v>338</v>
      </c>
      <c r="L848">
        <v>201</v>
      </c>
      <c r="M848">
        <v>221</v>
      </c>
      <c r="N848">
        <v>102</v>
      </c>
    </row>
    <row r="849" spans="1:14" x14ac:dyDescent="0.25">
      <c r="A849">
        <v>2011</v>
      </c>
      <c r="B849" t="s">
        <v>37</v>
      </c>
      <c r="C849">
        <v>473</v>
      </c>
      <c r="D849">
        <v>503</v>
      </c>
      <c r="E849">
        <v>514</v>
      </c>
      <c r="F849">
        <v>667</v>
      </c>
      <c r="G849">
        <v>884</v>
      </c>
      <c r="H849">
        <v>1362</v>
      </c>
      <c r="I849">
        <v>1681</v>
      </c>
      <c r="J849">
        <v>619</v>
      </c>
      <c r="K849">
        <v>1243</v>
      </c>
      <c r="L849">
        <v>820</v>
      </c>
      <c r="M849">
        <v>764</v>
      </c>
      <c r="N849">
        <v>547</v>
      </c>
    </row>
    <row r="850" spans="1:14" x14ac:dyDescent="0.25">
      <c r="A850">
        <v>2011</v>
      </c>
      <c r="B850" t="s">
        <v>38</v>
      </c>
      <c r="C850">
        <v>82</v>
      </c>
      <c r="D850">
        <v>95</v>
      </c>
      <c r="E850">
        <v>137</v>
      </c>
      <c r="F850">
        <v>172</v>
      </c>
      <c r="G850">
        <v>263</v>
      </c>
      <c r="H850">
        <v>279</v>
      </c>
      <c r="I850">
        <v>351</v>
      </c>
      <c r="J850">
        <v>197</v>
      </c>
      <c r="K850">
        <v>233</v>
      </c>
      <c r="L850">
        <v>134</v>
      </c>
      <c r="M850">
        <v>141</v>
      </c>
      <c r="N850">
        <v>124</v>
      </c>
    </row>
    <row r="851" spans="1:14" x14ac:dyDescent="0.25">
      <c r="A851">
        <v>2011</v>
      </c>
      <c r="B851" t="s">
        <v>39</v>
      </c>
      <c r="C851">
        <v>86</v>
      </c>
      <c r="D851">
        <v>101</v>
      </c>
      <c r="E851">
        <v>93</v>
      </c>
      <c r="F851">
        <v>128</v>
      </c>
      <c r="G851">
        <v>168</v>
      </c>
      <c r="H851">
        <v>258</v>
      </c>
      <c r="I851">
        <v>342</v>
      </c>
      <c r="J851">
        <v>207</v>
      </c>
      <c r="K851">
        <v>284</v>
      </c>
      <c r="L851">
        <v>138</v>
      </c>
      <c r="M851">
        <v>126</v>
      </c>
      <c r="N851">
        <v>101</v>
      </c>
    </row>
    <row r="852" spans="1:14" x14ac:dyDescent="0.25">
      <c r="A852">
        <v>2011</v>
      </c>
      <c r="B852" t="s">
        <v>40</v>
      </c>
      <c r="C852">
        <v>536</v>
      </c>
      <c r="D852">
        <v>574</v>
      </c>
      <c r="E852">
        <v>646</v>
      </c>
      <c r="F852">
        <v>932</v>
      </c>
      <c r="G852">
        <v>1449</v>
      </c>
      <c r="H852">
        <v>1556</v>
      </c>
      <c r="I852">
        <v>1538</v>
      </c>
      <c r="J852">
        <v>584</v>
      </c>
      <c r="K852">
        <v>1485</v>
      </c>
      <c r="L852">
        <v>1235</v>
      </c>
      <c r="M852">
        <v>913</v>
      </c>
      <c r="N852">
        <v>708</v>
      </c>
    </row>
    <row r="853" spans="1:14" x14ac:dyDescent="0.25">
      <c r="A853">
        <v>2011</v>
      </c>
      <c r="B853" t="s">
        <v>41</v>
      </c>
      <c r="C853">
        <v>819</v>
      </c>
      <c r="D853">
        <v>781</v>
      </c>
      <c r="E853">
        <v>881</v>
      </c>
      <c r="F853">
        <v>1185</v>
      </c>
      <c r="G853">
        <v>1377</v>
      </c>
      <c r="H853">
        <v>2203</v>
      </c>
      <c r="I853">
        <v>2577</v>
      </c>
      <c r="J853">
        <v>1067</v>
      </c>
      <c r="K853">
        <v>2350</v>
      </c>
      <c r="L853">
        <v>1436</v>
      </c>
      <c r="M853">
        <v>1303</v>
      </c>
      <c r="N853">
        <v>878</v>
      </c>
    </row>
    <row r="854" spans="1:14" x14ac:dyDescent="0.25">
      <c r="A854">
        <v>2011</v>
      </c>
      <c r="B854" t="s">
        <v>42</v>
      </c>
      <c r="C854">
        <v>129</v>
      </c>
      <c r="D854">
        <v>168</v>
      </c>
      <c r="E854">
        <v>183</v>
      </c>
      <c r="F854">
        <v>297</v>
      </c>
      <c r="G854">
        <v>436</v>
      </c>
      <c r="H854">
        <v>511</v>
      </c>
      <c r="I854">
        <v>640</v>
      </c>
      <c r="J854">
        <v>220</v>
      </c>
      <c r="K854">
        <v>625</v>
      </c>
      <c r="L854">
        <v>338</v>
      </c>
      <c r="M854">
        <v>308</v>
      </c>
      <c r="N854">
        <v>193</v>
      </c>
    </row>
    <row r="855" spans="1:14" x14ac:dyDescent="0.25">
      <c r="A855">
        <v>2011</v>
      </c>
      <c r="B855" t="s">
        <v>43</v>
      </c>
      <c r="C855">
        <v>271</v>
      </c>
      <c r="D855">
        <v>278</v>
      </c>
      <c r="E855">
        <v>296</v>
      </c>
      <c r="F855">
        <v>398</v>
      </c>
      <c r="G855">
        <v>523</v>
      </c>
      <c r="H855">
        <v>782</v>
      </c>
      <c r="I855">
        <v>784</v>
      </c>
      <c r="J855">
        <v>479</v>
      </c>
      <c r="K855">
        <v>771</v>
      </c>
      <c r="L855">
        <v>510</v>
      </c>
      <c r="M855">
        <v>517</v>
      </c>
      <c r="N855">
        <v>349</v>
      </c>
    </row>
    <row r="856" spans="1:14" x14ac:dyDescent="0.25">
      <c r="A856">
        <v>2011</v>
      </c>
      <c r="B856" t="s">
        <v>44</v>
      </c>
      <c r="C856">
        <v>554</v>
      </c>
      <c r="D856">
        <v>602</v>
      </c>
      <c r="E856">
        <v>719</v>
      </c>
      <c r="F856">
        <v>887</v>
      </c>
      <c r="G856">
        <v>916</v>
      </c>
      <c r="H856">
        <v>1022</v>
      </c>
      <c r="I856">
        <v>1371</v>
      </c>
      <c r="J856">
        <v>558</v>
      </c>
      <c r="K856">
        <v>1206</v>
      </c>
      <c r="L856">
        <v>1031</v>
      </c>
      <c r="M856">
        <v>947</v>
      </c>
      <c r="N856">
        <v>617</v>
      </c>
    </row>
    <row r="857" spans="1:14" x14ac:dyDescent="0.25">
      <c r="A857">
        <v>2011</v>
      </c>
      <c r="B857" t="s">
        <v>45</v>
      </c>
      <c r="C857">
        <v>525</v>
      </c>
      <c r="D857">
        <v>542</v>
      </c>
      <c r="E857">
        <v>583</v>
      </c>
      <c r="F857">
        <v>676</v>
      </c>
      <c r="G857">
        <v>793</v>
      </c>
      <c r="H857">
        <v>1038</v>
      </c>
      <c r="I857">
        <v>1201</v>
      </c>
      <c r="J857">
        <v>725</v>
      </c>
      <c r="K857">
        <v>1147</v>
      </c>
      <c r="L857">
        <v>780</v>
      </c>
      <c r="M857">
        <v>732</v>
      </c>
      <c r="N857">
        <v>544</v>
      </c>
    </row>
    <row r="858" spans="1:14" x14ac:dyDescent="0.25">
      <c r="A858">
        <v>2011</v>
      </c>
      <c r="B858" t="s">
        <v>46</v>
      </c>
      <c r="C858">
        <v>638</v>
      </c>
      <c r="D858">
        <v>585</v>
      </c>
      <c r="E858">
        <v>593</v>
      </c>
      <c r="F858">
        <v>446</v>
      </c>
      <c r="G858">
        <v>503</v>
      </c>
      <c r="H858">
        <v>569</v>
      </c>
      <c r="I858">
        <v>669</v>
      </c>
      <c r="J858">
        <v>331</v>
      </c>
      <c r="K858">
        <v>670</v>
      </c>
      <c r="L858">
        <v>456</v>
      </c>
      <c r="M858">
        <v>608</v>
      </c>
      <c r="N858">
        <v>584</v>
      </c>
    </row>
    <row r="859" spans="1:14" x14ac:dyDescent="0.25">
      <c r="A859">
        <v>2011</v>
      </c>
      <c r="B859" t="s">
        <v>47</v>
      </c>
      <c r="C859">
        <v>247</v>
      </c>
      <c r="D859">
        <v>319</v>
      </c>
      <c r="E859">
        <v>321</v>
      </c>
      <c r="F859">
        <v>512</v>
      </c>
      <c r="G859">
        <v>606</v>
      </c>
      <c r="H859">
        <v>605</v>
      </c>
      <c r="I859">
        <v>792</v>
      </c>
      <c r="J859">
        <v>426</v>
      </c>
      <c r="K859">
        <v>834</v>
      </c>
      <c r="L859">
        <v>667</v>
      </c>
      <c r="M859">
        <v>548</v>
      </c>
      <c r="N859">
        <v>345</v>
      </c>
    </row>
    <row r="860" spans="1:14" x14ac:dyDescent="0.25">
      <c r="A860">
        <v>2011</v>
      </c>
      <c r="B860" t="s">
        <v>48</v>
      </c>
      <c r="C860">
        <v>346</v>
      </c>
      <c r="D860">
        <v>273</v>
      </c>
      <c r="E860">
        <v>304</v>
      </c>
      <c r="F860">
        <v>246</v>
      </c>
      <c r="G860">
        <v>255</v>
      </c>
      <c r="H860">
        <v>294</v>
      </c>
      <c r="I860">
        <v>282</v>
      </c>
      <c r="J860">
        <v>187</v>
      </c>
      <c r="K860">
        <v>412</v>
      </c>
      <c r="L860">
        <v>304</v>
      </c>
      <c r="M860">
        <v>338</v>
      </c>
      <c r="N860">
        <v>358</v>
      </c>
    </row>
    <row r="861" spans="1:14" x14ac:dyDescent="0.25">
      <c r="A861">
        <v>2011</v>
      </c>
      <c r="B861" t="s">
        <v>49</v>
      </c>
      <c r="C861">
        <v>139</v>
      </c>
      <c r="D861">
        <v>142</v>
      </c>
      <c r="E861">
        <v>148</v>
      </c>
      <c r="F861">
        <v>154</v>
      </c>
      <c r="G861">
        <v>190</v>
      </c>
      <c r="H861">
        <v>293</v>
      </c>
      <c r="I861">
        <v>463</v>
      </c>
      <c r="J861">
        <v>137</v>
      </c>
      <c r="K861">
        <v>309</v>
      </c>
      <c r="L861">
        <v>192</v>
      </c>
      <c r="M861">
        <v>206</v>
      </c>
      <c r="N861">
        <v>154</v>
      </c>
    </row>
    <row r="862" spans="1:14" x14ac:dyDescent="0.25">
      <c r="A862">
        <v>2011</v>
      </c>
      <c r="B862" t="s">
        <v>50</v>
      </c>
      <c r="C862">
        <v>190</v>
      </c>
      <c r="D862">
        <v>185</v>
      </c>
      <c r="E862">
        <v>127</v>
      </c>
      <c r="F862">
        <v>199</v>
      </c>
      <c r="G862">
        <v>216</v>
      </c>
      <c r="H862">
        <v>360</v>
      </c>
      <c r="I862">
        <v>470</v>
      </c>
      <c r="J862">
        <v>258</v>
      </c>
      <c r="K862">
        <v>371</v>
      </c>
      <c r="L862">
        <v>195</v>
      </c>
      <c r="M862">
        <v>302</v>
      </c>
      <c r="N862">
        <v>174</v>
      </c>
    </row>
    <row r="863" spans="1:14" x14ac:dyDescent="0.25">
      <c r="A863">
        <v>2011</v>
      </c>
      <c r="B863" t="s">
        <v>51</v>
      </c>
      <c r="C863">
        <v>211</v>
      </c>
      <c r="D863">
        <v>213</v>
      </c>
      <c r="E863">
        <v>228</v>
      </c>
      <c r="F863">
        <v>318</v>
      </c>
      <c r="G863">
        <v>423</v>
      </c>
      <c r="H863">
        <v>760</v>
      </c>
      <c r="I863">
        <v>867</v>
      </c>
      <c r="J863">
        <v>287</v>
      </c>
      <c r="K863">
        <v>522</v>
      </c>
      <c r="L863">
        <v>506</v>
      </c>
      <c r="M863">
        <v>532</v>
      </c>
      <c r="N863">
        <v>275</v>
      </c>
    </row>
    <row r="864" spans="1:14" x14ac:dyDescent="0.25">
      <c r="A864">
        <v>2011</v>
      </c>
      <c r="B864" t="s">
        <v>52</v>
      </c>
      <c r="C864">
        <v>101</v>
      </c>
      <c r="D864">
        <v>108</v>
      </c>
      <c r="E864">
        <v>91</v>
      </c>
      <c r="F864">
        <v>131</v>
      </c>
      <c r="G864">
        <v>142</v>
      </c>
      <c r="H864">
        <v>282</v>
      </c>
      <c r="I864">
        <v>416</v>
      </c>
      <c r="J864">
        <v>111</v>
      </c>
      <c r="K864">
        <v>332</v>
      </c>
      <c r="L864">
        <v>156</v>
      </c>
      <c r="M864">
        <v>195</v>
      </c>
      <c r="N864">
        <v>105</v>
      </c>
    </row>
    <row r="865" spans="1:14" x14ac:dyDescent="0.25">
      <c r="A865">
        <v>2011</v>
      </c>
      <c r="B865" t="s">
        <v>53</v>
      </c>
      <c r="C865">
        <v>282</v>
      </c>
      <c r="D865">
        <v>363</v>
      </c>
      <c r="E865">
        <v>363</v>
      </c>
      <c r="F865">
        <v>522</v>
      </c>
      <c r="G865">
        <v>706</v>
      </c>
      <c r="H865">
        <v>866</v>
      </c>
      <c r="I865">
        <v>880</v>
      </c>
      <c r="J865">
        <v>340</v>
      </c>
      <c r="K865">
        <v>814</v>
      </c>
      <c r="L865">
        <v>679</v>
      </c>
      <c r="M865">
        <v>550</v>
      </c>
      <c r="N865">
        <v>386</v>
      </c>
    </row>
    <row r="866" spans="1:14" x14ac:dyDescent="0.25">
      <c r="A866">
        <v>2011</v>
      </c>
      <c r="B866" t="s">
        <v>54</v>
      </c>
      <c r="C866">
        <v>478</v>
      </c>
      <c r="D866">
        <v>513</v>
      </c>
      <c r="E866">
        <v>437</v>
      </c>
      <c r="F866">
        <v>628</v>
      </c>
      <c r="G866">
        <v>769</v>
      </c>
      <c r="H866">
        <v>1277</v>
      </c>
      <c r="I866">
        <v>1454</v>
      </c>
      <c r="J866">
        <v>627</v>
      </c>
      <c r="K866">
        <v>1063</v>
      </c>
      <c r="L866">
        <v>792</v>
      </c>
      <c r="M866">
        <v>1049</v>
      </c>
      <c r="N866">
        <v>543</v>
      </c>
    </row>
    <row r="867" spans="1:14" x14ac:dyDescent="0.25">
      <c r="A867">
        <v>2011</v>
      </c>
      <c r="B867" t="s">
        <v>55</v>
      </c>
      <c r="C867">
        <v>223</v>
      </c>
      <c r="D867">
        <v>175</v>
      </c>
      <c r="E867">
        <v>178</v>
      </c>
      <c r="F867">
        <v>178</v>
      </c>
      <c r="G867">
        <v>177</v>
      </c>
      <c r="H867">
        <v>208</v>
      </c>
      <c r="I867">
        <v>224</v>
      </c>
      <c r="J867">
        <v>119</v>
      </c>
      <c r="K867">
        <v>252</v>
      </c>
      <c r="L867">
        <v>176</v>
      </c>
      <c r="M867">
        <v>191</v>
      </c>
      <c r="N867">
        <v>221</v>
      </c>
    </row>
    <row r="868" spans="1:14" x14ac:dyDescent="0.25">
      <c r="A868">
        <v>2011</v>
      </c>
      <c r="B868" t="s">
        <v>56</v>
      </c>
      <c r="C868">
        <v>62</v>
      </c>
      <c r="D868">
        <v>65</v>
      </c>
      <c r="E868">
        <v>72</v>
      </c>
      <c r="F868">
        <v>85</v>
      </c>
      <c r="G868">
        <v>118</v>
      </c>
      <c r="H868">
        <v>214</v>
      </c>
      <c r="I868">
        <v>318</v>
      </c>
      <c r="J868">
        <v>107</v>
      </c>
      <c r="K868">
        <v>144</v>
      </c>
      <c r="L868">
        <v>105</v>
      </c>
      <c r="M868">
        <v>152</v>
      </c>
      <c r="N868">
        <v>81</v>
      </c>
    </row>
    <row r="869" spans="1:14" x14ac:dyDescent="0.25">
      <c r="A869">
        <v>2011</v>
      </c>
      <c r="B869" t="s">
        <v>57</v>
      </c>
      <c r="C869">
        <v>195</v>
      </c>
      <c r="D869">
        <v>215</v>
      </c>
      <c r="E869">
        <v>225</v>
      </c>
      <c r="F869">
        <v>243</v>
      </c>
      <c r="G869">
        <v>385</v>
      </c>
      <c r="H869">
        <v>728</v>
      </c>
      <c r="I869">
        <v>884</v>
      </c>
      <c r="J869">
        <v>357</v>
      </c>
      <c r="K869">
        <v>769</v>
      </c>
      <c r="L869">
        <v>387</v>
      </c>
      <c r="M869">
        <v>402</v>
      </c>
      <c r="N869">
        <v>226</v>
      </c>
    </row>
    <row r="870" spans="1:14" x14ac:dyDescent="0.25">
      <c r="A870">
        <v>2011</v>
      </c>
      <c r="B870" t="s">
        <v>58</v>
      </c>
      <c r="C870">
        <v>245</v>
      </c>
      <c r="D870">
        <v>305</v>
      </c>
      <c r="E870">
        <v>300</v>
      </c>
      <c r="F870">
        <v>467</v>
      </c>
      <c r="G870">
        <v>646</v>
      </c>
      <c r="H870">
        <v>821</v>
      </c>
      <c r="I870">
        <v>905</v>
      </c>
      <c r="J870">
        <v>464</v>
      </c>
      <c r="K870">
        <v>671</v>
      </c>
      <c r="L870">
        <v>427</v>
      </c>
      <c r="M870">
        <v>362</v>
      </c>
      <c r="N870">
        <v>302</v>
      </c>
    </row>
    <row r="871" spans="1:14" x14ac:dyDescent="0.25">
      <c r="A871">
        <v>2011</v>
      </c>
      <c r="B871" t="s">
        <v>59</v>
      </c>
      <c r="C871">
        <v>192</v>
      </c>
      <c r="D871">
        <v>200</v>
      </c>
      <c r="E871">
        <v>233</v>
      </c>
      <c r="F871">
        <v>280</v>
      </c>
      <c r="G871">
        <v>335</v>
      </c>
      <c r="H871">
        <v>650</v>
      </c>
      <c r="I871">
        <v>758</v>
      </c>
      <c r="J871">
        <v>298</v>
      </c>
      <c r="K871">
        <v>742</v>
      </c>
      <c r="L871">
        <v>335</v>
      </c>
      <c r="M871">
        <v>460</v>
      </c>
      <c r="N871">
        <v>280</v>
      </c>
    </row>
    <row r="872" spans="1:14" x14ac:dyDescent="0.25">
      <c r="A872">
        <v>2011</v>
      </c>
      <c r="B872" t="s">
        <v>60</v>
      </c>
      <c r="C872">
        <v>299</v>
      </c>
      <c r="D872">
        <v>296</v>
      </c>
      <c r="E872">
        <v>245</v>
      </c>
      <c r="F872">
        <v>327</v>
      </c>
      <c r="G872">
        <v>423</v>
      </c>
      <c r="H872">
        <v>710</v>
      </c>
      <c r="I872">
        <v>953</v>
      </c>
      <c r="J872">
        <v>258</v>
      </c>
      <c r="K872">
        <v>630</v>
      </c>
      <c r="L872">
        <v>381</v>
      </c>
      <c r="M872">
        <v>494</v>
      </c>
      <c r="N872">
        <v>319</v>
      </c>
    </row>
    <row r="873" spans="1:14" x14ac:dyDescent="0.25">
      <c r="A873">
        <v>2011</v>
      </c>
      <c r="B873" t="s">
        <v>61</v>
      </c>
      <c r="C873">
        <v>30</v>
      </c>
      <c r="D873">
        <v>23</v>
      </c>
      <c r="E873">
        <v>18</v>
      </c>
      <c r="F873">
        <v>30</v>
      </c>
      <c r="G873">
        <v>29</v>
      </c>
      <c r="H873">
        <v>55</v>
      </c>
      <c r="I873">
        <v>124</v>
      </c>
      <c r="J873">
        <v>108</v>
      </c>
      <c r="K873">
        <v>51</v>
      </c>
      <c r="L873">
        <v>43</v>
      </c>
      <c r="M873">
        <v>33</v>
      </c>
      <c r="N873">
        <v>30</v>
      </c>
    </row>
    <row r="874" spans="1:14" x14ac:dyDescent="0.25">
      <c r="A874">
        <v>2011</v>
      </c>
      <c r="B874" t="s">
        <v>62</v>
      </c>
      <c r="C874">
        <v>1510</v>
      </c>
      <c r="D874">
        <v>1659</v>
      </c>
      <c r="E874">
        <v>1477</v>
      </c>
      <c r="F874">
        <v>1388</v>
      </c>
      <c r="G874">
        <v>1245</v>
      </c>
      <c r="H874">
        <v>1394</v>
      </c>
      <c r="I874">
        <v>1425</v>
      </c>
      <c r="J874">
        <v>850</v>
      </c>
      <c r="K874">
        <v>1413</v>
      </c>
      <c r="L874">
        <v>1117</v>
      </c>
      <c r="M874">
        <v>1255</v>
      </c>
      <c r="N874">
        <v>1718</v>
      </c>
    </row>
    <row r="875" spans="1:14" x14ac:dyDescent="0.25">
      <c r="A875">
        <v>2011</v>
      </c>
      <c r="B875" t="s">
        <v>63</v>
      </c>
      <c r="C875">
        <v>133</v>
      </c>
      <c r="D875">
        <v>141</v>
      </c>
      <c r="E875">
        <v>144</v>
      </c>
      <c r="F875">
        <v>210</v>
      </c>
      <c r="G875">
        <v>218</v>
      </c>
      <c r="H875">
        <v>289</v>
      </c>
      <c r="I875">
        <v>389</v>
      </c>
      <c r="J875">
        <v>192</v>
      </c>
      <c r="K875">
        <v>362</v>
      </c>
      <c r="L875">
        <v>201</v>
      </c>
      <c r="M875">
        <v>200</v>
      </c>
      <c r="N875">
        <v>153</v>
      </c>
    </row>
    <row r="876" spans="1:14" x14ac:dyDescent="0.25">
      <c r="A876">
        <v>2011</v>
      </c>
      <c r="B876" t="s">
        <v>64</v>
      </c>
      <c r="C876">
        <v>950</v>
      </c>
      <c r="D876">
        <v>779</v>
      </c>
      <c r="E876">
        <v>806</v>
      </c>
      <c r="F876">
        <v>534</v>
      </c>
      <c r="G876">
        <v>630</v>
      </c>
      <c r="H876">
        <v>699</v>
      </c>
      <c r="I876">
        <v>710</v>
      </c>
      <c r="J876">
        <v>528</v>
      </c>
      <c r="K876">
        <v>970</v>
      </c>
      <c r="L876">
        <v>631</v>
      </c>
      <c r="M876">
        <v>715</v>
      </c>
      <c r="N876">
        <v>1062</v>
      </c>
    </row>
    <row r="877" spans="1:14" x14ac:dyDescent="0.25">
      <c r="A877">
        <v>2011</v>
      </c>
      <c r="B877" t="s">
        <v>65</v>
      </c>
      <c r="C877">
        <v>220</v>
      </c>
      <c r="D877">
        <v>177</v>
      </c>
      <c r="E877">
        <v>248</v>
      </c>
      <c r="F877">
        <v>276</v>
      </c>
      <c r="G877">
        <v>358</v>
      </c>
      <c r="H877">
        <v>592</v>
      </c>
      <c r="I877">
        <v>724</v>
      </c>
      <c r="J877">
        <v>473</v>
      </c>
      <c r="K877">
        <v>552</v>
      </c>
      <c r="L877">
        <v>324</v>
      </c>
      <c r="M877">
        <v>358</v>
      </c>
      <c r="N877">
        <v>205</v>
      </c>
    </row>
    <row r="878" spans="1:14" x14ac:dyDescent="0.25">
      <c r="A878">
        <v>2011</v>
      </c>
      <c r="B878" t="s">
        <v>66</v>
      </c>
      <c r="C878">
        <v>198</v>
      </c>
      <c r="D878">
        <v>208</v>
      </c>
      <c r="E878">
        <v>237</v>
      </c>
      <c r="F878">
        <v>367</v>
      </c>
      <c r="G878">
        <v>468</v>
      </c>
      <c r="H878">
        <v>819</v>
      </c>
      <c r="I878">
        <v>855</v>
      </c>
      <c r="J878">
        <v>278</v>
      </c>
      <c r="K878">
        <v>574</v>
      </c>
      <c r="L878">
        <v>377</v>
      </c>
      <c r="M878">
        <v>347</v>
      </c>
      <c r="N878">
        <v>222</v>
      </c>
    </row>
    <row r="879" spans="1:14" x14ac:dyDescent="0.25">
      <c r="A879">
        <v>2011</v>
      </c>
      <c r="B879" t="s">
        <v>67</v>
      </c>
      <c r="C879">
        <v>224</v>
      </c>
      <c r="D879">
        <v>215</v>
      </c>
      <c r="E879">
        <v>216</v>
      </c>
      <c r="F879">
        <v>276</v>
      </c>
      <c r="G879">
        <v>306</v>
      </c>
      <c r="H879">
        <v>450</v>
      </c>
      <c r="I879">
        <v>589</v>
      </c>
      <c r="J879">
        <v>325</v>
      </c>
      <c r="K879">
        <v>482</v>
      </c>
      <c r="L879">
        <v>291</v>
      </c>
      <c r="M879">
        <v>307</v>
      </c>
      <c r="N879">
        <v>233</v>
      </c>
    </row>
    <row r="880" spans="1:14" x14ac:dyDescent="0.25">
      <c r="A880">
        <v>2011</v>
      </c>
      <c r="B880" t="s">
        <v>68</v>
      </c>
      <c r="C880">
        <v>20</v>
      </c>
      <c r="D880">
        <v>22</v>
      </c>
      <c r="E880">
        <v>25</v>
      </c>
      <c r="F880">
        <v>33</v>
      </c>
      <c r="G880">
        <v>43</v>
      </c>
      <c r="H880">
        <v>90</v>
      </c>
      <c r="I880">
        <v>111</v>
      </c>
      <c r="J880">
        <v>37</v>
      </c>
      <c r="K880">
        <v>104</v>
      </c>
      <c r="L880">
        <v>26</v>
      </c>
      <c r="M880">
        <v>50</v>
      </c>
      <c r="N880">
        <v>47</v>
      </c>
    </row>
    <row r="881" spans="1:14" x14ac:dyDescent="0.25">
      <c r="A881">
        <v>2011</v>
      </c>
      <c r="B881" t="s">
        <v>69</v>
      </c>
      <c r="C881">
        <v>79</v>
      </c>
      <c r="D881">
        <v>81</v>
      </c>
      <c r="E881">
        <v>73</v>
      </c>
      <c r="F881">
        <v>119</v>
      </c>
      <c r="G881">
        <v>159</v>
      </c>
      <c r="H881">
        <v>245</v>
      </c>
      <c r="I881">
        <v>340</v>
      </c>
      <c r="J881">
        <v>152</v>
      </c>
      <c r="K881">
        <v>202</v>
      </c>
      <c r="L881">
        <v>146</v>
      </c>
      <c r="M881">
        <v>152</v>
      </c>
      <c r="N881">
        <v>79</v>
      </c>
    </row>
    <row r="882" spans="1:14" x14ac:dyDescent="0.25">
      <c r="A882">
        <v>2011</v>
      </c>
      <c r="B882" t="s">
        <v>70</v>
      </c>
      <c r="C882">
        <v>83</v>
      </c>
      <c r="D882">
        <v>109</v>
      </c>
      <c r="E882">
        <v>113</v>
      </c>
      <c r="F882">
        <v>158</v>
      </c>
      <c r="G882">
        <v>269</v>
      </c>
      <c r="H882">
        <v>323</v>
      </c>
      <c r="I882">
        <v>395</v>
      </c>
      <c r="J882">
        <v>182</v>
      </c>
      <c r="K882">
        <v>343</v>
      </c>
      <c r="L882">
        <v>182</v>
      </c>
      <c r="M882">
        <v>139</v>
      </c>
      <c r="N882">
        <v>115</v>
      </c>
    </row>
    <row r="883" spans="1:14" x14ac:dyDescent="0.25">
      <c r="A883">
        <v>2011</v>
      </c>
      <c r="B883" t="s">
        <v>71</v>
      </c>
      <c r="C883">
        <v>364</v>
      </c>
      <c r="D883">
        <v>325</v>
      </c>
      <c r="E883">
        <v>336</v>
      </c>
      <c r="F883">
        <v>251</v>
      </c>
      <c r="G883">
        <v>291</v>
      </c>
      <c r="H883">
        <v>322</v>
      </c>
      <c r="I883">
        <v>383</v>
      </c>
      <c r="J883">
        <v>171</v>
      </c>
      <c r="K883">
        <v>347</v>
      </c>
      <c r="L883">
        <v>294</v>
      </c>
      <c r="M883">
        <v>316</v>
      </c>
      <c r="N883">
        <v>399</v>
      </c>
    </row>
    <row r="884" spans="1:14" x14ac:dyDescent="0.25">
      <c r="A884">
        <v>2011</v>
      </c>
      <c r="B884" t="s">
        <v>72</v>
      </c>
      <c r="C884">
        <v>357</v>
      </c>
      <c r="D884">
        <v>289</v>
      </c>
      <c r="E884">
        <v>286</v>
      </c>
      <c r="F884">
        <v>286</v>
      </c>
      <c r="G884">
        <v>278</v>
      </c>
      <c r="H884">
        <v>303</v>
      </c>
      <c r="I884">
        <v>252</v>
      </c>
      <c r="J884">
        <v>149</v>
      </c>
      <c r="K884">
        <v>235</v>
      </c>
      <c r="L884">
        <v>257</v>
      </c>
      <c r="M884">
        <v>244</v>
      </c>
      <c r="N884">
        <v>304</v>
      </c>
    </row>
    <row r="885" spans="1:14" x14ac:dyDescent="0.25">
      <c r="A885">
        <v>2011</v>
      </c>
      <c r="B885" t="s">
        <v>79</v>
      </c>
      <c r="C885">
        <v>51</v>
      </c>
      <c r="D885">
        <v>55</v>
      </c>
      <c r="E885">
        <v>71</v>
      </c>
      <c r="F885">
        <v>78</v>
      </c>
      <c r="G885">
        <v>119</v>
      </c>
      <c r="H885">
        <v>225</v>
      </c>
      <c r="I885">
        <v>279</v>
      </c>
      <c r="J885">
        <v>80</v>
      </c>
      <c r="K885">
        <v>156</v>
      </c>
      <c r="L885">
        <v>78</v>
      </c>
      <c r="M885">
        <v>119</v>
      </c>
      <c r="N885">
        <v>81</v>
      </c>
    </row>
    <row r="886" spans="1:14" x14ac:dyDescent="0.25">
      <c r="A886">
        <v>2011</v>
      </c>
      <c r="B886" t="s">
        <v>73</v>
      </c>
      <c r="C886">
        <v>48</v>
      </c>
      <c r="D886">
        <v>41</v>
      </c>
      <c r="E886">
        <v>29</v>
      </c>
      <c r="F886">
        <v>58</v>
      </c>
      <c r="G886">
        <v>85</v>
      </c>
      <c r="H886">
        <v>150</v>
      </c>
      <c r="I886">
        <v>104</v>
      </c>
      <c r="J886">
        <v>30</v>
      </c>
      <c r="K886">
        <v>110</v>
      </c>
      <c r="L886">
        <v>106</v>
      </c>
      <c r="M886">
        <v>90</v>
      </c>
      <c r="N886">
        <v>43</v>
      </c>
    </row>
    <row r="887" spans="1:14" x14ac:dyDescent="0.25">
      <c r="A887">
        <v>2011</v>
      </c>
      <c r="B887" t="s">
        <v>74</v>
      </c>
      <c r="C887">
        <v>147</v>
      </c>
      <c r="D887">
        <v>228</v>
      </c>
      <c r="E887">
        <v>153</v>
      </c>
      <c r="F887">
        <v>129</v>
      </c>
      <c r="G887">
        <v>122</v>
      </c>
      <c r="H887">
        <v>136</v>
      </c>
      <c r="I887">
        <v>168</v>
      </c>
      <c r="J887">
        <v>101</v>
      </c>
      <c r="K887">
        <v>154</v>
      </c>
      <c r="L887">
        <v>120</v>
      </c>
      <c r="M887">
        <v>133</v>
      </c>
      <c r="N887">
        <v>158</v>
      </c>
    </row>
    <row r="888" spans="1:14" x14ac:dyDescent="0.25">
      <c r="A888">
        <v>2011</v>
      </c>
      <c r="B888" t="s">
        <v>75</v>
      </c>
      <c r="C888">
        <v>68</v>
      </c>
      <c r="D888">
        <v>54</v>
      </c>
      <c r="E888">
        <v>62</v>
      </c>
      <c r="F888">
        <v>96</v>
      </c>
      <c r="G888">
        <v>178</v>
      </c>
      <c r="H888">
        <v>190</v>
      </c>
      <c r="I888">
        <v>246</v>
      </c>
      <c r="J888">
        <v>59</v>
      </c>
      <c r="K888">
        <v>224</v>
      </c>
      <c r="L888">
        <v>129</v>
      </c>
      <c r="M888">
        <v>102</v>
      </c>
      <c r="N888">
        <v>104</v>
      </c>
    </row>
    <row r="889" spans="1:14" x14ac:dyDescent="0.25">
      <c r="A889">
        <v>2011</v>
      </c>
      <c r="B889" t="s">
        <v>76</v>
      </c>
      <c r="C889">
        <v>49</v>
      </c>
      <c r="D889">
        <v>66</v>
      </c>
      <c r="E889">
        <v>54</v>
      </c>
      <c r="F889">
        <v>97</v>
      </c>
      <c r="G889">
        <v>158</v>
      </c>
      <c r="H889">
        <v>271</v>
      </c>
      <c r="I889">
        <v>280</v>
      </c>
      <c r="J889">
        <v>103</v>
      </c>
      <c r="K889">
        <v>191</v>
      </c>
      <c r="L889">
        <v>119</v>
      </c>
      <c r="M889">
        <v>87</v>
      </c>
      <c r="N889">
        <v>59</v>
      </c>
    </row>
    <row r="890" spans="1:14" x14ac:dyDescent="0.25">
      <c r="A890">
        <v>2011</v>
      </c>
      <c r="B890" t="s">
        <v>80</v>
      </c>
      <c r="C890">
        <v>65</v>
      </c>
      <c r="D890">
        <v>58</v>
      </c>
      <c r="E890">
        <v>58</v>
      </c>
      <c r="F890">
        <v>83</v>
      </c>
      <c r="G890">
        <v>108</v>
      </c>
      <c r="H890">
        <v>160</v>
      </c>
      <c r="I890">
        <v>175</v>
      </c>
      <c r="J890">
        <v>91</v>
      </c>
      <c r="K890">
        <v>158</v>
      </c>
      <c r="L890">
        <v>149</v>
      </c>
      <c r="M890">
        <v>112</v>
      </c>
      <c r="N890">
        <v>65</v>
      </c>
    </row>
    <row r="891" spans="1:14" x14ac:dyDescent="0.25">
      <c r="A891">
        <v>2011</v>
      </c>
      <c r="B891" t="s">
        <v>77</v>
      </c>
      <c r="C891">
        <v>252</v>
      </c>
      <c r="D891">
        <v>270</v>
      </c>
      <c r="E891">
        <v>259</v>
      </c>
      <c r="F891">
        <v>382</v>
      </c>
      <c r="G891">
        <v>439</v>
      </c>
      <c r="H891">
        <v>413</v>
      </c>
      <c r="I891">
        <v>384</v>
      </c>
      <c r="J891">
        <v>332</v>
      </c>
      <c r="K891">
        <v>458</v>
      </c>
      <c r="L891">
        <v>494</v>
      </c>
      <c r="M891">
        <v>365</v>
      </c>
      <c r="N891">
        <v>234</v>
      </c>
    </row>
    <row r="892" spans="1:14" x14ac:dyDescent="0.25">
      <c r="A892">
        <v>2011</v>
      </c>
      <c r="B892" t="s">
        <v>78</v>
      </c>
      <c r="C892">
        <v>116</v>
      </c>
      <c r="D892">
        <v>126</v>
      </c>
      <c r="E892">
        <v>141</v>
      </c>
      <c r="F892">
        <v>211</v>
      </c>
      <c r="G892">
        <v>262</v>
      </c>
      <c r="H892">
        <v>333</v>
      </c>
      <c r="I892">
        <v>342</v>
      </c>
      <c r="J892">
        <v>175</v>
      </c>
      <c r="K892">
        <v>316</v>
      </c>
      <c r="L892">
        <v>270</v>
      </c>
      <c r="M892">
        <v>210</v>
      </c>
      <c r="N892">
        <v>142</v>
      </c>
    </row>
    <row r="893" spans="1:14" x14ac:dyDescent="0.25">
      <c r="A893">
        <v>2012</v>
      </c>
      <c r="B893" t="s">
        <v>0</v>
      </c>
      <c r="C893">
        <v>1311</v>
      </c>
      <c r="D893">
        <v>1297</v>
      </c>
      <c r="E893">
        <v>1258</v>
      </c>
      <c r="F893">
        <v>1354</v>
      </c>
      <c r="G893">
        <v>1598</v>
      </c>
      <c r="H893">
        <v>1688</v>
      </c>
      <c r="I893">
        <v>1552</v>
      </c>
      <c r="J893">
        <v>1400</v>
      </c>
      <c r="K893">
        <v>1741</v>
      </c>
      <c r="L893">
        <v>1537</v>
      </c>
      <c r="M893">
        <v>1509</v>
      </c>
      <c r="N893">
        <v>1352</v>
      </c>
    </row>
    <row r="894" spans="1:14" x14ac:dyDescent="0.25">
      <c r="A894">
        <v>2012</v>
      </c>
      <c r="B894" t="s">
        <v>1</v>
      </c>
      <c r="C894">
        <v>415</v>
      </c>
      <c r="D894">
        <v>324</v>
      </c>
      <c r="E894">
        <v>277</v>
      </c>
      <c r="F894">
        <v>404</v>
      </c>
      <c r="G894">
        <v>482</v>
      </c>
      <c r="H894">
        <v>649</v>
      </c>
      <c r="I894">
        <v>590</v>
      </c>
      <c r="J894">
        <v>640</v>
      </c>
      <c r="K894">
        <v>604</v>
      </c>
      <c r="L894">
        <v>626</v>
      </c>
      <c r="M894">
        <v>600</v>
      </c>
      <c r="N894">
        <v>386</v>
      </c>
    </row>
    <row r="895" spans="1:14" x14ac:dyDescent="0.25">
      <c r="A895">
        <v>2012</v>
      </c>
      <c r="B895" t="s">
        <v>2</v>
      </c>
      <c r="C895">
        <v>292</v>
      </c>
      <c r="D895">
        <v>261</v>
      </c>
      <c r="E895">
        <v>267</v>
      </c>
      <c r="F895">
        <v>385</v>
      </c>
      <c r="G895">
        <v>539</v>
      </c>
      <c r="H895">
        <v>732</v>
      </c>
      <c r="I895">
        <v>653</v>
      </c>
      <c r="J895">
        <v>720</v>
      </c>
      <c r="K895">
        <v>697</v>
      </c>
      <c r="L895">
        <v>514</v>
      </c>
      <c r="M895">
        <v>419</v>
      </c>
      <c r="N895">
        <v>317</v>
      </c>
    </row>
    <row r="896" spans="1:14" x14ac:dyDescent="0.25">
      <c r="A896">
        <v>2012</v>
      </c>
      <c r="B896" t="s">
        <v>3</v>
      </c>
      <c r="C896">
        <v>866</v>
      </c>
      <c r="D896">
        <v>604</v>
      </c>
      <c r="E896">
        <v>390</v>
      </c>
      <c r="F896">
        <v>289</v>
      </c>
      <c r="G896">
        <v>321</v>
      </c>
      <c r="H896">
        <v>336</v>
      </c>
      <c r="I896">
        <v>396</v>
      </c>
      <c r="J896">
        <v>382</v>
      </c>
      <c r="K896">
        <v>472</v>
      </c>
      <c r="L896">
        <v>373</v>
      </c>
      <c r="M896">
        <v>603</v>
      </c>
      <c r="N896">
        <v>515</v>
      </c>
    </row>
    <row r="897" spans="1:14" x14ac:dyDescent="0.25">
      <c r="A897">
        <v>2012</v>
      </c>
      <c r="B897" t="s">
        <v>4</v>
      </c>
      <c r="C897">
        <v>89</v>
      </c>
      <c r="D897">
        <v>98</v>
      </c>
      <c r="E897">
        <v>115</v>
      </c>
      <c r="F897">
        <v>154</v>
      </c>
      <c r="G897">
        <v>211</v>
      </c>
      <c r="H897">
        <v>337</v>
      </c>
      <c r="I897">
        <v>333</v>
      </c>
      <c r="J897">
        <v>345</v>
      </c>
      <c r="K897">
        <v>265</v>
      </c>
      <c r="L897">
        <v>240</v>
      </c>
      <c r="M897">
        <v>135</v>
      </c>
      <c r="N897">
        <v>104</v>
      </c>
    </row>
    <row r="898" spans="1:14" x14ac:dyDescent="0.25">
      <c r="A898">
        <v>2012</v>
      </c>
      <c r="B898" t="s">
        <v>5</v>
      </c>
      <c r="C898">
        <v>1465</v>
      </c>
      <c r="D898">
        <v>1559</v>
      </c>
      <c r="E898">
        <v>1782</v>
      </c>
      <c r="F898">
        <v>2714</v>
      </c>
      <c r="G898">
        <v>3766</v>
      </c>
      <c r="H898">
        <v>5409</v>
      </c>
      <c r="I898">
        <v>4166</v>
      </c>
      <c r="J898">
        <v>3448</v>
      </c>
      <c r="K898">
        <v>5106</v>
      </c>
      <c r="L898">
        <v>2561</v>
      </c>
      <c r="M898">
        <v>2314</v>
      </c>
      <c r="N898">
        <v>1901</v>
      </c>
    </row>
    <row r="899" spans="1:14" x14ac:dyDescent="0.25">
      <c r="A899">
        <v>2012</v>
      </c>
      <c r="B899" t="s">
        <v>6</v>
      </c>
      <c r="C899">
        <v>1058</v>
      </c>
      <c r="D899">
        <v>1120</v>
      </c>
      <c r="E899">
        <v>1038</v>
      </c>
      <c r="F899">
        <v>1350</v>
      </c>
      <c r="G899">
        <v>1565</v>
      </c>
      <c r="H899">
        <v>1988</v>
      </c>
      <c r="I899">
        <v>1542</v>
      </c>
      <c r="J899">
        <v>1279</v>
      </c>
      <c r="K899">
        <v>1889</v>
      </c>
      <c r="L899">
        <v>1425</v>
      </c>
      <c r="M899">
        <v>1525</v>
      </c>
      <c r="N899">
        <v>1337</v>
      </c>
    </row>
    <row r="900" spans="1:14" x14ac:dyDescent="0.25">
      <c r="A900">
        <v>2012</v>
      </c>
      <c r="B900" t="s">
        <v>7</v>
      </c>
      <c r="C900">
        <v>44</v>
      </c>
      <c r="D900">
        <v>45</v>
      </c>
      <c r="E900">
        <v>44</v>
      </c>
      <c r="F900">
        <v>64</v>
      </c>
      <c r="G900">
        <v>74</v>
      </c>
      <c r="H900">
        <v>158</v>
      </c>
      <c r="I900">
        <v>203</v>
      </c>
      <c r="J900">
        <v>184</v>
      </c>
      <c r="K900">
        <v>134</v>
      </c>
      <c r="L900">
        <v>113</v>
      </c>
      <c r="M900">
        <v>71</v>
      </c>
      <c r="N900">
        <v>49</v>
      </c>
    </row>
    <row r="901" spans="1:14" x14ac:dyDescent="0.25">
      <c r="A901">
        <v>2012</v>
      </c>
      <c r="B901" t="s">
        <v>8</v>
      </c>
      <c r="C901">
        <v>425</v>
      </c>
      <c r="D901">
        <v>428</v>
      </c>
      <c r="E901">
        <v>405</v>
      </c>
      <c r="F901">
        <v>591</v>
      </c>
      <c r="G901">
        <v>677</v>
      </c>
      <c r="H901">
        <v>912</v>
      </c>
      <c r="I901">
        <v>831</v>
      </c>
      <c r="J901">
        <v>692</v>
      </c>
      <c r="K901">
        <v>968</v>
      </c>
      <c r="L901">
        <v>644</v>
      </c>
      <c r="M901">
        <v>656</v>
      </c>
      <c r="N901">
        <v>437</v>
      </c>
    </row>
    <row r="902" spans="1:14" x14ac:dyDescent="0.25">
      <c r="A902">
        <v>2012</v>
      </c>
      <c r="B902" t="s">
        <v>9</v>
      </c>
      <c r="C902">
        <v>407</v>
      </c>
      <c r="D902">
        <v>371</v>
      </c>
      <c r="E902">
        <v>408</v>
      </c>
      <c r="F902">
        <v>635</v>
      </c>
      <c r="G902">
        <v>789</v>
      </c>
      <c r="H902">
        <v>1070</v>
      </c>
      <c r="I902">
        <v>962</v>
      </c>
      <c r="J902">
        <v>754</v>
      </c>
      <c r="K902">
        <v>1067</v>
      </c>
      <c r="L902">
        <v>703</v>
      </c>
      <c r="M902">
        <v>555</v>
      </c>
      <c r="N902">
        <v>441</v>
      </c>
    </row>
    <row r="903" spans="1:14" x14ac:dyDescent="0.25">
      <c r="A903">
        <v>2012</v>
      </c>
      <c r="B903" t="s">
        <v>10</v>
      </c>
      <c r="C903">
        <v>57</v>
      </c>
      <c r="D903">
        <v>59</v>
      </c>
      <c r="E903">
        <v>61</v>
      </c>
      <c r="F903">
        <v>97</v>
      </c>
      <c r="G903">
        <v>146</v>
      </c>
      <c r="H903">
        <v>187</v>
      </c>
      <c r="I903">
        <v>161</v>
      </c>
      <c r="J903">
        <v>123</v>
      </c>
      <c r="K903">
        <v>146</v>
      </c>
      <c r="L903">
        <v>122</v>
      </c>
      <c r="M903">
        <v>81</v>
      </c>
      <c r="N903">
        <v>68</v>
      </c>
    </row>
    <row r="904" spans="1:14" x14ac:dyDescent="0.25">
      <c r="A904">
        <v>2012</v>
      </c>
      <c r="B904" t="s">
        <v>11</v>
      </c>
      <c r="C904">
        <v>252</v>
      </c>
      <c r="D904">
        <v>163</v>
      </c>
      <c r="E904">
        <v>120</v>
      </c>
      <c r="F904">
        <v>106</v>
      </c>
      <c r="G904">
        <v>153</v>
      </c>
      <c r="H904">
        <v>173</v>
      </c>
      <c r="I904">
        <v>175</v>
      </c>
      <c r="J904">
        <v>198</v>
      </c>
      <c r="K904">
        <v>249</v>
      </c>
      <c r="L904">
        <v>194</v>
      </c>
      <c r="M904">
        <v>195</v>
      </c>
      <c r="N904">
        <v>211</v>
      </c>
    </row>
    <row r="905" spans="1:14" x14ac:dyDescent="0.25">
      <c r="A905">
        <v>2012</v>
      </c>
      <c r="B905" t="s">
        <v>12</v>
      </c>
      <c r="C905">
        <v>310</v>
      </c>
      <c r="D905">
        <v>171</v>
      </c>
      <c r="E905">
        <v>154</v>
      </c>
      <c r="F905">
        <v>167</v>
      </c>
      <c r="G905">
        <v>183</v>
      </c>
      <c r="H905">
        <v>268</v>
      </c>
      <c r="I905">
        <v>244</v>
      </c>
      <c r="J905">
        <v>235</v>
      </c>
      <c r="K905">
        <v>298</v>
      </c>
      <c r="L905">
        <v>242</v>
      </c>
      <c r="M905">
        <v>272</v>
      </c>
      <c r="N905">
        <v>298</v>
      </c>
    </row>
    <row r="906" spans="1:14" x14ac:dyDescent="0.25">
      <c r="A906">
        <v>2012</v>
      </c>
      <c r="B906" t="s">
        <v>13</v>
      </c>
      <c r="C906">
        <v>82</v>
      </c>
      <c r="D906">
        <v>80</v>
      </c>
      <c r="E906">
        <v>93</v>
      </c>
      <c r="F906">
        <v>142</v>
      </c>
      <c r="G906">
        <v>188</v>
      </c>
      <c r="H906">
        <v>232</v>
      </c>
      <c r="I906">
        <v>233</v>
      </c>
      <c r="J906">
        <v>201</v>
      </c>
      <c r="K906">
        <v>249</v>
      </c>
      <c r="L906">
        <v>166</v>
      </c>
      <c r="M906">
        <v>138</v>
      </c>
      <c r="N906">
        <v>102</v>
      </c>
    </row>
    <row r="907" spans="1:14" x14ac:dyDescent="0.25">
      <c r="A907">
        <v>2012</v>
      </c>
      <c r="B907" t="s">
        <v>14</v>
      </c>
      <c r="C907">
        <v>58</v>
      </c>
      <c r="D907">
        <v>76</v>
      </c>
      <c r="E907">
        <v>89</v>
      </c>
      <c r="F907">
        <v>119</v>
      </c>
      <c r="G907">
        <v>163</v>
      </c>
      <c r="H907">
        <v>201</v>
      </c>
      <c r="I907">
        <v>183</v>
      </c>
      <c r="J907">
        <v>201</v>
      </c>
      <c r="K907">
        <v>176</v>
      </c>
      <c r="L907">
        <v>139</v>
      </c>
      <c r="M907">
        <v>104</v>
      </c>
      <c r="N907">
        <v>74</v>
      </c>
    </row>
    <row r="908" spans="1:14" x14ac:dyDescent="0.25">
      <c r="A908">
        <v>2012</v>
      </c>
      <c r="B908" t="s">
        <v>15</v>
      </c>
      <c r="C908">
        <v>952</v>
      </c>
      <c r="D908">
        <v>967</v>
      </c>
      <c r="E908">
        <v>1013</v>
      </c>
      <c r="F908">
        <v>1570</v>
      </c>
      <c r="G908">
        <v>2114</v>
      </c>
      <c r="H908">
        <v>2670</v>
      </c>
      <c r="I908">
        <v>2247</v>
      </c>
      <c r="J908">
        <v>1502</v>
      </c>
      <c r="K908">
        <v>2783</v>
      </c>
      <c r="L908">
        <v>1611</v>
      </c>
      <c r="M908">
        <v>1632</v>
      </c>
      <c r="N908">
        <v>1215</v>
      </c>
    </row>
    <row r="909" spans="1:14" x14ac:dyDescent="0.25">
      <c r="A909">
        <v>2012</v>
      </c>
      <c r="B909" t="s">
        <v>16</v>
      </c>
      <c r="C909">
        <v>135</v>
      </c>
      <c r="D909">
        <v>140</v>
      </c>
      <c r="E909">
        <v>150</v>
      </c>
      <c r="F909">
        <v>209</v>
      </c>
      <c r="G909">
        <v>293</v>
      </c>
      <c r="H909">
        <v>483</v>
      </c>
      <c r="I909">
        <v>421</v>
      </c>
      <c r="J909">
        <v>347</v>
      </c>
      <c r="K909">
        <v>402</v>
      </c>
      <c r="L909">
        <v>279</v>
      </c>
      <c r="M909">
        <v>168</v>
      </c>
      <c r="N909">
        <v>123</v>
      </c>
    </row>
    <row r="910" spans="1:14" x14ac:dyDescent="0.25">
      <c r="A910">
        <v>2012</v>
      </c>
      <c r="B910" t="s">
        <v>17</v>
      </c>
      <c r="C910">
        <v>47</v>
      </c>
      <c r="D910">
        <v>51</v>
      </c>
      <c r="E910">
        <v>62</v>
      </c>
      <c r="F910">
        <v>76</v>
      </c>
      <c r="G910">
        <v>114</v>
      </c>
      <c r="H910">
        <v>164</v>
      </c>
      <c r="I910">
        <v>158</v>
      </c>
      <c r="J910">
        <v>179</v>
      </c>
      <c r="K910">
        <v>196</v>
      </c>
      <c r="L910">
        <v>116</v>
      </c>
      <c r="M910">
        <v>97</v>
      </c>
      <c r="N910">
        <v>51</v>
      </c>
    </row>
    <row r="911" spans="1:14" x14ac:dyDescent="0.25">
      <c r="A911">
        <v>2012</v>
      </c>
      <c r="B911" t="s">
        <v>18</v>
      </c>
      <c r="C911">
        <v>238</v>
      </c>
      <c r="D911">
        <v>185</v>
      </c>
      <c r="E911">
        <v>191</v>
      </c>
      <c r="F911">
        <v>283</v>
      </c>
      <c r="G911">
        <v>343</v>
      </c>
      <c r="H911">
        <v>553</v>
      </c>
      <c r="I911">
        <v>516</v>
      </c>
      <c r="J911">
        <v>661</v>
      </c>
      <c r="K911">
        <v>460</v>
      </c>
      <c r="L911">
        <v>435</v>
      </c>
      <c r="M911">
        <v>254</v>
      </c>
      <c r="N911">
        <v>203</v>
      </c>
    </row>
    <row r="912" spans="1:14" x14ac:dyDescent="0.25">
      <c r="A912">
        <v>2012</v>
      </c>
      <c r="B912" t="s">
        <v>19</v>
      </c>
      <c r="C912">
        <v>340</v>
      </c>
      <c r="D912">
        <v>319</v>
      </c>
      <c r="E912">
        <v>427</v>
      </c>
      <c r="F912">
        <v>547</v>
      </c>
      <c r="G912">
        <v>708</v>
      </c>
      <c r="H912">
        <v>887</v>
      </c>
      <c r="I912">
        <v>840</v>
      </c>
      <c r="J912">
        <v>752</v>
      </c>
      <c r="K912">
        <v>824</v>
      </c>
      <c r="L912">
        <v>616</v>
      </c>
      <c r="M912">
        <v>507</v>
      </c>
      <c r="N912">
        <v>432</v>
      </c>
    </row>
    <row r="913" spans="1:14" x14ac:dyDescent="0.25">
      <c r="A913">
        <v>2012</v>
      </c>
      <c r="B913" t="s">
        <v>20</v>
      </c>
      <c r="C913">
        <v>1559</v>
      </c>
      <c r="D913">
        <v>1528</v>
      </c>
      <c r="E913">
        <v>1094</v>
      </c>
      <c r="F913">
        <v>933</v>
      </c>
      <c r="G913">
        <v>995</v>
      </c>
      <c r="H913">
        <v>1005</v>
      </c>
      <c r="I913">
        <v>954</v>
      </c>
      <c r="J913">
        <v>883</v>
      </c>
      <c r="K913">
        <v>1107</v>
      </c>
      <c r="L913">
        <v>876</v>
      </c>
      <c r="M913">
        <v>1253</v>
      </c>
      <c r="N913">
        <v>1159</v>
      </c>
    </row>
    <row r="914" spans="1:14" x14ac:dyDescent="0.25">
      <c r="A914">
        <v>2012</v>
      </c>
      <c r="B914" t="s">
        <v>21</v>
      </c>
      <c r="C914">
        <v>131</v>
      </c>
      <c r="D914">
        <v>154</v>
      </c>
      <c r="E914">
        <v>143</v>
      </c>
      <c r="F914">
        <v>196</v>
      </c>
      <c r="G914">
        <v>265</v>
      </c>
      <c r="H914">
        <v>308</v>
      </c>
      <c r="I914">
        <v>349</v>
      </c>
      <c r="J914">
        <v>307</v>
      </c>
      <c r="K914">
        <v>287</v>
      </c>
      <c r="L914">
        <v>204</v>
      </c>
      <c r="M914">
        <v>138</v>
      </c>
      <c r="N914">
        <v>146</v>
      </c>
    </row>
    <row r="915" spans="1:14" x14ac:dyDescent="0.25">
      <c r="A915">
        <v>2012</v>
      </c>
      <c r="B915" t="s">
        <v>22</v>
      </c>
      <c r="C915">
        <v>276</v>
      </c>
      <c r="D915">
        <v>268</v>
      </c>
      <c r="E915">
        <v>245</v>
      </c>
      <c r="F915">
        <v>302</v>
      </c>
      <c r="G915">
        <v>359</v>
      </c>
      <c r="H915">
        <v>515</v>
      </c>
      <c r="I915">
        <v>542</v>
      </c>
      <c r="J915">
        <v>456</v>
      </c>
      <c r="K915">
        <v>480</v>
      </c>
      <c r="L915">
        <v>357</v>
      </c>
      <c r="M915">
        <v>363</v>
      </c>
      <c r="N915">
        <v>290</v>
      </c>
    </row>
    <row r="916" spans="1:14" x14ac:dyDescent="0.25">
      <c r="A916">
        <v>2012</v>
      </c>
      <c r="B916" t="s">
        <v>23</v>
      </c>
      <c r="C916">
        <v>87</v>
      </c>
      <c r="D916">
        <v>82</v>
      </c>
      <c r="E916">
        <v>76</v>
      </c>
      <c r="F916">
        <v>92</v>
      </c>
      <c r="G916">
        <v>117</v>
      </c>
      <c r="H916">
        <v>212</v>
      </c>
      <c r="I916">
        <v>205</v>
      </c>
      <c r="J916">
        <v>189</v>
      </c>
      <c r="K916">
        <v>186</v>
      </c>
      <c r="L916">
        <v>133</v>
      </c>
      <c r="M916">
        <v>139</v>
      </c>
      <c r="N916">
        <v>92</v>
      </c>
    </row>
    <row r="917" spans="1:14" x14ac:dyDescent="0.25">
      <c r="A917">
        <v>2012</v>
      </c>
      <c r="B917" t="s">
        <v>24</v>
      </c>
      <c r="C917">
        <v>550</v>
      </c>
      <c r="D917">
        <v>430</v>
      </c>
      <c r="E917">
        <v>391</v>
      </c>
      <c r="F917">
        <v>406</v>
      </c>
      <c r="G917">
        <v>475</v>
      </c>
      <c r="H917">
        <v>713</v>
      </c>
      <c r="I917">
        <v>597</v>
      </c>
      <c r="J917">
        <v>555</v>
      </c>
      <c r="K917">
        <v>734</v>
      </c>
      <c r="L917">
        <v>490</v>
      </c>
      <c r="M917">
        <v>652</v>
      </c>
      <c r="N917">
        <v>497</v>
      </c>
    </row>
    <row r="918" spans="1:14" x14ac:dyDescent="0.25">
      <c r="A918">
        <v>2012</v>
      </c>
      <c r="B918" t="s">
        <v>25</v>
      </c>
      <c r="C918">
        <v>230</v>
      </c>
      <c r="D918">
        <v>244</v>
      </c>
      <c r="E918">
        <v>271</v>
      </c>
      <c r="F918">
        <v>432</v>
      </c>
      <c r="G918">
        <v>589</v>
      </c>
      <c r="H918">
        <v>788</v>
      </c>
      <c r="I918">
        <v>789</v>
      </c>
      <c r="J918">
        <v>623</v>
      </c>
      <c r="K918">
        <v>742</v>
      </c>
      <c r="L918">
        <v>429</v>
      </c>
      <c r="M918">
        <v>310</v>
      </c>
      <c r="N918">
        <v>279</v>
      </c>
    </row>
    <row r="919" spans="1:14" x14ac:dyDescent="0.25">
      <c r="A919">
        <v>2012</v>
      </c>
      <c r="B919" t="s">
        <v>26</v>
      </c>
      <c r="C919">
        <v>1036</v>
      </c>
      <c r="D919">
        <v>1024</v>
      </c>
      <c r="E919">
        <v>1134</v>
      </c>
      <c r="F919">
        <v>1280</v>
      </c>
      <c r="G919">
        <v>1739</v>
      </c>
      <c r="H919">
        <v>1930</v>
      </c>
      <c r="I919">
        <v>1545</v>
      </c>
      <c r="J919">
        <v>1414</v>
      </c>
      <c r="K919">
        <v>1797</v>
      </c>
      <c r="L919">
        <v>1640</v>
      </c>
      <c r="M919">
        <v>1495</v>
      </c>
      <c r="N919">
        <v>1025</v>
      </c>
    </row>
    <row r="920" spans="1:14" x14ac:dyDescent="0.25">
      <c r="A920">
        <v>2012</v>
      </c>
      <c r="B920" t="s">
        <v>27</v>
      </c>
      <c r="C920">
        <v>159</v>
      </c>
      <c r="D920">
        <v>92</v>
      </c>
      <c r="E920">
        <v>140</v>
      </c>
      <c r="F920">
        <v>214</v>
      </c>
      <c r="G920">
        <v>248</v>
      </c>
      <c r="H920">
        <v>442</v>
      </c>
      <c r="I920">
        <v>354</v>
      </c>
      <c r="J920">
        <v>252</v>
      </c>
      <c r="K920">
        <v>250</v>
      </c>
      <c r="L920">
        <v>318</v>
      </c>
      <c r="M920">
        <v>221</v>
      </c>
      <c r="N920">
        <v>159</v>
      </c>
    </row>
    <row r="921" spans="1:14" x14ac:dyDescent="0.25">
      <c r="A921">
        <v>2012</v>
      </c>
      <c r="B921" t="s">
        <v>28</v>
      </c>
      <c r="C921">
        <v>64</v>
      </c>
      <c r="D921">
        <v>49</v>
      </c>
      <c r="E921">
        <v>53</v>
      </c>
      <c r="F921">
        <v>51</v>
      </c>
      <c r="G921">
        <v>63</v>
      </c>
      <c r="H921">
        <v>131</v>
      </c>
      <c r="I921">
        <v>109</v>
      </c>
      <c r="J921">
        <v>134</v>
      </c>
      <c r="K921">
        <v>127</v>
      </c>
      <c r="L921">
        <v>68</v>
      </c>
      <c r="M921">
        <v>85</v>
      </c>
      <c r="N921">
        <v>49</v>
      </c>
    </row>
    <row r="922" spans="1:14" x14ac:dyDescent="0.25">
      <c r="A922">
        <v>2012</v>
      </c>
      <c r="B922" t="s">
        <v>29</v>
      </c>
      <c r="C922">
        <v>233</v>
      </c>
      <c r="D922">
        <v>142</v>
      </c>
      <c r="E922">
        <v>112</v>
      </c>
      <c r="F922">
        <v>99</v>
      </c>
      <c r="G922">
        <v>113</v>
      </c>
      <c r="H922">
        <v>139</v>
      </c>
      <c r="I922">
        <v>159</v>
      </c>
      <c r="J922">
        <v>117</v>
      </c>
      <c r="K922">
        <v>195</v>
      </c>
      <c r="L922">
        <v>166</v>
      </c>
      <c r="M922">
        <v>208</v>
      </c>
      <c r="N922">
        <v>158</v>
      </c>
    </row>
    <row r="923" spans="1:14" x14ac:dyDescent="0.25">
      <c r="A923">
        <v>2012</v>
      </c>
      <c r="B923" t="s">
        <v>30</v>
      </c>
      <c r="C923">
        <v>728</v>
      </c>
      <c r="D923">
        <v>686</v>
      </c>
      <c r="E923">
        <v>732</v>
      </c>
      <c r="F923">
        <v>989</v>
      </c>
      <c r="G923">
        <v>1260</v>
      </c>
      <c r="H923">
        <v>1653</v>
      </c>
      <c r="I923">
        <v>1552</v>
      </c>
      <c r="J923">
        <v>1391</v>
      </c>
      <c r="K923">
        <v>1479</v>
      </c>
      <c r="L923">
        <v>1014</v>
      </c>
      <c r="M923">
        <v>902</v>
      </c>
      <c r="N923">
        <v>779</v>
      </c>
    </row>
    <row r="924" spans="1:14" x14ac:dyDescent="0.25">
      <c r="A924">
        <v>2012</v>
      </c>
      <c r="B924" t="s">
        <v>31</v>
      </c>
      <c r="C924">
        <v>136</v>
      </c>
      <c r="D924">
        <v>143</v>
      </c>
      <c r="E924">
        <v>145</v>
      </c>
      <c r="F924">
        <v>188</v>
      </c>
      <c r="G924">
        <v>238</v>
      </c>
      <c r="H924">
        <v>419</v>
      </c>
      <c r="I924">
        <v>400</v>
      </c>
      <c r="J924">
        <v>371</v>
      </c>
      <c r="K924">
        <v>384</v>
      </c>
      <c r="L924">
        <v>220</v>
      </c>
      <c r="M924">
        <v>212</v>
      </c>
      <c r="N924">
        <v>126</v>
      </c>
    </row>
    <row r="925" spans="1:14" x14ac:dyDescent="0.25">
      <c r="A925">
        <v>2012</v>
      </c>
      <c r="B925" t="s">
        <v>32</v>
      </c>
      <c r="C925">
        <v>1083</v>
      </c>
      <c r="D925">
        <v>1028</v>
      </c>
      <c r="E925">
        <v>913</v>
      </c>
      <c r="F925">
        <v>1115</v>
      </c>
      <c r="G925">
        <v>1268</v>
      </c>
      <c r="H925">
        <v>1547</v>
      </c>
      <c r="I925">
        <v>1338</v>
      </c>
      <c r="J925">
        <v>1069</v>
      </c>
      <c r="K925">
        <v>1297</v>
      </c>
      <c r="L925">
        <v>1170</v>
      </c>
      <c r="M925">
        <v>1119</v>
      </c>
      <c r="N925">
        <v>987</v>
      </c>
    </row>
    <row r="926" spans="1:14" x14ac:dyDescent="0.25">
      <c r="A926">
        <v>2012</v>
      </c>
      <c r="B926" t="s">
        <v>33</v>
      </c>
      <c r="C926">
        <v>5695</v>
      </c>
      <c r="D926">
        <v>5744</v>
      </c>
      <c r="E926">
        <v>6552</v>
      </c>
      <c r="F926">
        <v>9479</v>
      </c>
      <c r="G926">
        <v>11951</v>
      </c>
      <c r="H926">
        <v>13924</v>
      </c>
      <c r="I926">
        <v>9572</v>
      </c>
      <c r="J926">
        <v>6804</v>
      </c>
      <c r="K926">
        <v>14430</v>
      </c>
      <c r="L926">
        <v>8802</v>
      </c>
      <c r="M926">
        <v>9835</v>
      </c>
      <c r="N926">
        <v>7690</v>
      </c>
    </row>
    <row r="927" spans="1:14" x14ac:dyDescent="0.25">
      <c r="A927">
        <v>2012</v>
      </c>
      <c r="B927" t="s">
        <v>34</v>
      </c>
      <c r="C927">
        <v>1594</v>
      </c>
      <c r="D927">
        <v>1770</v>
      </c>
      <c r="E927">
        <v>1683</v>
      </c>
      <c r="F927">
        <v>2099</v>
      </c>
      <c r="G927">
        <v>2987</v>
      </c>
      <c r="H927">
        <v>4387</v>
      </c>
      <c r="I927">
        <v>3984</v>
      </c>
      <c r="J927">
        <v>2830</v>
      </c>
      <c r="K927">
        <v>4543</v>
      </c>
      <c r="L927">
        <v>2331</v>
      </c>
      <c r="M927">
        <v>2232</v>
      </c>
      <c r="N927">
        <v>1963</v>
      </c>
    </row>
    <row r="928" spans="1:14" x14ac:dyDescent="0.25">
      <c r="A928">
        <v>2012</v>
      </c>
      <c r="B928" t="s">
        <v>35</v>
      </c>
      <c r="C928">
        <v>277</v>
      </c>
      <c r="D928">
        <v>273</v>
      </c>
      <c r="E928">
        <v>204</v>
      </c>
      <c r="F928">
        <v>145</v>
      </c>
      <c r="G928">
        <v>211</v>
      </c>
      <c r="H928">
        <v>260</v>
      </c>
      <c r="I928">
        <v>218</v>
      </c>
      <c r="J928">
        <v>196</v>
      </c>
      <c r="K928">
        <v>260</v>
      </c>
      <c r="L928">
        <v>217</v>
      </c>
      <c r="M928">
        <v>292</v>
      </c>
      <c r="N928">
        <v>189</v>
      </c>
    </row>
    <row r="929" spans="1:14" x14ac:dyDescent="0.25">
      <c r="A929">
        <v>2012</v>
      </c>
      <c r="B929" t="s">
        <v>36</v>
      </c>
      <c r="C929">
        <v>92</v>
      </c>
      <c r="D929">
        <v>90</v>
      </c>
      <c r="E929">
        <v>108</v>
      </c>
      <c r="F929">
        <v>163</v>
      </c>
      <c r="G929">
        <v>187</v>
      </c>
      <c r="H929">
        <v>329</v>
      </c>
      <c r="I929">
        <v>284</v>
      </c>
      <c r="J929">
        <v>283</v>
      </c>
      <c r="K929">
        <v>283</v>
      </c>
      <c r="L929">
        <v>217</v>
      </c>
      <c r="M929">
        <v>164</v>
      </c>
      <c r="N929">
        <v>105</v>
      </c>
    </row>
    <row r="930" spans="1:14" x14ac:dyDescent="0.25">
      <c r="A930">
        <v>2012</v>
      </c>
      <c r="B930" t="s">
        <v>37</v>
      </c>
      <c r="C930">
        <v>558</v>
      </c>
      <c r="D930">
        <v>519</v>
      </c>
      <c r="E930">
        <v>512</v>
      </c>
      <c r="F930">
        <v>688</v>
      </c>
      <c r="G930">
        <v>933</v>
      </c>
      <c r="H930">
        <v>1379</v>
      </c>
      <c r="I930">
        <v>1262</v>
      </c>
      <c r="J930">
        <v>1154</v>
      </c>
      <c r="K930">
        <v>1246</v>
      </c>
      <c r="L930">
        <v>864</v>
      </c>
      <c r="M930">
        <v>745</v>
      </c>
      <c r="N930">
        <v>586</v>
      </c>
    </row>
    <row r="931" spans="1:14" x14ac:dyDescent="0.25">
      <c r="A931">
        <v>2012</v>
      </c>
      <c r="B931" t="s">
        <v>38</v>
      </c>
      <c r="C931">
        <v>87</v>
      </c>
      <c r="D931">
        <v>116</v>
      </c>
      <c r="E931">
        <v>129</v>
      </c>
      <c r="F931">
        <v>158</v>
      </c>
      <c r="G931">
        <v>248</v>
      </c>
      <c r="H931">
        <v>324</v>
      </c>
      <c r="I931">
        <v>282</v>
      </c>
      <c r="J931">
        <v>207</v>
      </c>
      <c r="K931">
        <v>237</v>
      </c>
      <c r="L931">
        <v>151</v>
      </c>
      <c r="M931">
        <v>110</v>
      </c>
      <c r="N931">
        <v>110</v>
      </c>
    </row>
    <row r="932" spans="1:14" x14ac:dyDescent="0.25">
      <c r="A932">
        <v>2012</v>
      </c>
      <c r="B932" t="s">
        <v>39</v>
      </c>
      <c r="C932">
        <v>112</v>
      </c>
      <c r="D932">
        <v>103</v>
      </c>
      <c r="E932">
        <v>106</v>
      </c>
      <c r="F932">
        <v>123</v>
      </c>
      <c r="G932">
        <v>181</v>
      </c>
      <c r="H932">
        <v>267</v>
      </c>
      <c r="I932">
        <v>256</v>
      </c>
      <c r="J932">
        <v>270</v>
      </c>
      <c r="K932">
        <v>211</v>
      </c>
      <c r="L932">
        <v>138</v>
      </c>
      <c r="M932">
        <v>102</v>
      </c>
      <c r="N932">
        <v>92</v>
      </c>
    </row>
    <row r="933" spans="1:14" x14ac:dyDescent="0.25">
      <c r="A933">
        <v>2012</v>
      </c>
      <c r="B933" t="s">
        <v>40</v>
      </c>
      <c r="C933">
        <v>567</v>
      </c>
      <c r="D933">
        <v>575</v>
      </c>
      <c r="E933">
        <v>685</v>
      </c>
      <c r="F933">
        <v>1010</v>
      </c>
      <c r="G933">
        <v>1401</v>
      </c>
      <c r="H933">
        <v>1654</v>
      </c>
      <c r="I933">
        <v>1246</v>
      </c>
      <c r="J933">
        <v>909</v>
      </c>
      <c r="K933">
        <v>1719</v>
      </c>
      <c r="L933">
        <v>1032</v>
      </c>
      <c r="M933">
        <v>1030</v>
      </c>
      <c r="N933">
        <v>735</v>
      </c>
    </row>
    <row r="934" spans="1:14" x14ac:dyDescent="0.25">
      <c r="A934">
        <v>2012</v>
      </c>
      <c r="B934" t="s">
        <v>41</v>
      </c>
      <c r="C934">
        <v>904</v>
      </c>
      <c r="D934">
        <v>820</v>
      </c>
      <c r="E934">
        <v>791</v>
      </c>
      <c r="F934">
        <v>1155</v>
      </c>
      <c r="G934">
        <v>1461</v>
      </c>
      <c r="H934">
        <v>2253</v>
      </c>
      <c r="I934">
        <v>1896</v>
      </c>
      <c r="J934">
        <v>1925</v>
      </c>
      <c r="K934">
        <v>2168</v>
      </c>
      <c r="L934">
        <v>1360</v>
      </c>
      <c r="M934">
        <v>1298</v>
      </c>
      <c r="N934">
        <v>945</v>
      </c>
    </row>
    <row r="935" spans="1:14" x14ac:dyDescent="0.25">
      <c r="A935">
        <v>2012</v>
      </c>
      <c r="B935" t="s">
        <v>42</v>
      </c>
      <c r="C935">
        <v>153</v>
      </c>
      <c r="D935">
        <v>152</v>
      </c>
      <c r="E935">
        <v>161</v>
      </c>
      <c r="F935">
        <v>289</v>
      </c>
      <c r="G935">
        <v>387</v>
      </c>
      <c r="H935">
        <v>568</v>
      </c>
      <c r="I935">
        <v>426</v>
      </c>
      <c r="J935">
        <v>406</v>
      </c>
      <c r="K935">
        <v>591</v>
      </c>
      <c r="L935">
        <v>390</v>
      </c>
      <c r="M935">
        <v>283</v>
      </c>
      <c r="N935">
        <v>173</v>
      </c>
    </row>
    <row r="936" spans="1:14" x14ac:dyDescent="0.25">
      <c r="A936">
        <v>2012</v>
      </c>
      <c r="B936" t="s">
        <v>43</v>
      </c>
      <c r="C936">
        <v>329</v>
      </c>
      <c r="D936">
        <v>256</v>
      </c>
      <c r="E936">
        <v>306</v>
      </c>
      <c r="F936">
        <v>389</v>
      </c>
      <c r="G936">
        <v>518</v>
      </c>
      <c r="H936">
        <v>768</v>
      </c>
      <c r="I936">
        <v>600</v>
      </c>
      <c r="J936">
        <v>647</v>
      </c>
      <c r="K936">
        <v>669</v>
      </c>
      <c r="L936">
        <v>519</v>
      </c>
      <c r="M936">
        <v>484</v>
      </c>
      <c r="N936">
        <v>325</v>
      </c>
    </row>
    <row r="937" spans="1:14" x14ac:dyDescent="0.25">
      <c r="A937">
        <v>2012</v>
      </c>
      <c r="B937" t="s">
        <v>44</v>
      </c>
      <c r="C937">
        <v>607</v>
      </c>
      <c r="D937">
        <v>621</v>
      </c>
      <c r="E937">
        <v>666</v>
      </c>
      <c r="F937">
        <v>841</v>
      </c>
      <c r="G937">
        <v>863</v>
      </c>
      <c r="H937">
        <v>1103</v>
      </c>
      <c r="I937">
        <v>1022</v>
      </c>
      <c r="J937">
        <v>820</v>
      </c>
      <c r="K937">
        <v>1166</v>
      </c>
      <c r="L937">
        <v>1013</v>
      </c>
      <c r="M937">
        <v>919</v>
      </c>
      <c r="N937">
        <v>680</v>
      </c>
    </row>
    <row r="938" spans="1:14" x14ac:dyDescent="0.25">
      <c r="A938">
        <v>2012</v>
      </c>
      <c r="B938" t="s">
        <v>45</v>
      </c>
      <c r="C938">
        <v>509</v>
      </c>
      <c r="D938">
        <v>510</v>
      </c>
      <c r="E938">
        <v>551</v>
      </c>
      <c r="F938">
        <v>669</v>
      </c>
      <c r="G938">
        <v>851</v>
      </c>
      <c r="H938">
        <v>1009</v>
      </c>
      <c r="I938">
        <v>859</v>
      </c>
      <c r="J938">
        <v>1013</v>
      </c>
      <c r="K938">
        <v>1029</v>
      </c>
      <c r="L938">
        <v>930</v>
      </c>
      <c r="M938">
        <v>737</v>
      </c>
      <c r="N938">
        <v>485</v>
      </c>
    </row>
    <row r="939" spans="1:14" x14ac:dyDescent="0.25">
      <c r="A939">
        <v>2012</v>
      </c>
      <c r="B939" t="s">
        <v>46</v>
      </c>
      <c r="C939">
        <v>821</v>
      </c>
      <c r="D939">
        <v>700</v>
      </c>
      <c r="E939">
        <v>449</v>
      </c>
      <c r="F939">
        <v>425</v>
      </c>
      <c r="G939">
        <v>534</v>
      </c>
      <c r="H939">
        <v>562</v>
      </c>
      <c r="I939">
        <v>512</v>
      </c>
      <c r="J939">
        <v>472</v>
      </c>
      <c r="K939">
        <v>588</v>
      </c>
      <c r="L939">
        <v>483</v>
      </c>
      <c r="M939">
        <v>615</v>
      </c>
      <c r="N939">
        <v>544</v>
      </c>
    </row>
    <row r="940" spans="1:14" x14ac:dyDescent="0.25">
      <c r="A940">
        <v>2012</v>
      </c>
      <c r="B940" t="s">
        <v>47</v>
      </c>
      <c r="C940">
        <v>296</v>
      </c>
      <c r="D940">
        <v>349</v>
      </c>
      <c r="E940">
        <v>349</v>
      </c>
      <c r="F940">
        <v>541</v>
      </c>
      <c r="G940">
        <v>544</v>
      </c>
      <c r="H940">
        <v>660</v>
      </c>
      <c r="I940">
        <v>604</v>
      </c>
      <c r="J940">
        <v>614</v>
      </c>
      <c r="K940">
        <v>836</v>
      </c>
      <c r="L940">
        <v>630</v>
      </c>
      <c r="M940">
        <v>530</v>
      </c>
      <c r="N940">
        <v>370</v>
      </c>
    </row>
    <row r="941" spans="1:14" x14ac:dyDescent="0.25">
      <c r="A941">
        <v>2012</v>
      </c>
      <c r="B941" t="s">
        <v>48</v>
      </c>
      <c r="C941">
        <v>469</v>
      </c>
      <c r="D941">
        <v>342</v>
      </c>
      <c r="E941">
        <v>231</v>
      </c>
      <c r="F941">
        <v>244</v>
      </c>
      <c r="G941">
        <v>240</v>
      </c>
      <c r="H941">
        <v>315</v>
      </c>
      <c r="I941">
        <v>268</v>
      </c>
      <c r="J941">
        <v>264</v>
      </c>
      <c r="K941">
        <v>359</v>
      </c>
      <c r="L941">
        <v>308</v>
      </c>
      <c r="M941">
        <v>352</v>
      </c>
      <c r="N941">
        <v>333</v>
      </c>
    </row>
    <row r="942" spans="1:14" x14ac:dyDescent="0.25">
      <c r="A942">
        <v>2012</v>
      </c>
      <c r="B942" t="s">
        <v>49</v>
      </c>
      <c r="C942">
        <v>136</v>
      </c>
      <c r="D942">
        <v>124</v>
      </c>
      <c r="E942">
        <v>111</v>
      </c>
      <c r="F942">
        <v>167</v>
      </c>
      <c r="G942">
        <v>215</v>
      </c>
      <c r="H942">
        <v>321</v>
      </c>
      <c r="I942">
        <v>298</v>
      </c>
      <c r="J942">
        <v>307</v>
      </c>
      <c r="K942">
        <v>264</v>
      </c>
      <c r="L942">
        <v>169</v>
      </c>
      <c r="M942">
        <v>173</v>
      </c>
      <c r="N942">
        <v>155</v>
      </c>
    </row>
    <row r="943" spans="1:14" x14ac:dyDescent="0.25">
      <c r="A943">
        <v>2012</v>
      </c>
      <c r="B943" t="s">
        <v>50</v>
      </c>
      <c r="C943">
        <v>178</v>
      </c>
      <c r="D943">
        <v>175</v>
      </c>
      <c r="E943">
        <v>159</v>
      </c>
      <c r="F943">
        <v>180</v>
      </c>
      <c r="G943">
        <v>220</v>
      </c>
      <c r="H943">
        <v>378</v>
      </c>
      <c r="I943">
        <v>321</v>
      </c>
      <c r="J943">
        <v>371</v>
      </c>
      <c r="K943">
        <v>296</v>
      </c>
      <c r="L943">
        <v>280</v>
      </c>
      <c r="M943">
        <v>265</v>
      </c>
      <c r="N943">
        <v>158</v>
      </c>
    </row>
    <row r="944" spans="1:14" x14ac:dyDescent="0.25">
      <c r="A944">
        <v>2012</v>
      </c>
      <c r="B944" t="s">
        <v>51</v>
      </c>
      <c r="C944">
        <v>232</v>
      </c>
      <c r="D944">
        <v>196</v>
      </c>
      <c r="E944">
        <v>224</v>
      </c>
      <c r="F944">
        <v>295</v>
      </c>
      <c r="G944">
        <v>435</v>
      </c>
      <c r="H944">
        <v>856</v>
      </c>
      <c r="I944">
        <v>658</v>
      </c>
      <c r="J944">
        <v>383</v>
      </c>
      <c r="K944">
        <v>560</v>
      </c>
      <c r="L944">
        <v>687</v>
      </c>
      <c r="M944">
        <v>371</v>
      </c>
      <c r="N944">
        <v>212</v>
      </c>
    </row>
    <row r="945" spans="1:14" x14ac:dyDescent="0.25">
      <c r="A945">
        <v>2012</v>
      </c>
      <c r="B945" t="s">
        <v>52</v>
      </c>
      <c r="C945">
        <v>107</v>
      </c>
      <c r="D945">
        <v>90</v>
      </c>
      <c r="E945">
        <v>82</v>
      </c>
      <c r="F945">
        <v>162</v>
      </c>
      <c r="G945">
        <v>132</v>
      </c>
      <c r="H945">
        <v>322</v>
      </c>
      <c r="I945">
        <v>261</v>
      </c>
      <c r="J945">
        <v>276</v>
      </c>
      <c r="K945">
        <v>239</v>
      </c>
      <c r="L945">
        <v>188</v>
      </c>
      <c r="M945">
        <v>167</v>
      </c>
      <c r="N945">
        <v>125</v>
      </c>
    </row>
    <row r="946" spans="1:14" x14ac:dyDescent="0.25">
      <c r="A946">
        <v>2012</v>
      </c>
      <c r="B946" t="s">
        <v>53</v>
      </c>
      <c r="C946">
        <v>306</v>
      </c>
      <c r="D946">
        <v>361</v>
      </c>
      <c r="E946">
        <v>350</v>
      </c>
      <c r="F946">
        <v>535</v>
      </c>
      <c r="G946">
        <v>717</v>
      </c>
      <c r="H946">
        <v>896</v>
      </c>
      <c r="I946">
        <v>688</v>
      </c>
      <c r="J946">
        <v>554</v>
      </c>
      <c r="K946">
        <v>854</v>
      </c>
      <c r="L946">
        <v>630</v>
      </c>
      <c r="M946">
        <v>655</v>
      </c>
      <c r="N946">
        <v>429</v>
      </c>
    </row>
    <row r="947" spans="1:14" x14ac:dyDescent="0.25">
      <c r="A947">
        <v>2012</v>
      </c>
      <c r="B947" t="s">
        <v>54</v>
      </c>
      <c r="C947">
        <v>559</v>
      </c>
      <c r="D947">
        <v>444</v>
      </c>
      <c r="E947">
        <v>449</v>
      </c>
      <c r="F947">
        <v>628</v>
      </c>
      <c r="G947">
        <v>792</v>
      </c>
      <c r="H947">
        <v>1276</v>
      </c>
      <c r="I947">
        <v>1066</v>
      </c>
      <c r="J947">
        <v>1047</v>
      </c>
      <c r="K947">
        <v>967</v>
      </c>
      <c r="L947">
        <v>1175</v>
      </c>
      <c r="M947">
        <v>769</v>
      </c>
      <c r="N947">
        <v>496</v>
      </c>
    </row>
    <row r="948" spans="1:14" x14ac:dyDescent="0.25">
      <c r="A948">
        <v>2012</v>
      </c>
      <c r="B948" t="s">
        <v>55</v>
      </c>
      <c r="C948">
        <v>262</v>
      </c>
      <c r="D948">
        <v>226</v>
      </c>
      <c r="E948">
        <v>135</v>
      </c>
      <c r="F948">
        <v>153</v>
      </c>
      <c r="G948">
        <v>193</v>
      </c>
      <c r="H948">
        <v>198</v>
      </c>
      <c r="I948">
        <v>149</v>
      </c>
      <c r="J948">
        <v>147</v>
      </c>
      <c r="K948">
        <v>201</v>
      </c>
      <c r="L948">
        <v>184</v>
      </c>
      <c r="M948">
        <v>244</v>
      </c>
      <c r="N948">
        <v>199</v>
      </c>
    </row>
    <row r="949" spans="1:14" x14ac:dyDescent="0.25">
      <c r="A949">
        <v>2012</v>
      </c>
      <c r="B949" t="s">
        <v>56</v>
      </c>
      <c r="C949">
        <v>69</v>
      </c>
      <c r="D949">
        <v>48</v>
      </c>
      <c r="E949">
        <v>71</v>
      </c>
      <c r="F949">
        <v>74</v>
      </c>
      <c r="G949">
        <v>111</v>
      </c>
      <c r="H949">
        <v>192</v>
      </c>
      <c r="I949">
        <v>216</v>
      </c>
      <c r="J949">
        <v>223</v>
      </c>
      <c r="K949">
        <v>124</v>
      </c>
      <c r="L949">
        <v>147</v>
      </c>
      <c r="M949">
        <v>73</v>
      </c>
      <c r="N949">
        <v>79</v>
      </c>
    </row>
    <row r="950" spans="1:14" x14ac:dyDescent="0.25">
      <c r="A950">
        <v>2012</v>
      </c>
      <c r="B950" t="s">
        <v>57</v>
      </c>
      <c r="C950">
        <v>236</v>
      </c>
      <c r="D950">
        <v>200</v>
      </c>
      <c r="E950">
        <v>191</v>
      </c>
      <c r="F950">
        <v>308</v>
      </c>
      <c r="G950">
        <v>412</v>
      </c>
      <c r="H950">
        <v>789</v>
      </c>
      <c r="I950">
        <v>632</v>
      </c>
      <c r="J950">
        <v>673</v>
      </c>
      <c r="K950">
        <v>583</v>
      </c>
      <c r="L950">
        <v>390</v>
      </c>
      <c r="M950">
        <v>356</v>
      </c>
      <c r="N950">
        <v>225</v>
      </c>
    </row>
    <row r="951" spans="1:14" x14ac:dyDescent="0.25">
      <c r="A951">
        <v>2012</v>
      </c>
      <c r="B951" t="s">
        <v>58</v>
      </c>
      <c r="C951">
        <v>282</v>
      </c>
      <c r="D951">
        <v>295</v>
      </c>
      <c r="E951">
        <v>341</v>
      </c>
      <c r="F951">
        <v>460</v>
      </c>
      <c r="G951">
        <v>675</v>
      </c>
      <c r="H951">
        <v>814</v>
      </c>
      <c r="I951">
        <v>719</v>
      </c>
      <c r="J951">
        <v>623</v>
      </c>
      <c r="K951">
        <v>733</v>
      </c>
      <c r="L951">
        <v>445</v>
      </c>
      <c r="M951">
        <v>399</v>
      </c>
      <c r="N951">
        <v>367</v>
      </c>
    </row>
    <row r="952" spans="1:14" x14ac:dyDescent="0.25">
      <c r="A952">
        <v>2012</v>
      </c>
      <c r="B952" t="s">
        <v>59</v>
      </c>
      <c r="C952">
        <v>234</v>
      </c>
      <c r="D952">
        <v>179</v>
      </c>
      <c r="E952">
        <v>178</v>
      </c>
      <c r="F952">
        <v>291</v>
      </c>
      <c r="G952">
        <v>336</v>
      </c>
      <c r="H952">
        <v>629</v>
      </c>
      <c r="I952">
        <v>504</v>
      </c>
      <c r="J952">
        <v>622</v>
      </c>
      <c r="K952">
        <v>545</v>
      </c>
      <c r="L952">
        <v>400</v>
      </c>
      <c r="M952">
        <v>354</v>
      </c>
      <c r="N952">
        <v>217</v>
      </c>
    </row>
    <row r="953" spans="1:14" x14ac:dyDescent="0.25">
      <c r="A953">
        <v>2012</v>
      </c>
      <c r="B953" t="s">
        <v>60</v>
      </c>
      <c r="C953">
        <v>361</v>
      </c>
      <c r="D953">
        <v>278</v>
      </c>
      <c r="E953">
        <v>294</v>
      </c>
      <c r="F953">
        <v>318</v>
      </c>
      <c r="G953">
        <v>374</v>
      </c>
      <c r="H953">
        <v>715</v>
      </c>
      <c r="I953">
        <v>650</v>
      </c>
      <c r="J953">
        <v>561</v>
      </c>
      <c r="K953">
        <v>586</v>
      </c>
      <c r="L953">
        <v>468</v>
      </c>
      <c r="M953">
        <v>371</v>
      </c>
      <c r="N953">
        <v>315</v>
      </c>
    </row>
    <row r="954" spans="1:14" x14ac:dyDescent="0.25">
      <c r="A954">
        <v>2012</v>
      </c>
      <c r="B954" t="s">
        <v>61</v>
      </c>
      <c r="C954">
        <v>30</v>
      </c>
      <c r="D954">
        <v>20</v>
      </c>
      <c r="E954">
        <v>19</v>
      </c>
      <c r="F954">
        <v>25</v>
      </c>
      <c r="G954">
        <v>43</v>
      </c>
      <c r="H954">
        <v>85</v>
      </c>
      <c r="I954">
        <v>123</v>
      </c>
      <c r="J954">
        <v>109</v>
      </c>
      <c r="K954">
        <v>54</v>
      </c>
      <c r="L954">
        <v>35</v>
      </c>
      <c r="M954">
        <v>30</v>
      </c>
      <c r="N954">
        <v>23</v>
      </c>
    </row>
    <row r="955" spans="1:14" x14ac:dyDescent="0.25">
      <c r="A955">
        <v>2012</v>
      </c>
      <c r="B955" t="s">
        <v>62</v>
      </c>
      <c r="C955">
        <v>2884</v>
      </c>
      <c r="D955">
        <v>2596</v>
      </c>
      <c r="E955">
        <v>1460</v>
      </c>
      <c r="F955">
        <v>1283</v>
      </c>
      <c r="G955">
        <v>1301</v>
      </c>
      <c r="H955">
        <v>1231</v>
      </c>
      <c r="I955">
        <v>1023</v>
      </c>
      <c r="J955">
        <v>882</v>
      </c>
      <c r="K955">
        <v>1162</v>
      </c>
      <c r="L955">
        <v>1036</v>
      </c>
      <c r="M955">
        <v>1434</v>
      </c>
      <c r="N955">
        <v>1429</v>
      </c>
    </row>
    <row r="956" spans="1:14" x14ac:dyDescent="0.25">
      <c r="A956">
        <v>2012</v>
      </c>
      <c r="B956" t="s">
        <v>63</v>
      </c>
      <c r="C956">
        <v>148</v>
      </c>
      <c r="D956">
        <v>150</v>
      </c>
      <c r="E956">
        <v>174</v>
      </c>
      <c r="F956">
        <v>210</v>
      </c>
      <c r="G956">
        <v>220</v>
      </c>
      <c r="H956">
        <v>298</v>
      </c>
      <c r="I956">
        <v>308</v>
      </c>
      <c r="J956">
        <v>331</v>
      </c>
      <c r="K956">
        <v>322</v>
      </c>
      <c r="L956">
        <v>250</v>
      </c>
      <c r="M956">
        <v>205</v>
      </c>
      <c r="N956">
        <v>159</v>
      </c>
    </row>
    <row r="957" spans="1:14" x14ac:dyDescent="0.25">
      <c r="A957">
        <v>2012</v>
      </c>
      <c r="B957" t="s">
        <v>64</v>
      </c>
      <c r="C957">
        <v>1272</v>
      </c>
      <c r="D957">
        <v>862</v>
      </c>
      <c r="E957">
        <v>615</v>
      </c>
      <c r="F957">
        <v>512</v>
      </c>
      <c r="G957">
        <v>568</v>
      </c>
      <c r="H957">
        <v>611</v>
      </c>
      <c r="I957">
        <v>625</v>
      </c>
      <c r="J957">
        <v>609</v>
      </c>
      <c r="K957">
        <v>791</v>
      </c>
      <c r="L957">
        <v>767</v>
      </c>
      <c r="M957">
        <v>1145</v>
      </c>
      <c r="N957">
        <v>1037</v>
      </c>
    </row>
    <row r="958" spans="1:14" x14ac:dyDescent="0.25">
      <c r="A958">
        <v>2012</v>
      </c>
      <c r="B958" t="s">
        <v>65</v>
      </c>
      <c r="C958">
        <v>233</v>
      </c>
      <c r="D958">
        <v>198</v>
      </c>
      <c r="E958">
        <v>209</v>
      </c>
      <c r="F958">
        <v>252</v>
      </c>
      <c r="G958">
        <v>358</v>
      </c>
      <c r="H958">
        <v>614</v>
      </c>
      <c r="I958">
        <v>488</v>
      </c>
      <c r="J958">
        <v>656</v>
      </c>
      <c r="K958">
        <v>475</v>
      </c>
      <c r="L958">
        <v>421</v>
      </c>
      <c r="M958">
        <v>288</v>
      </c>
      <c r="N958">
        <v>247</v>
      </c>
    </row>
    <row r="959" spans="1:14" x14ac:dyDescent="0.25">
      <c r="A959">
        <v>2012</v>
      </c>
      <c r="B959" t="s">
        <v>66</v>
      </c>
      <c r="C959">
        <v>176</v>
      </c>
      <c r="D959">
        <v>193</v>
      </c>
      <c r="E959">
        <v>190</v>
      </c>
      <c r="F959">
        <v>292</v>
      </c>
      <c r="G959">
        <v>432</v>
      </c>
      <c r="H959">
        <v>811</v>
      </c>
      <c r="I959">
        <v>573</v>
      </c>
      <c r="J959">
        <v>492</v>
      </c>
      <c r="K959">
        <v>528</v>
      </c>
      <c r="L959">
        <v>401</v>
      </c>
      <c r="M959">
        <v>294</v>
      </c>
      <c r="N959">
        <v>219</v>
      </c>
    </row>
    <row r="960" spans="1:14" x14ac:dyDescent="0.25">
      <c r="A960">
        <v>2012</v>
      </c>
      <c r="B960" t="s">
        <v>67</v>
      </c>
      <c r="C960">
        <v>227</v>
      </c>
      <c r="D960">
        <v>194</v>
      </c>
      <c r="E960">
        <v>206</v>
      </c>
      <c r="F960">
        <v>248</v>
      </c>
      <c r="G960">
        <v>310</v>
      </c>
      <c r="H960">
        <v>456</v>
      </c>
      <c r="I960">
        <v>433</v>
      </c>
      <c r="J960">
        <v>534</v>
      </c>
      <c r="K960">
        <v>405</v>
      </c>
      <c r="L960">
        <v>347</v>
      </c>
      <c r="M960">
        <v>250</v>
      </c>
      <c r="N960">
        <v>212</v>
      </c>
    </row>
    <row r="961" spans="1:14" x14ac:dyDescent="0.25">
      <c r="A961">
        <v>2012</v>
      </c>
      <c r="B961" t="s">
        <v>68</v>
      </c>
      <c r="C961">
        <v>41</v>
      </c>
      <c r="D961">
        <v>20</v>
      </c>
      <c r="E961">
        <v>21</v>
      </c>
      <c r="F961">
        <v>28</v>
      </c>
      <c r="G961">
        <v>37</v>
      </c>
      <c r="H961">
        <v>59</v>
      </c>
      <c r="I961">
        <v>72</v>
      </c>
      <c r="J961">
        <v>99</v>
      </c>
      <c r="K961">
        <v>54</v>
      </c>
      <c r="L961">
        <v>46</v>
      </c>
      <c r="M961">
        <v>38</v>
      </c>
      <c r="N961">
        <v>32</v>
      </c>
    </row>
    <row r="962" spans="1:14" x14ac:dyDescent="0.25">
      <c r="A962">
        <v>2012</v>
      </c>
      <c r="B962" t="s">
        <v>69</v>
      </c>
      <c r="C962">
        <v>103</v>
      </c>
      <c r="D962">
        <v>76</v>
      </c>
      <c r="E962">
        <v>84</v>
      </c>
      <c r="F962">
        <v>139</v>
      </c>
      <c r="G962">
        <v>158</v>
      </c>
      <c r="H962">
        <v>250</v>
      </c>
      <c r="I962">
        <v>222</v>
      </c>
      <c r="J962">
        <v>284</v>
      </c>
      <c r="K962">
        <v>188</v>
      </c>
      <c r="L962">
        <v>172</v>
      </c>
      <c r="M962">
        <v>132</v>
      </c>
      <c r="N962">
        <v>106</v>
      </c>
    </row>
    <row r="963" spans="1:14" x14ac:dyDescent="0.25">
      <c r="A963">
        <v>2012</v>
      </c>
      <c r="B963" t="s">
        <v>70</v>
      </c>
      <c r="C963">
        <v>79</v>
      </c>
      <c r="D963">
        <v>115</v>
      </c>
      <c r="E963">
        <v>89</v>
      </c>
      <c r="F963">
        <v>182</v>
      </c>
      <c r="G963">
        <v>242</v>
      </c>
      <c r="H963">
        <v>354</v>
      </c>
      <c r="I963">
        <v>275</v>
      </c>
      <c r="J963">
        <v>274</v>
      </c>
      <c r="K963">
        <v>344</v>
      </c>
      <c r="L963">
        <v>184</v>
      </c>
      <c r="M963">
        <v>117</v>
      </c>
      <c r="N963">
        <v>86</v>
      </c>
    </row>
    <row r="964" spans="1:14" x14ac:dyDescent="0.25">
      <c r="A964">
        <v>2012</v>
      </c>
      <c r="B964" t="s">
        <v>71</v>
      </c>
      <c r="C964">
        <v>424</v>
      </c>
      <c r="D964">
        <v>406</v>
      </c>
      <c r="E964">
        <v>304</v>
      </c>
      <c r="F964">
        <v>264</v>
      </c>
      <c r="G964">
        <v>309</v>
      </c>
      <c r="H964">
        <v>356</v>
      </c>
      <c r="I964">
        <v>284</v>
      </c>
      <c r="J964">
        <v>236</v>
      </c>
      <c r="K964">
        <v>393</v>
      </c>
      <c r="L964">
        <v>318</v>
      </c>
      <c r="M964">
        <v>356</v>
      </c>
      <c r="N964">
        <v>370</v>
      </c>
    </row>
    <row r="965" spans="1:14" x14ac:dyDescent="0.25">
      <c r="A965">
        <v>2012</v>
      </c>
      <c r="B965" t="s">
        <v>72</v>
      </c>
      <c r="C965">
        <v>441</v>
      </c>
      <c r="D965">
        <v>398</v>
      </c>
      <c r="E965">
        <v>231</v>
      </c>
      <c r="F965">
        <v>236</v>
      </c>
      <c r="G965">
        <v>306</v>
      </c>
      <c r="H965">
        <v>241</v>
      </c>
      <c r="I965">
        <v>226</v>
      </c>
      <c r="J965">
        <v>176</v>
      </c>
      <c r="K965">
        <v>273</v>
      </c>
      <c r="L965">
        <v>214</v>
      </c>
      <c r="M965">
        <v>298</v>
      </c>
      <c r="N965">
        <v>303</v>
      </c>
    </row>
    <row r="966" spans="1:14" x14ac:dyDescent="0.25">
      <c r="A966">
        <v>2012</v>
      </c>
      <c r="B966" t="s">
        <v>79</v>
      </c>
      <c r="C966">
        <v>61</v>
      </c>
      <c r="D966">
        <v>62</v>
      </c>
      <c r="E966">
        <v>56</v>
      </c>
      <c r="F966">
        <v>90</v>
      </c>
      <c r="G966">
        <v>137</v>
      </c>
      <c r="H966">
        <v>244</v>
      </c>
      <c r="I966">
        <v>194</v>
      </c>
      <c r="J966">
        <v>145</v>
      </c>
      <c r="K966">
        <v>140</v>
      </c>
      <c r="L966">
        <v>120</v>
      </c>
      <c r="M966">
        <v>99</v>
      </c>
      <c r="N966">
        <v>56</v>
      </c>
    </row>
    <row r="967" spans="1:14" x14ac:dyDescent="0.25">
      <c r="A967">
        <v>2012</v>
      </c>
      <c r="B967" t="s">
        <v>73</v>
      </c>
      <c r="C967">
        <v>56</v>
      </c>
      <c r="D967">
        <v>33</v>
      </c>
      <c r="E967">
        <v>36</v>
      </c>
      <c r="F967">
        <v>54</v>
      </c>
      <c r="G967">
        <v>81</v>
      </c>
      <c r="H967">
        <v>144</v>
      </c>
      <c r="I967">
        <v>81</v>
      </c>
      <c r="J967">
        <v>65</v>
      </c>
      <c r="K967">
        <v>97</v>
      </c>
      <c r="L967">
        <v>108</v>
      </c>
      <c r="M967">
        <v>92</v>
      </c>
      <c r="N967">
        <v>46</v>
      </c>
    </row>
    <row r="968" spans="1:14" x14ac:dyDescent="0.25">
      <c r="A968">
        <v>2012</v>
      </c>
      <c r="B968" t="s">
        <v>74</v>
      </c>
      <c r="C968">
        <v>254</v>
      </c>
      <c r="D968">
        <v>192</v>
      </c>
      <c r="E968">
        <v>137</v>
      </c>
      <c r="F968">
        <v>104</v>
      </c>
      <c r="G968">
        <v>131</v>
      </c>
      <c r="H968">
        <v>141</v>
      </c>
      <c r="I968">
        <v>147</v>
      </c>
      <c r="J968">
        <v>94</v>
      </c>
      <c r="K968">
        <v>138</v>
      </c>
      <c r="L968">
        <v>108</v>
      </c>
      <c r="M968">
        <v>173</v>
      </c>
      <c r="N968">
        <v>157</v>
      </c>
    </row>
    <row r="969" spans="1:14" x14ac:dyDescent="0.25">
      <c r="A969">
        <v>2012</v>
      </c>
      <c r="B969" t="s">
        <v>75</v>
      </c>
      <c r="C969">
        <v>83</v>
      </c>
      <c r="D969">
        <v>68</v>
      </c>
      <c r="E969">
        <v>73</v>
      </c>
      <c r="F969">
        <v>98</v>
      </c>
      <c r="G969">
        <v>144</v>
      </c>
      <c r="H969">
        <v>214</v>
      </c>
      <c r="I969">
        <v>191</v>
      </c>
      <c r="J969">
        <v>146</v>
      </c>
      <c r="K969">
        <v>256</v>
      </c>
      <c r="L969">
        <v>119</v>
      </c>
      <c r="M969">
        <v>110</v>
      </c>
      <c r="N969">
        <v>82</v>
      </c>
    </row>
    <row r="970" spans="1:14" x14ac:dyDescent="0.25">
      <c r="A970">
        <v>2012</v>
      </c>
      <c r="B970" t="s">
        <v>76</v>
      </c>
      <c r="C970">
        <v>64</v>
      </c>
      <c r="D970">
        <v>49</v>
      </c>
      <c r="E970">
        <v>67</v>
      </c>
      <c r="F970">
        <v>117</v>
      </c>
      <c r="G970">
        <v>137</v>
      </c>
      <c r="H970">
        <v>270</v>
      </c>
      <c r="I970">
        <v>189</v>
      </c>
      <c r="J970">
        <v>188</v>
      </c>
      <c r="K970">
        <v>183</v>
      </c>
      <c r="L970">
        <v>122</v>
      </c>
      <c r="M970">
        <v>92</v>
      </c>
      <c r="N970">
        <v>62</v>
      </c>
    </row>
    <row r="971" spans="1:14" x14ac:dyDescent="0.25">
      <c r="A971">
        <v>2012</v>
      </c>
      <c r="B971" t="s">
        <v>80</v>
      </c>
      <c r="C971">
        <v>71</v>
      </c>
      <c r="D971">
        <v>58</v>
      </c>
      <c r="E971">
        <v>63</v>
      </c>
      <c r="F971">
        <v>104</v>
      </c>
      <c r="G971">
        <v>137</v>
      </c>
      <c r="H971">
        <v>184</v>
      </c>
      <c r="I971">
        <v>130</v>
      </c>
      <c r="J971">
        <v>130</v>
      </c>
      <c r="K971">
        <v>143</v>
      </c>
      <c r="L971">
        <v>115</v>
      </c>
      <c r="M971">
        <v>82</v>
      </c>
      <c r="N971">
        <v>63</v>
      </c>
    </row>
    <row r="972" spans="1:14" x14ac:dyDescent="0.25">
      <c r="A972">
        <v>2012</v>
      </c>
      <c r="B972" t="s">
        <v>77</v>
      </c>
      <c r="C972">
        <v>293</v>
      </c>
      <c r="D972">
        <v>262</v>
      </c>
      <c r="E972">
        <v>229</v>
      </c>
      <c r="F972">
        <v>354</v>
      </c>
      <c r="G972">
        <v>403</v>
      </c>
      <c r="H972">
        <v>419</v>
      </c>
      <c r="I972">
        <v>347</v>
      </c>
      <c r="J972">
        <v>366</v>
      </c>
      <c r="K972">
        <v>404</v>
      </c>
      <c r="L972">
        <v>465</v>
      </c>
      <c r="M972">
        <v>331</v>
      </c>
      <c r="N972">
        <v>243</v>
      </c>
    </row>
    <row r="973" spans="1:14" x14ac:dyDescent="0.25">
      <c r="A973">
        <v>2012</v>
      </c>
      <c r="B973" t="s">
        <v>78</v>
      </c>
      <c r="C973">
        <v>123</v>
      </c>
      <c r="D973">
        <v>132</v>
      </c>
      <c r="E973">
        <v>133</v>
      </c>
      <c r="F973">
        <v>196</v>
      </c>
      <c r="G973">
        <v>275</v>
      </c>
      <c r="H973">
        <v>370</v>
      </c>
      <c r="I973">
        <v>303</v>
      </c>
      <c r="J973">
        <v>240</v>
      </c>
      <c r="K973">
        <v>303</v>
      </c>
      <c r="L973">
        <v>323</v>
      </c>
      <c r="M973">
        <v>207</v>
      </c>
      <c r="N973">
        <v>169</v>
      </c>
    </row>
    <row r="974" spans="1:14" x14ac:dyDescent="0.25">
      <c r="A974">
        <v>2013</v>
      </c>
      <c r="B974" t="s">
        <v>0</v>
      </c>
      <c r="C974">
        <v>1289</v>
      </c>
      <c r="D974">
        <v>1189</v>
      </c>
      <c r="E974">
        <v>1217</v>
      </c>
      <c r="F974">
        <v>1431</v>
      </c>
      <c r="G974">
        <v>1635</v>
      </c>
      <c r="H974">
        <v>1819</v>
      </c>
      <c r="I974">
        <v>1383</v>
      </c>
      <c r="J974">
        <v>1550</v>
      </c>
      <c r="K974">
        <v>1825</v>
      </c>
      <c r="L974">
        <v>1668</v>
      </c>
      <c r="M974">
        <v>1610</v>
      </c>
      <c r="N974">
        <v>1324</v>
      </c>
    </row>
    <row r="975" spans="1:14" x14ac:dyDescent="0.25">
      <c r="A975">
        <v>2013</v>
      </c>
      <c r="B975" t="s">
        <v>1</v>
      </c>
      <c r="C975">
        <v>323</v>
      </c>
      <c r="D975">
        <v>296</v>
      </c>
      <c r="E975">
        <v>296</v>
      </c>
      <c r="F975">
        <v>480</v>
      </c>
      <c r="G975">
        <v>527</v>
      </c>
      <c r="H975">
        <v>720</v>
      </c>
      <c r="I975">
        <v>503</v>
      </c>
      <c r="J975">
        <v>813</v>
      </c>
      <c r="K975">
        <v>618</v>
      </c>
      <c r="L975">
        <v>702</v>
      </c>
      <c r="M975">
        <v>393</v>
      </c>
      <c r="N975">
        <v>361</v>
      </c>
    </row>
    <row r="976" spans="1:14" x14ac:dyDescent="0.25">
      <c r="A976">
        <v>2013</v>
      </c>
      <c r="B976" t="s">
        <v>2</v>
      </c>
      <c r="C976">
        <v>277</v>
      </c>
      <c r="D976">
        <v>243</v>
      </c>
      <c r="E976">
        <v>258</v>
      </c>
      <c r="F976">
        <v>408</v>
      </c>
      <c r="G976">
        <v>527</v>
      </c>
      <c r="H976">
        <v>713</v>
      </c>
      <c r="I976">
        <v>417</v>
      </c>
      <c r="J976">
        <v>962</v>
      </c>
      <c r="K976">
        <v>710</v>
      </c>
      <c r="L976">
        <v>557</v>
      </c>
      <c r="M976">
        <v>388</v>
      </c>
      <c r="N976">
        <v>264</v>
      </c>
    </row>
    <row r="977" spans="1:14" x14ac:dyDescent="0.25">
      <c r="A977">
        <v>2013</v>
      </c>
      <c r="B977" t="s">
        <v>3</v>
      </c>
      <c r="C977">
        <v>485</v>
      </c>
      <c r="D977">
        <v>508</v>
      </c>
      <c r="E977">
        <v>382</v>
      </c>
      <c r="F977">
        <v>308</v>
      </c>
      <c r="G977">
        <v>350</v>
      </c>
      <c r="H977">
        <v>440</v>
      </c>
      <c r="I977">
        <v>328</v>
      </c>
      <c r="J977">
        <v>490</v>
      </c>
      <c r="K977">
        <v>511</v>
      </c>
      <c r="L977">
        <v>475</v>
      </c>
      <c r="M977">
        <v>645</v>
      </c>
      <c r="N977">
        <v>604</v>
      </c>
    </row>
    <row r="978" spans="1:14" x14ac:dyDescent="0.25">
      <c r="A978">
        <v>2013</v>
      </c>
      <c r="B978" t="s">
        <v>4</v>
      </c>
      <c r="C978">
        <v>71</v>
      </c>
      <c r="D978">
        <v>94</v>
      </c>
      <c r="E978">
        <v>114</v>
      </c>
      <c r="F978">
        <v>153</v>
      </c>
      <c r="G978">
        <v>198</v>
      </c>
      <c r="H978">
        <v>319</v>
      </c>
      <c r="I978">
        <v>211</v>
      </c>
      <c r="J978">
        <v>411</v>
      </c>
      <c r="K978">
        <v>218</v>
      </c>
      <c r="L978">
        <v>239</v>
      </c>
      <c r="M978">
        <v>119</v>
      </c>
      <c r="N978">
        <v>86</v>
      </c>
    </row>
    <row r="979" spans="1:14" x14ac:dyDescent="0.25">
      <c r="A979">
        <v>2013</v>
      </c>
      <c r="B979" t="s">
        <v>5</v>
      </c>
      <c r="C979">
        <v>1197</v>
      </c>
      <c r="D979">
        <v>1662</v>
      </c>
      <c r="E979">
        <v>1803</v>
      </c>
      <c r="F979">
        <v>2726</v>
      </c>
      <c r="G979">
        <v>3934</v>
      </c>
      <c r="H979">
        <v>5461</v>
      </c>
      <c r="I979">
        <v>2921</v>
      </c>
      <c r="J979">
        <v>4998</v>
      </c>
      <c r="K979">
        <v>4898</v>
      </c>
      <c r="L979">
        <v>2929</v>
      </c>
      <c r="M979">
        <v>2274</v>
      </c>
      <c r="N979">
        <v>1706</v>
      </c>
    </row>
    <row r="980" spans="1:14" x14ac:dyDescent="0.25">
      <c r="A980">
        <v>2013</v>
      </c>
      <c r="B980" t="s">
        <v>6</v>
      </c>
      <c r="C980">
        <v>877</v>
      </c>
      <c r="D980">
        <v>1029</v>
      </c>
      <c r="E980">
        <v>1099</v>
      </c>
      <c r="F980">
        <v>1329</v>
      </c>
      <c r="G980">
        <v>1706</v>
      </c>
      <c r="H980">
        <v>1977</v>
      </c>
      <c r="I980">
        <v>1247</v>
      </c>
      <c r="J980">
        <v>1683</v>
      </c>
      <c r="K980">
        <v>1870</v>
      </c>
      <c r="L980">
        <v>1565</v>
      </c>
      <c r="M980">
        <v>1427</v>
      </c>
      <c r="N980">
        <v>1203</v>
      </c>
    </row>
    <row r="981" spans="1:14" x14ac:dyDescent="0.25">
      <c r="A981">
        <v>2013</v>
      </c>
      <c r="B981" t="s">
        <v>7</v>
      </c>
      <c r="C981">
        <v>31</v>
      </c>
      <c r="D981">
        <v>38</v>
      </c>
      <c r="E981">
        <v>38</v>
      </c>
      <c r="F981">
        <v>53</v>
      </c>
      <c r="G981">
        <v>66</v>
      </c>
      <c r="H981">
        <v>179</v>
      </c>
      <c r="I981">
        <v>111</v>
      </c>
      <c r="J981">
        <v>256</v>
      </c>
      <c r="K981">
        <v>109</v>
      </c>
      <c r="L981">
        <v>121</v>
      </c>
      <c r="M981">
        <v>57</v>
      </c>
      <c r="N981">
        <v>48</v>
      </c>
    </row>
    <row r="982" spans="1:14" x14ac:dyDescent="0.25">
      <c r="A982">
        <v>2013</v>
      </c>
      <c r="B982" t="s">
        <v>8</v>
      </c>
      <c r="C982">
        <v>352</v>
      </c>
      <c r="D982">
        <v>420</v>
      </c>
      <c r="E982">
        <v>430</v>
      </c>
      <c r="F982">
        <v>627</v>
      </c>
      <c r="G982">
        <v>738</v>
      </c>
      <c r="H982">
        <v>1008</v>
      </c>
      <c r="I982">
        <v>600</v>
      </c>
      <c r="J982">
        <v>922</v>
      </c>
      <c r="K982">
        <v>926</v>
      </c>
      <c r="L982">
        <v>706</v>
      </c>
      <c r="M982">
        <v>625</v>
      </c>
      <c r="N982">
        <v>437</v>
      </c>
    </row>
    <row r="983" spans="1:14" x14ac:dyDescent="0.25">
      <c r="A983">
        <v>2013</v>
      </c>
      <c r="B983" t="s">
        <v>9</v>
      </c>
      <c r="C983">
        <v>324</v>
      </c>
      <c r="D983">
        <v>378</v>
      </c>
      <c r="E983">
        <v>444</v>
      </c>
      <c r="F983">
        <v>609</v>
      </c>
      <c r="G983">
        <v>778</v>
      </c>
      <c r="H983">
        <v>1069</v>
      </c>
      <c r="I983">
        <v>667</v>
      </c>
      <c r="J983">
        <v>1161</v>
      </c>
      <c r="K983">
        <v>1022</v>
      </c>
      <c r="L983">
        <v>754</v>
      </c>
      <c r="M983">
        <v>504</v>
      </c>
      <c r="N983">
        <v>385</v>
      </c>
    </row>
    <row r="984" spans="1:14" x14ac:dyDescent="0.25">
      <c r="A984">
        <v>2013</v>
      </c>
      <c r="B984" t="s">
        <v>10</v>
      </c>
      <c r="C984">
        <v>44</v>
      </c>
      <c r="D984">
        <v>66</v>
      </c>
      <c r="E984">
        <v>55</v>
      </c>
      <c r="F984">
        <v>92</v>
      </c>
      <c r="G984">
        <v>124</v>
      </c>
      <c r="H984">
        <v>184</v>
      </c>
      <c r="I984">
        <v>101</v>
      </c>
      <c r="J984">
        <v>179</v>
      </c>
      <c r="K984">
        <v>185</v>
      </c>
      <c r="L984">
        <v>124</v>
      </c>
      <c r="M984">
        <v>92</v>
      </c>
      <c r="N984">
        <v>67</v>
      </c>
    </row>
    <row r="985" spans="1:14" x14ac:dyDescent="0.25">
      <c r="A985">
        <v>2013</v>
      </c>
      <c r="B985" t="s">
        <v>11</v>
      </c>
      <c r="C985">
        <v>158</v>
      </c>
      <c r="D985">
        <v>145</v>
      </c>
      <c r="E985">
        <v>156</v>
      </c>
      <c r="F985">
        <v>138</v>
      </c>
      <c r="G985">
        <v>160</v>
      </c>
      <c r="H985">
        <v>164</v>
      </c>
      <c r="I985">
        <v>141</v>
      </c>
      <c r="J985">
        <v>261</v>
      </c>
      <c r="K985">
        <v>242</v>
      </c>
      <c r="L985">
        <v>198</v>
      </c>
      <c r="M985">
        <v>235</v>
      </c>
      <c r="N985">
        <v>208</v>
      </c>
    </row>
    <row r="986" spans="1:14" x14ac:dyDescent="0.25">
      <c r="A986">
        <v>2013</v>
      </c>
      <c r="B986" t="s">
        <v>12</v>
      </c>
      <c r="C986">
        <v>181</v>
      </c>
      <c r="D986">
        <v>216</v>
      </c>
      <c r="E986">
        <v>180</v>
      </c>
      <c r="F986">
        <v>167</v>
      </c>
      <c r="G986">
        <v>192</v>
      </c>
      <c r="H986">
        <v>301</v>
      </c>
      <c r="I986">
        <v>215</v>
      </c>
      <c r="J986">
        <v>302</v>
      </c>
      <c r="K986">
        <v>267</v>
      </c>
      <c r="L986">
        <v>259</v>
      </c>
      <c r="M986">
        <v>302</v>
      </c>
      <c r="N986">
        <v>246</v>
      </c>
    </row>
    <row r="987" spans="1:14" x14ac:dyDescent="0.25">
      <c r="A987">
        <v>2013</v>
      </c>
      <c r="B987" t="s">
        <v>13</v>
      </c>
      <c r="C987">
        <v>62</v>
      </c>
      <c r="D987">
        <v>80</v>
      </c>
      <c r="E987">
        <v>112</v>
      </c>
      <c r="F987">
        <v>160</v>
      </c>
      <c r="G987">
        <v>208</v>
      </c>
      <c r="H987">
        <v>274</v>
      </c>
      <c r="I987">
        <v>174</v>
      </c>
      <c r="J987">
        <v>291</v>
      </c>
      <c r="K987">
        <v>245</v>
      </c>
      <c r="L987">
        <v>188</v>
      </c>
      <c r="M987">
        <v>128</v>
      </c>
      <c r="N987">
        <v>94</v>
      </c>
    </row>
    <row r="988" spans="1:14" x14ac:dyDescent="0.25">
      <c r="A988">
        <v>2013</v>
      </c>
      <c r="B988" t="s">
        <v>14</v>
      </c>
      <c r="C988">
        <v>65</v>
      </c>
      <c r="D988">
        <v>87</v>
      </c>
      <c r="E988">
        <v>77</v>
      </c>
      <c r="F988">
        <v>109</v>
      </c>
      <c r="G988">
        <v>161</v>
      </c>
      <c r="H988">
        <v>188</v>
      </c>
      <c r="I988">
        <v>158</v>
      </c>
      <c r="J988">
        <v>270</v>
      </c>
      <c r="K988">
        <v>184</v>
      </c>
      <c r="L988">
        <v>144</v>
      </c>
      <c r="M988">
        <v>92</v>
      </c>
      <c r="N988">
        <v>88</v>
      </c>
    </row>
    <row r="989" spans="1:14" x14ac:dyDescent="0.25">
      <c r="A989">
        <v>2013</v>
      </c>
      <c r="B989" t="s">
        <v>15</v>
      </c>
      <c r="C989">
        <v>804</v>
      </c>
      <c r="D989">
        <v>915</v>
      </c>
      <c r="E989">
        <v>1065</v>
      </c>
      <c r="F989">
        <v>1647</v>
      </c>
      <c r="G989">
        <v>2062</v>
      </c>
      <c r="H989">
        <v>2943</v>
      </c>
      <c r="I989">
        <v>1464</v>
      </c>
      <c r="J989">
        <v>2312</v>
      </c>
      <c r="K989">
        <v>2604</v>
      </c>
      <c r="L989">
        <v>1814</v>
      </c>
      <c r="M989">
        <v>1619</v>
      </c>
      <c r="N989">
        <v>1115</v>
      </c>
    </row>
    <row r="990" spans="1:14" x14ac:dyDescent="0.25">
      <c r="A990">
        <v>2013</v>
      </c>
      <c r="B990" t="s">
        <v>16</v>
      </c>
      <c r="C990">
        <v>143</v>
      </c>
      <c r="D990">
        <v>144</v>
      </c>
      <c r="E990">
        <v>140</v>
      </c>
      <c r="F990">
        <v>201</v>
      </c>
      <c r="G990">
        <v>302</v>
      </c>
      <c r="H990">
        <v>465</v>
      </c>
      <c r="I990">
        <v>309</v>
      </c>
      <c r="J990">
        <v>436</v>
      </c>
      <c r="K990">
        <v>377</v>
      </c>
      <c r="L990">
        <v>305</v>
      </c>
      <c r="M990">
        <v>156</v>
      </c>
      <c r="N990">
        <v>144</v>
      </c>
    </row>
    <row r="991" spans="1:14" x14ac:dyDescent="0.25">
      <c r="A991">
        <v>2013</v>
      </c>
      <c r="B991" t="s">
        <v>17</v>
      </c>
      <c r="C991">
        <v>47</v>
      </c>
      <c r="D991">
        <v>53</v>
      </c>
      <c r="E991">
        <v>58</v>
      </c>
      <c r="F991">
        <v>109</v>
      </c>
      <c r="G991">
        <v>118</v>
      </c>
      <c r="H991">
        <v>203</v>
      </c>
      <c r="I991">
        <v>96</v>
      </c>
      <c r="J991">
        <v>212</v>
      </c>
      <c r="K991">
        <v>145</v>
      </c>
      <c r="L991">
        <v>119</v>
      </c>
      <c r="M991">
        <v>68</v>
      </c>
      <c r="N991">
        <v>52</v>
      </c>
    </row>
    <row r="992" spans="1:14" x14ac:dyDescent="0.25">
      <c r="A992">
        <v>2013</v>
      </c>
      <c r="B992" t="s">
        <v>18</v>
      </c>
      <c r="C992">
        <v>182</v>
      </c>
      <c r="D992">
        <v>170</v>
      </c>
      <c r="E992">
        <v>220</v>
      </c>
      <c r="F992">
        <v>298</v>
      </c>
      <c r="G992">
        <v>357</v>
      </c>
      <c r="H992">
        <v>513</v>
      </c>
      <c r="I992">
        <v>353</v>
      </c>
      <c r="J992">
        <v>725</v>
      </c>
      <c r="K992">
        <v>453</v>
      </c>
      <c r="L992">
        <v>517</v>
      </c>
      <c r="M992">
        <v>241</v>
      </c>
      <c r="N992">
        <v>205</v>
      </c>
    </row>
    <row r="993" spans="1:14" x14ac:dyDescent="0.25">
      <c r="A993">
        <v>2013</v>
      </c>
      <c r="B993" t="s">
        <v>19</v>
      </c>
      <c r="C993">
        <v>330</v>
      </c>
      <c r="D993">
        <v>355</v>
      </c>
      <c r="E993">
        <v>414</v>
      </c>
      <c r="F993">
        <v>605</v>
      </c>
      <c r="G993">
        <v>670</v>
      </c>
      <c r="H993">
        <v>880</v>
      </c>
      <c r="I993">
        <v>606</v>
      </c>
      <c r="J993">
        <v>996</v>
      </c>
      <c r="K993">
        <v>896</v>
      </c>
      <c r="L993">
        <v>641</v>
      </c>
      <c r="M993">
        <v>399</v>
      </c>
      <c r="N993">
        <v>382</v>
      </c>
    </row>
    <row r="994" spans="1:14" x14ac:dyDescent="0.25">
      <c r="A994">
        <v>2013</v>
      </c>
      <c r="B994" t="s">
        <v>20</v>
      </c>
      <c r="C994">
        <v>1190</v>
      </c>
      <c r="D994">
        <v>1208</v>
      </c>
      <c r="E994">
        <v>1021</v>
      </c>
      <c r="F994">
        <v>1040</v>
      </c>
      <c r="G994">
        <v>1151</v>
      </c>
      <c r="H994">
        <v>1155</v>
      </c>
      <c r="I994">
        <v>1171</v>
      </c>
      <c r="J994">
        <v>1083</v>
      </c>
      <c r="K994">
        <v>1093</v>
      </c>
      <c r="L994">
        <v>997</v>
      </c>
      <c r="M994">
        <v>1084</v>
      </c>
      <c r="N994">
        <v>1126</v>
      </c>
    </row>
    <row r="995" spans="1:14" x14ac:dyDescent="0.25">
      <c r="A995">
        <v>2013</v>
      </c>
      <c r="B995" t="s">
        <v>21</v>
      </c>
      <c r="C995">
        <v>94</v>
      </c>
      <c r="D995">
        <v>127</v>
      </c>
      <c r="E995">
        <v>157</v>
      </c>
      <c r="F995">
        <v>181</v>
      </c>
      <c r="G995">
        <v>271</v>
      </c>
      <c r="H995">
        <v>343</v>
      </c>
      <c r="I995">
        <v>303</v>
      </c>
      <c r="J995">
        <v>316</v>
      </c>
      <c r="K995">
        <v>288</v>
      </c>
      <c r="L995">
        <v>174</v>
      </c>
      <c r="M995">
        <v>146</v>
      </c>
      <c r="N995">
        <v>132</v>
      </c>
    </row>
    <row r="996" spans="1:14" x14ac:dyDescent="0.25">
      <c r="A996">
        <v>2013</v>
      </c>
      <c r="B996" t="s">
        <v>22</v>
      </c>
      <c r="C996">
        <v>254</v>
      </c>
      <c r="D996">
        <v>240</v>
      </c>
      <c r="E996">
        <v>276</v>
      </c>
      <c r="F996">
        <v>309</v>
      </c>
      <c r="G996">
        <v>384</v>
      </c>
      <c r="H996">
        <v>511</v>
      </c>
      <c r="I996">
        <v>451</v>
      </c>
      <c r="J996">
        <v>671</v>
      </c>
      <c r="K996">
        <v>542</v>
      </c>
      <c r="L996">
        <v>442</v>
      </c>
      <c r="M996">
        <v>395</v>
      </c>
      <c r="N996">
        <v>298</v>
      </c>
    </row>
    <row r="997" spans="1:14" x14ac:dyDescent="0.25">
      <c r="A997">
        <v>2013</v>
      </c>
      <c r="B997" t="s">
        <v>23</v>
      </c>
      <c r="C997">
        <v>62</v>
      </c>
      <c r="D997">
        <v>85</v>
      </c>
      <c r="E997">
        <v>69</v>
      </c>
      <c r="F997">
        <v>109</v>
      </c>
      <c r="G997">
        <v>114</v>
      </c>
      <c r="H997">
        <v>214</v>
      </c>
      <c r="I997">
        <v>129</v>
      </c>
      <c r="J997">
        <v>264</v>
      </c>
      <c r="K997">
        <v>156</v>
      </c>
      <c r="L997">
        <v>140</v>
      </c>
      <c r="M997">
        <v>76</v>
      </c>
      <c r="N997">
        <v>78</v>
      </c>
    </row>
    <row r="998" spans="1:14" x14ac:dyDescent="0.25">
      <c r="A998">
        <v>2013</v>
      </c>
      <c r="B998" t="s">
        <v>24</v>
      </c>
      <c r="C998">
        <v>404</v>
      </c>
      <c r="D998">
        <v>374</v>
      </c>
      <c r="E998">
        <v>355</v>
      </c>
      <c r="F998">
        <v>409</v>
      </c>
      <c r="G998">
        <v>513</v>
      </c>
      <c r="H998">
        <v>835</v>
      </c>
      <c r="I998">
        <v>362</v>
      </c>
      <c r="J998">
        <v>801</v>
      </c>
      <c r="K998">
        <v>642</v>
      </c>
      <c r="L998">
        <v>563</v>
      </c>
      <c r="M998">
        <v>558</v>
      </c>
      <c r="N998">
        <v>490</v>
      </c>
    </row>
    <row r="999" spans="1:14" x14ac:dyDescent="0.25">
      <c r="A999">
        <v>2013</v>
      </c>
      <c r="B999" t="s">
        <v>25</v>
      </c>
      <c r="C999">
        <v>245</v>
      </c>
      <c r="D999">
        <v>268</v>
      </c>
      <c r="E999">
        <v>291</v>
      </c>
      <c r="F999">
        <v>439</v>
      </c>
      <c r="G999">
        <v>588</v>
      </c>
      <c r="H999">
        <v>833</v>
      </c>
      <c r="I999">
        <v>508</v>
      </c>
      <c r="J999">
        <v>909</v>
      </c>
      <c r="K999">
        <v>744</v>
      </c>
      <c r="L999">
        <v>490</v>
      </c>
      <c r="M999">
        <v>375</v>
      </c>
      <c r="N999">
        <v>287</v>
      </c>
    </row>
    <row r="1000" spans="1:14" x14ac:dyDescent="0.25">
      <c r="A1000">
        <v>2013</v>
      </c>
      <c r="B1000" t="s">
        <v>26</v>
      </c>
      <c r="C1000">
        <v>945</v>
      </c>
      <c r="D1000">
        <v>891</v>
      </c>
      <c r="E1000">
        <v>981</v>
      </c>
      <c r="F1000">
        <v>1487</v>
      </c>
      <c r="G1000">
        <v>1697</v>
      </c>
      <c r="H1000">
        <v>1931</v>
      </c>
      <c r="I1000">
        <v>1395</v>
      </c>
      <c r="J1000">
        <v>1824</v>
      </c>
      <c r="K1000">
        <v>1889</v>
      </c>
      <c r="L1000">
        <v>1556</v>
      </c>
      <c r="M1000">
        <v>1213</v>
      </c>
      <c r="N1000">
        <v>998</v>
      </c>
    </row>
    <row r="1001" spans="1:14" x14ac:dyDescent="0.25">
      <c r="A1001">
        <v>2013</v>
      </c>
      <c r="B1001" t="s">
        <v>27</v>
      </c>
      <c r="C1001">
        <v>127</v>
      </c>
      <c r="D1001">
        <v>130</v>
      </c>
      <c r="E1001">
        <v>123</v>
      </c>
      <c r="F1001">
        <v>204</v>
      </c>
      <c r="G1001">
        <v>245</v>
      </c>
      <c r="H1001">
        <v>435</v>
      </c>
      <c r="I1001">
        <v>201</v>
      </c>
      <c r="J1001">
        <v>278</v>
      </c>
      <c r="K1001">
        <v>288</v>
      </c>
      <c r="L1001">
        <v>358</v>
      </c>
      <c r="M1001">
        <v>206</v>
      </c>
      <c r="N1001">
        <v>134</v>
      </c>
    </row>
    <row r="1002" spans="1:14" x14ac:dyDescent="0.25">
      <c r="A1002">
        <v>2013</v>
      </c>
      <c r="B1002" t="s">
        <v>28</v>
      </c>
      <c r="C1002">
        <v>36</v>
      </c>
      <c r="D1002">
        <v>48</v>
      </c>
      <c r="E1002">
        <v>49</v>
      </c>
      <c r="F1002">
        <v>45</v>
      </c>
      <c r="G1002">
        <v>71</v>
      </c>
      <c r="H1002">
        <v>124</v>
      </c>
      <c r="I1002">
        <v>72</v>
      </c>
      <c r="J1002">
        <v>185</v>
      </c>
      <c r="K1002">
        <v>93</v>
      </c>
      <c r="L1002">
        <v>89</v>
      </c>
      <c r="M1002">
        <v>58</v>
      </c>
      <c r="N1002">
        <v>45</v>
      </c>
    </row>
    <row r="1003" spans="1:14" x14ac:dyDescent="0.25">
      <c r="A1003">
        <v>2013</v>
      </c>
      <c r="B1003" t="s">
        <v>29</v>
      </c>
      <c r="C1003">
        <v>120</v>
      </c>
      <c r="D1003">
        <v>165</v>
      </c>
      <c r="E1003">
        <v>133</v>
      </c>
      <c r="F1003">
        <v>134</v>
      </c>
      <c r="G1003">
        <v>141</v>
      </c>
      <c r="H1003">
        <v>185</v>
      </c>
      <c r="I1003">
        <v>159</v>
      </c>
      <c r="J1003">
        <v>170</v>
      </c>
      <c r="K1003">
        <v>182</v>
      </c>
      <c r="L1003">
        <v>162</v>
      </c>
      <c r="M1003">
        <v>230</v>
      </c>
      <c r="N1003">
        <v>192</v>
      </c>
    </row>
    <row r="1004" spans="1:14" x14ac:dyDescent="0.25">
      <c r="A1004">
        <v>2013</v>
      </c>
      <c r="B1004" t="s">
        <v>30</v>
      </c>
      <c r="C1004">
        <v>660</v>
      </c>
      <c r="D1004">
        <v>640</v>
      </c>
      <c r="E1004">
        <v>710</v>
      </c>
      <c r="F1004">
        <v>949</v>
      </c>
      <c r="G1004">
        <v>1177</v>
      </c>
      <c r="H1004">
        <v>1599</v>
      </c>
      <c r="I1004">
        <v>1189</v>
      </c>
      <c r="J1004">
        <v>1730</v>
      </c>
      <c r="K1004">
        <v>1415</v>
      </c>
      <c r="L1004">
        <v>1160</v>
      </c>
      <c r="M1004">
        <v>842</v>
      </c>
      <c r="N1004">
        <v>713</v>
      </c>
    </row>
    <row r="1005" spans="1:14" x14ac:dyDescent="0.25">
      <c r="A1005">
        <v>2013</v>
      </c>
      <c r="B1005" t="s">
        <v>31</v>
      </c>
      <c r="C1005">
        <v>126</v>
      </c>
      <c r="D1005">
        <v>111</v>
      </c>
      <c r="E1005">
        <v>102</v>
      </c>
      <c r="F1005">
        <v>187</v>
      </c>
      <c r="G1005">
        <v>258</v>
      </c>
      <c r="H1005">
        <v>386</v>
      </c>
      <c r="I1005">
        <v>243</v>
      </c>
      <c r="J1005">
        <v>542</v>
      </c>
      <c r="K1005">
        <v>304</v>
      </c>
      <c r="L1005">
        <v>246</v>
      </c>
      <c r="M1005">
        <v>172</v>
      </c>
      <c r="N1005">
        <v>129</v>
      </c>
    </row>
    <row r="1006" spans="1:14" x14ac:dyDescent="0.25">
      <c r="A1006">
        <v>2013</v>
      </c>
      <c r="B1006" t="s">
        <v>32</v>
      </c>
      <c r="C1006">
        <v>904</v>
      </c>
      <c r="D1006">
        <v>945</v>
      </c>
      <c r="E1006">
        <v>913</v>
      </c>
      <c r="F1006">
        <v>1139</v>
      </c>
      <c r="G1006">
        <v>1254</v>
      </c>
      <c r="H1006">
        <v>1505</v>
      </c>
      <c r="I1006">
        <v>1144</v>
      </c>
      <c r="J1006">
        <v>1246</v>
      </c>
      <c r="K1006">
        <v>1398</v>
      </c>
      <c r="L1006">
        <v>1231</v>
      </c>
      <c r="M1006">
        <v>1018</v>
      </c>
      <c r="N1006">
        <v>982</v>
      </c>
    </row>
    <row r="1007" spans="1:14" x14ac:dyDescent="0.25">
      <c r="A1007">
        <v>2013</v>
      </c>
      <c r="B1007" t="s">
        <v>33</v>
      </c>
      <c r="C1007">
        <v>4869</v>
      </c>
      <c r="D1007">
        <v>5633</v>
      </c>
      <c r="E1007">
        <v>6744</v>
      </c>
      <c r="F1007">
        <v>9650</v>
      </c>
      <c r="G1007">
        <v>12206</v>
      </c>
      <c r="H1007">
        <v>15375</v>
      </c>
      <c r="I1007">
        <v>6547</v>
      </c>
      <c r="J1007">
        <v>9730</v>
      </c>
      <c r="K1007">
        <v>14149</v>
      </c>
      <c r="L1007">
        <v>9493</v>
      </c>
      <c r="M1007">
        <v>9545</v>
      </c>
      <c r="N1007">
        <v>7109</v>
      </c>
    </row>
    <row r="1008" spans="1:14" x14ac:dyDescent="0.25">
      <c r="A1008">
        <v>2013</v>
      </c>
      <c r="B1008" t="s">
        <v>34</v>
      </c>
      <c r="C1008">
        <v>1334</v>
      </c>
      <c r="D1008">
        <v>1611</v>
      </c>
      <c r="E1008">
        <v>1652</v>
      </c>
      <c r="F1008">
        <v>2120</v>
      </c>
      <c r="G1008">
        <v>3031</v>
      </c>
      <c r="H1008">
        <v>4795</v>
      </c>
      <c r="I1008">
        <v>2688</v>
      </c>
      <c r="J1008">
        <v>4007</v>
      </c>
      <c r="K1008">
        <v>4251</v>
      </c>
      <c r="L1008">
        <v>2637</v>
      </c>
      <c r="M1008">
        <v>2198</v>
      </c>
      <c r="N1008">
        <v>1895</v>
      </c>
    </row>
    <row r="1009" spans="1:14" x14ac:dyDescent="0.25">
      <c r="A1009">
        <v>2013</v>
      </c>
      <c r="B1009" t="s">
        <v>35</v>
      </c>
      <c r="C1009">
        <v>182</v>
      </c>
      <c r="D1009">
        <v>235</v>
      </c>
      <c r="E1009">
        <v>161</v>
      </c>
      <c r="F1009">
        <v>162</v>
      </c>
      <c r="G1009">
        <v>160</v>
      </c>
      <c r="H1009">
        <v>260</v>
      </c>
      <c r="I1009">
        <v>179</v>
      </c>
      <c r="J1009">
        <v>250</v>
      </c>
      <c r="K1009">
        <v>264</v>
      </c>
      <c r="L1009">
        <v>250</v>
      </c>
      <c r="M1009">
        <v>264</v>
      </c>
      <c r="N1009">
        <v>202</v>
      </c>
    </row>
    <row r="1010" spans="1:14" x14ac:dyDescent="0.25">
      <c r="A1010">
        <v>2013</v>
      </c>
      <c r="B1010" t="s">
        <v>36</v>
      </c>
      <c r="C1010">
        <v>75</v>
      </c>
      <c r="D1010">
        <v>83</v>
      </c>
      <c r="E1010">
        <v>125</v>
      </c>
      <c r="F1010">
        <v>145</v>
      </c>
      <c r="G1010">
        <v>202</v>
      </c>
      <c r="H1010">
        <v>298</v>
      </c>
      <c r="I1010">
        <v>160</v>
      </c>
      <c r="J1010">
        <v>363</v>
      </c>
      <c r="K1010">
        <v>261</v>
      </c>
      <c r="L1010">
        <v>249</v>
      </c>
      <c r="M1010">
        <v>143</v>
      </c>
      <c r="N1010">
        <v>106</v>
      </c>
    </row>
    <row r="1011" spans="1:14" x14ac:dyDescent="0.25">
      <c r="A1011">
        <v>2013</v>
      </c>
      <c r="B1011" t="s">
        <v>37</v>
      </c>
      <c r="C1011">
        <v>440</v>
      </c>
      <c r="D1011">
        <v>507</v>
      </c>
      <c r="E1011">
        <v>517</v>
      </c>
      <c r="F1011">
        <v>718</v>
      </c>
      <c r="G1011">
        <v>961</v>
      </c>
      <c r="H1011">
        <v>1404</v>
      </c>
      <c r="I1011">
        <v>935</v>
      </c>
      <c r="J1011">
        <v>1573</v>
      </c>
      <c r="K1011">
        <v>1155</v>
      </c>
      <c r="L1011">
        <v>939</v>
      </c>
      <c r="M1011">
        <v>621</v>
      </c>
      <c r="N1011">
        <v>562</v>
      </c>
    </row>
    <row r="1012" spans="1:14" x14ac:dyDescent="0.25">
      <c r="A1012">
        <v>2013</v>
      </c>
      <c r="B1012" t="s">
        <v>38</v>
      </c>
      <c r="C1012">
        <v>85</v>
      </c>
      <c r="D1012">
        <v>111</v>
      </c>
      <c r="E1012">
        <v>125</v>
      </c>
      <c r="F1012">
        <v>192</v>
      </c>
      <c r="G1012">
        <v>285</v>
      </c>
      <c r="H1012">
        <v>329</v>
      </c>
      <c r="I1012">
        <v>261</v>
      </c>
      <c r="J1012">
        <v>282</v>
      </c>
      <c r="K1012">
        <v>245</v>
      </c>
      <c r="L1012">
        <v>151</v>
      </c>
      <c r="M1012">
        <v>102</v>
      </c>
      <c r="N1012">
        <v>90</v>
      </c>
    </row>
    <row r="1013" spans="1:14" x14ac:dyDescent="0.25">
      <c r="A1013">
        <v>2013</v>
      </c>
      <c r="B1013" t="s">
        <v>39</v>
      </c>
      <c r="C1013">
        <v>77</v>
      </c>
      <c r="D1013">
        <v>97</v>
      </c>
      <c r="E1013">
        <v>110</v>
      </c>
      <c r="F1013">
        <v>121</v>
      </c>
      <c r="G1013">
        <v>158</v>
      </c>
      <c r="H1013">
        <v>223</v>
      </c>
      <c r="I1013">
        <v>202</v>
      </c>
      <c r="J1013">
        <v>356</v>
      </c>
      <c r="K1013">
        <v>177</v>
      </c>
      <c r="L1013">
        <v>135</v>
      </c>
      <c r="M1013">
        <v>97</v>
      </c>
      <c r="N1013">
        <v>88</v>
      </c>
    </row>
    <row r="1014" spans="1:14" x14ac:dyDescent="0.25">
      <c r="A1014">
        <v>2013</v>
      </c>
      <c r="B1014" t="s">
        <v>40</v>
      </c>
      <c r="C1014">
        <v>531</v>
      </c>
      <c r="D1014">
        <v>607</v>
      </c>
      <c r="E1014">
        <v>667</v>
      </c>
      <c r="F1014">
        <v>1050</v>
      </c>
      <c r="G1014">
        <v>1419</v>
      </c>
      <c r="H1014">
        <v>1803</v>
      </c>
      <c r="I1014">
        <v>849</v>
      </c>
      <c r="J1014">
        <v>1427</v>
      </c>
      <c r="K1014">
        <v>1680</v>
      </c>
      <c r="L1014">
        <v>1080</v>
      </c>
      <c r="M1014">
        <v>976</v>
      </c>
      <c r="N1014">
        <v>751</v>
      </c>
    </row>
    <row r="1015" spans="1:14" x14ac:dyDescent="0.25">
      <c r="A1015">
        <v>2013</v>
      </c>
      <c r="B1015" t="s">
        <v>41</v>
      </c>
      <c r="C1015">
        <v>696</v>
      </c>
      <c r="D1015">
        <v>757</v>
      </c>
      <c r="E1015">
        <v>842</v>
      </c>
      <c r="F1015">
        <v>1220</v>
      </c>
      <c r="G1015">
        <v>1433</v>
      </c>
      <c r="H1015">
        <v>2119</v>
      </c>
      <c r="I1015">
        <v>1289</v>
      </c>
      <c r="J1015">
        <v>2813</v>
      </c>
      <c r="K1015">
        <v>2012</v>
      </c>
      <c r="L1015">
        <v>1522</v>
      </c>
      <c r="M1015">
        <v>1179</v>
      </c>
      <c r="N1015">
        <v>869</v>
      </c>
    </row>
    <row r="1016" spans="1:14" x14ac:dyDescent="0.25">
      <c r="A1016">
        <v>2013</v>
      </c>
      <c r="B1016" t="s">
        <v>42</v>
      </c>
      <c r="C1016">
        <v>141</v>
      </c>
      <c r="D1016">
        <v>146</v>
      </c>
      <c r="E1016">
        <v>187</v>
      </c>
      <c r="F1016">
        <v>297</v>
      </c>
      <c r="G1016">
        <v>371</v>
      </c>
      <c r="H1016">
        <v>547</v>
      </c>
      <c r="I1016">
        <v>228</v>
      </c>
      <c r="J1016">
        <v>642</v>
      </c>
      <c r="K1016">
        <v>531</v>
      </c>
      <c r="L1016">
        <v>377</v>
      </c>
      <c r="M1016">
        <v>245</v>
      </c>
      <c r="N1016">
        <v>158</v>
      </c>
    </row>
    <row r="1017" spans="1:14" x14ac:dyDescent="0.25">
      <c r="A1017">
        <v>2013</v>
      </c>
      <c r="B1017" t="s">
        <v>43</v>
      </c>
      <c r="C1017">
        <v>224</v>
      </c>
      <c r="D1017">
        <v>258</v>
      </c>
      <c r="E1017">
        <v>288</v>
      </c>
      <c r="F1017">
        <v>462</v>
      </c>
      <c r="G1017">
        <v>560</v>
      </c>
      <c r="H1017">
        <v>719</v>
      </c>
      <c r="I1017">
        <v>510</v>
      </c>
      <c r="J1017">
        <v>879</v>
      </c>
      <c r="K1017">
        <v>647</v>
      </c>
      <c r="L1017">
        <v>559</v>
      </c>
      <c r="M1017">
        <v>401</v>
      </c>
      <c r="N1017">
        <v>316</v>
      </c>
    </row>
    <row r="1018" spans="1:14" x14ac:dyDescent="0.25">
      <c r="A1018">
        <v>2013</v>
      </c>
      <c r="B1018" t="s">
        <v>44</v>
      </c>
      <c r="C1018">
        <v>578</v>
      </c>
      <c r="D1018">
        <v>611</v>
      </c>
      <c r="E1018">
        <v>691</v>
      </c>
      <c r="F1018">
        <v>875</v>
      </c>
      <c r="G1018">
        <v>905</v>
      </c>
      <c r="H1018">
        <v>1126</v>
      </c>
      <c r="I1018">
        <v>786</v>
      </c>
      <c r="J1018">
        <v>1071</v>
      </c>
      <c r="K1018">
        <v>1199</v>
      </c>
      <c r="L1018">
        <v>1070</v>
      </c>
      <c r="M1018">
        <v>847</v>
      </c>
      <c r="N1018">
        <v>607</v>
      </c>
    </row>
    <row r="1019" spans="1:14" x14ac:dyDescent="0.25">
      <c r="A1019">
        <v>2013</v>
      </c>
      <c r="B1019" t="s">
        <v>45</v>
      </c>
      <c r="C1019">
        <v>440</v>
      </c>
      <c r="D1019">
        <v>428</v>
      </c>
      <c r="E1019">
        <v>477</v>
      </c>
      <c r="F1019">
        <v>704</v>
      </c>
      <c r="G1019">
        <v>819</v>
      </c>
      <c r="H1019">
        <v>949</v>
      </c>
      <c r="I1019">
        <v>803</v>
      </c>
      <c r="J1019">
        <v>1231</v>
      </c>
      <c r="K1019">
        <v>1049</v>
      </c>
      <c r="L1019">
        <v>965</v>
      </c>
      <c r="M1019">
        <v>673</v>
      </c>
      <c r="N1019">
        <v>480</v>
      </c>
    </row>
    <row r="1020" spans="1:14" x14ac:dyDescent="0.25">
      <c r="A1020">
        <v>2013</v>
      </c>
      <c r="B1020" t="s">
        <v>46</v>
      </c>
      <c r="C1020">
        <v>505</v>
      </c>
      <c r="D1020">
        <v>534</v>
      </c>
      <c r="E1020">
        <v>465</v>
      </c>
      <c r="F1020">
        <v>484</v>
      </c>
      <c r="G1020">
        <v>526</v>
      </c>
      <c r="H1020">
        <v>573</v>
      </c>
      <c r="I1020">
        <v>451</v>
      </c>
      <c r="J1020">
        <v>597</v>
      </c>
      <c r="K1020">
        <v>624</v>
      </c>
      <c r="L1020">
        <v>514</v>
      </c>
      <c r="M1020">
        <v>513</v>
      </c>
      <c r="N1020">
        <v>513</v>
      </c>
    </row>
    <row r="1021" spans="1:14" x14ac:dyDescent="0.25">
      <c r="A1021">
        <v>2013</v>
      </c>
      <c r="B1021" t="s">
        <v>47</v>
      </c>
      <c r="C1021">
        <v>240</v>
      </c>
      <c r="D1021">
        <v>330</v>
      </c>
      <c r="E1021">
        <v>335</v>
      </c>
      <c r="F1021">
        <v>479</v>
      </c>
      <c r="G1021">
        <v>541</v>
      </c>
      <c r="H1021">
        <v>704</v>
      </c>
      <c r="I1021">
        <v>461</v>
      </c>
      <c r="J1021">
        <v>778</v>
      </c>
      <c r="K1021">
        <v>781</v>
      </c>
      <c r="L1021">
        <v>657</v>
      </c>
      <c r="M1021">
        <v>459</v>
      </c>
      <c r="N1021">
        <v>355</v>
      </c>
    </row>
    <row r="1022" spans="1:14" x14ac:dyDescent="0.25">
      <c r="A1022">
        <v>2013</v>
      </c>
      <c r="B1022" t="s">
        <v>48</v>
      </c>
      <c r="C1022">
        <v>291</v>
      </c>
      <c r="D1022">
        <v>266</v>
      </c>
      <c r="E1022">
        <v>242</v>
      </c>
      <c r="F1022">
        <v>279</v>
      </c>
      <c r="G1022">
        <v>249</v>
      </c>
      <c r="H1022">
        <v>288</v>
      </c>
      <c r="I1022">
        <v>223</v>
      </c>
      <c r="J1022">
        <v>383</v>
      </c>
      <c r="K1022">
        <v>376</v>
      </c>
      <c r="L1022">
        <v>318</v>
      </c>
      <c r="M1022">
        <v>425</v>
      </c>
      <c r="N1022">
        <v>340</v>
      </c>
    </row>
    <row r="1023" spans="1:14" x14ac:dyDescent="0.25">
      <c r="A1023">
        <v>2013</v>
      </c>
      <c r="B1023" t="s">
        <v>49</v>
      </c>
      <c r="C1023">
        <v>112</v>
      </c>
      <c r="D1023">
        <v>113</v>
      </c>
      <c r="E1023">
        <v>131</v>
      </c>
      <c r="F1023">
        <v>172</v>
      </c>
      <c r="G1023">
        <v>197</v>
      </c>
      <c r="H1023">
        <v>328</v>
      </c>
      <c r="I1023">
        <v>200</v>
      </c>
      <c r="J1023">
        <v>440</v>
      </c>
      <c r="K1023">
        <v>261</v>
      </c>
      <c r="L1023">
        <v>225</v>
      </c>
      <c r="M1023">
        <v>162</v>
      </c>
      <c r="N1023">
        <v>142</v>
      </c>
    </row>
    <row r="1024" spans="1:14" x14ac:dyDescent="0.25">
      <c r="A1024">
        <v>2013</v>
      </c>
      <c r="B1024" t="s">
        <v>50</v>
      </c>
      <c r="C1024">
        <v>132</v>
      </c>
      <c r="D1024">
        <v>131</v>
      </c>
      <c r="E1024">
        <v>133</v>
      </c>
      <c r="F1024">
        <v>188</v>
      </c>
      <c r="G1024">
        <v>233</v>
      </c>
      <c r="H1024">
        <v>329</v>
      </c>
      <c r="I1024">
        <v>251</v>
      </c>
      <c r="J1024">
        <v>495</v>
      </c>
      <c r="K1024">
        <v>264</v>
      </c>
      <c r="L1024">
        <v>301</v>
      </c>
      <c r="M1024">
        <v>192</v>
      </c>
      <c r="N1024">
        <v>157</v>
      </c>
    </row>
    <row r="1025" spans="1:14" x14ac:dyDescent="0.25">
      <c r="A1025">
        <v>2013</v>
      </c>
      <c r="B1025" t="s">
        <v>51</v>
      </c>
      <c r="C1025">
        <v>184</v>
      </c>
      <c r="D1025">
        <v>207</v>
      </c>
      <c r="E1025">
        <v>244</v>
      </c>
      <c r="F1025">
        <v>351</v>
      </c>
      <c r="G1025">
        <v>434</v>
      </c>
      <c r="H1025">
        <v>873</v>
      </c>
      <c r="I1025">
        <v>396</v>
      </c>
      <c r="J1025">
        <v>453</v>
      </c>
      <c r="K1025">
        <v>632</v>
      </c>
      <c r="L1025">
        <v>707</v>
      </c>
      <c r="M1025">
        <v>323</v>
      </c>
      <c r="N1025">
        <v>210</v>
      </c>
    </row>
    <row r="1026" spans="1:14" x14ac:dyDescent="0.25">
      <c r="A1026">
        <v>2013</v>
      </c>
      <c r="B1026" t="s">
        <v>52</v>
      </c>
      <c r="C1026">
        <v>97</v>
      </c>
      <c r="D1026">
        <v>109</v>
      </c>
      <c r="E1026">
        <v>97</v>
      </c>
      <c r="F1026">
        <v>139</v>
      </c>
      <c r="G1026">
        <v>115</v>
      </c>
      <c r="H1026">
        <v>317</v>
      </c>
      <c r="I1026">
        <v>160</v>
      </c>
      <c r="J1026">
        <v>407</v>
      </c>
      <c r="K1026">
        <v>243</v>
      </c>
      <c r="L1026">
        <v>206</v>
      </c>
      <c r="M1026">
        <v>146</v>
      </c>
      <c r="N1026">
        <v>85</v>
      </c>
    </row>
    <row r="1027" spans="1:14" x14ac:dyDescent="0.25">
      <c r="A1027">
        <v>2013</v>
      </c>
      <c r="B1027" t="s">
        <v>53</v>
      </c>
      <c r="C1027">
        <v>272</v>
      </c>
      <c r="D1027">
        <v>342</v>
      </c>
      <c r="E1027">
        <v>369</v>
      </c>
      <c r="F1027">
        <v>518</v>
      </c>
      <c r="G1027">
        <v>738</v>
      </c>
      <c r="H1027">
        <v>933</v>
      </c>
      <c r="I1027">
        <v>494</v>
      </c>
      <c r="J1027">
        <v>800</v>
      </c>
      <c r="K1027">
        <v>878</v>
      </c>
      <c r="L1027">
        <v>702</v>
      </c>
      <c r="M1027">
        <v>554</v>
      </c>
      <c r="N1027">
        <v>392</v>
      </c>
    </row>
    <row r="1028" spans="1:14" x14ac:dyDescent="0.25">
      <c r="A1028">
        <v>2013</v>
      </c>
      <c r="B1028" t="s">
        <v>54</v>
      </c>
      <c r="C1028">
        <v>453</v>
      </c>
      <c r="D1028">
        <v>445</v>
      </c>
      <c r="E1028">
        <v>463</v>
      </c>
      <c r="F1028">
        <v>689</v>
      </c>
      <c r="G1028">
        <v>800</v>
      </c>
      <c r="H1028">
        <v>1255</v>
      </c>
      <c r="I1028">
        <v>827</v>
      </c>
      <c r="J1028">
        <v>1327</v>
      </c>
      <c r="K1028">
        <v>1034</v>
      </c>
      <c r="L1028">
        <v>1309</v>
      </c>
      <c r="M1028">
        <v>592</v>
      </c>
      <c r="N1028">
        <v>533</v>
      </c>
    </row>
    <row r="1029" spans="1:14" x14ac:dyDescent="0.25">
      <c r="A1029">
        <v>2013</v>
      </c>
      <c r="B1029" t="s">
        <v>55</v>
      </c>
      <c r="C1029">
        <v>159</v>
      </c>
      <c r="D1029">
        <v>197</v>
      </c>
      <c r="E1029">
        <v>179</v>
      </c>
      <c r="F1029">
        <v>189</v>
      </c>
      <c r="G1029">
        <v>192</v>
      </c>
      <c r="H1029">
        <v>217</v>
      </c>
      <c r="I1029">
        <v>137</v>
      </c>
      <c r="J1029">
        <v>193</v>
      </c>
      <c r="K1029">
        <v>213</v>
      </c>
      <c r="L1029">
        <v>217</v>
      </c>
      <c r="M1029">
        <v>259</v>
      </c>
      <c r="N1029">
        <v>238</v>
      </c>
    </row>
    <row r="1030" spans="1:14" x14ac:dyDescent="0.25">
      <c r="A1030">
        <v>2013</v>
      </c>
      <c r="B1030" t="s">
        <v>56</v>
      </c>
      <c r="C1030">
        <v>58</v>
      </c>
      <c r="D1030">
        <v>74</v>
      </c>
      <c r="E1030">
        <v>73</v>
      </c>
      <c r="F1030">
        <v>90</v>
      </c>
      <c r="G1030">
        <v>95</v>
      </c>
      <c r="H1030">
        <v>209</v>
      </c>
      <c r="I1030">
        <v>168</v>
      </c>
      <c r="J1030">
        <v>295</v>
      </c>
      <c r="K1030">
        <v>122</v>
      </c>
      <c r="L1030">
        <v>137</v>
      </c>
      <c r="M1030">
        <v>69</v>
      </c>
      <c r="N1030">
        <v>77</v>
      </c>
    </row>
    <row r="1031" spans="1:14" x14ac:dyDescent="0.25">
      <c r="A1031">
        <v>2013</v>
      </c>
      <c r="B1031" t="s">
        <v>57</v>
      </c>
      <c r="C1031">
        <v>176</v>
      </c>
      <c r="D1031">
        <v>194</v>
      </c>
      <c r="E1031">
        <v>216</v>
      </c>
      <c r="F1031">
        <v>297</v>
      </c>
      <c r="G1031">
        <v>425</v>
      </c>
      <c r="H1031">
        <v>713</v>
      </c>
      <c r="I1031">
        <v>415</v>
      </c>
      <c r="J1031">
        <v>870</v>
      </c>
      <c r="K1031">
        <v>534</v>
      </c>
      <c r="L1031">
        <v>427</v>
      </c>
      <c r="M1031">
        <v>283</v>
      </c>
      <c r="N1031">
        <v>235</v>
      </c>
    </row>
    <row r="1032" spans="1:14" x14ac:dyDescent="0.25">
      <c r="A1032">
        <v>2013</v>
      </c>
      <c r="B1032" t="s">
        <v>58</v>
      </c>
      <c r="C1032">
        <v>242</v>
      </c>
      <c r="D1032">
        <v>325</v>
      </c>
      <c r="E1032">
        <v>369</v>
      </c>
      <c r="F1032">
        <v>526</v>
      </c>
      <c r="G1032">
        <v>700</v>
      </c>
      <c r="H1032">
        <v>851</v>
      </c>
      <c r="I1032">
        <v>662</v>
      </c>
      <c r="J1032">
        <v>748</v>
      </c>
      <c r="K1032">
        <v>717</v>
      </c>
      <c r="L1032">
        <v>474</v>
      </c>
      <c r="M1032">
        <v>406</v>
      </c>
      <c r="N1032">
        <v>349</v>
      </c>
    </row>
    <row r="1033" spans="1:14" x14ac:dyDescent="0.25">
      <c r="A1033">
        <v>2013</v>
      </c>
      <c r="B1033" t="s">
        <v>59</v>
      </c>
      <c r="C1033">
        <v>182</v>
      </c>
      <c r="D1033">
        <v>167</v>
      </c>
      <c r="E1033">
        <v>196</v>
      </c>
      <c r="F1033">
        <v>311</v>
      </c>
      <c r="G1033">
        <v>361</v>
      </c>
      <c r="H1033">
        <v>679</v>
      </c>
      <c r="I1033">
        <v>353</v>
      </c>
      <c r="J1033">
        <v>873</v>
      </c>
      <c r="K1033">
        <v>449</v>
      </c>
      <c r="L1033">
        <v>525</v>
      </c>
      <c r="M1033">
        <v>244</v>
      </c>
      <c r="N1033">
        <v>185</v>
      </c>
    </row>
    <row r="1034" spans="1:14" x14ac:dyDescent="0.25">
      <c r="A1034">
        <v>2013</v>
      </c>
      <c r="B1034" t="s">
        <v>60</v>
      </c>
      <c r="C1034">
        <v>289</v>
      </c>
      <c r="D1034">
        <v>302</v>
      </c>
      <c r="E1034">
        <v>223</v>
      </c>
      <c r="F1034">
        <v>344</v>
      </c>
      <c r="G1034">
        <v>425</v>
      </c>
      <c r="H1034">
        <v>826</v>
      </c>
      <c r="I1034">
        <v>399</v>
      </c>
      <c r="J1034">
        <v>842</v>
      </c>
      <c r="K1034">
        <v>589</v>
      </c>
      <c r="L1034">
        <v>529</v>
      </c>
      <c r="M1034">
        <v>361</v>
      </c>
      <c r="N1034">
        <v>242</v>
      </c>
    </row>
    <row r="1035" spans="1:14" x14ac:dyDescent="0.25">
      <c r="A1035">
        <v>2013</v>
      </c>
      <c r="B1035" t="s">
        <v>61</v>
      </c>
      <c r="C1035">
        <v>13</v>
      </c>
      <c r="D1035">
        <v>20</v>
      </c>
      <c r="E1035">
        <v>27</v>
      </c>
      <c r="F1035">
        <v>25</v>
      </c>
      <c r="G1035">
        <v>36</v>
      </c>
      <c r="H1035">
        <v>56</v>
      </c>
      <c r="I1035">
        <v>109</v>
      </c>
      <c r="J1035">
        <v>106</v>
      </c>
      <c r="K1035">
        <v>53</v>
      </c>
      <c r="L1035">
        <v>34</v>
      </c>
      <c r="M1035">
        <v>21</v>
      </c>
      <c r="N1035">
        <v>28</v>
      </c>
    </row>
    <row r="1036" spans="1:14" x14ac:dyDescent="0.25">
      <c r="A1036">
        <v>2013</v>
      </c>
      <c r="B1036" t="s">
        <v>62</v>
      </c>
      <c r="C1036">
        <v>1564</v>
      </c>
      <c r="D1036">
        <v>1498</v>
      </c>
      <c r="E1036">
        <v>1304</v>
      </c>
      <c r="F1036">
        <v>1495</v>
      </c>
      <c r="G1036">
        <v>1280</v>
      </c>
      <c r="H1036">
        <v>1205</v>
      </c>
      <c r="I1036">
        <v>1051</v>
      </c>
      <c r="J1036">
        <v>1181</v>
      </c>
      <c r="K1036">
        <v>1329</v>
      </c>
      <c r="L1036">
        <v>1073</v>
      </c>
      <c r="M1036">
        <v>1363</v>
      </c>
      <c r="N1036">
        <v>1468</v>
      </c>
    </row>
    <row r="1037" spans="1:14" x14ac:dyDescent="0.25">
      <c r="A1037">
        <v>2013</v>
      </c>
      <c r="B1037" t="s">
        <v>63</v>
      </c>
      <c r="C1037">
        <v>128</v>
      </c>
      <c r="D1037">
        <v>132</v>
      </c>
      <c r="E1037">
        <v>162</v>
      </c>
      <c r="F1037">
        <v>182</v>
      </c>
      <c r="G1037">
        <v>228</v>
      </c>
      <c r="H1037">
        <v>298</v>
      </c>
      <c r="I1037">
        <v>219</v>
      </c>
      <c r="J1037">
        <v>412</v>
      </c>
      <c r="K1037">
        <v>316</v>
      </c>
      <c r="L1037">
        <v>267</v>
      </c>
      <c r="M1037">
        <v>212</v>
      </c>
      <c r="N1037">
        <v>185</v>
      </c>
    </row>
    <row r="1038" spans="1:14" x14ac:dyDescent="0.25">
      <c r="A1038">
        <v>2013</v>
      </c>
      <c r="B1038" t="s">
        <v>64</v>
      </c>
      <c r="C1038">
        <v>956</v>
      </c>
      <c r="D1038">
        <v>874</v>
      </c>
      <c r="E1038">
        <v>663</v>
      </c>
      <c r="F1038">
        <v>658</v>
      </c>
      <c r="G1038">
        <v>644</v>
      </c>
      <c r="H1038">
        <v>766</v>
      </c>
      <c r="I1038">
        <v>656</v>
      </c>
      <c r="J1038">
        <v>772</v>
      </c>
      <c r="K1038">
        <v>977</v>
      </c>
      <c r="L1038">
        <v>864</v>
      </c>
      <c r="M1038">
        <v>1159</v>
      </c>
      <c r="N1038">
        <v>1134</v>
      </c>
    </row>
    <row r="1039" spans="1:14" x14ac:dyDescent="0.25">
      <c r="A1039">
        <v>2013</v>
      </c>
      <c r="B1039" t="s">
        <v>65</v>
      </c>
      <c r="C1039">
        <v>184</v>
      </c>
      <c r="D1039">
        <v>189</v>
      </c>
      <c r="E1039">
        <v>186</v>
      </c>
      <c r="F1039">
        <v>284</v>
      </c>
      <c r="G1039">
        <v>357</v>
      </c>
      <c r="H1039">
        <v>529</v>
      </c>
      <c r="I1039">
        <v>379</v>
      </c>
      <c r="J1039">
        <v>836</v>
      </c>
      <c r="K1039">
        <v>400</v>
      </c>
      <c r="L1039">
        <v>368</v>
      </c>
      <c r="M1039">
        <v>241</v>
      </c>
      <c r="N1039">
        <v>166</v>
      </c>
    </row>
    <row r="1040" spans="1:14" x14ac:dyDescent="0.25">
      <c r="A1040">
        <v>2013</v>
      </c>
      <c r="B1040" t="s">
        <v>66</v>
      </c>
      <c r="C1040">
        <v>143</v>
      </c>
      <c r="D1040">
        <v>167</v>
      </c>
      <c r="E1040">
        <v>186</v>
      </c>
      <c r="F1040">
        <v>327</v>
      </c>
      <c r="G1040">
        <v>437</v>
      </c>
      <c r="H1040">
        <v>720</v>
      </c>
      <c r="I1040">
        <v>377</v>
      </c>
      <c r="J1040">
        <v>729</v>
      </c>
      <c r="K1040">
        <v>497</v>
      </c>
      <c r="L1040">
        <v>402</v>
      </c>
      <c r="M1040">
        <v>221</v>
      </c>
      <c r="N1040">
        <v>163</v>
      </c>
    </row>
    <row r="1041" spans="1:14" x14ac:dyDescent="0.25">
      <c r="A1041">
        <v>2013</v>
      </c>
      <c r="B1041" t="s">
        <v>67</v>
      </c>
      <c r="C1041">
        <v>163</v>
      </c>
      <c r="D1041">
        <v>197</v>
      </c>
      <c r="E1041">
        <v>224</v>
      </c>
      <c r="F1041">
        <v>262</v>
      </c>
      <c r="G1041">
        <v>265</v>
      </c>
      <c r="H1041">
        <v>369</v>
      </c>
      <c r="I1041">
        <v>297</v>
      </c>
      <c r="J1041">
        <v>711</v>
      </c>
      <c r="K1041">
        <v>369</v>
      </c>
      <c r="L1041">
        <v>333</v>
      </c>
      <c r="M1041">
        <v>243</v>
      </c>
      <c r="N1041">
        <v>213</v>
      </c>
    </row>
    <row r="1042" spans="1:14" x14ac:dyDescent="0.25">
      <c r="A1042">
        <v>2013</v>
      </c>
      <c r="B1042" t="s">
        <v>68</v>
      </c>
      <c r="C1042">
        <v>24</v>
      </c>
      <c r="D1042">
        <v>24</v>
      </c>
      <c r="E1042">
        <v>21</v>
      </c>
      <c r="F1042">
        <v>32</v>
      </c>
      <c r="G1042">
        <v>48</v>
      </c>
      <c r="H1042">
        <v>73</v>
      </c>
      <c r="I1042">
        <v>37</v>
      </c>
      <c r="J1042">
        <v>120</v>
      </c>
      <c r="K1042">
        <v>55</v>
      </c>
      <c r="L1042">
        <v>54</v>
      </c>
      <c r="M1042">
        <v>30</v>
      </c>
      <c r="N1042">
        <v>29</v>
      </c>
    </row>
    <row r="1043" spans="1:14" x14ac:dyDescent="0.25">
      <c r="A1043">
        <v>2013</v>
      </c>
      <c r="B1043" t="s">
        <v>69</v>
      </c>
      <c r="C1043">
        <v>81</v>
      </c>
      <c r="D1043">
        <v>81</v>
      </c>
      <c r="E1043">
        <v>93</v>
      </c>
      <c r="F1043">
        <v>123</v>
      </c>
      <c r="G1043">
        <v>148</v>
      </c>
      <c r="H1043">
        <v>224</v>
      </c>
      <c r="I1043">
        <v>171</v>
      </c>
      <c r="J1043">
        <v>337</v>
      </c>
      <c r="K1043">
        <v>183</v>
      </c>
      <c r="L1043">
        <v>185</v>
      </c>
      <c r="M1043">
        <v>128</v>
      </c>
      <c r="N1043">
        <v>82</v>
      </c>
    </row>
    <row r="1044" spans="1:14" x14ac:dyDescent="0.25">
      <c r="A1044">
        <v>2013</v>
      </c>
      <c r="B1044" t="s">
        <v>70</v>
      </c>
      <c r="C1044">
        <v>100</v>
      </c>
      <c r="D1044">
        <v>102</v>
      </c>
      <c r="E1044">
        <v>123</v>
      </c>
      <c r="F1044">
        <v>198</v>
      </c>
      <c r="G1044">
        <v>234</v>
      </c>
      <c r="H1044">
        <v>360</v>
      </c>
      <c r="I1044">
        <v>209</v>
      </c>
      <c r="J1044">
        <v>394</v>
      </c>
      <c r="K1044">
        <v>296</v>
      </c>
      <c r="L1044">
        <v>193</v>
      </c>
      <c r="M1044">
        <v>115</v>
      </c>
      <c r="N1044">
        <v>97</v>
      </c>
    </row>
    <row r="1045" spans="1:14" x14ac:dyDescent="0.25">
      <c r="A1045">
        <v>2013</v>
      </c>
      <c r="B1045" t="s">
        <v>71</v>
      </c>
      <c r="C1045">
        <v>340</v>
      </c>
      <c r="D1045">
        <v>333</v>
      </c>
      <c r="E1045">
        <v>262</v>
      </c>
      <c r="F1045">
        <v>286</v>
      </c>
      <c r="G1045">
        <v>395</v>
      </c>
      <c r="H1045">
        <v>416</v>
      </c>
      <c r="I1045">
        <v>282</v>
      </c>
      <c r="J1045">
        <v>300</v>
      </c>
      <c r="K1045">
        <v>406</v>
      </c>
      <c r="L1045">
        <v>322</v>
      </c>
      <c r="M1045">
        <v>407</v>
      </c>
      <c r="N1045">
        <v>349</v>
      </c>
    </row>
    <row r="1046" spans="1:14" x14ac:dyDescent="0.25">
      <c r="A1046">
        <v>2013</v>
      </c>
      <c r="B1046" t="s">
        <v>72</v>
      </c>
      <c r="C1046">
        <v>263</v>
      </c>
      <c r="D1046">
        <v>298</v>
      </c>
      <c r="E1046">
        <v>216</v>
      </c>
      <c r="F1046">
        <v>274</v>
      </c>
      <c r="G1046">
        <v>270</v>
      </c>
      <c r="H1046">
        <v>250</v>
      </c>
      <c r="I1046">
        <v>232</v>
      </c>
      <c r="J1046">
        <v>272</v>
      </c>
      <c r="K1046">
        <v>342</v>
      </c>
      <c r="L1046">
        <v>257</v>
      </c>
      <c r="M1046">
        <v>301</v>
      </c>
      <c r="N1046">
        <v>278</v>
      </c>
    </row>
    <row r="1047" spans="1:14" x14ac:dyDescent="0.25">
      <c r="A1047">
        <v>2013</v>
      </c>
      <c r="B1047" t="s">
        <v>79</v>
      </c>
      <c r="C1047">
        <v>47</v>
      </c>
      <c r="D1047">
        <v>56</v>
      </c>
      <c r="E1047">
        <v>64</v>
      </c>
      <c r="F1047">
        <v>83</v>
      </c>
      <c r="G1047">
        <v>136</v>
      </c>
      <c r="H1047">
        <v>213</v>
      </c>
      <c r="I1047">
        <v>127</v>
      </c>
      <c r="J1047">
        <v>226</v>
      </c>
      <c r="K1047">
        <v>176</v>
      </c>
      <c r="L1047">
        <v>148</v>
      </c>
      <c r="M1047">
        <v>58</v>
      </c>
      <c r="N1047">
        <v>59</v>
      </c>
    </row>
    <row r="1048" spans="1:14" x14ac:dyDescent="0.25">
      <c r="A1048">
        <v>2013</v>
      </c>
      <c r="B1048" t="s">
        <v>73</v>
      </c>
      <c r="C1048">
        <v>32</v>
      </c>
      <c r="D1048">
        <v>29</v>
      </c>
      <c r="E1048">
        <v>37</v>
      </c>
      <c r="F1048">
        <v>39</v>
      </c>
      <c r="G1048">
        <v>83</v>
      </c>
      <c r="H1048">
        <v>144</v>
      </c>
      <c r="I1048">
        <v>73</v>
      </c>
      <c r="J1048">
        <v>66</v>
      </c>
      <c r="K1048">
        <v>85</v>
      </c>
      <c r="L1048">
        <v>127</v>
      </c>
      <c r="M1048">
        <v>61</v>
      </c>
      <c r="N1048">
        <v>55</v>
      </c>
    </row>
    <row r="1049" spans="1:14" x14ac:dyDescent="0.25">
      <c r="A1049">
        <v>2013</v>
      </c>
      <c r="B1049" t="s">
        <v>74</v>
      </c>
      <c r="C1049">
        <v>136</v>
      </c>
      <c r="D1049">
        <v>149</v>
      </c>
      <c r="E1049">
        <v>138</v>
      </c>
      <c r="F1049">
        <v>110</v>
      </c>
      <c r="G1049">
        <v>121</v>
      </c>
      <c r="H1049">
        <v>134</v>
      </c>
      <c r="I1049">
        <v>91</v>
      </c>
      <c r="J1049">
        <v>168</v>
      </c>
      <c r="K1049">
        <v>137</v>
      </c>
      <c r="L1049">
        <v>148</v>
      </c>
      <c r="M1049">
        <v>182</v>
      </c>
      <c r="N1049">
        <v>147</v>
      </c>
    </row>
    <row r="1050" spans="1:14" x14ac:dyDescent="0.25">
      <c r="A1050">
        <v>2013</v>
      </c>
      <c r="B1050" t="s">
        <v>75</v>
      </c>
      <c r="C1050">
        <v>73</v>
      </c>
      <c r="D1050">
        <v>76</v>
      </c>
      <c r="E1050">
        <v>73</v>
      </c>
      <c r="F1050">
        <v>89</v>
      </c>
      <c r="G1050">
        <v>140</v>
      </c>
      <c r="H1050">
        <v>259</v>
      </c>
      <c r="I1050">
        <v>123</v>
      </c>
      <c r="J1050">
        <v>221</v>
      </c>
      <c r="K1050">
        <v>202</v>
      </c>
      <c r="L1050">
        <v>133</v>
      </c>
      <c r="M1050">
        <v>108</v>
      </c>
      <c r="N1050">
        <v>89</v>
      </c>
    </row>
    <row r="1051" spans="1:14" x14ac:dyDescent="0.25">
      <c r="A1051">
        <v>2013</v>
      </c>
      <c r="B1051" t="s">
        <v>76</v>
      </c>
      <c r="C1051">
        <v>55</v>
      </c>
      <c r="D1051">
        <v>44</v>
      </c>
      <c r="E1051">
        <v>54</v>
      </c>
      <c r="F1051">
        <v>91</v>
      </c>
      <c r="G1051">
        <v>153</v>
      </c>
      <c r="H1051">
        <v>237</v>
      </c>
      <c r="I1051">
        <v>131</v>
      </c>
      <c r="J1051">
        <v>262</v>
      </c>
      <c r="K1051">
        <v>173</v>
      </c>
      <c r="L1051">
        <v>116</v>
      </c>
      <c r="M1051">
        <v>83</v>
      </c>
      <c r="N1051">
        <v>47</v>
      </c>
    </row>
    <row r="1052" spans="1:14" x14ac:dyDescent="0.25">
      <c r="A1052">
        <v>2013</v>
      </c>
      <c r="B1052" t="s">
        <v>80</v>
      </c>
      <c r="C1052">
        <v>48</v>
      </c>
      <c r="D1052">
        <v>48</v>
      </c>
      <c r="E1052">
        <v>60</v>
      </c>
      <c r="F1052">
        <v>99</v>
      </c>
      <c r="G1052">
        <v>121</v>
      </c>
      <c r="H1052">
        <v>165</v>
      </c>
      <c r="I1052">
        <v>84</v>
      </c>
      <c r="J1052">
        <v>188</v>
      </c>
      <c r="K1052">
        <v>165</v>
      </c>
      <c r="L1052">
        <v>139</v>
      </c>
      <c r="M1052">
        <v>79</v>
      </c>
      <c r="N1052">
        <v>63</v>
      </c>
    </row>
    <row r="1053" spans="1:14" x14ac:dyDescent="0.25">
      <c r="A1053">
        <v>2013</v>
      </c>
      <c r="B1053" t="s">
        <v>77</v>
      </c>
      <c r="C1053">
        <v>266</v>
      </c>
      <c r="D1053">
        <v>247</v>
      </c>
      <c r="E1053">
        <v>266</v>
      </c>
      <c r="F1053">
        <v>371</v>
      </c>
      <c r="G1053">
        <v>433</v>
      </c>
      <c r="H1053">
        <v>413</v>
      </c>
      <c r="I1053">
        <v>295</v>
      </c>
      <c r="J1053">
        <v>422</v>
      </c>
      <c r="K1053">
        <v>482</v>
      </c>
      <c r="L1053">
        <v>437</v>
      </c>
      <c r="M1053">
        <v>320</v>
      </c>
      <c r="N1053">
        <v>241</v>
      </c>
    </row>
    <row r="1054" spans="1:14" x14ac:dyDescent="0.25">
      <c r="A1054">
        <v>2013</v>
      </c>
      <c r="B1054" t="s">
        <v>78</v>
      </c>
      <c r="C1054">
        <v>115</v>
      </c>
      <c r="D1054">
        <v>142</v>
      </c>
      <c r="E1054">
        <v>156</v>
      </c>
      <c r="F1054">
        <v>239</v>
      </c>
      <c r="G1054">
        <v>267</v>
      </c>
      <c r="H1054">
        <v>345</v>
      </c>
      <c r="I1054">
        <v>236</v>
      </c>
      <c r="J1054">
        <v>309</v>
      </c>
      <c r="K1054">
        <v>317</v>
      </c>
      <c r="L1054">
        <v>304</v>
      </c>
      <c r="M1054">
        <v>183</v>
      </c>
      <c r="N1054">
        <v>143</v>
      </c>
    </row>
    <row r="1055" spans="1:14" x14ac:dyDescent="0.25">
      <c r="A1055">
        <v>2014</v>
      </c>
      <c r="B1055" t="s">
        <v>0</v>
      </c>
      <c r="C1055">
        <v>1312</v>
      </c>
      <c r="D1055">
        <v>1281</v>
      </c>
      <c r="E1055">
        <v>1221</v>
      </c>
      <c r="F1055">
        <v>1487</v>
      </c>
      <c r="G1055">
        <v>1578</v>
      </c>
      <c r="H1055">
        <v>1771</v>
      </c>
      <c r="I1055">
        <v>1088</v>
      </c>
      <c r="J1055">
        <v>1774</v>
      </c>
      <c r="K1055">
        <v>1845</v>
      </c>
      <c r="L1055">
        <v>1569</v>
      </c>
      <c r="M1055">
        <v>1354</v>
      </c>
      <c r="N1055">
        <v>1290</v>
      </c>
    </row>
    <row r="1056" spans="1:14" x14ac:dyDescent="0.25">
      <c r="A1056">
        <v>2014</v>
      </c>
      <c r="B1056" t="s">
        <v>1</v>
      </c>
      <c r="C1056">
        <v>347</v>
      </c>
      <c r="D1056">
        <v>280</v>
      </c>
      <c r="E1056">
        <v>309</v>
      </c>
      <c r="F1056">
        <v>481</v>
      </c>
      <c r="G1056">
        <v>497</v>
      </c>
      <c r="H1056">
        <v>621</v>
      </c>
      <c r="I1056">
        <v>460</v>
      </c>
      <c r="J1056">
        <v>859</v>
      </c>
      <c r="K1056">
        <v>618</v>
      </c>
      <c r="L1056">
        <v>720</v>
      </c>
      <c r="M1056">
        <v>458</v>
      </c>
      <c r="N1056">
        <v>311</v>
      </c>
    </row>
    <row r="1057" spans="1:14" x14ac:dyDescent="0.25">
      <c r="A1057">
        <v>2014</v>
      </c>
      <c r="B1057" t="s">
        <v>2</v>
      </c>
      <c r="C1057">
        <v>224</v>
      </c>
      <c r="D1057">
        <v>233</v>
      </c>
      <c r="E1057">
        <v>274</v>
      </c>
      <c r="F1057">
        <v>411</v>
      </c>
      <c r="G1057">
        <v>523</v>
      </c>
      <c r="H1057">
        <v>604</v>
      </c>
      <c r="I1057">
        <v>400</v>
      </c>
      <c r="J1057">
        <v>1134</v>
      </c>
      <c r="K1057">
        <v>651</v>
      </c>
      <c r="L1057">
        <v>556</v>
      </c>
      <c r="M1057">
        <v>308</v>
      </c>
      <c r="N1057">
        <v>279</v>
      </c>
    </row>
    <row r="1058" spans="1:14" x14ac:dyDescent="0.25">
      <c r="A1058">
        <v>2014</v>
      </c>
      <c r="B1058" t="s">
        <v>3</v>
      </c>
      <c r="C1058">
        <v>454</v>
      </c>
      <c r="D1058">
        <v>457</v>
      </c>
      <c r="E1058">
        <v>364</v>
      </c>
      <c r="F1058">
        <v>360</v>
      </c>
      <c r="G1058">
        <v>439</v>
      </c>
      <c r="H1058">
        <v>381</v>
      </c>
      <c r="I1058">
        <v>215</v>
      </c>
      <c r="J1058">
        <v>525</v>
      </c>
      <c r="K1058">
        <v>454</v>
      </c>
      <c r="L1058">
        <v>458</v>
      </c>
      <c r="M1058">
        <v>597</v>
      </c>
      <c r="N1058">
        <v>496</v>
      </c>
    </row>
    <row r="1059" spans="1:14" x14ac:dyDescent="0.25">
      <c r="A1059">
        <v>2014</v>
      </c>
      <c r="B1059" t="s">
        <v>4</v>
      </c>
      <c r="C1059">
        <v>92</v>
      </c>
      <c r="D1059">
        <v>100</v>
      </c>
      <c r="E1059">
        <v>98</v>
      </c>
      <c r="F1059">
        <v>163</v>
      </c>
      <c r="G1059">
        <v>207</v>
      </c>
      <c r="H1059">
        <v>278</v>
      </c>
      <c r="I1059">
        <v>198</v>
      </c>
      <c r="J1059">
        <v>424</v>
      </c>
      <c r="K1059">
        <v>244</v>
      </c>
      <c r="L1059">
        <v>210</v>
      </c>
      <c r="M1059">
        <v>109</v>
      </c>
      <c r="N1059">
        <v>85</v>
      </c>
    </row>
    <row r="1060" spans="1:14" x14ac:dyDescent="0.25">
      <c r="A1060">
        <v>2014</v>
      </c>
      <c r="B1060" t="s">
        <v>5</v>
      </c>
      <c r="C1060">
        <v>1362</v>
      </c>
      <c r="D1060">
        <v>1738</v>
      </c>
      <c r="E1060">
        <v>1634</v>
      </c>
      <c r="F1060">
        <v>3165</v>
      </c>
      <c r="G1060">
        <v>4262</v>
      </c>
      <c r="H1060">
        <v>4960</v>
      </c>
      <c r="I1060">
        <v>2206</v>
      </c>
      <c r="J1060">
        <v>6458</v>
      </c>
      <c r="K1060">
        <v>4524</v>
      </c>
      <c r="L1060">
        <v>2993</v>
      </c>
      <c r="M1060">
        <v>2130</v>
      </c>
      <c r="N1060">
        <v>1698</v>
      </c>
    </row>
    <row r="1061" spans="1:14" x14ac:dyDescent="0.25">
      <c r="A1061">
        <v>2014</v>
      </c>
      <c r="B1061" t="s">
        <v>6</v>
      </c>
      <c r="C1061">
        <v>962</v>
      </c>
      <c r="D1061">
        <v>1110</v>
      </c>
      <c r="E1061">
        <v>1057</v>
      </c>
      <c r="F1061">
        <v>1487</v>
      </c>
      <c r="G1061">
        <v>1674</v>
      </c>
      <c r="H1061">
        <v>1829</v>
      </c>
      <c r="I1061">
        <v>953</v>
      </c>
      <c r="J1061">
        <v>1988</v>
      </c>
      <c r="K1061">
        <v>1908</v>
      </c>
      <c r="L1061">
        <v>1629</v>
      </c>
      <c r="M1061">
        <v>1466</v>
      </c>
      <c r="N1061">
        <v>1266</v>
      </c>
    </row>
    <row r="1062" spans="1:14" x14ac:dyDescent="0.25">
      <c r="A1062">
        <v>2014</v>
      </c>
      <c r="B1062" t="s">
        <v>7</v>
      </c>
      <c r="C1062">
        <v>50</v>
      </c>
      <c r="D1062">
        <v>32</v>
      </c>
      <c r="E1062">
        <v>41</v>
      </c>
      <c r="F1062">
        <v>58</v>
      </c>
      <c r="G1062">
        <v>78</v>
      </c>
      <c r="H1062">
        <v>148</v>
      </c>
      <c r="I1062">
        <v>108</v>
      </c>
      <c r="J1062">
        <v>268</v>
      </c>
      <c r="K1062">
        <v>100</v>
      </c>
      <c r="L1062">
        <v>130</v>
      </c>
      <c r="M1062">
        <v>30</v>
      </c>
      <c r="N1062">
        <v>55</v>
      </c>
    </row>
    <row r="1063" spans="1:14" x14ac:dyDescent="0.25">
      <c r="A1063">
        <v>2014</v>
      </c>
      <c r="B1063" t="s">
        <v>8</v>
      </c>
      <c r="C1063">
        <v>408</v>
      </c>
      <c r="D1063">
        <v>416</v>
      </c>
      <c r="E1063">
        <v>483</v>
      </c>
      <c r="F1063">
        <v>624</v>
      </c>
      <c r="G1063">
        <v>788</v>
      </c>
      <c r="H1063">
        <v>880</v>
      </c>
      <c r="I1063">
        <v>467</v>
      </c>
      <c r="J1063">
        <v>1210</v>
      </c>
      <c r="K1063">
        <v>871</v>
      </c>
      <c r="L1063">
        <v>756</v>
      </c>
      <c r="M1063">
        <v>547</v>
      </c>
      <c r="N1063">
        <v>457</v>
      </c>
    </row>
    <row r="1064" spans="1:14" x14ac:dyDescent="0.25">
      <c r="A1064">
        <v>2014</v>
      </c>
      <c r="B1064" t="s">
        <v>9</v>
      </c>
      <c r="C1064">
        <v>367</v>
      </c>
      <c r="D1064">
        <v>428</v>
      </c>
      <c r="E1064">
        <v>437</v>
      </c>
      <c r="F1064">
        <v>553</v>
      </c>
      <c r="G1064">
        <v>766</v>
      </c>
      <c r="H1064">
        <v>978</v>
      </c>
      <c r="I1064">
        <v>473</v>
      </c>
      <c r="J1064">
        <v>1348</v>
      </c>
      <c r="K1064">
        <v>983</v>
      </c>
      <c r="L1064">
        <v>752</v>
      </c>
      <c r="M1064">
        <v>493</v>
      </c>
      <c r="N1064">
        <v>372</v>
      </c>
    </row>
    <row r="1065" spans="1:14" x14ac:dyDescent="0.25">
      <c r="A1065">
        <v>2014</v>
      </c>
      <c r="B1065" t="s">
        <v>10</v>
      </c>
      <c r="C1065">
        <v>58</v>
      </c>
      <c r="D1065">
        <v>58</v>
      </c>
      <c r="E1065">
        <v>65</v>
      </c>
      <c r="F1065">
        <v>115</v>
      </c>
      <c r="G1065">
        <v>126</v>
      </c>
      <c r="H1065">
        <v>162</v>
      </c>
      <c r="I1065">
        <v>75</v>
      </c>
      <c r="J1065">
        <v>244</v>
      </c>
      <c r="K1065">
        <v>144</v>
      </c>
      <c r="L1065">
        <v>121</v>
      </c>
      <c r="M1065">
        <v>83</v>
      </c>
      <c r="N1065">
        <v>57</v>
      </c>
    </row>
    <row r="1066" spans="1:14" x14ac:dyDescent="0.25">
      <c r="A1066">
        <v>2014</v>
      </c>
      <c r="B1066" t="s">
        <v>11</v>
      </c>
      <c r="C1066">
        <v>181</v>
      </c>
      <c r="D1066">
        <v>158</v>
      </c>
      <c r="E1066">
        <v>129</v>
      </c>
      <c r="F1066">
        <v>144</v>
      </c>
      <c r="G1066">
        <v>146</v>
      </c>
      <c r="H1066">
        <v>157</v>
      </c>
      <c r="I1066">
        <v>111</v>
      </c>
      <c r="J1066">
        <v>321</v>
      </c>
      <c r="K1066">
        <v>272</v>
      </c>
      <c r="L1066">
        <v>230</v>
      </c>
      <c r="M1066">
        <v>177</v>
      </c>
      <c r="N1066">
        <v>202</v>
      </c>
    </row>
    <row r="1067" spans="1:14" x14ac:dyDescent="0.25">
      <c r="A1067">
        <v>2014</v>
      </c>
      <c r="B1067" t="s">
        <v>12</v>
      </c>
      <c r="C1067">
        <v>270</v>
      </c>
      <c r="D1067">
        <v>188</v>
      </c>
      <c r="E1067">
        <v>145</v>
      </c>
      <c r="F1067">
        <v>195</v>
      </c>
      <c r="G1067">
        <v>228</v>
      </c>
      <c r="H1067">
        <v>262</v>
      </c>
      <c r="I1067">
        <v>139</v>
      </c>
      <c r="J1067">
        <v>415</v>
      </c>
      <c r="K1067">
        <v>298</v>
      </c>
      <c r="L1067">
        <v>279</v>
      </c>
      <c r="M1067">
        <v>269</v>
      </c>
      <c r="N1067">
        <v>247</v>
      </c>
    </row>
    <row r="1068" spans="1:14" x14ac:dyDescent="0.25">
      <c r="A1068">
        <v>2014</v>
      </c>
      <c r="B1068" t="s">
        <v>13</v>
      </c>
      <c r="C1068">
        <v>52</v>
      </c>
      <c r="D1068">
        <v>87</v>
      </c>
      <c r="E1068">
        <v>95</v>
      </c>
      <c r="F1068">
        <v>192</v>
      </c>
      <c r="G1068">
        <v>174</v>
      </c>
      <c r="H1068">
        <v>237</v>
      </c>
      <c r="I1068">
        <v>130</v>
      </c>
      <c r="J1068">
        <v>341</v>
      </c>
      <c r="K1068">
        <v>202</v>
      </c>
      <c r="L1068">
        <v>175</v>
      </c>
      <c r="M1068">
        <v>120</v>
      </c>
      <c r="N1068">
        <v>89</v>
      </c>
    </row>
    <row r="1069" spans="1:14" x14ac:dyDescent="0.25">
      <c r="A1069">
        <v>2014</v>
      </c>
      <c r="B1069" t="s">
        <v>14</v>
      </c>
      <c r="C1069">
        <v>75</v>
      </c>
      <c r="D1069">
        <v>74</v>
      </c>
      <c r="E1069">
        <v>63</v>
      </c>
      <c r="F1069">
        <v>119</v>
      </c>
      <c r="G1069">
        <v>167</v>
      </c>
      <c r="H1069">
        <v>161</v>
      </c>
      <c r="I1069">
        <v>172</v>
      </c>
      <c r="J1069">
        <v>299</v>
      </c>
      <c r="K1069">
        <v>174</v>
      </c>
      <c r="L1069">
        <v>162</v>
      </c>
      <c r="M1069">
        <v>81</v>
      </c>
      <c r="N1069">
        <v>75</v>
      </c>
    </row>
    <row r="1070" spans="1:14" x14ac:dyDescent="0.25">
      <c r="A1070">
        <v>2014</v>
      </c>
      <c r="B1070" t="s">
        <v>15</v>
      </c>
      <c r="C1070">
        <v>814</v>
      </c>
      <c r="D1070">
        <v>1095</v>
      </c>
      <c r="E1070">
        <v>958</v>
      </c>
      <c r="F1070">
        <v>1678</v>
      </c>
      <c r="G1070">
        <v>2322</v>
      </c>
      <c r="H1070">
        <v>2714</v>
      </c>
      <c r="I1070">
        <v>1006</v>
      </c>
      <c r="J1070">
        <v>3285</v>
      </c>
      <c r="K1070">
        <v>2537</v>
      </c>
      <c r="L1070">
        <v>1718</v>
      </c>
      <c r="M1070">
        <v>1507</v>
      </c>
      <c r="N1070">
        <v>1104</v>
      </c>
    </row>
    <row r="1071" spans="1:14" x14ac:dyDescent="0.25">
      <c r="A1071">
        <v>2014</v>
      </c>
      <c r="B1071" t="s">
        <v>16</v>
      </c>
      <c r="C1071">
        <v>129</v>
      </c>
      <c r="D1071">
        <v>142</v>
      </c>
      <c r="E1071">
        <v>116</v>
      </c>
      <c r="F1071">
        <v>236</v>
      </c>
      <c r="G1071">
        <v>311</v>
      </c>
      <c r="H1071">
        <v>393</v>
      </c>
      <c r="I1071">
        <v>224</v>
      </c>
      <c r="J1071">
        <v>514</v>
      </c>
      <c r="K1071">
        <v>362</v>
      </c>
      <c r="L1071">
        <v>251</v>
      </c>
      <c r="M1071">
        <v>145</v>
      </c>
      <c r="N1071">
        <v>141</v>
      </c>
    </row>
    <row r="1072" spans="1:14" x14ac:dyDescent="0.25">
      <c r="A1072">
        <v>2014</v>
      </c>
      <c r="B1072" t="s">
        <v>17</v>
      </c>
      <c r="C1072">
        <v>57</v>
      </c>
      <c r="D1072">
        <v>56</v>
      </c>
      <c r="E1072">
        <v>46</v>
      </c>
      <c r="F1072">
        <v>99</v>
      </c>
      <c r="G1072">
        <v>123</v>
      </c>
      <c r="H1072">
        <v>131</v>
      </c>
      <c r="I1072">
        <v>91</v>
      </c>
      <c r="J1072">
        <v>264</v>
      </c>
      <c r="K1072">
        <v>152</v>
      </c>
      <c r="L1072">
        <v>136</v>
      </c>
      <c r="M1072">
        <v>71</v>
      </c>
      <c r="N1072">
        <v>68</v>
      </c>
    </row>
    <row r="1073" spans="1:14" x14ac:dyDescent="0.25">
      <c r="A1073">
        <v>2014</v>
      </c>
      <c r="B1073" t="s">
        <v>18</v>
      </c>
      <c r="C1073">
        <v>190</v>
      </c>
      <c r="D1073">
        <v>191</v>
      </c>
      <c r="E1073">
        <v>197</v>
      </c>
      <c r="F1073">
        <v>302</v>
      </c>
      <c r="G1073">
        <v>356</v>
      </c>
      <c r="H1073">
        <v>466</v>
      </c>
      <c r="I1073">
        <v>356</v>
      </c>
      <c r="J1073">
        <v>726</v>
      </c>
      <c r="K1073">
        <v>453</v>
      </c>
      <c r="L1073">
        <v>396</v>
      </c>
      <c r="M1073">
        <v>186</v>
      </c>
      <c r="N1073">
        <v>176</v>
      </c>
    </row>
    <row r="1074" spans="1:14" x14ac:dyDescent="0.25">
      <c r="A1074">
        <v>2014</v>
      </c>
      <c r="B1074" t="s">
        <v>19</v>
      </c>
      <c r="C1074">
        <v>378</v>
      </c>
      <c r="D1074">
        <v>422</v>
      </c>
      <c r="E1074">
        <v>469</v>
      </c>
      <c r="F1074">
        <v>549</v>
      </c>
      <c r="G1074">
        <v>680</v>
      </c>
      <c r="H1074">
        <v>865</v>
      </c>
      <c r="I1074">
        <v>554</v>
      </c>
      <c r="J1074">
        <v>1252</v>
      </c>
      <c r="K1074">
        <v>859</v>
      </c>
      <c r="L1074">
        <v>661</v>
      </c>
      <c r="M1074">
        <v>403</v>
      </c>
      <c r="N1074">
        <v>378</v>
      </c>
    </row>
    <row r="1075" spans="1:14" x14ac:dyDescent="0.25">
      <c r="A1075">
        <v>2014</v>
      </c>
      <c r="B1075" t="s">
        <v>20</v>
      </c>
      <c r="C1075">
        <v>1302</v>
      </c>
      <c r="D1075">
        <v>1147</v>
      </c>
      <c r="E1075">
        <v>1039</v>
      </c>
      <c r="F1075">
        <v>966</v>
      </c>
      <c r="G1075">
        <v>977</v>
      </c>
      <c r="H1075">
        <v>1170</v>
      </c>
      <c r="I1075">
        <v>639</v>
      </c>
      <c r="J1075">
        <v>1323</v>
      </c>
      <c r="K1075">
        <v>1174</v>
      </c>
      <c r="L1075">
        <v>1072</v>
      </c>
      <c r="M1075">
        <v>1097</v>
      </c>
      <c r="N1075">
        <v>1323</v>
      </c>
    </row>
    <row r="1076" spans="1:14" x14ac:dyDescent="0.25">
      <c r="A1076">
        <v>2014</v>
      </c>
      <c r="B1076" t="s">
        <v>21</v>
      </c>
      <c r="C1076">
        <v>112</v>
      </c>
      <c r="D1076">
        <v>148</v>
      </c>
      <c r="E1076">
        <v>126</v>
      </c>
      <c r="F1076">
        <v>234</v>
      </c>
      <c r="G1076">
        <v>227</v>
      </c>
      <c r="H1076">
        <v>322</v>
      </c>
      <c r="I1076">
        <v>208</v>
      </c>
      <c r="J1076">
        <v>385</v>
      </c>
      <c r="K1076">
        <v>284</v>
      </c>
      <c r="L1076">
        <v>174</v>
      </c>
      <c r="M1076">
        <v>145</v>
      </c>
      <c r="N1076">
        <v>138</v>
      </c>
    </row>
    <row r="1077" spans="1:14" x14ac:dyDescent="0.25">
      <c r="A1077">
        <v>2014</v>
      </c>
      <c r="B1077" t="s">
        <v>22</v>
      </c>
      <c r="C1077">
        <v>300</v>
      </c>
      <c r="D1077">
        <v>269</v>
      </c>
      <c r="E1077">
        <v>276</v>
      </c>
      <c r="F1077">
        <v>370</v>
      </c>
      <c r="G1077">
        <v>431</v>
      </c>
      <c r="H1077">
        <v>499</v>
      </c>
      <c r="I1077">
        <v>337</v>
      </c>
      <c r="J1077">
        <v>745</v>
      </c>
      <c r="K1077">
        <v>488</v>
      </c>
      <c r="L1077">
        <v>407</v>
      </c>
      <c r="M1077">
        <v>319</v>
      </c>
      <c r="N1077">
        <v>283</v>
      </c>
    </row>
    <row r="1078" spans="1:14" x14ac:dyDescent="0.25">
      <c r="A1078">
        <v>2014</v>
      </c>
      <c r="B1078" t="s">
        <v>23</v>
      </c>
      <c r="C1078">
        <v>86</v>
      </c>
      <c r="D1078">
        <v>74</v>
      </c>
      <c r="E1078">
        <v>64</v>
      </c>
      <c r="F1078">
        <v>85</v>
      </c>
      <c r="G1078">
        <v>123</v>
      </c>
      <c r="H1078">
        <v>191</v>
      </c>
      <c r="I1078">
        <v>131</v>
      </c>
      <c r="J1078">
        <v>304</v>
      </c>
      <c r="K1078">
        <v>137</v>
      </c>
      <c r="L1078">
        <v>128</v>
      </c>
      <c r="M1078">
        <v>101</v>
      </c>
      <c r="N1078">
        <v>76</v>
      </c>
    </row>
    <row r="1079" spans="1:14" x14ac:dyDescent="0.25">
      <c r="A1079">
        <v>2014</v>
      </c>
      <c r="B1079" t="s">
        <v>24</v>
      </c>
      <c r="C1079">
        <v>416</v>
      </c>
      <c r="D1079">
        <v>333</v>
      </c>
      <c r="E1079">
        <v>307</v>
      </c>
      <c r="F1079">
        <v>436</v>
      </c>
      <c r="G1079">
        <v>527</v>
      </c>
      <c r="H1079">
        <v>708</v>
      </c>
      <c r="I1079">
        <v>282</v>
      </c>
      <c r="J1079">
        <v>965</v>
      </c>
      <c r="K1079">
        <v>632</v>
      </c>
      <c r="L1079">
        <v>606</v>
      </c>
      <c r="M1079">
        <v>486</v>
      </c>
      <c r="N1079">
        <v>410</v>
      </c>
    </row>
    <row r="1080" spans="1:14" x14ac:dyDescent="0.25">
      <c r="A1080">
        <v>2014</v>
      </c>
      <c r="B1080" t="s">
        <v>25</v>
      </c>
      <c r="C1080">
        <v>232</v>
      </c>
      <c r="D1080">
        <v>261</v>
      </c>
      <c r="E1080">
        <v>253</v>
      </c>
      <c r="F1080">
        <v>486</v>
      </c>
      <c r="G1080">
        <v>624</v>
      </c>
      <c r="H1080">
        <v>812</v>
      </c>
      <c r="I1080">
        <v>429</v>
      </c>
      <c r="J1080">
        <v>1149</v>
      </c>
      <c r="K1080">
        <v>649</v>
      </c>
      <c r="L1080">
        <v>403</v>
      </c>
      <c r="M1080">
        <v>340</v>
      </c>
      <c r="N1080">
        <v>284</v>
      </c>
    </row>
    <row r="1081" spans="1:14" x14ac:dyDescent="0.25">
      <c r="A1081">
        <v>2014</v>
      </c>
      <c r="B1081" t="s">
        <v>26</v>
      </c>
      <c r="C1081">
        <v>1008</v>
      </c>
      <c r="D1081">
        <v>1006</v>
      </c>
      <c r="E1081">
        <v>1113</v>
      </c>
      <c r="F1081">
        <v>1516</v>
      </c>
      <c r="G1081">
        <v>1677</v>
      </c>
      <c r="H1081">
        <v>1735</v>
      </c>
      <c r="I1081">
        <v>1054</v>
      </c>
      <c r="J1081">
        <v>2105</v>
      </c>
      <c r="K1081">
        <v>1915</v>
      </c>
      <c r="L1081">
        <v>1449</v>
      </c>
      <c r="M1081">
        <v>1261</v>
      </c>
      <c r="N1081">
        <v>1049</v>
      </c>
    </row>
    <row r="1082" spans="1:14" x14ac:dyDescent="0.25">
      <c r="A1082">
        <v>2014</v>
      </c>
      <c r="B1082" t="s">
        <v>27</v>
      </c>
      <c r="C1082">
        <v>137</v>
      </c>
      <c r="D1082">
        <v>103</v>
      </c>
      <c r="E1082">
        <v>127</v>
      </c>
      <c r="F1082">
        <v>197</v>
      </c>
      <c r="G1082">
        <v>215</v>
      </c>
      <c r="H1082">
        <v>355</v>
      </c>
      <c r="I1082">
        <v>219</v>
      </c>
      <c r="J1082">
        <v>381</v>
      </c>
      <c r="K1082">
        <v>329</v>
      </c>
      <c r="L1082">
        <v>302</v>
      </c>
      <c r="M1082">
        <v>148</v>
      </c>
      <c r="N1082">
        <v>119</v>
      </c>
    </row>
    <row r="1083" spans="1:14" x14ac:dyDescent="0.25">
      <c r="A1083">
        <v>2014</v>
      </c>
      <c r="B1083" t="s">
        <v>28</v>
      </c>
      <c r="C1083">
        <v>33</v>
      </c>
      <c r="D1083">
        <v>33</v>
      </c>
      <c r="E1083">
        <v>45</v>
      </c>
      <c r="F1083">
        <v>55</v>
      </c>
      <c r="G1083">
        <v>44</v>
      </c>
      <c r="H1083">
        <v>102</v>
      </c>
      <c r="I1083">
        <v>55</v>
      </c>
      <c r="J1083">
        <v>227</v>
      </c>
      <c r="K1083">
        <v>65</v>
      </c>
      <c r="L1083">
        <v>91</v>
      </c>
      <c r="M1083">
        <v>42</v>
      </c>
      <c r="N1083">
        <v>37</v>
      </c>
    </row>
    <row r="1084" spans="1:14" x14ac:dyDescent="0.25">
      <c r="A1084">
        <v>2014</v>
      </c>
      <c r="B1084" t="s">
        <v>29</v>
      </c>
      <c r="C1084">
        <v>176</v>
      </c>
      <c r="D1084">
        <v>131</v>
      </c>
      <c r="E1084">
        <v>125</v>
      </c>
      <c r="F1084">
        <v>133</v>
      </c>
      <c r="G1084">
        <v>152</v>
      </c>
      <c r="H1084">
        <v>171</v>
      </c>
      <c r="I1084">
        <v>98</v>
      </c>
      <c r="J1084">
        <v>217</v>
      </c>
      <c r="K1084">
        <v>225</v>
      </c>
      <c r="L1084">
        <v>151</v>
      </c>
      <c r="M1084">
        <v>222</v>
      </c>
      <c r="N1084">
        <v>188</v>
      </c>
    </row>
    <row r="1085" spans="1:14" x14ac:dyDescent="0.25">
      <c r="A1085">
        <v>2014</v>
      </c>
      <c r="B1085" t="s">
        <v>30</v>
      </c>
      <c r="C1085">
        <v>688</v>
      </c>
      <c r="D1085">
        <v>735</v>
      </c>
      <c r="E1085">
        <v>802</v>
      </c>
      <c r="F1085">
        <v>867</v>
      </c>
      <c r="G1085">
        <v>1158</v>
      </c>
      <c r="H1085">
        <v>1484</v>
      </c>
      <c r="I1085">
        <v>1085</v>
      </c>
      <c r="J1085">
        <v>1913</v>
      </c>
      <c r="K1085">
        <v>1380</v>
      </c>
      <c r="L1085">
        <v>1148</v>
      </c>
      <c r="M1085">
        <v>845</v>
      </c>
      <c r="N1085">
        <v>714</v>
      </c>
    </row>
    <row r="1086" spans="1:14" x14ac:dyDescent="0.25">
      <c r="A1086">
        <v>2014</v>
      </c>
      <c r="B1086" t="s">
        <v>31</v>
      </c>
      <c r="C1086">
        <v>135</v>
      </c>
      <c r="D1086">
        <v>123</v>
      </c>
      <c r="E1086">
        <v>118</v>
      </c>
      <c r="F1086">
        <v>200</v>
      </c>
      <c r="G1086">
        <v>266</v>
      </c>
      <c r="H1086">
        <v>308</v>
      </c>
      <c r="I1086">
        <v>221</v>
      </c>
      <c r="J1086">
        <v>646</v>
      </c>
      <c r="K1086">
        <v>300</v>
      </c>
      <c r="L1086">
        <v>261</v>
      </c>
      <c r="M1086">
        <v>165</v>
      </c>
      <c r="N1086">
        <v>128</v>
      </c>
    </row>
    <row r="1087" spans="1:14" x14ac:dyDescent="0.25">
      <c r="A1087">
        <v>2014</v>
      </c>
      <c r="B1087" t="s">
        <v>32</v>
      </c>
      <c r="C1087">
        <v>899</v>
      </c>
      <c r="D1087">
        <v>956</v>
      </c>
      <c r="E1087">
        <v>859</v>
      </c>
      <c r="F1087">
        <v>1164</v>
      </c>
      <c r="G1087">
        <v>1327</v>
      </c>
      <c r="H1087">
        <v>1382</v>
      </c>
      <c r="I1087">
        <v>845</v>
      </c>
      <c r="J1087">
        <v>1549</v>
      </c>
      <c r="K1087">
        <v>1395</v>
      </c>
      <c r="L1087">
        <v>1217</v>
      </c>
      <c r="M1087">
        <v>1030</v>
      </c>
      <c r="N1087">
        <v>859</v>
      </c>
    </row>
    <row r="1088" spans="1:14" x14ac:dyDescent="0.25">
      <c r="A1088">
        <v>2014</v>
      </c>
      <c r="B1088" t="s">
        <v>33</v>
      </c>
      <c r="C1088">
        <v>5060</v>
      </c>
      <c r="D1088">
        <v>5860</v>
      </c>
      <c r="E1088">
        <v>6323</v>
      </c>
      <c r="F1088">
        <v>10460</v>
      </c>
      <c r="G1088">
        <v>12763</v>
      </c>
      <c r="H1088">
        <v>13788</v>
      </c>
      <c r="I1088">
        <v>4243</v>
      </c>
      <c r="J1088">
        <v>13233</v>
      </c>
      <c r="K1088">
        <v>14326</v>
      </c>
      <c r="L1088">
        <v>9956</v>
      </c>
      <c r="M1088">
        <v>9257</v>
      </c>
      <c r="N1088">
        <v>6872</v>
      </c>
    </row>
    <row r="1089" spans="1:14" x14ac:dyDescent="0.25">
      <c r="A1089">
        <v>2014</v>
      </c>
      <c r="B1089" t="s">
        <v>34</v>
      </c>
      <c r="C1089">
        <v>1280</v>
      </c>
      <c r="D1089">
        <v>1758</v>
      </c>
      <c r="E1089">
        <v>1535</v>
      </c>
      <c r="F1089">
        <v>2249</v>
      </c>
      <c r="G1089">
        <v>3262</v>
      </c>
      <c r="H1089">
        <v>4457</v>
      </c>
      <c r="I1089">
        <v>1694</v>
      </c>
      <c r="J1089">
        <v>5389</v>
      </c>
      <c r="K1089">
        <v>4179</v>
      </c>
      <c r="L1089">
        <v>2538</v>
      </c>
      <c r="M1089">
        <v>1967</v>
      </c>
      <c r="N1089">
        <v>1746</v>
      </c>
    </row>
    <row r="1090" spans="1:14" x14ac:dyDescent="0.25">
      <c r="A1090">
        <v>2014</v>
      </c>
      <c r="B1090" t="s">
        <v>35</v>
      </c>
      <c r="C1090">
        <v>223</v>
      </c>
      <c r="D1090">
        <v>172</v>
      </c>
      <c r="E1090">
        <v>119</v>
      </c>
      <c r="F1090">
        <v>150</v>
      </c>
      <c r="G1090">
        <v>166</v>
      </c>
      <c r="H1090">
        <v>284</v>
      </c>
      <c r="I1090">
        <v>134</v>
      </c>
      <c r="J1090">
        <v>275</v>
      </c>
      <c r="K1090">
        <v>221</v>
      </c>
      <c r="L1090">
        <v>250</v>
      </c>
      <c r="M1090">
        <v>201</v>
      </c>
      <c r="N1090">
        <v>201</v>
      </c>
    </row>
    <row r="1091" spans="1:14" x14ac:dyDescent="0.25">
      <c r="A1091">
        <v>2014</v>
      </c>
      <c r="B1091" t="s">
        <v>36</v>
      </c>
      <c r="C1091">
        <v>81</v>
      </c>
      <c r="D1091">
        <v>71</v>
      </c>
      <c r="E1091">
        <v>97</v>
      </c>
      <c r="F1091">
        <v>209</v>
      </c>
      <c r="G1091">
        <v>199</v>
      </c>
      <c r="H1091">
        <v>278</v>
      </c>
      <c r="I1091">
        <v>170</v>
      </c>
      <c r="J1091">
        <v>407</v>
      </c>
      <c r="K1091">
        <v>266</v>
      </c>
      <c r="L1091">
        <v>226</v>
      </c>
      <c r="M1091">
        <v>115</v>
      </c>
      <c r="N1091">
        <v>89</v>
      </c>
    </row>
    <row r="1092" spans="1:14" x14ac:dyDescent="0.25">
      <c r="A1092">
        <v>2014</v>
      </c>
      <c r="B1092" t="s">
        <v>37</v>
      </c>
      <c r="C1092">
        <v>459</v>
      </c>
      <c r="D1092">
        <v>528</v>
      </c>
      <c r="E1092">
        <v>508</v>
      </c>
      <c r="F1092">
        <v>828</v>
      </c>
      <c r="G1092">
        <v>963</v>
      </c>
      <c r="H1092">
        <v>1203</v>
      </c>
      <c r="I1092">
        <v>788</v>
      </c>
      <c r="J1092">
        <v>1772</v>
      </c>
      <c r="K1092">
        <v>1077</v>
      </c>
      <c r="L1092">
        <v>885</v>
      </c>
      <c r="M1092">
        <v>573</v>
      </c>
      <c r="N1092">
        <v>578</v>
      </c>
    </row>
    <row r="1093" spans="1:14" x14ac:dyDescent="0.25">
      <c r="A1093">
        <v>2014</v>
      </c>
      <c r="B1093" t="s">
        <v>38</v>
      </c>
      <c r="C1093">
        <v>82</v>
      </c>
      <c r="D1093">
        <v>109</v>
      </c>
      <c r="E1093">
        <v>97</v>
      </c>
      <c r="F1093">
        <v>204</v>
      </c>
      <c r="G1093">
        <v>254</v>
      </c>
      <c r="H1093">
        <v>284</v>
      </c>
      <c r="I1093">
        <v>217</v>
      </c>
      <c r="J1093">
        <v>302</v>
      </c>
      <c r="K1093">
        <v>220</v>
      </c>
      <c r="L1093">
        <v>175</v>
      </c>
      <c r="M1093">
        <v>123</v>
      </c>
      <c r="N1093">
        <v>97</v>
      </c>
    </row>
    <row r="1094" spans="1:14" x14ac:dyDescent="0.25">
      <c r="A1094">
        <v>2014</v>
      </c>
      <c r="B1094" t="s">
        <v>39</v>
      </c>
      <c r="C1094">
        <v>93</v>
      </c>
      <c r="D1094">
        <v>92</v>
      </c>
      <c r="E1094">
        <v>77</v>
      </c>
      <c r="F1094">
        <v>139</v>
      </c>
      <c r="G1094">
        <v>184</v>
      </c>
      <c r="H1094">
        <v>236</v>
      </c>
      <c r="I1094">
        <v>189</v>
      </c>
      <c r="J1094">
        <v>362</v>
      </c>
      <c r="K1094">
        <v>183</v>
      </c>
      <c r="L1094">
        <v>140</v>
      </c>
      <c r="M1094">
        <v>86</v>
      </c>
      <c r="N1094">
        <v>95</v>
      </c>
    </row>
    <row r="1095" spans="1:14" x14ac:dyDescent="0.25">
      <c r="A1095">
        <v>2014</v>
      </c>
      <c r="B1095" t="s">
        <v>40</v>
      </c>
      <c r="C1095">
        <v>592</v>
      </c>
      <c r="D1095">
        <v>697</v>
      </c>
      <c r="E1095">
        <v>662</v>
      </c>
      <c r="F1095">
        <v>1264</v>
      </c>
      <c r="G1095">
        <v>1434</v>
      </c>
      <c r="H1095">
        <v>1604</v>
      </c>
      <c r="I1095">
        <v>591</v>
      </c>
      <c r="J1095">
        <v>1928</v>
      </c>
      <c r="K1095">
        <v>1603</v>
      </c>
      <c r="L1095">
        <v>1198</v>
      </c>
      <c r="M1095">
        <v>904</v>
      </c>
      <c r="N1095">
        <v>679</v>
      </c>
    </row>
    <row r="1096" spans="1:14" x14ac:dyDescent="0.25">
      <c r="A1096">
        <v>2014</v>
      </c>
      <c r="B1096" t="s">
        <v>41</v>
      </c>
      <c r="C1096">
        <v>680</v>
      </c>
      <c r="D1096">
        <v>791</v>
      </c>
      <c r="E1096">
        <v>830</v>
      </c>
      <c r="F1096">
        <v>1216</v>
      </c>
      <c r="G1096">
        <v>1561</v>
      </c>
      <c r="H1096">
        <v>1826</v>
      </c>
      <c r="I1096">
        <v>1162</v>
      </c>
      <c r="J1096">
        <v>3293</v>
      </c>
      <c r="K1096">
        <v>1810</v>
      </c>
      <c r="L1096">
        <v>1540</v>
      </c>
      <c r="M1096">
        <v>1032</v>
      </c>
      <c r="N1096">
        <v>836</v>
      </c>
    </row>
    <row r="1097" spans="1:14" x14ac:dyDescent="0.25">
      <c r="A1097">
        <v>2014</v>
      </c>
      <c r="B1097" t="s">
        <v>42</v>
      </c>
      <c r="C1097">
        <v>131</v>
      </c>
      <c r="D1097">
        <v>146</v>
      </c>
      <c r="E1097">
        <v>153</v>
      </c>
      <c r="F1097">
        <v>306</v>
      </c>
      <c r="G1097">
        <v>408</v>
      </c>
      <c r="H1097">
        <v>472</v>
      </c>
      <c r="I1097">
        <v>191</v>
      </c>
      <c r="J1097">
        <v>747</v>
      </c>
      <c r="K1097">
        <v>487</v>
      </c>
      <c r="L1097">
        <v>400</v>
      </c>
      <c r="M1097">
        <v>216</v>
      </c>
      <c r="N1097">
        <v>153</v>
      </c>
    </row>
    <row r="1098" spans="1:14" x14ac:dyDescent="0.25">
      <c r="A1098">
        <v>2014</v>
      </c>
      <c r="B1098" t="s">
        <v>43</v>
      </c>
      <c r="C1098">
        <v>258</v>
      </c>
      <c r="D1098">
        <v>275</v>
      </c>
      <c r="E1098">
        <v>290</v>
      </c>
      <c r="F1098">
        <v>462</v>
      </c>
      <c r="G1098">
        <v>504</v>
      </c>
      <c r="H1098">
        <v>713</v>
      </c>
      <c r="I1098">
        <v>439</v>
      </c>
      <c r="J1098">
        <v>956</v>
      </c>
      <c r="K1098">
        <v>630</v>
      </c>
      <c r="L1098">
        <v>536</v>
      </c>
      <c r="M1098">
        <v>322</v>
      </c>
      <c r="N1098">
        <v>284</v>
      </c>
    </row>
    <row r="1099" spans="1:14" x14ac:dyDescent="0.25">
      <c r="A1099">
        <v>2014</v>
      </c>
      <c r="B1099" t="s">
        <v>44</v>
      </c>
      <c r="C1099">
        <v>561</v>
      </c>
      <c r="D1099">
        <v>586</v>
      </c>
      <c r="E1099">
        <v>681</v>
      </c>
      <c r="F1099">
        <v>782</v>
      </c>
      <c r="G1099">
        <v>898</v>
      </c>
      <c r="H1099">
        <v>1076</v>
      </c>
      <c r="I1099">
        <v>585</v>
      </c>
      <c r="J1099">
        <v>1289</v>
      </c>
      <c r="K1099">
        <v>1206</v>
      </c>
      <c r="L1099">
        <v>1072</v>
      </c>
      <c r="M1099">
        <v>742</v>
      </c>
      <c r="N1099">
        <v>571</v>
      </c>
    </row>
    <row r="1100" spans="1:14" x14ac:dyDescent="0.25">
      <c r="A1100">
        <v>2014</v>
      </c>
      <c r="B1100" t="s">
        <v>45</v>
      </c>
      <c r="C1100">
        <v>466</v>
      </c>
      <c r="D1100">
        <v>407</v>
      </c>
      <c r="E1100">
        <v>563</v>
      </c>
      <c r="F1100">
        <v>667</v>
      </c>
      <c r="G1100">
        <v>746</v>
      </c>
      <c r="H1100">
        <v>864</v>
      </c>
      <c r="I1100">
        <v>641</v>
      </c>
      <c r="J1100">
        <v>1332</v>
      </c>
      <c r="K1100">
        <v>981</v>
      </c>
      <c r="L1100">
        <v>877</v>
      </c>
      <c r="M1100">
        <v>535</v>
      </c>
      <c r="N1100">
        <v>477</v>
      </c>
    </row>
    <row r="1101" spans="1:14" x14ac:dyDescent="0.25">
      <c r="A1101">
        <v>2014</v>
      </c>
      <c r="B1101" t="s">
        <v>46</v>
      </c>
      <c r="C1101">
        <v>633</v>
      </c>
      <c r="D1101">
        <v>594</v>
      </c>
      <c r="E1101">
        <v>453</v>
      </c>
      <c r="F1101">
        <v>514</v>
      </c>
      <c r="G1101">
        <v>508</v>
      </c>
      <c r="H1101">
        <v>600</v>
      </c>
      <c r="I1101">
        <v>332</v>
      </c>
      <c r="J1101">
        <v>801</v>
      </c>
      <c r="K1101">
        <v>623</v>
      </c>
      <c r="L1101">
        <v>492</v>
      </c>
      <c r="M1101">
        <v>494</v>
      </c>
      <c r="N1101">
        <v>528</v>
      </c>
    </row>
    <row r="1102" spans="1:14" x14ac:dyDescent="0.25">
      <c r="A1102">
        <v>2014</v>
      </c>
      <c r="B1102" t="s">
        <v>47</v>
      </c>
      <c r="C1102">
        <v>275</v>
      </c>
      <c r="D1102">
        <v>331</v>
      </c>
      <c r="E1102">
        <v>345</v>
      </c>
      <c r="F1102">
        <v>462</v>
      </c>
      <c r="G1102">
        <v>566</v>
      </c>
      <c r="H1102">
        <v>631</v>
      </c>
      <c r="I1102">
        <v>385</v>
      </c>
      <c r="J1102">
        <v>835</v>
      </c>
      <c r="K1102">
        <v>848</v>
      </c>
      <c r="L1102">
        <v>651</v>
      </c>
      <c r="M1102">
        <v>491</v>
      </c>
      <c r="N1102">
        <v>335</v>
      </c>
    </row>
    <row r="1103" spans="1:14" x14ac:dyDescent="0.25">
      <c r="A1103">
        <v>2014</v>
      </c>
      <c r="B1103" t="s">
        <v>48</v>
      </c>
      <c r="C1103">
        <v>371</v>
      </c>
      <c r="D1103">
        <v>237</v>
      </c>
      <c r="E1103">
        <v>236</v>
      </c>
      <c r="F1103">
        <v>292</v>
      </c>
      <c r="G1103">
        <v>245</v>
      </c>
      <c r="H1103">
        <v>297</v>
      </c>
      <c r="I1103">
        <v>191</v>
      </c>
      <c r="J1103">
        <v>422</v>
      </c>
      <c r="K1103">
        <v>377</v>
      </c>
      <c r="L1103">
        <v>297</v>
      </c>
      <c r="M1103">
        <v>353</v>
      </c>
      <c r="N1103">
        <v>371</v>
      </c>
    </row>
    <row r="1104" spans="1:14" x14ac:dyDescent="0.25">
      <c r="A1104">
        <v>2014</v>
      </c>
      <c r="B1104" t="s">
        <v>49</v>
      </c>
      <c r="C1104">
        <v>127</v>
      </c>
      <c r="D1104">
        <v>131</v>
      </c>
      <c r="E1104">
        <v>120</v>
      </c>
      <c r="F1104">
        <v>166</v>
      </c>
      <c r="G1104">
        <v>195</v>
      </c>
      <c r="H1104">
        <v>250</v>
      </c>
      <c r="I1104">
        <v>190</v>
      </c>
      <c r="J1104">
        <v>482</v>
      </c>
      <c r="K1104">
        <v>239</v>
      </c>
      <c r="L1104">
        <v>217</v>
      </c>
      <c r="M1104">
        <v>147</v>
      </c>
      <c r="N1104">
        <v>128</v>
      </c>
    </row>
    <row r="1105" spans="1:14" x14ac:dyDescent="0.25">
      <c r="A1105">
        <v>2014</v>
      </c>
      <c r="B1105" t="s">
        <v>50</v>
      </c>
      <c r="C1105">
        <v>161</v>
      </c>
      <c r="D1105">
        <v>175</v>
      </c>
      <c r="E1105">
        <v>152</v>
      </c>
      <c r="F1105">
        <v>209</v>
      </c>
      <c r="G1105">
        <v>227</v>
      </c>
      <c r="H1105">
        <v>285</v>
      </c>
      <c r="I1105">
        <v>306</v>
      </c>
      <c r="J1105">
        <v>484</v>
      </c>
      <c r="K1105">
        <v>265</v>
      </c>
      <c r="L1105">
        <v>273</v>
      </c>
      <c r="M1105">
        <v>176</v>
      </c>
      <c r="N1105">
        <v>151</v>
      </c>
    </row>
    <row r="1106" spans="1:14" x14ac:dyDescent="0.25">
      <c r="A1106">
        <v>2014</v>
      </c>
      <c r="B1106" t="s">
        <v>51</v>
      </c>
      <c r="C1106">
        <v>220</v>
      </c>
      <c r="D1106">
        <v>219</v>
      </c>
      <c r="E1106">
        <v>257</v>
      </c>
      <c r="F1106">
        <v>340</v>
      </c>
      <c r="G1106">
        <v>498</v>
      </c>
      <c r="H1106">
        <v>676</v>
      </c>
      <c r="I1106">
        <v>475</v>
      </c>
      <c r="J1106">
        <v>708</v>
      </c>
      <c r="K1106">
        <v>587</v>
      </c>
      <c r="L1106">
        <v>572</v>
      </c>
      <c r="M1106">
        <v>264</v>
      </c>
      <c r="N1106">
        <v>219</v>
      </c>
    </row>
    <row r="1107" spans="1:14" x14ac:dyDescent="0.25">
      <c r="A1107">
        <v>2014</v>
      </c>
      <c r="B1107" t="s">
        <v>52</v>
      </c>
      <c r="C1107">
        <v>94</v>
      </c>
      <c r="D1107">
        <v>81</v>
      </c>
      <c r="E1107">
        <v>84</v>
      </c>
      <c r="F1107">
        <v>149</v>
      </c>
      <c r="G1107">
        <v>139</v>
      </c>
      <c r="H1107">
        <v>258</v>
      </c>
      <c r="I1107">
        <v>150</v>
      </c>
      <c r="J1107">
        <v>510</v>
      </c>
      <c r="K1107">
        <v>220</v>
      </c>
      <c r="L1107">
        <v>178</v>
      </c>
      <c r="M1107">
        <v>115</v>
      </c>
      <c r="N1107">
        <v>95</v>
      </c>
    </row>
    <row r="1108" spans="1:14" x14ac:dyDescent="0.25">
      <c r="A1108">
        <v>2014</v>
      </c>
      <c r="B1108" t="s">
        <v>53</v>
      </c>
      <c r="C1108">
        <v>303</v>
      </c>
      <c r="D1108">
        <v>366</v>
      </c>
      <c r="E1108">
        <v>399</v>
      </c>
      <c r="F1108">
        <v>633</v>
      </c>
      <c r="G1108">
        <v>742</v>
      </c>
      <c r="H1108">
        <v>809</v>
      </c>
      <c r="I1108">
        <v>443</v>
      </c>
      <c r="J1108">
        <v>1078</v>
      </c>
      <c r="K1108">
        <v>841</v>
      </c>
      <c r="L1108">
        <v>718</v>
      </c>
      <c r="M1108">
        <v>488</v>
      </c>
      <c r="N1108">
        <v>373</v>
      </c>
    </row>
    <row r="1109" spans="1:14" x14ac:dyDescent="0.25">
      <c r="A1109">
        <v>2014</v>
      </c>
      <c r="B1109" t="s">
        <v>54</v>
      </c>
      <c r="C1109">
        <v>519</v>
      </c>
      <c r="D1109">
        <v>520</v>
      </c>
      <c r="E1109">
        <v>465</v>
      </c>
      <c r="F1109">
        <v>714</v>
      </c>
      <c r="G1109">
        <v>782</v>
      </c>
      <c r="H1109">
        <v>1176</v>
      </c>
      <c r="I1109">
        <v>768</v>
      </c>
      <c r="J1109">
        <v>1503</v>
      </c>
      <c r="K1109">
        <v>1171</v>
      </c>
      <c r="L1109">
        <v>1026</v>
      </c>
      <c r="M1109">
        <v>538</v>
      </c>
      <c r="N1109">
        <v>503</v>
      </c>
    </row>
    <row r="1110" spans="1:14" x14ac:dyDescent="0.25">
      <c r="A1110">
        <v>2014</v>
      </c>
      <c r="B1110" t="s">
        <v>55</v>
      </c>
      <c r="C1110">
        <v>264</v>
      </c>
      <c r="D1110">
        <v>207</v>
      </c>
      <c r="E1110">
        <v>187</v>
      </c>
      <c r="F1110">
        <v>230</v>
      </c>
      <c r="G1110">
        <v>214</v>
      </c>
      <c r="H1110">
        <v>218</v>
      </c>
      <c r="I1110">
        <v>97</v>
      </c>
      <c r="J1110">
        <v>296</v>
      </c>
      <c r="K1110">
        <v>228</v>
      </c>
      <c r="L1110">
        <v>196</v>
      </c>
      <c r="M1110">
        <v>235</v>
      </c>
      <c r="N1110">
        <v>226</v>
      </c>
    </row>
    <row r="1111" spans="1:14" x14ac:dyDescent="0.25">
      <c r="A1111">
        <v>2014</v>
      </c>
      <c r="B1111" t="s">
        <v>56</v>
      </c>
      <c r="C1111">
        <v>71</v>
      </c>
      <c r="D1111">
        <v>57</v>
      </c>
      <c r="E1111">
        <v>51</v>
      </c>
      <c r="F1111">
        <v>89</v>
      </c>
      <c r="G1111">
        <v>111</v>
      </c>
      <c r="H1111">
        <v>193</v>
      </c>
      <c r="I1111">
        <v>151</v>
      </c>
      <c r="J1111">
        <v>300</v>
      </c>
      <c r="K1111">
        <v>136</v>
      </c>
      <c r="L1111">
        <v>110</v>
      </c>
      <c r="M1111">
        <v>65</v>
      </c>
      <c r="N1111">
        <v>72</v>
      </c>
    </row>
    <row r="1112" spans="1:14" x14ac:dyDescent="0.25">
      <c r="A1112">
        <v>2014</v>
      </c>
      <c r="B1112" t="s">
        <v>57</v>
      </c>
      <c r="C1112">
        <v>196</v>
      </c>
      <c r="D1112">
        <v>208</v>
      </c>
      <c r="E1112">
        <v>210</v>
      </c>
      <c r="F1112">
        <v>313</v>
      </c>
      <c r="G1112">
        <v>433</v>
      </c>
      <c r="H1112">
        <v>633</v>
      </c>
      <c r="I1112">
        <v>410</v>
      </c>
      <c r="J1112">
        <v>986</v>
      </c>
      <c r="K1112">
        <v>528</v>
      </c>
      <c r="L1112">
        <v>447</v>
      </c>
      <c r="M1112">
        <v>217</v>
      </c>
      <c r="N1112">
        <v>201</v>
      </c>
    </row>
    <row r="1113" spans="1:14" x14ac:dyDescent="0.25">
      <c r="A1113">
        <v>2014</v>
      </c>
      <c r="B1113" t="s">
        <v>58</v>
      </c>
      <c r="C1113">
        <v>268</v>
      </c>
      <c r="D1113">
        <v>336</v>
      </c>
      <c r="E1113">
        <v>365</v>
      </c>
      <c r="F1113">
        <v>574</v>
      </c>
      <c r="G1113">
        <v>719</v>
      </c>
      <c r="H1113">
        <v>885</v>
      </c>
      <c r="I1113">
        <v>481</v>
      </c>
      <c r="J1113">
        <v>880</v>
      </c>
      <c r="K1113">
        <v>731</v>
      </c>
      <c r="L1113">
        <v>500</v>
      </c>
      <c r="M1113">
        <v>388</v>
      </c>
      <c r="N1113">
        <v>336</v>
      </c>
    </row>
    <row r="1114" spans="1:14" x14ac:dyDescent="0.25">
      <c r="A1114">
        <v>2014</v>
      </c>
      <c r="B1114" t="s">
        <v>59</v>
      </c>
      <c r="C1114">
        <v>178</v>
      </c>
      <c r="D1114">
        <v>146</v>
      </c>
      <c r="E1114">
        <v>183</v>
      </c>
      <c r="F1114">
        <v>293</v>
      </c>
      <c r="G1114">
        <v>296</v>
      </c>
      <c r="H1114">
        <v>531</v>
      </c>
      <c r="I1114">
        <v>349</v>
      </c>
      <c r="J1114">
        <v>917</v>
      </c>
      <c r="K1114">
        <v>425</v>
      </c>
      <c r="L1114">
        <v>500</v>
      </c>
      <c r="M1114">
        <v>230</v>
      </c>
      <c r="N1114">
        <v>182</v>
      </c>
    </row>
    <row r="1115" spans="1:14" x14ac:dyDescent="0.25">
      <c r="A1115">
        <v>2014</v>
      </c>
      <c r="B1115" t="s">
        <v>60</v>
      </c>
      <c r="C1115">
        <v>282</v>
      </c>
      <c r="D1115">
        <v>266</v>
      </c>
      <c r="E1115">
        <v>229</v>
      </c>
      <c r="F1115">
        <v>357</v>
      </c>
      <c r="G1115">
        <v>451</v>
      </c>
      <c r="H1115">
        <v>678</v>
      </c>
      <c r="I1115">
        <v>393</v>
      </c>
      <c r="J1115">
        <v>1056</v>
      </c>
      <c r="K1115">
        <v>559</v>
      </c>
      <c r="L1115">
        <v>470</v>
      </c>
      <c r="M1115">
        <v>362</v>
      </c>
      <c r="N1115">
        <v>283</v>
      </c>
    </row>
    <row r="1116" spans="1:14" x14ac:dyDescent="0.25">
      <c r="A1116">
        <v>2014</v>
      </c>
      <c r="B1116" t="s">
        <v>61</v>
      </c>
      <c r="C1116">
        <v>23</v>
      </c>
      <c r="D1116">
        <v>27</v>
      </c>
      <c r="E1116">
        <v>19</v>
      </c>
      <c r="F1116">
        <v>24</v>
      </c>
      <c r="G1116">
        <v>33</v>
      </c>
      <c r="H1116">
        <v>61</v>
      </c>
      <c r="I1116">
        <v>103</v>
      </c>
      <c r="J1116">
        <v>124</v>
      </c>
      <c r="K1116">
        <v>46</v>
      </c>
      <c r="L1116">
        <v>48</v>
      </c>
      <c r="M1116">
        <v>29</v>
      </c>
      <c r="N1116">
        <v>29</v>
      </c>
    </row>
    <row r="1117" spans="1:14" x14ac:dyDescent="0.25">
      <c r="A1117">
        <v>2014</v>
      </c>
      <c r="B1117" t="s">
        <v>62</v>
      </c>
      <c r="C1117">
        <v>1746</v>
      </c>
      <c r="D1117">
        <v>1483</v>
      </c>
      <c r="E1117">
        <v>1673</v>
      </c>
      <c r="F1117">
        <v>1144</v>
      </c>
      <c r="G1117">
        <v>1007</v>
      </c>
      <c r="H1117">
        <v>1118</v>
      </c>
      <c r="I1117">
        <v>741</v>
      </c>
      <c r="J1117">
        <v>1326</v>
      </c>
      <c r="K1117">
        <v>1397</v>
      </c>
      <c r="L1117">
        <v>1108</v>
      </c>
      <c r="M1117">
        <v>1250</v>
      </c>
      <c r="N1117">
        <v>1591</v>
      </c>
    </row>
    <row r="1118" spans="1:14" x14ac:dyDescent="0.25">
      <c r="A1118">
        <v>2014</v>
      </c>
      <c r="B1118" t="s">
        <v>63</v>
      </c>
      <c r="C1118">
        <v>176</v>
      </c>
      <c r="D1118">
        <v>167</v>
      </c>
      <c r="E1118">
        <v>152</v>
      </c>
      <c r="F1118">
        <v>240</v>
      </c>
      <c r="G1118">
        <v>238</v>
      </c>
      <c r="H1118">
        <v>245</v>
      </c>
      <c r="I1118">
        <v>208</v>
      </c>
      <c r="J1118">
        <v>440</v>
      </c>
      <c r="K1118">
        <v>271</v>
      </c>
      <c r="L1118">
        <v>222</v>
      </c>
      <c r="M1118">
        <v>169</v>
      </c>
      <c r="N1118">
        <v>161</v>
      </c>
    </row>
    <row r="1119" spans="1:14" x14ac:dyDescent="0.25">
      <c r="A1119">
        <v>2014</v>
      </c>
      <c r="B1119" t="s">
        <v>64</v>
      </c>
      <c r="C1119">
        <v>1058</v>
      </c>
      <c r="D1119">
        <v>790</v>
      </c>
      <c r="E1119">
        <v>662</v>
      </c>
      <c r="F1119">
        <v>595</v>
      </c>
      <c r="G1119">
        <v>645</v>
      </c>
      <c r="H1119">
        <v>801</v>
      </c>
      <c r="I1119">
        <v>608</v>
      </c>
      <c r="J1119">
        <v>1099</v>
      </c>
      <c r="K1119">
        <v>1012</v>
      </c>
      <c r="L1119">
        <v>916</v>
      </c>
      <c r="M1119">
        <v>1040</v>
      </c>
      <c r="N1119">
        <v>1092</v>
      </c>
    </row>
    <row r="1120" spans="1:14" x14ac:dyDescent="0.25">
      <c r="A1120">
        <v>2014</v>
      </c>
      <c r="B1120" t="s">
        <v>65</v>
      </c>
      <c r="C1120">
        <v>216</v>
      </c>
      <c r="D1120">
        <v>193</v>
      </c>
      <c r="E1120">
        <v>182</v>
      </c>
      <c r="F1120">
        <v>309</v>
      </c>
      <c r="G1120">
        <v>326</v>
      </c>
      <c r="H1120">
        <v>444</v>
      </c>
      <c r="I1120">
        <v>378</v>
      </c>
      <c r="J1120">
        <v>812</v>
      </c>
      <c r="K1120">
        <v>410</v>
      </c>
      <c r="L1120">
        <v>366</v>
      </c>
      <c r="M1120">
        <v>189</v>
      </c>
      <c r="N1120">
        <v>228</v>
      </c>
    </row>
    <row r="1121" spans="1:14" x14ac:dyDescent="0.25">
      <c r="A1121">
        <v>2014</v>
      </c>
      <c r="B1121" t="s">
        <v>66</v>
      </c>
      <c r="C1121">
        <v>160</v>
      </c>
      <c r="D1121">
        <v>180</v>
      </c>
      <c r="E1121">
        <v>170</v>
      </c>
      <c r="F1121">
        <v>310</v>
      </c>
      <c r="G1121">
        <v>447</v>
      </c>
      <c r="H1121">
        <v>625</v>
      </c>
      <c r="I1121">
        <v>340</v>
      </c>
      <c r="J1121">
        <v>766</v>
      </c>
      <c r="K1121">
        <v>483</v>
      </c>
      <c r="L1121">
        <v>386</v>
      </c>
      <c r="M1121">
        <v>203</v>
      </c>
      <c r="N1121">
        <v>193</v>
      </c>
    </row>
    <row r="1122" spans="1:14" x14ac:dyDescent="0.25">
      <c r="A1122">
        <v>2014</v>
      </c>
      <c r="B1122" t="s">
        <v>67</v>
      </c>
      <c r="C1122">
        <v>193</v>
      </c>
      <c r="D1122">
        <v>212</v>
      </c>
      <c r="E1122">
        <v>180</v>
      </c>
      <c r="F1122">
        <v>237</v>
      </c>
      <c r="G1122">
        <v>264</v>
      </c>
      <c r="H1122">
        <v>331</v>
      </c>
      <c r="I1122">
        <v>310</v>
      </c>
      <c r="J1122">
        <v>719</v>
      </c>
      <c r="K1122">
        <v>365</v>
      </c>
      <c r="L1122">
        <v>340</v>
      </c>
      <c r="M1122">
        <v>204</v>
      </c>
      <c r="N1122">
        <v>185</v>
      </c>
    </row>
    <row r="1123" spans="1:14" x14ac:dyDescent="0.25">
      <c r="A1123">
        <v>2014</v>
      </c>
      <c r="B1123" t="s">
        <v>68</v>
      </c>
      <c r="C1123">
        <v>25</v>
      </c>
      <c r="D1123">
        <v>24</v>
      </c>
      <c r="E1123">
        <v>24</v>
      </c>
      <c r="F1123">
        <v>24</v>
      </c>
      <c r="G1123">
        <v>34</v>
      </c>
      <c r="H1123">
        <v>65</v>
      </c>
      <c r="I1123">
        <v>39</v>
      </c>
      <c r="J1123">
        <v>140</v>
      </c>
      <c r="K1123">
        <v>49</v>
      </c>
      <c r="L1123">
        <v>59</v>
      </c>
      <c r="M1123">
        <v>24</v>
      </c>
      <c r="N1123">
        <v>21</v>
      </c>
    </row>
    <row r="1124" spans="1:14" x14ac:dyDescent="0.25">
      <c r="A1124">
        <v>2014</v>
      </c>
      <c r="B1124" t="s">
        <v>69</v>
      </c>
      <c r="C1124">
        <v>91</v>
      </c>
      <c r="D1124">
        <v>95</v>
      </c>
      <c r="E1124">
        <v>69</v>
      </c>
      <c r="F1124">
        <v>135</v>
      </c>
      <c r="G1124">
        <v>157</v>
      </c>
      <c r="H1124">
        <v>185</v>
      </c>
      <c r="I1124">
        <v>231</v>
      </c>
      <c r="J1124">
        <v>376</v>
      </c>
      <c r="K1124">
        <v>207</v>
      </c>
      <c r="L1124">
        <v>157</v>
      </c>
      <c r="M1124">
        <v>113</v>
      </c>
      <c r="N1124">
        <v>111</v>
      </c>
    </row>
    <row r="1125" spans="1:14" x14ac:dyDescent="0.25">
      <c r="A1125">
        <v>2014</v>
      </c>
      <c r="B1125" t="s">
        <v>70</v>
      </c>
      <c r="C1125">
        <v>86</v>
      </c>
      <c r="D1125">
        <v>126</v>
      </c>
      <c r="E1125">
        <v>79</v>
      </c>
      <c r="F1125">
        <v>196</v>
      </c>
      <c r="G1125">
        <v>210</v>
      </c>
      <c r="H1125">
        <v>327</v>
      </c>
      <c r="I1125">
        <v>154</v>
      </c>
      <c r="J1125">
        <v>449</v>
      </c>
      <c r="K1125">
        <v>283</v>
      </c>
      <c r="L1125">
        <v>182</v>
      </c>
      <c r="M1125">
        <v>101</v>
      </c>
      <c r="N1125">
        <v>110</v>
      </c>
    </row>
    <row r="1126" spans="1:14" x14ac:dyDescent="0.25">
      <c r="A1126">
        <v>2014</v>
      </c>
      <c r="B1126" t="s">
        <v>71</v>
      </c>
      <c r="C1126">
        <v>328</v>
      </c>
      <c r="D1126">
        <v>289</v>
      </c>
      <c r="E1126">
        <v>264</v>
      </c>
      <c r="F1126">
        <v>311</v>
      </c>
      <c r="G1126">
        <v>336</v>
      </c>
      <c r="H1126">
        <v>410</v>
      </c>
      <c r="I1126">
        <v>176</v>
      </c>
      <c r="J1126">
        <v>436</v>
      </c>
      <c r="K1126">
        <v>446</v>
      </c>
      <c r="L1126">
        <v>333</v>
      </c>
      <c r="M1126">
        <v>367</v>
      </c>
      <c r="N1126">
        <v>351</v>
      </c>
    </row>
    <row r="1127" spans="1:14" x14ac:dyDescent="0.25">
      <c r="A1127">
        <v>2014</v>
      </c>
      <c r="B1127" t="s">
        <v>72</v>
      </c>
      <c r="C1127">
        <v>264</v>
      </c>
      <c r="D1127">
        <v>254</v>
      </c>
      <c r="E1127">
        <v>335</v>
      </c>
      <c r="F1127">
        <v>369</v>
      </c>
      <c r="G1127">
        <v>317</v>
      </c>
      <c r="H1127">
        <v>282</v>
      </c>
      <c r="I1127">
        <v>146</v>
      </c>
      <c r="J1127">
        <v>337</v>
      </c>
      <c r="K1127">
        <v>336</v>
      </c>
      <c r="L1127">
        <v>219</v>
      </c>
      <c r="M1127">
        <v>282</v>
      </c>
      <c r="N1127">
        <v>331</v>
      </c>
    </row>
    <row r="1128" spans="1:14" x14ac:dyDescent="0.25">
      <c r="A1128">
        <v>2014</v>
      </c>
      <c r="B1128" t="s">
        <v>79</v>
      </c>
      <c r="C1128">
        <v>51</v>
      </c>
      <c r="D1128">
        <v>55</v>
      </c>
      <c r="E1128">
        <v>61</v>
      </c>
      <c r="F1128">
        <v>96</v>
      </c>
      <c r="G1128">
        <v>138</v>
      </c>
      <c r="H1128">
        <v>208</v>
      </c>
      <c r="I1128">
        <v>118</v>
      </c>
      <c r="J1128">
        <v>261</v>
      </c>
      <c r="K1128">
        <v>178</v>
      </c>
      <c r="L1128">
        <v>124</v>
      </c>
      <c r="M1128">
        <v>57</v>
      </c>
      <c r="N1128">
        <v>58</v>
      </c>
    </row>
    <row r="1129" spans="1:14" x14ac:dyDescent="0.25">
      <c r="A1129">
        <v>2014</v>
      </c>
      <c r="B1129" t="s">
        <v>73</v>
      </c>
      <c r="C1129">
        <v>30</v>
      </c>
      <c r="D1129">
        <v>16</v>
      </c>
      <c r="E1129">
        <v>23</v>
      </c>
      <c r="F1129">
        <v>46</v>
      </c>
      <c r="G1129">
        <v>80</v>
      </c>
      <c r="H1129">
        <v>135</v>
      </c>
      <c r="I1129">
        <v>63</v>
      </c>
      <c r="J1129">
        <v>71</v>
      </c>
      <c r="K1129">
        <v>86</v>
      </c>
      <c r="L1129">
        <v>119</v>
      </c>
      <c r="M1129">
        <v>54</v>
      </c>
      <c r="N1129">
        <v>38</v>
      </c>
    </row>
    <row r="1130" spans="1:14" x14ac:dyDescent="0.25">
      <c r="A1130">
        <v>2014</v>
      </c>
      <c r="B1130" t="s">
        <v>74</v>
      </c>
      <c r="C1130">
        <v>206</v>
      </c>
      <c r="D1130">
        <v>144</v>
      </c>
      <c r="E1130">
        <v>146</v>
      </c>
      <c r="F1130">
        <v>123</v>
      </c>
      <c r="G1130">
        <v>126</v>
      </c>
      <c r="H1130">
        <v>133</v>
      </c>
      <c r="I1130">
        <v>86</v>
      </c>
      <c r="J1130">
        <v>165</v>
      </c>
      <c r="K1130">
        <v>147</v>
      </c>
      <c r="L1130">
        <v>143</v>
      </c>
      <c r="M1130">
        <v>132</v>
      </c>
      <c r="N1130">
        <v>197</v>
      </c>
    </row>
    <row r="1131" spans="1:14" x14ac:dyDescent="0.25">
      <c r="A1131">
        <v>2014</v>
      </c>
      <c r="B1131" t="s">
        <v>75</v>
      </c>
      <c r="C1131">
        <v>82</v>
      </c>
      <c r="D1131">
        <v>94</v>
      </c>
      <c r="E1131">
        <v>75</v>
      </c>
      <c r="F1131">
        <v>130</v>
      </c>
      <c r="G1131">
        <v>155</v>
      </c>
      <c r="H1131">
        <v>224</v>
      </c>
      <c r="I1131">
        <v>105</v>
      </c>
      <c r="J1131">
        <v>307</v>
      </c>
      <c r="K1131">
        <v>222</v>
      </c>
      <c r="L1131">
        <v>114</v>
      </c>
      <c r="M1131">
        <v>127</v>
      </c>
      <c r="N1131">
        <v>102</v>
      </c>
    </row>
    <row r="1132" spans="1:14" x14ac:dyDescent="0.25">
      <c r="A1132">
        <v>2014</v>
      </c>
      <c r="B1132" t="s">
        <v>76</v>
      </c>
      <c r="C1132">
        <v>47</v>
      </c>
      <c r="D1132">
        <v>61</v>
      </c>
      <c r="E1132">
        <v>54</v>
      </c>
      <c r="F1132">
        <v>114</v>
      </c>
      <c r="G1132">
        <v>137</v>
      </c>
      <c r="H1132">
        <v>210</v>
      </c>
      <c r="I1132">
        <v>118</v>
      </c>
      <c r="J1132">
        <v>310</v>
      </c>
      <c r="K1132">
        <v>168</v>
      </c>
      <c r="L1132">
        <v>128</v>
      </c>
      <c r="M1132">
        <v>59</v>
      </c>
      <c r="N1132">
        <v>52</v>
      </c>
    </row>
    <row r="1133" spans="1:14" x14ac:dyDescent="0.25">
      <c r="A1133">
        <v>2014</v>
      </c>
      <c r="B1133" t="s">
        <v>80</v>
      </c>
      <c r="C1133">
        <v>60</v>
      </c>
      <c r="D1133">
        <v>72</v>
      </c>
      <c r="E1133">
        <v>74</v>
      </c>
      <c r="F1133">
        <v>127</v>
      </c>
      <c r="G1133">
        <v>118</v>
      </c>
      <c r="H1133">
        <v>125</v>
      </c>
      <c r="I1133">
        <v>82</v>
      </c>
      <c r="J1133">
        <v>219</v>
      </c>
      <c r="K1133">
        <v>178</v>
      </c>
      <c r="L1133">
        <v>164</v>
      </c>
      <c r="M1133">
        <v>79</v>
      </c>
      <c r="N1133">
        <v>52</v>
      </c>
    </row>
    <row r="1134" spans="1:14" x14ac:dyDescent="0.25">
      <c r="A1134">
        <v>2014</v>
      </c>
      <c r="B1134" t="s">
        <v>77</v>
      </c>
      <c r="C1134">
        <v>275</v>
      </c>
      <c r="D1134">
        <v>254</v>
      </c>
      <c r="E1134">
        <v>264</v>
      </c>
      <c r="F1134">
        <v>410</v>
      </c>
      <c r="G1134">
        <v>386</v>
      </c>
      <c r="H1134">
        <v>393</v>
      </c>
      <c r="I1134">
        <v>259</v>
      </c>
      <c r="J1134">
        <v>453</v>
      </c>
      <c r="K1134">
        <v>450</v>
      </c>
      <c r="L1134">
        <v>386</v>
      </c>
      <c r="M1134">
        <v>288</v>
      </c>
      <c r="N1134">
        <v>191</v>
      </c>
    </row>
    <row r="1135" spans="1:14" x14ac:dyDescent="0.25">
      <c r="A1135">
        <v>2014</v>
      </c>
      <c r="B1135" t="s">
        <v>78</v>
      </c>
      <c r="C1135">
        <v>98</v>
      </c>
      <c r="D1135">
        <v>144</v>
      </c>
      <c r="E1135">
        <v>146</v>
      </c>
      <c r="F1135">
        <v>236</v>
      </c>
      <c r="G1135">
        <v>261</v>
      </c>
      <c r="H1135">
        <v>321</v>
      </c>
      <c r="I1135">
        <v>180</v>
      </c>
      <c r="J1135">
        <v>365</v>
      </c>
      <c r="K1135">
        <v>315</v>
      </c>
      <c r="L1135">
        <v>289</v>
      </c>
      <c r="M1135">
        <v>207</v>
      </c>
      <c r="N1135">
        <v>149</v>
      </c>
    </row>
    <row r="1136" spans="1:14" x14ac:dyDescent="0.25">
      <c r="A1136">
        <v>2015</v>
      </c>
      <c r="B1136" t="s">
        <v>0</v>
      </c>
      <c r="C1136">
        <v>1239</v>
      </c>
      <c r="D1136">
        <v>1242</v>
      </c>
      <c r="E1136">
        <v>1120</v>
      </c>
      <c r="F1136">
        <v>1545</v>
      </c>
      <c r="G1136">
        <v>1737</v>
      </c>
      <c r="H1136">
        <v>1439</v>
      </c>
      <c r="I1136">
        <v>1350</v>
      </c>
      <c r="J1136">
        <v>1588</v>
      </c>
      <c r="K1136">
        <v>1625</v>
      </c>
      <c r="L1136">
        <v>1667</v>
      </c>
      <c r="M1136">
        <v>1478</v>
      </c>
      <c r="N1136">
        <v>1251</v>
      </c>
    </row>
    <row r="1137" spans="1:14" x14ac:dyDescent="0.25">
      <c r="A1137">
        <v>2015</v>
      </c>
      <c r="B1137" t="s">
        <v>1</v>
      </c>
      <c r="C1137">
        <v>304</v>
      </c>
      <c r="D1137">
        <v>242</v>
      </c>
      <c r="E1137">
        <v>286</v>
      </c>
      <c r="F1137">
        <v>419</v>
      </c>
      <c r="G1137">
        <v>483</v>
      </c>
      <c r="H1137">
        <v>464</v>
      </c>
      <c r="I1137">
        <v>714</v>
      </c>
      <c r="J1137">
        <v>741</v>
      </c>
      <c r="K1137">
        <v>604</v>
      </c>
      <c r="L1137">
        <v>572</v>
      </c>
      <c r="M1137">
        <v>429</v>
      </c>
      <c r="N1137">
        <v>322</v>
      </c>
    </row>
    <row r="1138" spans="1:14" x14ac:dyDescent="0.25">
      <c r="A1138">
        <v>2015</v>
      </c>
      <c r="B1138" t="s">
        <v>2</v>
      </c>
      <c r="C1138">
        <v>206</v>
      </c>
      <c r="D1138">
        <v>219</v>
      </c>
      <c r="E1138">
        <v>274</v>
      </c>
      <c r="F1138">
        <v>388</v>
      </c>
      <c r="G1138">
        <v>584</v>
      </c>
      <c r="H1138">
        <v>432</v>
      </c>
      <c r="I1138">
        <v>667</v>
      </c>
      <c r="J1138">
        <v>970</v>
      </c>
      <c r="K1138">
        <v>596</v>
      </c>
      <c r="L1138">
        <v>543</v>
      </c>
      <c r="M1138">
        <v>322</v>
      </c>
      <c r="N1138">
        <v>282</v>
      </c>
    </row>
    <row r="1139" spans="1:14" x14ac:dyDescent="0.25">
      <c r="A1139">
        <v>2015</v>
      </c>
      <c r="B1139" t="s">
        <v>3</v>
      </c>
      <c r="C1139">
        <v>508</v>
      </c>
      <c r="D1139">
        <v>381</v>
      </c>
      <c r="E1139">
        <v>347</v>
      </c>
      <c r="F1139">
        <v>321</v>
      </c>
      <c r="G1139">
        <v>361</v>
      </c>
      <c r="H1139">
        <v>350</v>
      </c>
      <c r="I1139">
        <v>360</v>
      </c>
      <c r="J1139">
        <v>446</v>
      </c>
      <c r="K1139">
        <v>346</v>
      </c>
      <c r="L1139">
        <v>548</v>
      </c>
      <c r="M1139">
        <v>637</v>
      </c>
      <c r="N1139">
        <v>509</v>
      </c>
    </row>
    <row r="1140" spans="1:14" x14ac:dyDescent="0.25">
      <c r="A1140">
        <v>2015</v>
      </c>
      <c r="B1140" t="s">
        <v>4</v>
      </c>
      <c r="C1140">
        <v>88</v>
      </c>
      <c r="D1140">
        <v>97</v>
      </c>
      <c r="E1140">
        <v>95</v>
      </c>
      <c r="F1140">
        <v>161</v>
      </c>
      <c r="G1140">
        <v>213</v>
      </c>
      <c r="H1140">
        <v>206</v>
      </c>
      <c r="I1140">
        <v>289</v>
      </c>
      <c r="J1140">
        <v>392</v>
      </c>
      <c r="K1140">
        <v>273</v>
      </c>
      <c r="L1140">
        <v>207</v>
      </c>
      <c r="M1140">
        <v>106</v>
      </c>
      <c r="N1140">
        <v>100</v>
      </c>
    </row>
    <row r="1141" spans="1:14" x14ac:dyDescent="0.25">
      <c r="A1141">
        <v>2015</v>
      </c>
      <c r="B1141" t="s">
        <v>5</v>
      </c>
      <c r="C1141">
        <v>1415</v>
      </c>
      <c r="D1141">
        <v>1737</v>
      </c>
      <c r="E1141">
        <v>1936</v>
      </c>
      <c r="F1141">
        <v>3021</v>
      </c>
      <c r="G1141">
        <v>4906</v>
      </c>
      <c r="H1141">
        <v>3468</v>
      </c>
      <c r="I1141">
        <v>3863</v>
      </c>
      <c r="J1141">
        <v>6390</v>
      </c>
      <c r="K1141">
        <v>3959</v>
      </c>
      <c r="L1141">
        <v>3729</v>
      </c>
      <c r="M1141">
        <v>2053</v>
      </c>
      <c r="N1141">
        <v>1662</v>
      </c>
    </row>
    <row r="1142" spans="1:14" x14ac:dyDescent="0.25">
      <c r="A1142">
        <v>2015</v>
      </c>
      <c r="B1142" t="s">
        <v>6</v>
      </c>
      <c r="C1142">
        <v>1028</v>
      </c>
      <c r="D1142">
        <v>1117</v>
      </c>
      <c r="E1142">
        <v>1177</v>
      </c>
      <c r="F1142">
        <v>1555</v>
      </c>
      <c r="G1142">
        <v>1975</v>
      </c>
      <c r="H1142">
        <v>1484</v>
      </c>
      <c r="I1142">
        <v>1357</v>
      </c>
      <c r="J1142">
        <v>2029</v>
      </c>
      <c r="K1142">
        <v>1661</v>
      </c>
      <c r="L1142">
        <v>1967</v>
      </c>
      <c r="M1142">
        <v>1412</v>
      </c>
      <c r="N1142">
        <v>1216</v>
      </c>
    </row>
    <row r="1143" spans="1:14" x14ac:dyDescent="0.25">
      <c r="A1143">
        <v>2015</v>
      </c>
      <c r="B1143" t="s">
        <v>7</v>
      </c>
      <c r="C1143">
        <v>28</v>
      </c>
      <c r="D1143">
        <v>32</v>
      </c>
      <c r="E1143">
        <v>36</v>
      </c>
      <c r="F1143">
        <v>49</v>
      </c>
      <c r="G1143">
        <v>77</v>
      </c>
      <c r="H1143">
        <v>108</v>
      </c>
      <c r="I1143">
        <v>217</v>
      </c>
      <c r="J1143">
        <v>224</v>
      </c>
      <c r="K1143">
        <v>144</v>
      </c>
      <c r="L1143">
        <v>80</v>
      </c>
      <c r="M1143">
        <v>46</v>
      </c>
      <c r="N1143">
        <v>34</v>
      </c>
    </row>
    <row r="1144" spans="1:14" x14ac:dyDescent="0.25">
      <c r="A1144">
        <v>2015</v>
      </c>
      <c r="B1144" t="s">
        <v>8</v>
      </c>
      <c r="C1144">
        <v>368</v>
      </c>
      <c r="D1144">
        <v>379</v>
      </c>
      <c r="E1144">
        <v>469</v>
      </c>
      <c r="F1144">
        <v>687</v>
      </c>
      <c r="G1144">
        <v>870</v>
      </c>
      <c r="H1144">
        <v>660</v>
      </c>
      <c r="I1144">
        <v>673</v>
      </c>
      <c r="J1144">
        <v>1202</v>
      </c>
      <c r="K1144">
        <v>833</v>
      </c>
      <c r="L1144">
        <v>793</v>
      </c>
      <c r="M1144">
        <v>554</v>
      </c>
      <c r="N1144">
        <v>450</v>
      </c>
    </row>
    <row r="1145" spans="1:14" x14ac:dyDescent="0.25">
      <c r="A1145">
        <v>2015</v>
      </c>
      <c r="B1145" t="s">
        <v>9</v>
      </c>
      <c r="C1145">
        <v>353</v>
      </c>
      <c r="D1145">
        <v>370</v>
      </c>
      <c r="E1145">
        <v>378</v>
      </c>
      <c r="F1145">
        <v>640</v>
      </c>
      <c r="G1145">
        <v>977</v>
      </c>
      <c r="H1145">
        <v>668</v>
      </c>
      <c r="I1145">
        <v>817</v>
      </c>
      <c r="J1145">
        <v>1301</v>
      </c>
      <c r="K1145">
        <v>938</v>
      </c>
      <c r="L1145">
        <v>852</v>
      </c>
      <c r="M1145">
        <v>485</v>
      </c>
      <c r="N1145">
        <v>374</v>
      </c>
    </row>
    <row r="1146" spans="1:14" x14ac:dyDescent="0.25">
      <c r="A1146">
        <v>2015</v>
      </c>
      <c r="B1146" t="s">
        <v>10</v>
      </c>
      <c r="C1146">
        <v>55</v>
      </c>
      <c r="D1146">
        <v>58</v>
      </c>
      <c r="E1146">
        <v>81</v>
      </c>
      <c r="F1146">
        <v>100</v>
      </c>
      <c r="G1146">
        <v>174</v>
      </c>
      <c r="H1146">
        <v>115</v>
      </c>
      <c r="I1146">
        <v>131</v>
      </c>
      <c r="J1146">
        <v>233</v>
      </c>
      <c r="K1146">
        <v>120</v>
      </c>
      <c r="L1146">
        <v>113</v>
      </c>
      <c r="M1146">
        <v>69</v>
      </c>
      <c r="N1146">
        <v>48</v>
      </c>
    </row>
    <row r="1147" spans="1:14" x14ac:dyDescent="0.25">
      <c r="A1147">
        <v>2015</v>
      </c>
      <c r="B1147" t="s">
        <v>11</v>
      </c>
      <c r="C1147">
        <v>142</v>
      </c>
      <c r="D1147">
        <v>121</v>
      </c>
      <c r="E1147">
        <v>130</v>
      </c>
      <c r="F1147">
        <v>127</v>
      </c>
      <c r="G1147">
        <v>166</v>
      </c>
      <c r="H1147">
        <v>174</v>
      </c>
      <c r="I1147">
        <v>207</v>
      </c>
      <c r="J1147">
        <v>277</v>
      </c>
      <c r="K1147">
        <v>226</v>
      </c>
      <c r="L1147">
        <v>241</v>
      </c>
      <c r="M1147">
        <v>168</v>
      </c>
      <c r="N1147">
        <v>170</v>
      </c>
    </row>
    <row r="1148" spans="1:14" x14ac:dyDescent="0.25">
      <c r="A1148">
        <v>2015</v>
      </c>
      <c r="B1148" t="s">
        <v>12</v>
      </c>
      <c r="C1148">
        <v>218</v>
      </c>
      <c r="D1148">
        <v>147</v>
      </c>
      <c r="E1148">
        <v>165</v>
      </c>
      <c r="F1148">
        <v>162</v>
      </c>
      <c r="G1148">
        <v>201</v>
      </c>
      <c r="H1148">
        <v>216</v>
      </c>
      <c r="I1148">
        <v>257</v>
      </c>
      <c r="J1148">
        <v>338</v>
      </c>
      <c r="K1148">
        <v>288</v>
      </c>
      <c r="L1148">
        <v>312</v>
      </c>
      <c r="M1148">
        <v>291</v>
      </c>
      <c r="N1148">
        <v>236</v>
      </c>
    </row>
    <row r="1149" spans="1:14" x14ac:dyDescent="0.25">
      <c r="A1149">
        <v>2015</v>
      </c>
      <c r="B1149" t="s">
        <v>13</v>
      </c>
      <c r="C1149">
        <v>64</v>
      </c>
      <c r="D1149">
        <v>84</v>
      </c>
      <c r="E1149">
        <v>87</v>
      </c>
      <c r="F1149">
        <v>151</v>
      </c>
      <c r="G1149">
        <v>228</v>
      </c>
      <c r="H1149">
        <v>149</v>
      </c>
      <c r="I1149">
        <v>191</v>
      </c>
      <c r="J1149">
        <v>348</v>
      </c>
      <c r="K1149">
        <v>196</v>
      </c>
      <c r="L1149">
        <v>193</v>
      </c>
      <c r="M1149">
        <v>113</v>
      </c>
      <c r="N1149">
        <v>92</v>
      </c>
    </row>
    <row r="1150" spans="1:14" x14ac:dyDescent="0.25">
      <c r="A1150">
        <v>2015</v>
      </c>
      <c r="B1150" t="s">
        <v>14</v>
      </c>
      <c r="C1150">
        <v>65</v>
      </c>
      <c r="D1150">
        <v>70</v>
      </c>
      <c r="E1150">
        <v>75</v>
      </c>
      <c r="F1150">
        <v>128</v>
      </c>
      <c r="G1150">
        <v>186</v>
      </c>
      <c r="H1150">
        <v>145</v>
      </c>
      <c r="I1150">
        <v>226</v>
      </c>
      <c r="J1150">
        <v>270</v>
      </c>
      <c r="K1150">
        <v>164</v>
      </c>
      <c r="L1150">
        <v>139</v>
      </c>
      <c r="M1150">
        <v>83</v>
      </c>
      <c r="N1150">
        <v>52</v>
      </c>
    </row>
    <row r="1151" spans="1:14" x14ac:dyDescent="0.25">
      <c r="A1151">
        <v>2015</v>
      </c>
      <c r="B1151" t="s">
        <v>15</v>
      </c>
      <c r="C1151">
        <v>818</v>
      </c>
      <c r="D1151">
        <v>1013</v>
      </c>
      <c r="E1151">
        <v>1192</v>
      </c>
      <c r="F1151">
        <v>1829</v>
      </c>
      <c r="G1151">
        <v>2648</v>
      </c>
      <c r="H1151">
        <v>1723</v>
      </c>
      <c r="I1151">
        <v>1727</v>
      </c>
      <c r="J1151">
        <v>3216</v>
      </c>
      <c r="K1151">
        <v>2101</v>
      </c>
      <c r="L1151">
        <v>2168</v>
      </c>
      <c r="M1151">
        <v>1530</v>
      </c>
      <c r="N1151">
        <v>1097</v>
      </c>
    </row>
    <row r="1152" spans="1:14" x14ac:dyDescent="0.25">
      <c r="A1152">
        <v>2015</v>
      </c>
      <c r="B1152" t="s">
        <v>16</v>
      </c>
      <c r="C1152">
        <v>126</v>
      </c>
      <c r="D1152">
        <v>106</v>
      </c>
      <c r="E1152">
        <v>128</v>
      </c>
      <c r="F1152">
        <v>240</v>
      </c>
      <c r="G1152">
        <v>393</v>
      </c>
      <c r="H1152">
        <v>252</v>
      </c>
      <c r="I1152">
        <v>340</v>
      </c>
      <c r="J1152">
        <v>604</v>
      </c>
      <c r="K1152">
        <v>385</v>
      </c>
      <c r="L1152">
        <v>288</v>
      </c>
      <c r="M1152">
        <v>189</v>
      </c>
      <c r="N1152">
        <v>168</v>
      </c>
    </row>
    <row r="1153" spans="1:14" x14ac:dyDescent="0.25">
      <c r="A1153">
        <v>2015</v>
      </c>
      <c r="B1153" t="s">
        <v>17</v>
      </c>
      <c r="C1153">
        <v>39</v>
      </c>
      <c r="D1153">
        <v>44</v>
      </c>
      <c r="E1153">
        <v>39</v>
      </c>
      <c r="F1153">
        <v>82</v>
      </c>
      <c r="G1153">
        <v>128</v>
      </c>
      <c r="H1153">
        <v>88</v>
      </c>
      <c r="I1153">
        <v>137</v>
      </c>
      <c r="J1153">
        <v>242</v>
      </c>
      <c r="K1153">
        <v>151</v>
      </c>
      <c r="L1153">
        <v>107</v>
      </c>
      <c r="M1153">
        <v>57</v>
      </c>
      <c r="N1153">
        <v>43</v>
      </c>
    </row>
    <row r="1154" spans="1:14" x14ac:dyDescent="0.25">
      <c r="A1154">
        <v>2015</v>
      </c>
      <c r="B1154" t="s">
        <v>18</v>
      </c>
      <c r="C1154">
        <v>135</v>
      </c>
      <c r="D1154">
        <v>165</v>
      </c>
      <c r="E1154">
        <v>230</v>
      </c>
      <c r="F1154">
        <v>317</v>
      </c>
      <c r="G1154">
        <v>398</v>
      </c>
      <c r="H1154">
        <v>324</v>
      </c>
      <c r="I1154">
        <v>505</v>
      </c>
      <c r="J1154">
        <v>694</v>
      </c>
      <c r="K1154">
        <v>494</v>
      </c>
      <c r="L1154">
        <v>333</v>
      </c>
      <c r="M1154">
        <v>215</v>
      </c>
      <c r="N1154">
        <v>169</v>
      </c>
    </row>
    <row r="1155" spans="1:14" x14ac:dyDescent="0.25">
      <c r="A1155">
        <v>2015</v>
      </c>
      <c r="B1155" t="s">
        <v>19</v>
      </c>
      <c r="C1155">
        <v>313</v>
      </c>
      <c r="D1155">
        <v>403</v>
      </c>
      <c r="E1155">
        <v>432</v>
      </c>
      <c r="F1155">
        <v>613</v>
      </c>
      <c r="G1155">
        <v>812</v>
      </c>
      <c r="H1155">
        <v>613</v>
      </c>
      <c r="I1155">
        <v>767</v>
      </c>
      <c r="J1155">
        <v>1160</v>
      </c>
      <c r="K1155">
        <v>810</v>
      </c>
      <c r="L1155">
        <v>721</v>
      </c>
      <c r="M1155">
        <v>469</v>
      </c>
      <c r="N1155">
        <v>358</v>
      </c>
    </row>
    <row r="1156" spans="1:14" x14ac:dyDescent="0.25">
      <c r="A1156">
        <v>2015</v>
      </c>
      <c r="B1156" t="s">
        <v>20</v>
      </c>
      <c r="C1156">
        <v>1034</v>
      </c>
      <c r="D1156">
        <v>1165</v>
      </c>
      <c r="E1156">
        <v>1101</v>
      </c>
      <c r="F1156">
        <v>1052</v>
      </c>
      <c r="G1156">
        <v>1043</v>
      </c>
      <c r="H1156">
        <v>1051</v>
      </c>
      <c r="I1156">
        <v>944</v>
      </c>
      <c r="J1156">
        <v>1184</v>
      </c>
      <c r="K1156">
        <v>1004</v>
      </c>
      <c r="L1156">
        <v>1200</v>
      </c>
      <c r="M1156">
        <v>1244</v>
      </c>
      <c r="N1156">
        <v>1027</v>
      </c>
    </row>
    <row r="1157" spans="1:14" x14ac:dyDescent="0.25">
      <c r="A1157">
        <v>2015</v>
      </c>
      <c r="B1157" t="s">
        <v>21</v>
      </c>
      <c r="C1157">
        <v>89</v>
      </c>
      <c r="D1157">
        <v>150</v>
      </c>
      <c r="E1157">
        <v>128</v>
      </c>
      <c r="F1157">
        <v>183</v>
      </c>
      <c r="G1157">
        <v>324</v>
      </c>
      <c r="H1157">
        <v>262</v>
      </c>
      <c r="I1157">
        <v>251</v>
      </c>
      <c r="J1157">
        <v>429</v>
      </c>
      <c r="K1157">
        <v>245</v>
      </c>
      <c r="L1157">
        <v>188</v>
      </c>
      <c r="M1157">
        <v>147</v>
      </c>
      <c r="N1157">
        <v>145</v>
      </c>
    </row>
    <row r="1158" spans="1:14" x14ac:dyDescent="0.25">
      <c r="A1158">
        <v>2015</v>
      </c>
      <c r="B1158" t="s">
        <v>22</v>
      </c>
      <c r="C1158">
        <v>251</v>
      </c>
      <c r="D1158">
        <v>250</v>
      </c>
      <c r="E1158">
        <v>250</v>
      </c>
      <c r="F1158">
        <v>321</v>
      </c>
      <c r="G1158">
        <v>405</v>
      </c>
      <c r="H1158">
        <v>386</v>
      </c>
      <c r="I1158">
        <v>507</v>
      </c>
      <c r="J1158">
        <v>644</v>
      </c>
      <c r="K1158">
        <v>410</v>
      </c>
      <c r="L1158">
        <v>426</v>
      </c>
      <c r="M1158">
        <v>322</v>
      </c>
      <c r="N1158">
        <v>265</v>
      </c>
    </row>
    <row r="1159" spans="1:14" x14ac:dyDescent="0.25">
      <c r="A1159">
        <v>2015</v>
      </c>
      <c r="B1159" t="s">
        <v>23</v>
      </c>
      <c r="C1159">
        <v>56</v>
      </c>
      <c r="D1159">
        <v>67</v>
      </c>
      <c r="E1159">
        <v>70</v>
      </c>
      <c r="F1159">
        <v>96</v>
      </c>
      <c r="G1159">
        <v>128</v>
      </c>
      <c r="H1159">
        <v>118</v>
      </c>
      <c r="I1159">
        <v>201</v>
      </c>
      <c r="J1159">
        <v>288</v>
      </c>
      <c r="K1159">
        <v>136</v>
      </c>
      <c r="L1159">
        <v>107</v>
      </c>
      <c r="M1159">
        <v>72</v>
      </c>
      <c r="N1159">
        <v>65</v>
      </c>
    </row>
    <row r="1160" spans="1:14" x14ac:dyDescent="0.25">
      <c r="A1160">
        <v>2015</v>
      </c>
      <c r="B1160" t="s">
        <v>24</v>
      </c>
      <c r="C1160">
        <v>347</v>
      </c>
      <c r="D1160">
        <v>351</v>
      </c>
      <c r="E1160">
        <v>365</v>
      </c>
      <c r="F1160">
        <v>394</v>
      </c>
      <c r="G1160">
        <v>500</v>
      </c>
      <c r="H1160">
        <v>468</v>
      </c>
      <c r="I1160">
        <v>548</v>
      </c>
      <c r="J1160">
        <v>829</v>
      </c>
      <c r="K1160">
        <v>521</v>
      </c>
      <c r="L1160">
        <v>606</v>
      </c>
      <c r="M1160">
        <v>511</v>
      </c>
      <c r="N1160">
        <v>390</v>
      </c>
    </row>
    <row r="1161" spans="1:14" x14ac:dyDescent="0.25">
      <c r="A1161">
        <v>2015</v>
      </c>
      <c r="B1161" t="s">
        <v>25</v>
      </c>
      <c r="C1161">
        <v>214</v>
      </c>
      <c r="D1161">
        <v>271</v>
      </c>
      <c r="E1161">
        <v>299</v>
      </c>
      <c r="F1161">
        <v>421</v>
      </c>
      <c r="G1161">
        <v>710</v>
      </c>
      <c r="H1161">
        <v>558</v>
      </c>
      <c r="I1161">
        <v>635</v>
      </c>
      <c r="J1161">
        <v>1057</v>
      </c>
      <c r="K1161">
        <v>635</v>
      </c>
      <c r="L1161">
        <v>488</v>
      </c>
      <c r="M1161">
        <v>285</v>
      </c>
      <c r="N1161">
        <v>284</v>
      </c>
    </row>
    <row r="1162" spans="1:14" x14ac:dyDescent="0.25">
      <c r="A1162">
        <v>2015</v>
      </c>
      <c r="B1162" t="s">
        <v>26</v>
      </c>
      <c r="C1162">
        <v>856</v>
      </c>
      <c r="D1162">
        <v>930</v>
      </c>
      <c r="E1162">
        <v>1074</v>
      </c>
      <c r="F1162">
        <v>1578</v>
      </c>
      <c r="G1162">
        <v>1763</v>
      </c>
      <c r="H1162">
        <v>1418</v>
      </c>
      <c r="I1162">
        <v>1496</v>
      </c>
      <c r="J1162">
        <v>2123</v>
      </c>
      <c r="K1162">
        <v>1421</v>
      </c>
      <c r="L1162">
        <v>1731</v>
      </c>
      <c r="M1162">
        <v>1151</v>
      </c>
      <c r="N1162">
        <v>1037</v>
      </c>
    </row>
    <row r="1163" spans="1:14" x14ac:dyDescent="0.25">
      <c r="A1163">
        <v>2015</v>
      </c>
      <c r="B1163" t="s">
        <v>27</v>
      </c>
      <c r="C1163">
        <v>105</v>
      </c>
      <c r="D1163">
        <v>86</v>
      </c>
      <c r="E1163">
        <v>126</v>
      </c>
      <c r="F1163">
        <v>227</v>
      </c>
      <c r="G1163">
        <v>247</v>
      </c>
      <c r="H1163">
        <v>224</v>
      </c>
      <c r="I1163">
        <v>398</v>
      </c>
      <c r="J1163">
        <v>299</v>
      </c>
      <c r="K1163">
        <v>306</v>
      </c>
      <c r="L1163">
        <v>296</v>
      </c>
      <c r="M1163">
        <v>236</v>
      </c>
      <c r="N1163">
        <v>115</v>
      </c>
    </row>
    <row r="1164" spans="1:14" x14ac:dyDescent="0.25">
      <c r="A1164">
        <v>2015</v>
      </c>
      <c r="B1164" t="s">
        <v>28</v>
      </c>
      <c r="C1164">
        <v>42</v>
      </c>
      <c r="D1164">
        <v>41</v>
      </c>
      <c r="E1164">
        <v>42</v>
      </c>
      <c r="F1164">
        <v>62</v>
      </c>
      <c r="G1164">
        <v>70</v>
      </c>
      <c r="H1164">
        <v>66</v>
      </c>
      <c r="I1164">
        <v>149</v>
      </c>
      <c r="J1164">
        <v>169</v>
      </c>
      <c r="K1164">
        <v>81</v>
      </c>
      <c r="L1164">
        <v>77</v>
      </c>
      <c r="M1164">
        <v>42</v>
      </c>
      <c r="N1164">
        <v>40</v>
      </c>
    </row>
    <row r="1165" spans="1:14" x14ac:dyDescent="0.25">
      <c r="A1165">
        <v>2015</v>
      </c>
      <c r="B1165" t="s">
        <v>29</v>
      </c>
      <c r="C1165">
        <v>132</v>
      </c>
      <c r="D1165">
        <v>107</v>
      </c>
      <c r="E1165">
        <v>125</v>
      </c>
      <c r="F1165">
        <v>115</v>
      </c>
      <c r="G1165">
        <v>140</v>
      </c>
      <c r="H1165">
        <v>143</v>
      </c>
      <c r="I1165">
        <v>114</v>
      </c>
      <c r="J1165">
        <v>155</v>
      </c>
      <c r="K1165">
        <v>186</v>
      </c>
      <c r="L1165">
        <v>239</v>
      </c>
      <c r="M1165">
        <v>201</v>
      </c>
      <c r="N1165">
        <v>180</v>
      </c>
    </row>
    <row r="1166" spans="1:14" x14ac:dyDescent="0.25">
      <c r="A1166">
        <v>2015</v>
      </c>
      <c r="B1166" t="s">
        <v>30</v>
      </c>
      <c r="C1166">
        <v>653</v>
      </c>
      <c r="D1166">
        <v>633</v>
      </c>
      <c r="E1166">
        <v>726</v>
      </c>
      <c r="F1166">
        <v>1049</v>
      </c>
      <c r="G1166">
        <v>1274</v>
      </c>
      <c r="H1166">
        <v>1054</v>
      </c>
      <c r="I1166">
        <v>1389</v>
      </c>
      <c r="J1166">
        <v>1854</v>
      </c>
      <c r="K1166">
        <v>1347</v>
      </c>
      <c r="L1166">
        <v>1166</v>
      </c>
      <c r="M1166">
        <v>748</v>
      </c>
      <c r="N1166">
        <v>754</v>
      </c>
    </row>
    <row r="1167" spans="1:14" x14ac:dyDescent="0.25">
      <c r="A1167">
        <v>2015</v>
      </c>
      <c r="B1167" t="s">
        <v>31</v>
      </c>
      <c r="C1167">
        <v>105</v>
      </c>
      <c r="D1167">
        <v>100</v>
      </c>
      <c r="E1167">
        <v>141</v>
      </c>
      <c r="F1167">
        <v>206</v>
      </c>
      <c r="G1167">
        <v>286</v>
      </c>
      <c r="H1167">
        <v>242</v>
      </c>
      <c r="I1167">
        <v>356</v>
      </c>
      <c r="J1167">
        <v>521</v>
      </c>
      <c r="K1167">
        <v>284</v>
      </c>
      <c r="L1167">
        <v>237</v>
      </c>
      <c r="M1167">
        <v>158</v>
      </c>
      <c r="N1167">
        <v>124</v>
      </c>
    </row>
    <row r="1168" spans="1:14" x14ac:dyDescent="0.25">
      <c r="A1168">
        <v>2015</v>
      </c>
      <c r="B1168" t="s">
        <v>32</v>
      </c>
      <c r="C1168">
        <v>930</v>
      </c>
      <c r="D1168">
        <v>1064</v>
      </c>
      <c r="E1168">
        <v>868</v>
      </c>
      <c r="F1168">
        <v>1071</v>
      </c>
      <c r="G1168">
        <v>1456</v>
      </c>
      <c r="H1168">
        <v>1143</v>
      </c>
      <c r="I1168">
        <v>1125</v>
      </c>
      <c r="J1168">
        <v>1477</v>
      </c>
      <c r="K1168">
        <v>1266</v>
      </c>
      <c r="L1168">
        <v>1358</v>
      </c>
      <c r="M1168">
        <v>1090</v>
      </c>
      <c r="N1168">
        <v>979</v>
      </c>
    </row>
    <row r="1169" spans="1:14" x14ac:dyDescent="0.25">
      <c r="A1169">
        <v>2015</v>
      </c>
      <c r="B1169" t="s">
        <v>33</v>
      </c>
      <c r="C1169">
        <v>5051</v>
      </c>
      <c r="D1169">
        <v>5917</v>
      </c>
      <c r="E1169">
        <v>7142</v>
      </c>
      <c r="F1169">
        <v>10444</v>
      </c>
      <c r="G1169">
        <v>15254</v>
      </c>
      <c r="H1169">
        <v>9277</v>
      </c>
      <c r="I1169">
        <v>6889</v>
      </c>
      <c r="J1169">
        <v>13562</v>
      </c>
      <c r="K1169">
        <v>11828</v>
      </c>
      <c r="L1169">
        <v>13217</v>
      </c>
      <c r="M1169">
        <v>9059</v>
      </c>
      <c r="N1169">
        <v>6742</v>
      </c>
    </row>
    <row r="1170" spans="1:14" x14ac:dyDescent="0.25">
      <c r="A1170">
        <v>2015</v>
      </c>
      <c r="B1170" t="s">
        <v>34</v>
      </c>
      <c r="C1170">
        <v>1374</v>
      </c>
      <c r="D1170">
        <v>1625</v>
      </c>
      <c r="E1170">
        <v>1547</v>
      </c>
      <c r="F1170">
        <v>2284</v>
      </c>
      <c r="G1170">
        <v>3917</v>
      </c>
      <c r="H1170">
        <v>3197</v>
      </c>
      <c r="I1170">
        <v>2866</v>
      </c>
      <c r="J1170">
        <v>5226</v>
      </c>
      <c r="K1170">
        <v>3616</v>
      </c>
      <c r="L1170">
        <v>3160</v>
      </c>
      <c r="M1170">
        <v>1932</v>
      </c>
      <c r="N1170">
        <v>1725</v>
      </c>
    </row>
    <row r="1171" spans="1:14" x14ac:dyDescent="0.25">
      <c r="A1171">
        <v>2015</v>
      </c>
      <c r="B1171" t="s">
        <v>35</v>
      </c>
      <c r="C1171">
        <v>172</v>
      </c>
      <c r="D1171">
        <v>159</v>
      </c>
      <c r="E1171">
        <v>156</v>
      </c>
      <c r="F1171">
        <v>134</v>
      </c>
      <c r="G1171">
        <v>170</v>
      </c>
      <c r="H1171">
        <v>193</v>
      </c>
      <c r="I1171">
        <v>174</v>
      </c>
      <c r="J1171">
        <v>205</v>
      </c>
      <c r="K1171">
        <v>190</v>
      </c>
      <c r="L1171">
        <v>222</v>
      </c>
      <c r="M1171">
        <v>180</v>
      </c>
      <c r="N1171">
        <v>162</v>
      </c>
    </row>
    <row r="1172" spans="1:14" x14ac:dyDescent="0.25">
      <c r="A1172">
        <v>2015</v>
      </c>
      <c r="B1172" t="s">
        <v>36</v>
      </c>
      <c r="C1172">
        <v>73</v>
      </c>
      <c r="D1172">
        <v>65</v>
      </c>
      <c r="E1172">
        <v>121</v>
      </c>
      <c r="F1172">
        <v>171</v>
      </c>
      <c r="G1172">
        <v>206</v>
      </c>
      <c r="H1172">
        <v>170</v>
      </c>
      <c r="I1172">
        <v>304</v>
      </c>
      <c r="J1172">
        <v>370</v>
      </c>
      <c r="K1172">
        <v>259</v>
      </c>
      <c r="L1172">
        <v>226</v>
      </c>
      <c r="M1172">
        <v>127</v>
      </c>
      <c r="N1172">
        <v>86</v>
      </c>
    </row>
    <row r="1173" spans="1:14" x14ac:dyDescent="0.25">
      <c r="A1173">
        <v>2015</v>
      </c>
      <c r="B1173" t="s">
        <v>37</v>
      </c>
      <c r="C1173">
        <v>479</v>
      </c>
      <c r="D1173">
        <v>489</v>
      </c>
      <c r="E1173">
        <v>558</v>
      </c>
      <c r="F1173">
        <v>816</v>
      </c>
      <c r="G1173">
        <v>1095</v>
      </c>
      <c r="H1173">
        <v>898</v>
      </c>
      <c r="I1173">
        <v>1284</v>
      </c>
      <c r="J1173">
        <v>1656</v>
      </c>
      <c r="K1173">
        <v>937</v>
      </c>
      <c r="L1173">
        <v>854</v>
      </c>
      <c r="M1173">
        <v>638</v>
      </c>
      <c r="N1173">
        <v>529</v>
      </c>
    </row>
    <row r="1174" spans="1:14" x14ac:dyDescent="0.25">
      <c r="A1174">
        <v>2015</v>
      </c>
      <c r="B1174" t="s">
        <v>38</v>
      </c>
      <c r="C1174">
        <v>64</v>
      </c>
      <c r="D1174">
        <v>113</v>
      </c>
      <c r="E1174">
        <v>108</v>
      </c>
      <c r="F1174">
        <v>182</v>
      </c>
      <c r="G1174">
        <v>286</v>
      </c>
      <c r="H1174">
        <v>243</v>
      </c>
      <c r="I1174">
        <v>252</v>
      </c>
      <c r="J1174">
        <v>302</v>
      </c>
      <c r="K1174">
        <v>218</v>
      </c>
      <c r="L1174">
        <v>164</v>
      </c>
      <c r="M1174">
        <v>115</v>
      </c>
      <c r="N1174">
        <v>100</v>
      </c>
    </row>
    <row r="1175" spans="1:14" x14ac:dyDescent="0.25">
      <c r="A1175">
        <v>2015</v>
      </c>
      <c r="B1175" t="s">
        <v>39</v>
      </c>
      <c r="C1175">
        <v>83</v>
      </c>
      <c r="D1175">
        <v>98</v>
      </c>
      <c r="E1175">
        <v>106</v>
      </c>
      <c r="F1175">
        <v>132</v>
      </c>
      <c r="G1175">
        <v>180</v>
      </c>
      <c r="H1175">
        <v>168</v>
      </c>
      <c r="I1175">
        <v>275</v>
      </c>
      <c r="J1175">
        <v>316</v>
      </c>
      <c r="K1175">
        <v>178</v>
      </c>
      <c r="L1175">
        <v>112</v>
      </c>
      <c r="M1175">
        <v>99</v>
      </c>
      <c r="N1175">
        <v>92</v>
      </c>
    </row>
    <row r="1176" spans="1:14" x14ac:dyDescent="0.25">
      <c r="A1176">
        <v>2015</v>
      </c>
      <c r="B1176" t="s">
        <v>40</v>
      </c>
      <c r="C1176">
        <v>598</v>
      </c>
      <c r="D1176">
        <v>671</v>
      </c>
      <c r="E1176">
        <v>839</v>
      </c>
      <c r="F1176">
        <v>1252</v>
      </c>
      <c r="G1176">
        <v>1708</v>
      </c>
      <c r="H1176">
        <v>1108</v>
      </c>
      <c r="I1176">
        <v>1046</v>
      </c>
      <c r="J1176">
        <v>1964</v>
      </c>
      <c r="K1176">
        <v>1334</v>
      </c>
      <c r="L1176">
        <v>1551</v>
      </c>
      <c r="M1176">
        <v>974</v>
      </c>
      <c r="N1176">
        <v>671</v>
      </c>
    </row>
    <row r="1177" spans="1:14" x14ac:dyDescent="0.25">
      <c r="A1177">
        <v>2015</v>
      </c>
      <c r="B1177" t="s">
        <v>41</v>
      </c>
      <c r="C1177">
        <v>741</v>
      </c>
      <c r="D1177">
        <v>722</v>
      </c>
      <c r="E1177">
        <v>813</v>
      </c>
      <c r="F1177">
        <v>1263</v>
      </c>
      <c r="G1177">
        <v>1569</v>
      </c>
      <c r="H1177">
        <v>1134</v>
      </c>
      <c r="I1177">
        <v>2028</v>
      </c>
      <c r="J1177">
        <v>3137</v>
      </c>
      <c r="K1177">
        <v>1593</v>
      </c>
      <c r="L1177">
        <v>1535</v>
      </c>
      <c r="M1177">
        <v>1116</v>
      </c>
      <c r="N1177">
        <v>843</v>
      </c>
    </row>
    <row r="1178" spans="1:14" x14ac:dyDescent="0.25">
      <c r="A1178">
        <v>2015</v>
      </c>
      <c r="B1178" t="s">
        <v>42</v>
      </c>
      <c r="C1178">
        <v>130</v>
      </c>
      <c r="D1178">
        <v>134</v>
      </c>
      <c r="E1178">
        <v>181</v>
      </c>
      <c r="F1178">
        <v>295</v>
      </c>
      <c r="G1178">
        <v>455</v>
      </c>
      <c r="H1178">
        <v>271</v>
      </c>
      <c r="I1178">
        <v>396</v>
      </c>
      <c r="J1178">
        <v>690</v>
      </c>
      <c r="K1178">
        <v>416</v>
      </c>
      <c r="L1178">
        <v>398</v>
      </c>
      <c r="M1178">
        <v>230</v>
      </c>
      <c r="N1178">
        <v>172</v>
      </c>
    </row>
    <row r="1179" spans="1:14" x14ac:dyDescent="0.25">
      <c r="A1179">
        <v>2015</v>
      </c>
      <c r="B1179" t="s">
        <v>43</v>
      </c>
      <c r="C1179">
        <v>238</v>
      </c>
      <c r="D1179">
        <v>250</v>
      </c>
      <c r="E1179">
        <v>295</v>
      </c>
      <c r="F1179">
        <v>437</v>
      </c>
      <c r="G1179">
        <v>586</v>
      </c>
      <c r="H1179">
        <v>521</v>
      </c>
      <c r="I1179">
        <v>671</v>
      </c>
      <c r="J1179">
        <v>853</v>
      </c>
      <c r="K1179">
        <v>551</v>
      </c>
      <c r="L1179">
        <v>535</v>
      </c>
      <c r="M1179">
        <v>350</v>
      </c>
      <c r="N1179">
        <v>294</v>
      </c>
    </row>
    <row r="1180" spans="1:14" x14ac:dyDescent="0.25">
      <c r="A1180">
        <v>2015</v>
      </c>
      <c r="B1180" t="s">
        <v>44</v>
      </c>
      <c r="C1180">
        <v>508</v>
      </c>
      <c r="D1180">
        <v>555</v>
      </c>
      <c r="E1180">
        <v>675</v>
      </c>
      <c r="F1180">
        <v>920</v>
      </c>
      <c r="G1180">
        <v>1017</v>
      </c>
      <c r="H1180">
        <v>782</v>
      </c>
      <c r="I1180">
        <v>947</v>
      </c>
      <c r="J1180">
        <v>1261</v>
      </c>
      <c r="K1180">
        <v>1048</v>
      </c>
      <c r="L1180">
        <v>1145</v>
      </c>
      <c r="M1180">
        <v>781</v>
      </c>
      <c r="N1180">
        <v>624</v>
      </c>
    </row>
    <row r="1181" spans="1:14" x14ac:dyDescent="0.25">
      <c r="A1181">
        <v>2015</v>
      </c>
      <c r="B1181" t="s">
        <v>45</v>
      </c>
      <c r="C1181">
        <v>392</v>
      </c>
      <c r="D1181">
        <v>442</v>
      </c>
      <c r="E1181">
        <v>512</v>
      </c>
      <c r="F1181">
        <v>727</v>
      </c>
      <c r="G1181">
        <v>842</v>
      </c>
      <c r="H1181">
        <v>744</v>
      </c>
      <c r="I1181">
        <v>1110</v>
      </c>
      <c r="J1181">
        <v>1242</v>
      </c>
      <c r="K1181">
        <v>948</v>
      </c>
      <c r="L1181">
        <v>900</v>
      </c>
      <c r="M1181">
        <v>561</v>
      </c>
      <c r="N1181">
        <v>472</v>
      </c>
    </row>
    <row r="1182" spans="1:14" x14ac:dyDescent="0.25">
      <c r="A1182">
        <v>2015</v>
      </c>
      <c r="B1182" t="s">
        <v>46</v>
      </c>
      <c r="C1182">
        <v>498</v>
      </c>
      <c r="D1182">
        <v>563</v>
      </c>
      <c r="E1182">
        <v>501</v>
      </c>
      <c r="F1182">
        <v>522</v>
      </c>
      <c r="G1182">
        <v>562</v>
      </c>
      <c r="H1182">
        <v>456</v>
      </c>
      <c r="I1182">
        <v>487</v>
      </c>
      <c r="J1182">
        <v>719</v>
      </c>
      <c r="K1182">
        <v>523</v>
      </c>
      <c r="L1182">
        <v>590</v>
      </c>
      <c r="M1182">
        <v>556</v>
      </c>
      <c r="N1182">
        <v>441</v>
      </c>
    </row>
    <row r="1183" spans="1:14" x14ac:dyDescent="0.25">
      <c r="A1183">
        <v>2015</v>
      </c>
      <c r="B1183" t="s">
        <v>47</v>
      </c>
      <c r="C1183">
        <v>283</v>
      </c>
      <c r="D1183">
        <v>321</v>
      </c>
      <c r="E1183">
        <v>337</v>
      </c>
      <c r="F1183">
        <v>525</v>
      </c>
      <c r="G1183">
        <v>756</v>
      </c>
      <c r="H1183">
        <v>493</v>
      </c>
      <c r="I1183">
        <v>586</v>
      </c>
      <c r="J1183">
        <v>858</v>
      </c>
      <c r="K1183">
        <v>728</v>
      </c>
      <c r="L1183">
        <v>752</v>
      </c>
      <c r="M1183">
        <v>479</v>
      </c>
      <c r="N1183">
        <v>365</v>
      </c>
    </row>
    <row r="1184" spans="1:14" x14ac:dyDescent="0.25">
      <c r="A1184">
        <v>2015</v>
      </c>
      <c r="B1184" t="s">
        <v>48</v>
      </c>
      <c r="C1184">
        <v>266</v>
      </c>
      <c r="D1184">
        <v>239</v>
      </c>
      <c r="E1184">
        <v>210</v>
      </c>
      <c r="F1184">
        <v>206</v>
      </c>
      <c r="G1184">
        <v>248</v>
      </c>
      <c r="H1184">
        <v>269</v>
      </c>
      <c r="I1184">
        <v>238</v>
      </c>
      <c r="J1184">
        <v>390</v>
      </c>
      <c r="K1184">
        <v>332</v>
      </c>
      <c r="L1184">
        <v>406</v>
      </c>
      <c r="M1184">
        <v>383</v>
      </c>
      <c r="N1184">
        <v>347</v>
      </c>
    </row>
    <row r="1185" spans="1:14" x14ac:dyDescent="0.25">
      <c r="A1185">
        <v>2015</v>
      </c>
      <c r="B1185" t="s">
        <v>49</v>
      </c>
      <c r="C1185">
        <v>120</v>
      </c>
      <c r="D1185">
        <v>128</v>
      </c>
      <c r="E1185">
        <v>123</v>
      </c>
      <c r="F1185">
        <v>150</v>
      </c>
      <c r="G1185">
        <v>214</v>
      </c>
      <c r="H1185">
        <v>172</v>
      </c>
      <c r="I1185">
        <v>313</v>
      </c>
      <c r="J1185">
        <v>422</v>
      </c>
      <c r="K1185">
        <v>216</v>
      </c>
      <c r="L1185">
        <v>187</v>
      </c>
      <c r="M1185">
        <v>165</v>
      </c>
      <c r="N1185">
        <v>144</v>
      </c>
    </row>
    <row r="1186" spans="1:14" x14ac:dyDescent="0.25">
      <c r="A1186">
        <v>2015</v>
      </c>
      <c r="B1186" t="s">
        <v>50</v>
      </c>
      <c r="C1186">
        <v>160</v>
      </c>
      <c r="D1186">
        <v>132</v>
      </c>
      <c r="E1186">
        <v>137</v>
      </c>
      <c r="F1186">
        <v>225</v>
      </c>
      <c r="G1186">
        <v>265</v>
      </c>
      <c r="H1186">
        <v>199</v>
      </c>
      <c r="I1186">
        <v>398</v>
      </c>
      <c r="J1186">
        <v>416</v>
      </c>
      <c r="K1186">
        <v>290</v>
      </c>
      <c r="L1186">
        <v>217</v>
      </c>
      <c r="M1186">
        <v>201</v>
      </c>
      <c r="N1186">
        <v>167</v>
      </c>
    </row>
    <row r="1187" spans="1:14" x14ac:dyDescent="0.25">
      <c r="A1187">
        <v>2015</v>
      </c>
      <c r="B1187" t="s">
        <v>51</v>
      </c>
      <c r="C1187">
        <v>207</v>
      </c>
      <c r="D1187">
        <v>195</v>
      </c>
      <c r="E1187">
        <v>204</v>
      </c>
      <c r="F1187">
        <v>377</v>
      </c>
      <c r="G1187">
        <v>536</v>
      </c>
      <c r="H1187">
        <v>466</v>
      </c>
      <c r="I1187">
        <v>828</v>
      </c>
      <c r="J1187">
        <v>473</v>
      </c>
      <c r="K1187">
        <v>678</v>
      </c>
      <c r="L1187">
        <v>631</v>
      </c>
      <c r="M1187">
        <v>330</v>
      </c>
      <c r="N1187">
        <v>193</v>
      </c>
    </row>
    <row r="1188" spans="1:14" x14ac:dyDescent="0.25">
      <c r="A1188">
        <v>2015</v>
      </c>
      <c r="B1188" t="s">
        <v>52</v>
      </c>
      <c r="C1188">
        <v>100</v>
      </c>
      <c r="D1188">
        <v>89</v>
      </c>
      <c r="E1188">
        <v>93</v>
      </c>
      <c r="F1188">
        <v>155</v>
      </c>
      <c r="G1188">
        <v>128</v>
      </c>
      <c r="H1188">
        <v>159</v>
      </c>
      <c r="I1188">
        <v>291</v>
      </c>
      <c r="J1188">
        <v>431</v>
      </c>
      <c r="K1188">
        <v>255</v>
      </c>
      <c r="L1188">
        <v>179</v>
      </c>
      <c r="M1188">
        <v>133</v>
      </c>
      <c r="N1188">
        <v>99</v>
      </c>
    </row>
    <row r="1189" spans="1:14" x14ac:dyDescent="0.25">
      <c r="A1189">
        <v>2015</v>
      </c>
      <c r="B1189" t="s">
        <v>53</v>
      </c>
      <c r="C1189">
        <v>296</v>
      </c>
      <c r="D1189">
        <v>371</v>
      </c>
      <c r="E1189">
        <v>359</v>
      </c>
      <c r="F1189">
        <v>640</v>
      </c>
      <c r="G1189">
        <v>854</v>
      </c>
      <c r="H1189">
        <v>599</v>
      </c>
      <c r="I1189">
        <v>705</v>
      </c>
      <c r="J1189">
        <v>1037</v>
      </c>
      <c r="K1189">
        <v>740</v>
      </c>
      <c r="L1189">
        <v>754</v>
      </c>
      <c r="M1189">
        <v>555</v>
      </c>
      <c r="N1189">
        <v>391</v>
      </c>
    </row>
    <row r="1190" spans="1:14" x14ac:dyDescent="0.25">
      <c r="A1190">
        <v>2015</v>
      </c>
      <c r="B1190" t="s">
        <v>54</v>
      </c>
      <c r="C1190">
        <v>473</v>
      </c>
      <c r="D1190">
        <v>422</v>
      </c>
      <c r="E1190">
        <v>443</v>
      </c>
      <c r="F1190">
        <v>714</v>
      </c>
      <c r="G1190">
        <v>951</v>
      </c>
      <c r="H1190">
        <v>788</v>
      </c>
      <c r="I1190">
        <v>1182</v>
      </c>
      <c r="J1190">
        <v>1300</v>
      </c>
      <c r="K1190">
        <v>1148</v>
      </c>
      <c r="L1190">
        <v>856</v>
      </c>
      <c r="M1190">
        <v>603</v>
      </c>
      <c r="N1190">
        <v>430</v>
      </c>
    </row>
    <row r="1191" spans="1:14" x14ac:dyDescent="0.25">
      <c r="A1191">
        <v>2015</v>
      </c>
      <c r="B1191" t="s">
        <v>55</v>
      </c>
      <c r="C1191">
        <v>207</v>
      </c>
      <c r="D1191">
        <v>188</v>
      </c>
      <c r="E1191">
        <v>154</v>
      </c>
      <c r="F1191">
        <v>165</v>
      </c>
      <c r="G1191">
        <v>201</v>
      </c>
      <c r="H1191">
        <v>169</v>
      </c>
      <c r="I1191">
        <v>182</v>
      </c>
      <c r="J1191">
        <v>274</v>
      </c>
      <c r="K1191">
        <v>216</v>
      </c>
      <c r="L1191">
        <v>237</v>
      </c>
      <c r="M1191">
        <v>217</v>
      </c>
      <c r="N1191">
        <v>197</v>
      </c>
    </row>
    <row r="1192" spans="1:14" x14ac:dyDescent="0.25">
      <c r="A1192">
        <v>2015</v>
      </c>
      <c r="B1192" t="s">
        <v>56</v>
      </c>
      <c r="C1192">
        <v>55</v>
      </c>
      <c r="D1192">
        <v>55</v>
      </c>
      <c r="E1192">
        <v>64</v>
      </c>
      <c r="F1192">
        <v>99</v>
      </c>
      <c r="G1192">
        <v>102</v>
      </c>
      <c r="H1192">
        <v>112</v>
      </c>
      <c r="I1192">
        <v>228</v>
      </c>
      <c r="J1192">
        <v>271</v>
      </c>
      <c r="K1192">
        <v>177</v>
      </c>
      <c r="L1192">
        <v>99</v>
      </c>
      <c r="M1192">
        <v>55</v>
      </c>
      <c r="N1192">
        <v>64</v>
      </c>
    </row>
    <row r="1193" spans="1:14" x14ac:dyDescent="0.25">
      <c r="A1193">
        <v>2015</v>
      </c>
      <c r="B1193" t="s">
        <v>57</v>
      </c>
      <c r="C1193">
        <v>188</v>
      </c>
      <c r="D1193">
        <v>185</v>
      </c>
      <c r="E1193">
        <v>235</v>
      </c>
      <c r="F1193">
        <v>312</v>
      </c>
      <c r="G1193">
        <v>418</v>
      </c>
      <c r="H1193">
        <v>439</v>
      </c>
      <c r="I1193">
        <v>708</v>
      </c>
      <c r="J1193">
        <v>917</v>
      </c>
      <c r="K1193">
        <v>485</v>
      </c>
      <c r="L1193">
        <v>376</v>
      </c>
      <c r="M1193">
        <v>274</v>
      </c>
      <c r="N1193">
        <v>189</v>
      </c>
    </row>
    <row r="1194" spans="1:14" x14ac:dyDescent="0.25">
      <c r="A1194">
        <v>2015</v>
      </c>
      <c r="B1194" t="s">
        <v>58</v>
      </c>
      <c r="C1194">
        <v>275</v>
      </c>
      <c r="D1194">
        <v>367</v>
      </c>
      <c r="E1194">
        <v>417</v>
      </c>
      <c r="F1194">
        <v>533</v>
      </c>
      <c r="G1194">
        <v>833</v>
      </c>
      <c r="H1194">
        <v>727</v>
      </c>
      <c r="I1194">
        <v>697</v>
      </c>
      <c r="J1194">
        <v>968</v>
      </c>
      <c r="K1194">
        <v>635</v>
      </c>
      <c r="L1194">
        <v>593</v>
      </c>
      <c r="M1194">
        <v>392</v>
      </c>
      <c r="N1194">
        <v>307</v>
      </c>
    </row>
    <row r="1195" spans="1:14" x14ac:dyDescent="0.25">
      <c r="A1195">
        <v>2015</v>
      </c>
      <c r="B1195" t="s">
        <v>59</v>
      </c>
      <c r="C1195">
        <v>162</v>
      </c>
      <c r="D1195">
        <v>153</v>
      </c>
      <c r="E1195">
        <v>202</v>
      </c>
      <c r="F1195">
        <v>327</v>
      </c>
      <c r="G1195">
        <v>380</v>
      </c>
      <c r="H1195">
        <v>345</v>
      </c>
      <c r="I1195">
        <v>609</v>
      </c>
      <c r="J1195">
        <v>743</v>
      </c>
      <c r="K1195">
        <v>492</v>
      </c>
      <c r="L1195">
        <v>363</v>
      </c>
      <c r="M1195">
        <v>249</v>
      </c>
      <c r="N1195">
        <v>188</v>
      </c>
    </row>
    <row r="1196" spans="1:14" x14ac:dyDescent="0.25">
      <c r="A1196">
        <v>2015</v>
      </c>
      <c r="B1196" t="s">
        <v>60</v>
      </c>
      <c r="C1196">
        <v>282</v>
      </c>
      <c r="D1196">
        <v>300</v>
      </c>
      <c r="E1196">
        <v>232</v>
      </c>
      <c r="F1196">
        <v>359</v>
      </c>
      <c r="G1196">
        <v>491</v>
      </c>
      <c r="H1196">
        <v>410</v>
      </c>
      <c r="I1196">
        <v>776</v>
      </c>
      <c r="J1196">
        <v>904</v>
      </c>
      <c r="K1196">
        <v>593</v>
      </c>
      <c r="L1196">
        <v>485</v>
      </c>
      <c r="M1196">
        <v>334</v>
      </c>
      <c r="N1196">
        <v>279</v>
      </c>
    </row>
    <row r="1197" spans="1:14" x14ac:dyDescent="0.25">
      <c r="A1197">
        <v>2015</v>
      </c>
      <c r="B1197" t="s">
        <v>61</v>
      </c>
      <c r="C1197">
        <v>17</v>
      </c>
      <c r="D1197">
        <v>19</v>
      </c>
      <c r="E1197">
        <v>18</v>
      </c>
      <c r="F1197">
        <v>31</v>
      </c>
      <c r="G1197">
        <v>32</v>
      </c>
      <c r="H1197">
        <v>57</v>
      </c>
      <c r="I1197">
        <v>119</v>
      </c>
      <c r="J1197">
        <v>105</v>
      </c>
      <c r="K1197">
        <v>46</v>
      </c>
      <c r="L1197">
        <v>25</v>
      </c>
      <c r="M1197">
        <v>24</v>
      </c>
      <c r="N1197">
        <v>20</v>
      </c>
    </row>
    <row r="1198" spans="1:14" x14ac:dyDescent="0.25">
      <c r="A1198">
        <v>2015</v>
      </c>
      <c r="B1198" t="s">
        <v>62</v>
      </c>
      <c r="C1198">
        <v>1497</v>
      </c>
      <c r="D1198">
        <v>1565</v>
      </c>
      <c r="E1198">
        <v>1469</v>
      </c>
      <c r="F1198">
        <v>1414</v>
      </c>
      <c r="G1198">
        <v>1334</v>
      </c>
      <c r="H1198">
        <v>1065</v>
      </c>
      <c r="I1198">
        <v>1095</v>
      </c>
      <c r="J1198">
        <v>1472</v>
      </c>
      <c r="K1198">
        <v>1147</v>
      </c>
      <c r="L1198">
        <v>1463</v>
      </c>
      <c r="M1198">
        <v>1435</v>
      </c>
      <c r="N1198">
        <v>1603</v>
      </c>
    </row>
    <row r="1199" spans="1:14" x14ac:dyDescent="0.25">
      <c r="A1199">
        <v>2015</v>
      </c>
      <c r="B1199" t="s">
        <v>63</v>
      </c>
      <c r="C1199">
        <v>150</v>
      </c>
      <c r="D1199">
        <v>156</v>
      </c>
      <c r="E1199">
        <v>164</v>
      </c>
      <c r="F1199">
        <v>181</v>
      </c>
      <c r="G1199">
        <v>261</v>
      </c>
      <c r="H1199">
        <v>185</v>
      </c>
      <c r="I1199">
        <v>321</v>
      </c>
      <c r="J1199">
        <v>442</v>
      </c>
      <c r="K1199">
        <v>237</v>
      </c>
      <c r="L1199">
        <v>233</v>
      </c>
      <c r="M1199">
        <v>162</v>
      </c>
      <c r="N1199">
        <v>168</v>
      </c>
    </row>
    <row r="1200" spans="1:14" x14ac:dyDescent="0.25">
      <c r="A1200">
        <v>2015</v>
      </c>
      <c r="B1200" t="s">
        <v>64</v>
      </c>
      <c r="C1200">
        <v>881</v>
      </c>
      <c r="D1200">
        <v>794</v>
      </c>
      <c r="E1200">
        <v>605</v>
      </c>
      <c r="F1200">
        <v>554</v>
      </c>
      <c r="G1200">
        <v>670</v>
      </c>
      <c r="H1200">
        <v>755</v>
      </c>
      <c r="I1200">
        <v>718</v>
      </c>
      <c r="J1200">
        <v>962</v>
      </c>
      <c r="K1200">
        <v>797</v>
      </c>
      <c r="L1200">
        <v>1098</v>
      </c>
      <c r="M1200">
        <v>1178</v>
      </c>
      <c r="N1200">
        <v>858</v>
      </c>
    </row>
    <row r="1201" spans="1:14" x14ac:dyDescent="0.25">
      <c r="A1201">
        <v>2015</v>
      </c>
      <c r="B1201" t="s">
        <v>65</v>
      </c>
      <c r="C1201">
        <v>166</v>
      </c>
      <c r="D1201">
        <v>191</v>
      </c>
      <c r="E1201">
        <v>204</v>
      </c>
      <c r="F1201">
        <v>258</v>
      </c>
      <c r="G1201">
        <v>312</v>
      </c>
      <c r="H1201">
        <v>342</v>
      </c>
      <c r="I1201">
        <v>612</v>
      </c>
      <c r="J1201">
        <v>628</v>
      </c>
      <c r="K1201">
        <v>446</v>
      </c>
      <c r="L1201">
        <v>308</v>
      </c>
      <c r="M1201">
        <v>225</v>
      </c>
      <c r="N1201">
        <v>183</v>
      </c>
    </row>
    <row r="1202" spans="1:14" x14ac:dyDescent="0.25">
      <c r="A1202">
        <v>2015</v>
      </c>
      <c r="B1202" t="s">
        <v>66</v>
      </c>
      <c r="C1202">
        <v>126</v>
      </c>
      <c r="D1202">
        <v>174</v>
      </c>
      <c r="E1202">
        <v>203</v>
      </c>
      <c r="F1202">
        <v>323</v>
      </c>
      <c r="G1202">
        <v>494</v>
      </c>
      <c r="H1202">
        <v>355</v>
      </c>
      <c r="I1202">
        <v>598</v>
      </c>
      <c r="J1202">
        <v>634</v>
      </c>
      <c r="K1202">
        <v>476</v>
      </c>
      <c r="L1202">
        <v>364</v>
      </c>
      <c r="M1202">
        <v>226</v>
      </c>
      <c r="N1202">
        <v>169</v>
      </c>
    </row>
    <row r="1203" spans="1:14" x14ac:dyDescent="0.25">
      <c r="A1203">
        <v>2015</v>
      </c>
      <c r="B1203" t="s">
        <v>67</v>
      </c>
      <c r="C1203">
        <v>182</v>
      </c>
      <c r="D1203">
        <v>176</v>
      </c>
      <c r="E1203">
        <v>207</v>
      </c>
      <c r="F1203">
        <v>251</v>
      </c>
      <c r="G1203">
        <v>311</v>
      </c>
      <c r="H1203">
        <v>249</v>
      </c>
      <c r="I1203">
        <v>502</v>
      </c>
      <c r="J1203">
        <v>651</v>
      </c>
      <c r="K1203">
        <v>353</v>
      </c>
      <c r="L1203">
        <v>327</v>
      </c>
      <c r="M1203">
        <v>213</v>
      </c>
      <c r="N1203">
        <v>199</v>
      </c>
    </row>
    <row r="1204" spans="1:14" x14ac:dyDescent="0.25">
      <c r="A1204">
        <v>2015</v>
      </c>
      <c r="B1204" t="s">
        <v>68</v>
      </c>
      <c r="C1204">
        <v>11</v>
      </c>
      <c r="D1204">
        <v>19</v>
      </c>
      <c r="E1204">
        <v>19</v>
      </c>
      <c r="F1204">
        <v>19</v>
      </c>
      <c r="G1204">
        <v>43</v>
      </c>
      <c r="H1204">
        <v>28</v>
      </c>
      <c r="I1204">
        <v>87</v>
      </c>
      <c r="J1204">
        <v>110</v>
      </c>
      <c r="K1204">
        <v>53</v>
      </c>
      <c r="L1204">
        <v>53</v>
      </c>
      <c r="M1204">
        <v>37</v>
      </c>
      <c r="N1204">
        <v>16</v>
      </c>
    </row>
    <row r="1205" spans="1:14" x14ac:dyDescent="0.25">
      <c r="A1205">
        <v>2015</v>
      </c>
      <c r="B1205" t="s">
        <v>69</v>
      </c>
      <c r="C1205">
        <v>86</v>
      </c>
      <c r="D1205">
        <v>65</v>
      </c>
      <c r="E1205">
        <v>103</v>
      </c>
      <c r="F1205">
        <v>122</v>
      </c>
      <c r="G1205">
        <v>167</v>
      </c>
      <c r="H1205">
        <v>169</v>
      </c>
      <c r="I1205">
        <v>301</v>
      </c>
      <c r="J1205">
        <v>299</v>
      </c>
      <c r="K1205">
        <v>205</v>
      </c>
      <c r="L1205">
        <v>163</v>
      </c>
      <c r="M1205">
        <v>125</v>
      </c>
      <c r="N1205">
        <v>84</v>
      </c>
    </row>
    <row r="1206" spans="1:14" x14ac:dyDescent="0.25">
      <c r="A1206">
        <v>2015</v>
      </c>
      <c r="B1206" t="s">
        <v>70</v>
      </c>
      <c r="C1206">
        <v>87</v>
      </c>
      <c r="D1206">
        <v>104</v>
      </c>
      <c r="E1206">
        <v>126</v>
      </c>
      <c r="F1206">
        <v>173</v>
      </c>
      <c r="G1206">
        <v>298</v>
      </c>
      <c r="H1206">
        <v>189</v>
      </c>
      <c r="I1206">
        <v>286</v>
      </c>
      <c r="J1206">
        <v>394</v>
      </c>
      <c r="K1206">
        <v>232</v>
      </c>
      <c r="L1206">
        <v>177</v>
      </c>
      <c r="M1206">
        <v>113</v>
      </c>
      <c r="N1206">
        <v>107</v>
      </c>
    </row>
    <row r="1207" spans="1:14" x14ac:dyDescent="0.25">
      <c r="A1207">
        <v>2015</v>
      </c>
      <c r="B1207" t="s">
        <v>71</v>
      </c>
      <c r="C1207">
        <v>295</v>
      </c>
      <c r="D1207">
        <v>406</v>
      </c>
      <c r="E1207">
        <v>326</v>
      </c>
      <c r="F1207">
        <v>302</v>
      </c>
      <c r="G1207">
        <v>343</v>
      </c>
      <c r="H1207">
        <v>320</v>
      </c>
      <c r="I1207">
        <v>317</v>
      </c>
      <c r="J1207">
        <v>503</v>
      </c>
      <c r="K1207">
        <v>383</v>
      </c>
      <c r="L1207">
        <v>431</v>
      </c>
      <c r="M1207">
        <v>375</v>
      </c>
      <c r="N1207">
        <v>404</v>
      </c>
    </row>
    <row r="1208" spans="1:14" x14ac:dyDescent="0.25">
      <c r="A1208">
        <v>2015</v>
      </c>
      <c r="B1208" t="s">
        <v>72</v>
      </c>
      <c r="C1208">
        <v>330</v>
      </c>
      <c r="D1208">
        <v>305</v>
      </c>
      <c r="E1208">
        <v>304</v>
      </c>
      <c r="F1208">
        <v>277</v>
      </c>
      <c r="G1208">
        <v>321</v>
      </c>
      <c r="H1208">
        <v>283</v>
      </c>
      <c r="I1208">
        <v>253</v>
      </c>
      <c r="J1208">
        <v>319</v>
      </c>
      <c r="K1208">
        <v>218</v>
      </c>
      <c r="L1208">
        <v>300</v>
      </c>
      <c r="M1208">
        <v>365</v>
      </c>
      <c r="N1208">
        <v>220</v>
      </c>
    </row>
    <row r="1209" spans="1:14" x14ac:dyDescent="0.25">
      <c r="A1209">
        <v>2015</v>
      </c>
      <c r="B1209" t="s">
        <v>79</v>
      </c>
      <c r="C1209">
        <v>46</v>
      </c>
      <c r="D1209">
        <v>58</v>
      </c>
      <c r="E1209">
        <v>74</v>
      </c>
      <c r="F1209">
        <v>85</v>
      </c>
      <c r="G1209">
        <v>108</v>
      </c>
      <c r="H1209">
        <v>126</v>
      </c>
      <c r="I1209">
        <v>204</v>
      </c>
      <c r="J1209">
        <v>183</v>
      </c>
      <c r="K1209">
        <v>125</v>
      </c>
      <c r="L1209">
        <v>106</v>
      </c>
      <c r="M1209">
        <v>74</v>
      </c>
      <c r="N1209">
        <v>58</v>
      </c>
    </row>
    <row r="1210" spans="1:14" x14ac:dyDescent="0.25">
      <c r="A1210">
        <v>2015</v>
      </c>
      <c r="B1210" t="s">
        <v>73</v>
      </c>
      <c r="C1210">
        <v>24</v>
      </c>
      <c r="D1210">
        <v>27</v>
      </c>
      <c r="E1210">
        <v>29</v>
      </c>
      <c r="F1210">
        <v>31</v>
      </c>
      <c r="G1210">
        <v>72</v>
      </c>
      <c r="H1210">
        <v>74</v>
      </c>
      <c r="I1210">
        <v>74</v>
      </c>
      <c r="J1210">
        <v>48</v>
      </c>
      <c r="K1210">
        <v>77</v>
      </c>
      <c r="L1210">
        <v>105</v>
      </c>
      <c r="M1210">
        <v>58</v>
      </c>
      <c r="N1210">
        <v>38</v>
      </c>
    </row>
    <row r="1211" spans="1:14" x14ac:dyDescent="0.25">
      <c r="A1211">
        <v>2015</v>
      </c>
      <c r="B1211" t="s">
        <v>74</v>
      </c>
      <c r="C1211">
        <v>164</v>
      </c>
      <c r="D1211">
        <v>130</v>
      </c>
      <c r="E1211">
        <v>142</v>
      </c>
      <c r="F1211">
        <v>142</v>
      </c>
      <c r="G1211">
        <v>129</v>
      </c>
      <c r="H1211">
        <v>112</v>
      </c>
      <c r="I1211">
        <v>125</v>
      </c>
      <c r="J1211">
        <v>150</v>
      </c>
      <c r="K1211">
        <v>104</v>
      </c>
      <c r="L1211">
        <v>147</v>
      </c>
      <c r="M1211">
        <v>164</v>
      </c>
      <c r="N1211">
        <v>169</v>
      </c>
    </row>
    <row r="1212" spans="1:14" x14ac:dyDescent="0.25">
      <c r="A1212">
        <v>2015</v>
      </c>
      <c r="B1212" t="s">
        <v>75</v>
      </c>
      <c r="C1212">
        <v>66</v>
      </c>
      <c r="D1212">
        <v>66</v>
      </c>
      <c r="E1212">
        <v>103</v>
      </c>
      <c r="F1212">
        <v>106</v>
      </c>
      <c r="G1212">
        <v>229</v>
      </c>
      <c r="H1212">
        <v>169</v>
      </c>
      <c r="I1212">
        <v>167</v>
      </c>
      <c r="J1212">
        <v>300</v>
      </c>
      <c r="K1212">
        <v>180</v>
      </c>
      <c r="L1212">
        <v>179</v>
      </c>
      <c r="M1212">
        <v>94</v>
      </c>
      <c r="N1212">
        <v>91</v>
      </c>
    </row>
    <row r="1213" spans="1:14" x14ac:dyDescent="0.25">
      <c r="A1213">
        <v>2015</v>
      </c>
      <c r="B1213" t="s">
        <v>76</v>
      </c>
      <c r="C1213">
        <v>49</v>
      </c>
      <c r="D1213">
        <v>54</v>
      </c>
      <c r="E1213">
        <v>67</v>
      </c>
      <c r="F1213">
        <v>122</v>
      </c>
      <c r="G1213">
        <v>149</v>
      </c>
      <c r="H1213">
        <v>135</v>
      </c>
      <c r="I1213">
        <v>225</v>
      </c>
      <c r="J1213">
        <v>288</v>
      </c>
      <c r="K1213">
        <v>139</v>
      </c>
      <c r="L1213">
        <v>116</v>
      </c>
      <c r="M1213">
        <v>81</v>
      </c>
      <c r="N1213">
        <v>54</v>
      </c>
    </row>
    <row r="1214" spans="1:14" x14ac:dyDescent="0.25">
      <c r="A1214">
        <v>2015</v>
      </c>
      <c r="B1214" t="s">
        <v>80</v>
      </c>
      <c r="C1214">
        <v>59</v>
      </c>
      <c r="D1214">
        <v>56</v>
      </c>
      <c r="E1214">
        <v>75</v>
      </c>
      <c r="F1214">
        <v>118</v>
      </c>
      <c r="G1214">
        <v>137</v>
      </c>
      <c r="H1214">
        <v>113</v>
      </c>
      <c r="I1214">
        <v>135</v>
      </c>
      <c r="J1214">
        <v>180</v>
      </c>
      <c r="K1214">
        <v>133</v>
      </c>
      <c r="L1214">
        <v>132</v>
      </c>
      <c r="M1214">
        <v>75</v>
      </c>
      <c r="N1214">
        <v>64</v>
      </c>
    </row>
    <row r="1215" spans="1:14" x14ac:dyDescent="0.25">
      <c r="A1215">
        <v>2015</v>
      </c>
      <c r="B1215" t="s">
        <v>77</v>
      </c>
      <c r="C1215">
        <v>260</v>
      </c>
      <c r="D1215">
        <v>222</v>
      </c>
      <c r="E1215">
        <v>257</v>
      </c>
      <c r="F1215">
        <v>404</v>
      </c>
      <c r="G1215">
        <v>449</v>
      </c>
      <c r="H1215">
        <v>288</v>
      </c>
      <c r="I1215">
        <v>359</v>
      </c>
      <c r="J1215">
        <v>420</v>
      </c>
      <c r="K1215">
        <v>437</v>
      </c>
      <c r="L1215">
        <v>371</v>
      </c>
      <c r="M1215">
        <v>267</v>
      </c>
      <c r="N1215">
        <v>235</v>
      </c>
    </row>
    <row r="1216" spans="1:14" x14ac:dyDescent="0.25">
      <c r="A1216">
        <v>2015</v>
      </c>
      <c r="B1216" t="s">
        <v>78</v>
      </c>
      <c r="C1216">
        <v>102</v>
      </c>
      <c r="D1216">
        <v>142</v>
      </c>
      <c r="E1216">
        <v>157</v>
      </c>
      <c r="F1216">
        <v>223</v>
      </c>
      <c r="G1216">
        <v>300</v>
      </c>
      <c r="H1216">
        <v>240</v>
      </c>
      <c r="I1216">
        <v>316</v>
      </c>
      <c r="J1216">
        <v>338</v>
      </c>
      <c r="K1216">
        <v>279</v>
      </c>
      <c r="L1216">
        <v>273</v>
      </c>
      <c r="M1216">
        <v>212</v>
      </c>
      <c r="N1216">
        <v>156</v>
      </c>
    </row>
    <row r="1217" spans="1:14" x14ac:dyDescent="0.25">
      <c r="A1217">
        <v>2016</v>
      </c>
      <c r="B1217" t="s">
        <v>0</v>
      </c>
      <c r="C1217">
        <v>1137</v>
      </c>
      <c r="D1217">
        <v>1221</v>
      </c>
      <c r="E1217">
        <v>1319</v>
      </c>
      <c r="F1217">
        <v>1478</v>
      </c>
      <c r="G1217">
        <v>1789</v>
      </c>
      <c r="H1217">
        <v>1285</v>
      </c>
      <c r="I1217">
        <v>1371</v>
      </c>
      <c r="J1217">
        <v>1709</v>
      </c>
      <c r="K1217">
        <v>1717</v>
      </c>
      <c r="L1217">
        <v>1660</v>
      </c>
      <c r="M1217">
        <v>1312</v>
      </c>
      <c r="N1217">
        <v>1126</v>
      </c>
    </row>
    <row r="1218" spans="1:14" x14ac:dyDescent="0.25">
      <c r="A1218">
        <v>2016</v>
      </c>
      <c r="B1218" t="s">
        <v>1</v>
      </c>
      <c r="C1218">
        <v>254</v>
      </c>
      <c r="D1218">
        <v>282</v>
      </c>
      <c r="E1218">
        <v>302</v>
      </c>
      <c r="F1218">
        <v>420</v>
      </c>
      <c r="G1218">
        <v>512</v>
      </c>
      <c r="H1218">
        <v>347</v>
      </c>
      <c r="I1218">
        <v>696</v>
      </c>
      <c r="J1218">
        <v>692</v>
      </c>
      <c r="K1218">
        <v>672</v>
      </c>
      <c r="L1218">
        <v>519</v>
      </c>
      <c r="M1218">
        <v>367</v>
      </c>
      <c r="N1218">
        <v>236</v>
      </c>
    </row>
    <row r="1219" spans="1:14" x14ac:dyDescent="0.25">
      <c r="A1219">
        <v>2016</v>
      </c>
      <c r="B1219" t="s">
        <v>2</v>
      </c>
      <c r="C1219">
        <v>199</v>
      </c>
      <c r="D1219">
        <v>222</v>
      </c>
      <c r="E1219">
        <v>271</v>
      </c>
      <c r="F1219">
        <v>397</v>
      </c>
      <c r="G1219">
        <v>549</v>
      </c>
      <c r="H1219">
        <v>355</v>
      </c>
      <c r="I1219">
        <v>726</v>
      </c>
      <c r="J1219">
        <v>867</v>
      </c>
      <c r="K1219">
        <v>623</v>
      </c>
      <c r="L1219">
        <v>424</v>
      </c>
      <c r="M1219">
        <v>289</v>
      </c>
      <c r="N1219">
        <v>227</v>
      </c>
    </row>
    <row r="1220" spans="1:14" x14ac:dyDescent="0.25">
      <c r="A1220">
        <v>2016</v>
      </c>
      <c r="B1220" t="s">
        <v>3</v>
      </c>
      <c r="C1220">
        <v>394</v>
      </c>
      <c r="D1220">
        <v>379</v>
      </c>
      <c r="E1220">
        <v>362</v>
      </c>
      <c r="F1220">
        <v>269</v>
      </c>
      <c r="G1220">
        <v>329</v>
      </c>
      <c r="H1220">
        <v>277</v>
      </c>
      <c r="I1220">
        <v>362</v>
      </c>
      <c r="J1220">
        <v>414</v>
      </c>
      <c r="K1220">
        <v>482</v>
      </c>
      <c r="L1220">
        <v>520</v>
      </c>
      <c r="M1220">
        <v>486</v>
      </c>
      <c r="N1220">
        <v>404</v>
      </c>
    </row>
    <row r="1221" spans="1:14" x14ac:dyDescent="0.25">
      <c r="A1221">
        <v>2016</v>
      </c>
      <c r="B1221" t="s">
        <v>4</v>
      </c>
      <c r="C1221">
        <v>89</v>
      </c>
      <c r="D1221">
        <v>107</v>
      </c>
      <c r="E1221">
        <v>103</v>
      </c>
      <c r="F1221">
        <v>176</v>
      </c>
      <c r="G1221">
        <v>235</v>
      </c>
      <c r="H1221">
        <v>182</v>
      </c>
      <c r="I1221">
        <v>297</v>
      </c>
      <c r="J1221">
        <v>343</v>
      </c>
      <c r="K1221">
        <v>235</v>
      </c>
      <c r="L1221">
        <v>162</v>
      </c>
      <c r="M1221">
        <v>98</v>
      </c>
      <c r="N1221">
        <v>68</v>
      </c>
    </row>
    <row r="1222" spans="1:14" x14ac:dyDescent="0.25">
      <c r="A1222">
        <v>2016</v>
      </c>
      <c r="B1222" t="s">
        <v>5</v>
      </c>
      <c r="C1222">
        <v>1420</v>
      </c>
      <c r="D1222">
        <v>1736</v>
      </c>
      <c r="E1222">
        <v>2026</v>
      </c>
      <c r="F1222">
        <v>3215</v>
      </c>
      <c r="G1222">
        <v>4585</v>
      </c>
      <c r="H1222">
        <v>2819</v>
      </c>
      <c r="I1222">
        <v>5039</v>
      </c>
      <c r="J1222">
        <v>5690</v>
      </c>
      <c r="K1222">
        <v>3904</v>
      </c>
      <c r="L1222">
        <v>3176</v>
      </c>
      <c r="M1222">
        <v>1895</v>
      </c>
      <c r="N1222">
        <v>1535</v>
      </c>
    </row>
    <row r="1223" spans="1:14" x14ac:dyDescent="0.25">
      <c r="A1223">
        <v>2016</v>
      </c>
      <c r="B1223" t="s">
        <v>6</v>
      </c>
      <c r="C1223">
        <v>1045</v>
      </c>
      <c r="D1223">
        <v>1122</v>
      </c>
      <c r="E1223">
        <v>1282</v>
      </c>
      <c r="F1223">
        <v>1547</v>
      </c>
      <c r="G1223">
        <v>1874</v>
      </c>
      <c r="H1223">
        <v>1243</v>
      </c>
      <c r="I1223">
        <v>1549</v>
      </c>
      <c r="J1223">
        <v>1912</v>
      </c>
      <c r="K1223">
        <v>1790</v>
      </c>
      <c r="L1223">
        <v>1867</v>
      </c>
      <c r="M1223">
        <v>1285</v>
      </c>
      <c r="N1223">
        <v>1058</v>
      </c>
    </row>
    <row r="1224" spans="1:14" x14ac:dyDescent="0.25">
      <c r="A1224">
        <v>2016</v>
      </c>
      <c r="B1224" t="s">
        <v>7</v>
      </c>
      <c r="C1224">
        <v>35</v>
      </c>
      <c r="D1224">
        <v>47</v>
      </c>
      <c r="E1224">
        <v>27</v>
      </c>
      <c r="F1224">
        <v>42</v>
      </c>
      <c r="G1224">
        <v>83</v>
      </c>
      <c r="H1224">
        <v>96</v>
      </c>
      <c r="I1224">
        <v>218</v>
      </c>
      <c r="J1224">
        <v>178</v>
      </c>
      <c r="K1224">
        <v>156</v>
      </c>
      <c r="L1224">
        <v>43</v>
      </c>
      <c r="M1224">
        <v>50</v>
      </c>
      <c r="N1224">
        <v>30</v>
      </c>
    </row>
    <row r="1225" spans="1:14" x14ac:dyDescent="0.25">
      <c r="A1225">
        <v>2016</v>
      </c>
      <c r="B1225" t="s">
        <v>8</v>
      </c>
      <c r="C1225">
        <v>400</v>
      </c>
      <c r="D1225">
        <v>410</v>
      </c>
      <c r="E1225">
        <v>493</v>
      </c>
      <c r="F1225">
        <v>707</v>
      </c>
      <c r="G1225">
        <v>915</v>
      </c>
      <c r="H1225">
        <v>573</v>
      </c>
      <c r="I1225">
        <v>934</v>
      </c>
      <c r="J1225">
        <v>1109</v>
      </c>
      <c r="K1225">
        <v>917</v>
      </c>
      <c r="L1225">
        <v>757</v>
      </c>
      <c r="M1225">
        <v>504</v>
      </c>
      <c r="N1225">
        <v>456</v>
      </c>
    </row>
    <row r="1226" spans="1:14" x14ac:dyDescent="0.25">
      <c r="A1226">
        <v>2016</v>
      </c>
      <c r="B1226" t="s">
        <v>9</v>
      </c>
      <c r="C1226">
        <v>352</v>
      </c>
      <c r="D1226">
        <v>401</v>
      </c>
      <c r="E1226">
        <v>478</v>
      </c>
      <c r="F1226">
        <v>711</v>
      </c>
      <c r="G1226">
        <v>973</v>
      </c>
      <c r="H1226">
        <v>567</v>
      </c>
      <c r="I1226">
        <v>1095</v>
      </c>
      <c r="J1226">
        <v>1199</v>
      </c>
      <c r="K1226">
        <v>991</v>
      </c>
      <c r="L1226">
        <v>769</v>
      </c>
      <c r="M1226">
        <v>455</v>
      </c>
      <c r="N1226">
        <v>366</v>
      </c>
    </row>
    <row r="1227" spans="1:14" x14ac:dyDescent="0.25">
      <c r="A1227">
        <v>2016</v>
      </c>
      <c r="B1227" t="s">
        <v>10</v>
      </c>
      <c r="C1227">
        <v>53</v>
      </c>
      <c r="D1227">
        <v>57</v>
      </c>
      <c r="E1227">
        <v>82</v>
      </c>
      <c r="F1227">
        <v>113</v>
      </c>
      <c r="G1227">
        <v>155</v>
      </c>
      <c r="H1227">
        <v>85</v>
      </c>
      <c r="I1227">
        <v>205</v>
      </c>
      <c r="J1227">
        <v>229</v>
      </c>
      <c r="K1227">
        <v>151</v>
      </c>
      <c r="L1227">
        <v>127</v>
      </c>
      <c r="M1227">
        <v>70</v>
      </c>
      <c r="N1227">
        <v>51</v>
      </c>
    </row>
    <row r="1228" spans="1:14" x14ac:dyDescent="0.25">
      <c r="A1228">
        <v>2016</v>
      </c>
      <c r="B1228" t="s">
        <v>11</v>
      </c>
      <c r="C1228">
        <v>104</v>
      </c>
      <c r="D1228">
        <v>133</v>
      </c>
      <c r="E1228">
        <v>132</v>
      </c>
      <c r="F1228">
        <v>130</v>
      </c>
      <c r="G1228">
        <v>181</v>
      </c>
      <c r="H1228">
        <v>138</v>
      </c>
      <c r="I1228">
        <v>231</v>
      </c>
      <c r="J1228">
        <v>267</v>
      </c>
      <c r="K1228">
        <v>238</v>
      </c>
      <c r="L1228">
        <v>213</v>
      </c>
      <c r="M1228">
        <v>187</v>
      </c>
      <c r="N1228">
        <v>121</v>
      </c>
    </row>
    <row r="1229" spans="1:14" x14ac:dyDescent="0.25">
      <c r="A1229">
        <v>2016</v>
      </c>
      <c r="B1229" t="s">
        <v>12</v>
      </c>
      <c r="C1229">
        <v>156</v>
      </c>
      <c r="D1229">
        <v>194</v>
      </c>
      <c r="E1229">
        <v>160</v>
      </c>
      <c r="F1229">
        <v>141</v>
      </c>
      <c r="G1229">
        <v>196</v>
      </c>
      <c r="H1229">
        <v>167</v>
      </c>
      <c r="I1229">
        <v>261</v>
      </c>
      <c r="J1229">
        <v>350</v>
      </c>
      <c r="K1229">
        <v>295</v>
      </c>
      <c r="L1229">
        <v>281</v>
      </c>
      <c r="M1229">
        <v>279</v>
      </c>
      <c r="N1229">
        <v>208</v>
      </c>
    </row>
    <row r="1230" spans="1:14" x14ac:dyDescent="0.25">
      <c r="A1230">
        <v>2016</v>
      </c>
      <c r="B1230" t="s">
        <v>13</v>
      </c>
      <c r="C1230">
        <v>66</v>
      </c>
      <c r="D1230">
        <v>63</v>
      </c>
      <c r="E1230">
        <v>120</v>
      </c>
      <c r="F1230">
        <v>160</v>
      </c>
      <c r="G1230">
        <v>221</v>
      </c>
      <c r="H1230">
        <v>141</v>
      </c>
      <c r="I1230">
        <v>298</v>
      </c>
      <c r="J1230">
        <v>335</v>
      </c>
      <c r="K1230">
        <v>220</v>
      </c>
      <c r="L1230">
        <v>194</v>
      </c>
      <c r="M1230">
        <v>102</v>
      </c>
      <c r="N1230">
        <v>66</v>
      </c>
    </row>
    <row r="1231" spans="1:14" x14ac:dyDescent="0.25">
      <c r="A1231">
        <v>2016</v>
      </c>
      <c r="B1231" t="s">
        <v>14</v>
      </c>
      <c r="C1231">
        <v>73</v>
      </c>
      <c r="D1231">
        <v>80</v>
      </c>
      <c r="E1231">
        <v>81</v>
      </c>
      <c r="F1231">
        <v>123</v>
      </c>
      <c r="G1231">
        <v>148</v>
      </c>
      <c r="H1231">
        <v>146</v>
      </c>
      <c r="I1231">
        <v>209</v>
      </c>
      <c r="J1231">
        <v>262</v>
      </c>
      <c r="K1231">
        <v>177</v>
      </c>
      <c r="L1231">
        <v>117</v>
      </c>
      <c r="M1231">
        <v>74</v>
      </c>
      <c r="N1231">
        <v>64</v>
      </c>
    </row>
    <row r="1232" spans="1:14" x14ac:dyDescent="0.25">
      <c r="A1232">
        <v>2016</v>
      </c>
      <c r="B1232" t="s">
        <v>15</v>
      </c>
      <c r="C1232">
        <v>916</v>
      </c>
      <c r="D1232">
        <v>976</v>
      </c>
      <c r="E1232">
        <v>1266</v>
      </c>
      <c r="F1232">
        <v>1924</v>
      </c>
      <c r="G1232">
        <v>2584</v>
      </c>
      <c r="H1232">
        <v>1209</v>
      </c>
      <c r="I1232">
        <v>2510</v>
      </c>
      <c r="J1232">
        <v>2893</v>
      </c>
      <c r="K1232">
        <v>2248</v>
      </c>
      <c r="L1232">
        <v>2171</v>
      </c>
      <c r="M1232">
        <v>1394</v>
      </c>
      <c r="N1232">
        <v>1029</v>
      </c>
    </row>
    <row r="1233" spans="1:14" x14ac:dyDescent="0.25">
      <c r="A1233">
        <v>2016</v>
      </c>
      <c r="B1233" t="s">
        <v>16</v>
      </c>
      <c r="C1233">
        <v>135</v>
      </c>
      <c r="D1233">
        <v>166</v>
      </c>
      <c r="E1233">
        <v>143</v>
      </c>
      <c r="F1233">
        <v>229</v>
      </c>
      <c r="G1233">
        <v>390</v>
      </c>
      <c r="H1233">
        <v>263</v>
      </c>
      <c r="I1233">
        <v>453</v>
      </c>
      <c r="J1233">
        <v>572</v>
      </c>
      <c r="K1233">
        <v>404</v>
      </c>
      <c r="L1233">
        <v>261</v>
      </c>
      <c r="M1233">
        <v>181</v>
      </c>
      <c r="N1233">
        <v>129</v>
      </c>
    </row>
    <row r="1234" spans="1:14" x14ac:dyDescent="0.25">
      <c r="A1234">
        <v>2016</v>
      </c>
      <c r="B1234" t="s">
        <v>17</v>
      </c>
      <c r="C1234">
        <v>39</v>
      </c>
      <c r="D1234">
        <v>44</v>
      </c>
      <c r="E1234">
        <v>49</v>
      </c>
      <c r="F1234">
        <v>86</v>
      </c>
      <c r="G1234">
        <v>138</v>
      </c>
      <c r="H1234">
        <v>76</v>
      </c>
      <c r="I1234">
        <v>201</v>
      </c>
      <c r="J1234">
        <v>200</v>
      </c>
      <c r="K1234">
        <v>148</v>
      </c>
      <c r="L1234">
        <v>87</v>
      </c>
      <c r="M1234">
        <v>60</v>
      </c>
      <c r="N1234">
        <v>41</v>
      </c>
    </row>
    <row r="1235" spans="1:14" x14ac:dyDescent="0.25">
      <c r="A1235">
        <v>2016</v>
      </c>
      <c r="B1235" t="s">
        <v>18</v>
      </c>
      <c r="C1235">
        <v>125</v>
      </c>
      <c r="D1235">
        <v>191</v>
      </c>
      <c r="E1235">
        <v>214</v>
      </c>
      <c r="F1235">
        <v>246</v>
      </c>
      <c r="G1235">
        <v>364</v>
      </c>
      <c r="H1235">
        <v>264</v>
      </c>
      <c r="I1235">
        <v>542</v>
      </c>
      <c r="J1235">
        <v>657</v>
      </c>
      <c r="K1235">
        <v>443</v>
      </c>
      <c r="L1235">
        <v>262</v>
      </c>
      <c r="M1235">
        <v>185</v>
      </c>
      <c r="N1235">
        <v>156</v>
      </c>
    </row>
    <row r="1236" spans="1:14" x14ac:dyDescent="0.25">
      <c r="A1236">
        <v>2016</v>
      </c>
      <c r="B1236" t="s">
        <v>19</v>
      </c>
      <c r="C1236">
        <v>297</v>
      </c>
      <c r="D1236">
        <v>359</v>
      </c>
      <c r="E1236">
        <v>464</v>
      </c>
      <c r="F1236">
        <v>652</v>
      </c>
      <c r="G1236">
        <v>765</v>
      </c>
      <c r="H1236">
        <v>557</v>
      </c>
      <c r="I1236">
        <v>1007</v>
      </c>
      <c r="J1236">
        <v>1066</v>
      </c>
      <c r="K1236">
        <v>841</v>
      </c>
      <c r="L1236">
        <v>647</v>
      </c>
      <c r="M1236">
        <v>417</v>
      </c>
      <c r="N1236">
        <v>323</v>
      </c>
    </row>
    <row r="1237" spans="1:14" x14ac:dyDescent="0.25">
      <c r="A1237">
        <v>2016</v>
      </c>
      <c r="B1237" t="s">
        <v>20</v>
      </c>
      <c r="C1237">
        <v>1121</v>
      </c>
      <c r="D1237">
        <v>1226</v>
      </c>
      <c r="E1237">
        <v>1073</v>
      </c>
      <c r="F1237">
        <v>1121</v>
      </c>
      <c r="G1237">
        <v>1052</v>
      </c>
      <c r="H1237">
        <v>801</v>
      </c>
      <c r="I1237">
        <v>1034</v>
      </c>
      <c r="J1237">
        <v>1248</v>
      </c>
      <c r="K1237">
        <v>1149</v>
      </c>
      <c r="L1237">
        <v>1193</v>
      </c>
      <c r="M1237">
        <v>1148</v>
      </c>
      <c r="N1237">
        <v>1089</v>
      </c>
    </row>
    <row r="1238" spans="1:14" x14ac:dyDescent="0.25">
      <c r="A1238">
        <v>2016</v>
      </c>
      <c r="B1238" t="s">
        <v>21</v>
      </c>
      <c r="C1238">
        <v>113</v>
      </c>
      <c r="D1238">
        <v>153</v>
      </c>
      <c r="E1238">
        <v>136</v>
      </c>
      <c r="F1238">
        <v>206</v>
      </c>
      <c r="G1238">
        <v>326</v>
      </c>
      <c r="H1238">
        <v>245</v>
      </c>
      <c r="I1238">
        <v>297</v>
      </c>
      <c r="J1238">
        <v>342</v>
      </c>
      <c r="K1238">
        <v>260</v>
      </c>
      <c r="L1238">
        <v>189</v>
      </c>
      <c r="M1238">
        <v>133</v>
      </c>
      <c r="N1238">
        <v>98</v>
      </c>
    </row>
    <row r="1239" spans="1:14" x14ac:dyDescent="0.25">
      <c r="A1239">
        <v>2016</v>
      </c>
      <c r="B1239" t="s">
        <v>22</v>
      </c>
      <c r="C1239">
        <v>241</v>
      </c>
      <c r="D1239">
        <v>227</v>
      </c>
      <c r="E1239">
        <v>277</v>
      </c>
      <c r="F1239">
        <v>320</v>
      </c>
      <c r="G1239">
        <v>423</v>
      </c>
      <c r="H1239">
        <v>353</v>
      </c>
      <c r="I1239">
        <v>555</v>
      </c>
      <c r="J1239">
        <v>641</v>
      </c>
      <c r="K1239">
        <v>437</v>
      </c>
      <c r="L1239">
        <v>340</v>
      </c>
      <c r="M1239">
        <v>267</v>
      </c>
      <c r="N1239">
        <v>193</v>
      </c>
    </row>
    <row r="1240" spans="1:14" x14ac:dyDescent="0.25">
      <c r="A1240">
        <v>2016</v>
      </c>
      <c r="B1240" t="s">
        <v>23</v>
      </c>
      <c r="C1240">
        <v>64</v>
      </c>
      <c r="D1240">
        <v>46</v>
      </c>
      <c r="E1240">
        <v>67</v>
      </c>
      <c r="F1240">
        <v>68</v>
      </c>
      <c r="G1240">
        <v>120</v>
      </c>
      <c r="H1240">
        <v>109</v>
      </c>
      <c r="I1240">
        <v>203</v>
      </c>
      <c r="J1240">
        <v>257</v>
      </c>
      <c r="K1240">
        <v>166</v>
      </c>
      <c r="L1240">
        <v>91</v>
      </c>
      <c r="M1240">
        <v>80</v>
      </c>
      <c r="N1240">
        <v>54</v>
      </c>
    </row>
    <row r="1241" spans="1:14" x14ac:dyDescent="0.25">
      <c r="A1241">
        <v>2016</v>
      </c>
      <c r="B1241" t="s">
        <v>24</v>
      </c>
      <c r="C1241">
        <v>288</v>
      </c>
      <c r="D1241">
        <v>373</v>
      </c>
      <c r="E1241">
        <v>351</v>
      </c>
      <c r="F1241">
        <v>349</v>
      </c>
      <c r="G1241">
        <v>479</v>
      </c>
      <c r="H1241">
        <v>332</v>
      </c>
      <c r="I1241">
        <v>731</v>
      </c>
      <c r="J1241">
        <v>753</v>
      </c>
      <c r="K1241">
        <v>572</v>
      </c>
      <c r="L1241">
        <v>518</v>
      </c>
      <c r="M1241">
        <v>416</v>
      </c>
      <c r="N1241">
        <v>305</v>
      </c>
    </row>
    <row r="1242" spans="1:14" x14ac:dyDescent="0.25">
      <c r="A1242">
        <v>2016</v>
      </c>
      <c r="B1242" t="s">
        <v>25</v>
      </c>
      <c r="C1242">
        <v>223</v>
      </c>
      <c r="D1242">
        <v>264</v>
      </c>
      <c r="E1242">
        <v>310</v>
      </c>
      <c r="F1242">
        <v>504</v>
      </c>
      <c r="G1242">
        <v>648</v>
      </c>
      <c r="H1242">
        <v>472</v>
      </c>
      <c r="I1242">
        <v>768</v>
      </c>
      <c r="J1242">
        <v>976</v>
      </c>
      <c r="K1242">
        <v>647</v>
      </c>
      <c r="L1242">
        <v>468</v>
      </c>
      <c r="M1242">
        <v>300</v>
      </c>
      <c r="N1242">
        <v>273</v>
      </c>
    </row>
    <row r="1243" spans="1:14" x14ac:dyDescent="0.25">
      <c r="A1243">
        <v>2016</v>
      </c>
      <c r="B1243" t="s">
        <v>26</v>
      </c>
      <c r="C1243">
        <v>854</v>
      </c>
      <c r="D1243">
        <v>993</v>
      </c>
      <c r="E1243">
        <v>1160</v>
      </c>
      <c r="F1243">
        <v>1486</v>
      </c>
      <c r="G1243">
        <v>1677</v>
      </c>
      <c r="H1243">
        <v>1133</v>
      </c>
      <c r="I1243">
        <v>1594</v>
      </c>
      <c r="J1243">
        <v>2009</v>
      </c>
      <c r="K1243">
        <v>1721</v>
      </c>
      <c r="L1243">
        <v>1596</v>
      </c>
      <c r="M1243">
        <v>1099</v>
      </c>
      <c r="N1243">
        <v>850</v>
      </c>
    </row>
    <row r="1244" spans="1:14" x14ac:dyDescent="0.25">
      <c r="A1244">
        <v>2016</v>
      </c>
      <c r="B1244" t="s">
        <v>27</v>
      </c>
      <c r="C1244">
        <v>125</v>
      </c>
      <c r="D1244">
        <v>127</v>
      </c>
      <c r="E1244">
        <v>148</v>
      </c>
      <c r="F1244">
        <v>202</v>
      </c>
      <c r="G1244">
        <v>261</v>
      </c>
      <c r="H1244">
        <v>216</v>
      </c>
      <c r="I1244">
        <v>385</v>
      </c>
      <c r="J1244">
        <v>276</v>
      </c>
      <c r="K1244">
        <v>356</v>
      </c>
      <c r="L1244">
        <v>239</v>
      </c>
      <c r="M1244">
        <v>163</v>
      </c>
      <c r="N1244">
        <v>124</v>
      </c>
    </row>
    <row r="1245" spans="1:14" x14ac:dyDescent="0.25">
      <c r="A1245">
        <v>2016</v>
      </c>
      <c r="B1245" t="s">
        <v>28</v>
      </c>
      <c r="C1245">
        <v>39</v>
      </c>
      <c r="D1245">
        <v>45</v>
      </c>
      <c r="E1245">
        <v>46</v>
      </c>
      <c r="F1245">
        <v>44</v>
      </c>
      <c r="G1245">
        <v>57</v>
      </c>
      <c r="H1245">
        <v>71</v>
      </c>
      <c r="I1245">
        <v>160</v>
      </c>
      <c r="J1245">
        <v>123</v>
      </c>
      <c r="K1245">
        <v>86</v>
      </c>
      <c r="L1245">
        <v>54</v>
      </c>
      <c r="M1245">
        <v>60</v>
      </c>
      <c r="N1245">
        <v>35</v>
      </c>
    </row>
    <row r="1246" spans="1:14" x14ac:dyDescent="0.25">
      <c r="A1246">
        <v>2016</v>
      </c>
      <c r="B1246" t="s">
        <v>29</v>
      </c>
      <c r="C1246">
        <v>128</v>
      </c>
      <c r="D1246">
        <v>153</v>
      </c>
      <c r="E1246">
        <v>113</v>
      </c>
      <c r="F1246">
        <v>89</v>
      </c>
      <c r="G1246">
        <v>108</v>
      </c>
      <c r="H1246">
        <v>127</v>
      </c>
      <c r="I1246">
        <v>126</v>
      </c>
      <c r="J1246">
        <v>209</v>
      </c>
      <c r="K1246">
        <v>171</v>
      </c>
      <c r="L1246">
        <v>209</v>
      </c>
      <c r="M1246">
        <v>200</v>
      </c>
      <c r="N1246">
        <v>153</v>
      </c>
    </row>
    <row r="1247" spans="1:14" x14ac:dyDescent="0.25">
      <c r="A1247">
        <v>2016</v>
      </c>
      <c r="B1247" t="s">
        <v>30</v>
      </c>
      <c r="C1247">
        <v>773</v>
      </c>
      <c r="D1247">
        <v>827</v>
      </c>
      <c r="E1247">
        <v>853</v>
      </c>
      <c r="F1247">
        <v>1044</v>
      </c>
      <c r="G1247">
        <v>1269</v>
      </c>
      <c r="H1247">
        <v>926</v>
      </c>
      <c r="I1247">
        <v>1643</v>
      </c>
      <c r="J1247">
        <v>1780</v>
      </c>
      <c r="K1247">
        <v>1401</v>
      </c>
      <c r="L1247">
        <v>1046</v>
      </c>
      <c r="M1247">
        <v>723</v>
      </c>
      <c r="N1247">
        <v>610</v>
      </c>
    </row>
    <row r="1248" spans="1:14" x14ac:dyDescent="0.25">
      <c r="A1248">
        <v>2016</v>
      </c>
      <c r="B1248" t="s">
        <v>31</v>
      </c>
      <c r="C1248">
        <v>121</v>
      </c>
      <c r="D1248">
        <v>116</v>
      </c>
      <c r="E1248">
        <v>120</v>
      </c>
      <c r="F1248">
        <v>209</v>
      </c>
      <c r="G1248">
        <v>271</v>
      </c>
      <c r="H1248">
        <v>178</v>
      </c>
      <c r="I1248">
        <v>470</v>
      </c>
      <c r="J1248">
        <v>489</v>
      </c>
      <c r="K1248">
        <v>262</v>
      </c>
      <c r="L1248">
        <v>194</v>
      </c>
      <c r="M1248">
        <v>144</v>
      </c>
      <c r="N1248">
        <v>117</v>
      </c>
    </row>
    <row r="1249" spans="1:14" x14ac:dyDescent="0.25">
      <c r="A1249">
        <v>2016</v>
      </c>
      <c r="B1249" t="s">
        <v>32</v>
      </c>
      <c r="C1249">
        <v>992</v>
      </c>
      <c r="D1249">
        <v>965</v>
      </c>
      <c r="E1249">
        <v>957</v>
      </c>
      <c r="F1249">
        <v>1222</v>
      </c>
      <c r="G1249">
        <v>1445</v>
      </c>
      <c r="H1249">
        <v>1022</v>
      </c>
      <c r="I1249">
        <v>1216</v>
      </c>
      <c r="J1249">
        <v>1504</v>
      </c>
      <c r="K1249">
        <v>1382</v>
      </c>
      <c r="L1249">
        <v>1305</v>
      </c>
      <c r="M1249">
        <v>1048</v>
      </c>
      <c r="N1249">
        <v>889</v>
      </c>
    </row>
    <row r="1250" spans="1:14" x14ac:dyDescent="0.25">
      <c r="A1250">
        <v>2016</v>
      </c>
      <c r="B1250" t="s">
        <v>33</v>
      </c>
      <c r="C1250">
        <v>5120</v>
      </c>
      <c r="D1250">
        <v>5832</v>
      </c>
      <c r="E1250">
        <v>7809</v>
      </c>
      <c r="F1250">
        <v>11479</v>
      </c>
      <c r="G1250">
        <v>14650</v>
      </c>
      <c r="H1250">
        <v>6547</v>
      </c>
      <c r="I1250">
        <v>9484</v>
      </c>
      <c r="J1250">
        <v>12343</v>
      </c>
      <c r="K1250">
        <v>11567</v>
      </c>
      <c r="L1250">
        <v>13511</v>
      </c>
      <c r="M1250">
        <v>8688</v>
      </c>
      <c r="N1250">
        <v>6029</v>
      </c>
    </row>
    <row r="1251" spans="1:14" x14ac:dyDescent="0.25">
      <c r="A1251">
        <v>2016</v>
      </c>
      <c r="B1251" t="s">
        <v>34</v>
      </c>
      <c r="C1251">
        <v>1410</v>
      </c>
      <c r="D1251">
        <v>1619</v>
      </c>
      <c r="E1251">
        <v>1665</v>
      </c>
      <c r="F1251">
        <v>2595</v>
      </c>
      <c r="G1251">
        <v>3861</v>
      </c>
      <c r="H1251">
        <v>2399</v>
      </c>
      <c r="I1251">
        <v>4024</v>
      </c>
      <c r="J1251">
        <v>4720</v>
      </c>
      <c r="K1251">
        <v>3736</v>
      </c>
      <c r="L1251">
        <v>2906</v>
      </c>
      <c r="M1251">
        <v>1762</v>
      </c>
      <c r="N1251">
        <v>1657</v>
      </c>
    </row>
    <row r="1252" spans="1:14" x14ac:dyDescent="0.25">
      <c r="A1252">
        <v>2016</v>
      </c>
      <c r="B1252" t="s">
        <v>35</v>
      </c>
      <c r="C1252">
        <v>114</v>
      </c>
      <c r="D1252">
        <v>152</v>
      </c>
      <c r="E1252">
        <v>147</v>
      </c>
      <c r="F1252">
        <v>121</v>
      </c>
      <c r="G1252">
        <v>174</v>
      </c>
      <c r="H1252">
        <v>186</v>
      </c>
      <c r="I1252">
        <v>208</v>
      </c>
      <c r="J1252">
        <v>199</v>
      </c>
      <c r="K1252">
        <v>216</v>
      </c>
      <c r="L1252">
        <v>190</v>
      </c>
      <c r="M1252">
        <v>156</v>
      </c>
      <c r="N1252">
        <v>118</v>
      </c>
    </row>
    <row r="1253" spans="1:14" x14ac:dyDescent="0.25">
      <c r="A1253">
        <v>2016</v>
      </c>
      <c r="B1253" t="s">
        <v>36</v>
      </c>
      <c r="C1253">
        <v>65</v>
      </c>
      <c r="D1253">
        <v>78</v>
      </c>
      <c r="E1253">
        <v>107</v>
      </c>
      <c r="F1253">
        <v>156</v>
      </c>
      <c r="G1253">
        <v>222</v>
      </c>
      <c r="H1253">
        <v>181</v>
      </c>
      <c r="I1253">
        <v>313</v>
      </c>
      <c r="J1253">
        <v>382</v>
      </c>
      <c r="K1253">
        <v>271</v>
      </c>
      <c r="L1253">
        <v>189</v>
      </c>
      <c r="M1253">
        <v>81</v>
      </c>
      <c r="N1253">
        <v>76</v>
      </c>
    </row>
    <row r="1254" spans="1:14" x14ac:dyDescent="0.25">
      <c r="A1254">
        <v>2016</v>
      </c>
      <c r="B1254" t="s">
        <v>37</v>
      </c>
      <c r="C1254">
        <v>471</v>
      </c>
      <c r="D1254">
        <v>526</v>
      </c>
      <c r="E1254">
        <v>554</v>
      </c>
      <c r="F1254">
        <v>737</v>
      </c>
      <c r="G1254">
        <v>1107</v>
      </c>
      <c r="H1254">
        <v>789</v>
      </c>
      <c r="I1254">
        <v>1326</v>
      </c>
      <c r="J1254">
        <v>1541</v>
      </c>
      <c r="K1254">
        <v>949</v>
      </c>
      <c r="L1254">
        <v>830</v>
      </c>
      <c r="M1254">
        <v>564</v>
      </c>
      <c r="N1254">
        <v>468</v>
      </c>
    </row>
    <row r="1255" spans="1:14" x14ac:dyDescent="0.25">
      <c r="A1255">
        <v>2016</v>
      </c>
      <c r="B1255" t="s">
        <v>38</v>
      </c>
      <c r="C1255">
        <v>96</v>
      </c>
      <c r="D1255">
        <v>121</v>
      </c>
      <c r="E1255">
        <v>117</v>
      </c>
      <c r="F1255">
        <v>206</v>
      </c>
      <c r="G1255">
        <v>288</v>
      </c>
      <c r="H1255">
        <v>254</v>
      </c>
      <c r="I1255">
        <v>290</v>
      </c>
      <c r="J1255">
        <v>318</v>
      </c>
      <c r="K1255">
        <v>216</v>
      </c>
      <c r="L1255">
        <v>158</v>
      </c>
      <c r="M1255">
        <v>100</v>
      </c>
      <c r="N1255">
        <v>86</v>
      </c>
    </row>
    <row r="1256" spans="1:14" x14ac:dyDescent="0.25">
      <c r="A1256">
        <v>2016</v>
      </c>
      <c r="B1256" t="s">
        <v>39</v>
      </c>
      <c r="C1256">
        <v>80</v>
      </c>
      <c r="D1256">
        <v>93</v>
      </c>
      <c r="E1256">
        <v>99</v>
      </c>
      <c r="F1256">
        <v>126</v>
      </c>
      <c r="G1256">
        <v>181</v>
      </c>
      <c r="H1256">
        <v>171</v>
      </c>
      <c r="I1256">
        <v>268</v>
      </c>
      <c r="J1256">
        <v>276</v>
      </c>
      <c r="K1256">
        <v>175</v>
      </c>
      <c r="L1256">
        <v>125</v>
      </c>
      <c r="M1256">
        <v>67</v>
      </c>
      <c r="N1256">
        <v>86</v>
      </c>
    </row>
    <row r="1257" spans="1:14" x14ac:dyDescent="0.25">
      <c r="A1257">
        <v>2016</v>
      </c>
      <c r="B1257" t="s">
        <v>40</v>
      </c>
      <c r="C1257">
        <v>625</v>
      </c>
      <c r="D1257">
        <v>703</v>
      </c>
      <c r="E1257">
        <v>885</v>
      </c>
      <c r="F1257">
        <v>1355</v>
      </c>
      <c r="G1257">
        <v>1777</v>
      </c>
      <c r="H1257">
        <v>867</v>
      </c>
      <c r="I1257">
        <v>1565</v>
      </c>
      <c r="J1257">
        <v>1791</v>
      </c>
      <c r="K1257">
        <v>1447</v>
      </c>
      <c r="L1257">
        <v>1579</v>
      </c>
      <c r="M1257">
        <v>906</v>
      </c>
      <c r="N1257">
        <v>642</v>
      </c>
    </row>
    <row r="1258" spans="1:14" x14ac:dyDescent="0.25">
      <c r="A1258">
        <v>2016</v>
      </c>
      <c r="B1258" t="s">
        <v>41</v>
      </c>
      <c r="C1258">
        <v>762</v>
      </c>
      <c r="D1258">
        <v>713</v>
      </c>
      <c r="E1258">
        <v>909</v>
      </c>
      <c r="F1258">
        <v>1335</v>
      </c>
      <c r="G1258">
        <v>1635</v>
      </c>
      <c r="H1258">
        <v>978</v>
      </c>
      <c r="I1258">
        <v>2653</v>
      </c>
      <c r="J1258">
        <v>2777</v>
      </c>
      <c r="K1258">
        <v>1735</v>
      </c>
      <c r="L1258">
        <v>1434</v>
      </c>
      <c r="M1258">
        <v>956</v>
      </c>
      <c r="N1258">
        <v>678</v>
      </c>
    </row>
    <row r="1259" spans="1:14" x14ac:dyDescent="0.25">
      <c r="A1259">
        <v>2016</v>
      </c>
      <c r="B1259" t="s">
        <v>42</v>
      </c>
      <c r="C1259">
        <v>113</v>
      </c>
      <c r="D1259">
        <v>135</v>
      </c>
      <c r="E1259">
        <v>189</v>
      </c>
      <c r="F1259">
        <v>306</v>
      </c>
      <c r="G1259">
        <v>394</v>
      </c>
      <c r="H1259">
        <v>165</v>
      </c>
      <c r="I1259">
        <v>564</v>
      </c>
      <c r="J1259">
        <v>614</v>
      </c>
      <c r="K1259">
        <v>511</v>
      </c>
      <c r="L1259">
        <v>344</v>
      </c>
      <c r="M1259">
        <v>185</v>
      </c>
      <c r="N1259">
        <v>128</v>
      </c>
    </row>
    <row r="1260" spans="1:14" x14ac:dyDescent="0.25">
      <c r="A1260">
        <v>2016</v>
      </c>
      <c r="B1260" t="s">
        <v>43</v>
      </c>
      <c r="C1260">
        <v>252</v>
      </c>
      <c r="D1260">
        <v>247</v>
      </c>
      <c r="E1260">
        <v>318</v>
      </c>
      <c r="F1260">
        <v>427</v>
      </c>
      <c r="G1260">
        <v>571</v>
      </c>
      <c r="H1260">
        <v>399</v>
      </c>
      <c r="I1260">
        <v>672</v>
      </c>
      <c r="J1260">
        <v>851</v>
      </c>
      <c r="K1260">
        <v>607</v>
      </c>
      <c r="L1260">
        <v>449</v>
      </c>
      <c r="M1260">
        <v>306</v>
      </c>
      <c r="N1260">
        <v>225</v>
      </c>
    </row>
    <row r="1261" spans="1:14" x14ac:dyDescent="0.25">
      <c r="A1261">
        <v>2016</v>
      </c>
      <c r="B1261" t="s">
        <v>44</v>
      </c>
      <c r="C1261">
        <v>497</v>
      </c>
      <c r="D1261">
        <v>499</v>
      </c>
      <c r="E1261">
        <v>648</v>
      </c>
      <c r="F1261">
        <v>874</v>
      </c>
      <c r="G1261">
        <v>1045</v>
      </c>
      <c r="H1261">
        <v>616</v>
      </c>
      <c r="I1261">
        <v>1057</v>
      </c>
      <c r="J1261">
        <v>1226</v>
      </c>
      <c r="K1261">
        <v>1155</v>
      </c>
      <c r="L1261">
        <v>1105</v>
      </c>
      <c r="M1261">
        <v>693</v>
      </c>
      <c r="N1261">
        <v>501</v>
      </c>
    </row>
    <row r="1262" spans="1:14" x14ac:dyDescent="0.25">
      <c r="A1262">
        <v>2016</v>
      </c>
      <c r="B1262" t="s">
        <v>45</v>
      </c>
      <c r="C1262">
        <v>395</v>
      </c>
      <c r="D1262">
        <v>463</v>
      </c>
      <c r="E1262">
        <v>532</v>
      </c>
      <c r="F1262">
        <v>739</v>
      </c>
      <c r="G1262">
        <v>787</v>
      </c>
      <c r="H1262">
        <v>674</v>
      </c>
      <c r="I1262">
        <v>1028</v>
      </c>
      <c r="J1262">
        <v>1088</v>
      </c>
      <c r="K1262">
        <v>1013</v>
      </c>
      <c r="L1262">
        <v>847</v>
      </c>
      <c r="M1262">
        <v>491</v>
      </c>
      <c r="N1262">
        <v>370</v>
      </c>
    </row>
    <row r="1263" spans="1:14" x14ac:dyDescent="0.25">
      <c r="A1263">
        <v>2016</v>
      </c>
      <c r="B1263" t="s">
        <v>46</v>
      </c>
      <c r="C1263">
        <v>497</v>
      </c>
      <c r="D1263">
        <v>513</v>
      </c>
      <c r="E1263">
        <v>530</v>
      </c>
      <c r="F1263">
        <v>505</v>
      </c>
      <c r="G1263">
        <v>509</v>
      </c>
      <c r="H1263">
        <v>379</v>
      </c>
      <c r="I1263">
        <v>520</v>
      </c>
      <c r="J1263">
        <v>666</v>
      </c>
      <c r="K1263">
        <v>581</v>
      </c>
      <c r="L1263">
        <v>576</v>
      </c>
      <c r="M1263">
        <v>506</v>
      </c>
      <c r="N1263">
        <v>480</v>
      </c>
    </row>
    <row r="1264" spans="1:14" x14ac:dyDescent="0.25">
      <c r="A1264">
        <v>2016</v>
      </c>
      <c r="B1264" t="s">
        <v>47</v>
      </c>
      <c r="C1264">
        <v>275</v>
      </c>
      <c r="D1264">
        <v>326</v>
      </c>
      <c r="E1264">
        <v>352</v>
      </c>
      <c r="F1264">
        <v>552</v>
      </c>
      <c r="G1264">
        <v>677</v>
      </c>
      <c r="H1264">
        <v>491</v>
      </c>
      <c r="I1264">
        <v>680</v>
      </c>
      <c r="J1264">
        <v>870</v>
      </c>
      <c r="K1264">
        <v>775</v>
      </c>
      <c r="L1264">
        <v>783</v>
      </c>
      <c r="M1264">
        <v>429</v>
      </c>
      <c r="N1264">
        <v>305</v>
      </c>
    </row>
    <row r="1265" spans="1:14" x14ac:dyDescent="0.25">
      <c r="A1265">
        <v>2016</v>
      </c>
      <c r="B1265" t="s">
        <v>48</v>
      </c>
      <c r="C1265">
        <v>213</v>
      </c>
      <c r="D1265">
        <v>274</v>
      </c>
      <c r="E1265">
        <v>249</v>
      </c>
      <c r="F1265">
        <v>201</v>
      </c>
      <c r="G1265">
        <v>245</v>
      </c>
      <c r="H1265">
        <v>209</v>
      </c>
      <c r="I1265">
        <v>306</v>
      </c>
      <c r="J1265">
        <v>384</v>
      </c>
      <c r="K1265">
        <v>382</v>
      </c>
      <c r="L1265">
        <v>412</v>
      </c>
      <c r="M1265">
        <v>384</v>
      </c>
      <c r="N1265">
        <v>253</v>
      </c>
    </row>
    <row r="1266" spans="1:14" x14ac:dyDescent="0.25">
      <c r="A1266">
        <v>2016</v>
      </c>
      <c r="B1266" t="s">
        <v>49</v>
      </c>
      <c r="C1266">
        <v>86</v>
      </c>
      <c r="D1266">
        <v>112</v>
      </c>
      <c r="E1266">
        <v>131</v>
      </c>
      <c r="F1266">
        <v>148</v>
      </c>
      <c r="G1266">
        <v>210</v>
      </c>
      <c r="H1266">
        <v>162</v>
      </c>
      <c r="I1266">
        <v>366</v>
      </c>
      <c r="J1266">
        <v>339</v>
      </c>
      <c r="K1266">
        <v>225</v>
      </c>
      <c r="L1266">
        <v>169</v>
      </c>
      <c r="M1266">
        <v>146</v>
      </c>
      <c r="N1266">
        <v>94</v>
      </c>
    </row>
    <row r="1267" spans="1:14" x14ac:dyDescent="0.25">
      <c r="A1267">
        <v>2016</v>
      </c>
      <c r="B1267" t="s">
        <v>50</v>
      </c>
      <c r="C1267">
        <v>140</v>
      </c>
      <c r="D1267">
        <v>122</v>
      </c>
      <c r="E1267">
        <v>155</v>
      </c>
      <c r="F1267">
        <v>207</v>
      </c>
      <c r="G1267">
        <v>259</v>
      </c>
      <c r="H1267">
        <v>239</v>
      </c>
      <c r="I1267">
        <v>440</v>
      </c>
      <c r="J1267">
        <v>404</v>
      </c>
      <c r="K1267">
        <v>348</v>
      </c>
      <c r="L1267">
        <v>198</v>
      </c>
      <c r="M1267">
        <v>159</v>
      </c>
      <c r="N1267">
        <v>111</v>
      </c>
    </row>
    <row r="1268" spans="1:14" x14ac:dyDescent="0.25">
      <c r="A1268">
        <v>2016</v>
      </c>
      <c r="B1268" t="s">
        <v>51</v>
      </c>
      <c r="C1268">
        <v>178</v>
      </c>
      <c r="D1268">
        <v>203</v>
      </c>
      <c r="E1268">
        <v>249</v>
      </c>
      <c r="F1268">
        <v>363</v>
      </c>
      <c r="G1268">
        <v>509</v>
      </c>
      <c r="H1268">
        <v>491</v>
      </c>
      <c r="I1268">
        <v>812</v>
      </c>
      <c r="J1268">
        <v>428</v>
      </c>
      <c r="K1268">
        <v>689</v>
      </c>
      <c r="L1268">
        <v>445</v>
      </c>
      <c r="M1268">
        <v>270</v>
      </c>
      <c r="N1268">
        <v>177</v>
      </c>
    </row>
    <row r="1269" spans="1:14" x14ac:dyDescent="0.25">
      <c r="A1269">
        <v>2016</v>
      </c>
      <c r="B1269" t="s">
        <v>52</v>
      </c>
      <c r="C1269">
        <v>88</v>
      </c>
      <c r="D1269">
        <v>81</v>
      </c>
      <c r="E1269">
        <v>105</v>
      </c>
      <c r="F1269">
        <v>161</v>
      </c>
      <c r="G1269">
        <v>165</v>
      </c>
      <c r="H1269">
        <v>145</v>
      </c>
      <c r="I1269">
        <v>329</v>
      </c>
      <c r="J1269">
        <v>398</v>
      </c>
      <c r="K1269">
        <v>253</v>
      </c>
      <c r="L1269">
        <v>171</v>
      </c>
      <c r="M1269">
        <v>96</v>
      </c>
      <c r="N1269">
        <v>90</v>
      </c>
    </row>
    <row r="1270" spans="1:14" x14ac:dyDescent="0.25">
      <c r="A1270">
        <v>2016</v>
      </c>
      <c r="B1270" t="s">
        <v>53</v>
      </c>
      <c r="C1270">
        <v>321</v>
      </c>
      <c r="D1270">
        <v>335</v>
      </c>
      <c r="E1270">
        <v>484</v>
      </c>
      <c r="F1270">
        <v>685</v>
      </c>
      <c r="G1270">
        <v>832</v>
      </c>
      <c r="H1270">
        <v>497</v>
      </c>
      <c r="I1270">
        <v>965</v>
      </c>
      <c r="J1270">
        <v>933</v>
      </c>
      <c r="K1270">
        <v>776</v>
      </c>
      <c r="L1270">
        <v>760</v>
      </c>
      <c r="M1270">
        <v>534</v>
      </c>
      <c r="N1270">
        <v>306</v>
      </c>
    </row>
    <row r="1271" spans="1:14" x14ac:dyDescent="0.25">
      <c r="A1271">
        <v>2016</v>
      </c>
      <c r="B1271" t="s">
        <v>54</v>
      </c>
      <c r="C1271">
        <v>428</v>
      </c>
      <c r="D1271">
        <v>453</v>
      </c>
      <c r="E1271">
        <v>525</v>
      </c>
      <c r="F1271">
        <v>709</v>
      </c>
      <c r="G1271">
        <v>913</v>
      </c>
      <c r="H1271">
        <v>872</v>
      </c>
      <c r="I1271">
        <v>1271</v>
      </c>
      <c r="J1271">
        <v>1289</v>
      </c>
      <c r="K1271">
        <v>1273</v>
      </c>
      <c r="L1271">
        <v>752</v>
      </c>
      <c r="M1271">
        <v>568</v>
      </c>
      <c r="N1271">
        <v>377</v>
      </c>
    </row>
    <row r="1272" spans="1:14" x14ac:dyDescent="0.25">
      <c r="A1272">
        <v>2016</v>
      </c>
      <c r="B1272" t="s">
        <v>55</v>
      </c>
      <c r="C1272">
        <v>135</v>
      </c>
      <c r="D1272">
        <v>204</v>
      </c>
      <c r="E1272">
        <v>222</v>
      </c>
      <c r="F1272">
        <v>199</v>
      </c>
      <c r="G1272">
        <v>184</v>
      </c>
      <c r="H1272">
        <v>151</v>
      </c>
      <c r="I1272">
        <v>213</v>
      </c>
      <c r="J1272">
        <v>245</v>
      </c>
      <c r="K1272">
        <v>231</v>
      </c>
      <c r="L1272">
        <v>230</v>
      </c>
      <c r="M1272">
        <v>222</v>
      </c>
      <c r="N1272">
        <v>195</v>
      </c>
    </row>
    <row r="1273" spans="1:14" x14ac:dyDescent="0.25">
      <c r="A1273">
        <v>2016</v>
      </c>
      <c r="B1273" t="s">
        <v>56</v>
      </c>
      <c r="C1273">
        <v>64</v>
      </c>
      <c r="D1273">
        <v>72</v>
      </c>
      <c r="E1273">
        <v>66</v>
      </c>
      <c r="F1273">
        <v>89</v>
      </c>
      <c r="G1273">
        <v>142</v>
      </c>
      <c r="H1273">
        <v>121</v>
      </c>
      <c r="I1273">
        <v>220</v>
      </c>
      <c r="J1273">
        <v>240</v>
      </c>
      <c r="K1273">
        <v>163</v>
      </c>
      <c r="L1273">
        <v>98</v>
      </c>
      <c r="M1273">
        <v>62</v>
      </c>
      <c r="N1273">
        <v>65</v>
      </c>
    </row>
    <row r="1274" spans="1:14" x14ac:dyDescent="0.25">
      <c r="A1274">
        <v>2016</v>
      </c>
      <c r="B1274" t="s">
        <v>57</v>
      </c>
      <c r="C1274">
        <v>156</v>
      </c>
      <c r="D1274">
        <v>171</v>
      </c>
      <c r="E1274">
        <v>207</v>
      </c>
      <c r="F1274">
        <v>321</v>
      </c>
      <c r="G1274">
        <v>452</v>
      </c>
      <c r="H1274">
        <v>361</v>
      </c>
      <c r="I1274">
        <v>741</v>
      </c>
      <c r="J1274">
        <v>792</v>
      </c>
      <c r="K1274">
        <v>548</v>
      </c>
      <c r="L1274">
        <v>342</v>
      </c>
      <c r="M1274">
        <v>212</v>
      </c>
      <c r="N1274">
        <v>168</v>
      </c>
    </row>
    <row r="1275" spans="1:14" x14ac:dyDescent="0.25">
      <c r="A1275">
        <v>2016</v>
      </c>
      <c r="B1275" t="s">
        <v>58</v>
      </c>
      <c r="C1275">
        <v>259</v>
      </c>
      <c r="D1275">
        <v>400</v>
      </c>
      <c r="E1275">
        <v>436</v>
      </c>
      <c r="F1275">
        <v>665</v>
      </c>
      <c r="G1275">
        <v>855</v>
      </c>
      <c r="H1275">
        <v>614</v>
      </c>
      <c r="I1275">
        <v>816</v>
      </c>
      <c r="J1275">
        <v>913</v>
      </c>
      <c r="K1275">
        <v>665</v>
      </c>
      <c r="L1275">
        <v>583</v>
      </c>
      <c r="M1275">
        <v>349</v>
      </c>
      <c r="N1275">
        <v>326</v>
      </c>
    </row>
    <row r="1276" spans="1:14" x14ac:dyDescent="0.25">
      <c r="A1276">
        <v>2016</v>
      </c>
      <c r="B1276" t="s">
        <v>59</v>
      </c>
      <c r="C1276">
        <v>143</v>
      </c>
      <c r="D1276">
        <v>127</v>
      </c>
      <c r="E1276">
        <v>181</v>
      </c>
      <c r="F1276">
        <v>286</v>
      </c>
      <c r="G1276">
        <v>390</v>
      </c>
      <c r="H1276">
        <v>252</v>
      </c>
      <c r="I1276">
        <v>647</v>
      </c>
      <c r="J1276">
        <v>630</v>
      </c>
      <c r="K1276">
        <v>568</v>
      </c>
      <c r="L1276">
        <v>312</v>
      </c>
      <c r="M1276">
        <v>221</v>
      </c>
      <c r="N1276">
        <v>140</v>
      </c>
    </row>
    <row r="1277" spans="1:14" x14ac:dyDescent="0.25">
      <c r="A1277">
        <v>2016</v>
      </c>
      <c r="B1277" t="s">
        <v>60</v>
      </c>
      <c r="C1277">
        <v>253</v>
      </c>
      <c r="D1277">
        <v>228</v>
      </c>
      <c r="E1277">
        <v>238</v>
      </c>
      <c r="F1277">
        <v>374</v>
      </c>
      <c r="G1277">
        <v>540</v>
      </c>
      <c r="H1277">
        <v>341</v>
      </c>
      <c r="I1277">
        <v>917</v>
      </c>
      <c r="J1277">
        <v>749</v>
      </c>
      <c r="K1277">
        <v>642</v>
      </c>
      <c r="L1277">
        <v>475</v>
      </c>
      <c r="M1277">
        <v>304</v>
      </c>
      <c r="N1277">
        <v>219</v>
      </c>
    </row>
    <row r="1278" spans="1:14" x14ac:dyDescent="0.25">
      <c r="A1278">
        <v>2016</v>
      </c>
      <c r="B1278" t="s">
        <v>61</v>
      </c>
      <c r="C1278">
        <v>16</v>
      </c>
      <c r="D1278">
        <v>18</v>
      </c>
      <c r="E1278">
        <v>20</v>
      </c>
      <c r="F1278">
        <v>23</v>
      </c>
      <c r="G1278">
        <v>26</v>
      </c>
      <c r="H1278">
        <v>59</v>
      </c>
      <c r="I1278">
        <v>78</v>
      </c>
      <c r="J1278">
        <v>117</v>
      </c>
      <c r="K1278">
        <v>37</v>
      </c>
      <c r="L1278">
        <v>31</v>
      </c>
      <c r="M1278">
        <v>26</v>
      </c>
      <c r="N1278">
        <v>19</v>
      </c>
    </row>
    <row r="1279" spans="1:14" x14ac:dyDescent="0.25">
      <c r="A1279">
        <v>2016</v>
      </c>
      <c r="B1279" t="s">
        <v>62</v>
      </c>
      <c r="C1279">
        <v>1389</v>
      </c>
      <c r="D1279">
        <v>1682</v>
      </c>
      <c r="E1279">
        <v>1752</v>
      </c>
      <c r="F1279">
        <v>1457</v>
      </c>
      <c r="G1279">
        <v>1408</v>
      </c>
      <c r="H1279">
        <v>939</v>
      </c>
      <c r="I1279">
        <v>1066</v>
      </c>
      <c r="J1279">
        <v>1471</v>
      </c>
      <c r="K1279">
        <v>1377</v>
      </c>
      <c r="L1279">
        <v>1329</v>
      </c>
      <c r="M1279">
        <v>1368</v>
      </c>
      <c r="N1279">
        <v>1521</v>
      </c>
    </row>
    <row r="1280" spans="1:14" x14ac:dyDescent="0.25">
      <c r="A1280">
        <v>2016</v>
      </c>
      <c r="B1280" t="s">
        <v>63</v>
      </c>
      <c r="C1280">
        <v>142</v>
      </c>
      <c r="D1280">
        <v>133</v>
      </c>
      <c r="E1280">
        <v>172</v>
      </c>
      <c r="F1280">
        <v>221</v>
      </c>
      <c r="G1280">
        <v>234</v>
      </c>
      <c r="H1280">
        <v>162</v>
      </c>
      <c r="I1280">
        <v>402</v>
      </c>
      <c r="J1280">
        <v>401</v>
      </c>
      <c r="K1280">
        <v>287</v>
      </c>
      <c r="L1280">
        <v>205</v>
      </c>
      <c r="M1280">
        <v>147</v>
      </c>
      <c r="N1280">
        <v>123</v>
      </c>
    </row>
    <row r="1281" spans="1:14" x14ac:dyDescent="0.25">
      <c r="A1281">
        <v>2016</v>
      </c>
      <c r="B1281" t="s">
        <v>64</v>
      </c>
      <c r="C1281">
        <v>731</v>
      </c>
      <c r="D1281">
        <v>821</v>
      </c>
      <c r="E1281">
        <v>598</v>
      </c>
      <c r="F1281">
        <v>529</v>
      </c>
      <c r="G1281">
        <v>614</v>
      </c>
      <c r="H1281">
        <v>573</v>
      </c>
      <c r="I1281">
        <v>774</v>
      </c>
      <c r="J1281">
        <v>944</v>
      </c>
      <c r="K1281">
        <v>922</v>
      </c>
      <c r="L1281">
        <v>1058</v>
      </c>
      <c r="M1281">
        <v>1050</v>
      </c>
      <c r="N1281">
        <v>816</v>
      </c>
    </row>
    <row r="1282" spans="1:14" x14ac:dyDescent="0.25">
      <c r="A1282">
        <v>2016</v>
      </c>
      <c r="B1282" t="s">
        <v>65</v>
      </c>
      <c r="C1282">
        <v>159</v>
      </c>
      <c r="D1282">
        <v>204</v>
      </c>
      <c r="E1282">
        <v>197</v>
      </c>
      <c r="F1282">
        <v>234</v>
      </c>
      <c r="G1282">
        <v>334</v>
      </c>
      <c r="H1282">
        <v>319</v>
      </c>
      <c r="I1282">
        <v>543</v>
      </c>
      <c r="J1282">
        <v>620</v>
      </c>
      <c r="K1282">
        <v>424</v>
      </c>
      <c r="L1282">
        <v>239</v>
      </c>
      <c r="M1282">
        <v>184</v>
      </c>
      <c r="N1282">
        <v>144</v>
      </c>
    </row>
    <row r="1283" spans="1:14" x14ac:dyDescent="0.25">
      <c r="A1283">
        <v>2016</v>
      </c>
      <c r="B1283" t="s">
        <v>66</v>
      </c>
      <c r="C1283">
        <v>140</v>
      </c>
      <c r="D1283">
        <v>177</v>
      </c>
      <c r="E1283">
        <v>206</v>
      </c>
      <c r="F1283">
        <v>320</v>
      </c>
      <c r="G1283">
        <v>431</v>
      </c>
      <c r="H1283">
        <v>363</v>
      </c>
      <c r="I1283">
        <v>688</v>
      </c>
      <c r="J1283">
        <v>591</v>
      </c>
      <c r="K1283">
        <v>447</v>
      </c>
      <c r="L1283">
        <v>343</v>
      </c>
      <c r="M1283">
        <v>175</v>
      </c>
      <c r="N1283">
        <v>136</v>
      </c>
    </row>
    <row r="1284" spans="1:14" x14ac:dyDescent="0.25">
      <c r="A1284">
        <v>2016</v>
      </c>
      <c r="B1284" t="s">
        <v>67</v>
      </c>
      <c r="C1284">
        <v>162</v>
      </c>
      <c r="D1284">
        <v>180</v>
      </c>
      <c r="E1284">
        <v>215</v>
      </c>
      <c r="F1284">
        <v>243</v>
      </c>
      <c r="G1284">
        <v>310</v>
      </c>
      <c r="H1284">
        <v>239</v>
      </c>
      <c r="I1284">
        <v>530</v>
      </c>
      <c r="J1284">
        <v>588</v>
      </c>
      <c r="K1284">
        <v>337</v>
      </c>
      <c r="L1284">
        <v>288</v>
      </c>
      <c r="M1284">
        <v>185</v>
      </c>
      <c r="N1284">
        <v>163</v>
      </c>
    </row>
    <row r="1285" spans="1:14" x14ac:dyDescent="0.25">
      <c r="A1285">
        <v>2016</v>
      </c>
      <c r="B1285" t="s">
        <v>68</v>
      </c>
      <c r="C1285">
        <v>24</v>
      </c>
      <c r="D1285">
        <v>16</v>
      </c>
      <c r="E1285">
        <v>19</v>
      </c>
      <c r="F1285">
        <v>23</v>
      </c>
      <c r="G1285">
        <v>40</v>
      </c>
      <c r="H1285">
        <v>30</v>
      </c>
      <c r="I1285">
        <v>95</v>
      </c>
      <c r="J1285">
        <v>81</v>
      </c>
      <c r="K1285">
        <v>64</v>
      </c>
      <c r="L1285">
        <v>35</v>
      </c>
      <c r="M1285">
        <v>25</v>
      </c>
      <c r="N1285">
        <v>13</v>
      </c>
    </row>
    <row r="1286" spans="1:14" x14ac:dyDescent="0.25">
      <c r="A1286">
        <v>2016</v>
      </c>
      <c r="B1286" t="s">
        <v>69</v>
      </c>
      <c r="C1286">
        <v>79</v>
      </c>
      <c r="D1286">
        <v>91</v>
      </c>
      <c r="E1286">
        <v>101</v>
      </c>
      <c r="F1286">
        <v>139</v>
      </c>
      <c r="G1286">
        <v>172</v>
      </c>
      <c r="H1286">
        <v>179</v>
      </c>
      <c r="I1286">
        <v>302</v>
      </c>
      <c r="J1286">
        <v>271</v>
      </c>
      <c r="K1286">
        <v>216</v>
      </c>
      <c r="L1286">
        <v>155</v>
      </c>
      <c r="M1286">
        <v>93</v>
      </c>
      <c r="N1286">
        <v>48</v>
      </c>
    </row>
    <row r="1287" spans="1:14" x14ac:dyDescent="0.25">
      <c r="A1287">
        <v>2016</v>
      </c>
      <c r="B1287" t="s">
        <v>70</v>
      </c>
      <c r="C1287">
        <v>77</v>
      </c>
      <c r="D1287">
        <v>95</v>
      </c>
      <c r="E1287">
        <v>127</v>
      </c>
      <c r="F1287">
        <v>172</v>
      </c>
      <c r="G1287">
        <v>282</v>
      </c>
      <c r="H1287">
        <v>156</v>
      </c>
      <c r="I1287">
        <v>360</v>
      </c>
      <c r="J1287">
        <v>380</v>
      </c>
      <c r="K1287">
        <v>259</v>
      </c>
      <c r="L1287">
        <v>153</v>
      </c>
      <c r="M1287">
        <v>109</v>
      </c>
      <c r="N1287">
        <v>86</v>
      </c>
    </row>
    <row r="1288" spans="1:14" x14ac:dyDescent="0.25">
      <c r="A1288">
        <v>2016</v>
      </c>
      <c r="B1288" t="s">
        <v>71</v>
      </c>
      <c r="C1288">
        <v>311</v>
      </c>
      <c r="D1288">
        <v>379</v>
      </c>
      <c r="E1288">
        <v>429</v>
      </c>
      <c r="F1288">
        <v>339</v>
      </c>
      <c r="G1288">
        <v>365</v>
      </c>
      <c r="H1288">
        <v>251</v>
      </c>
      <c r="I1288">
        <v>379</v>
      </c>
      <c r="J1288">
        <v>489</v>
      </c>
      <c r="K1288">
        <v>400</v>
      </c>
      <c r="L1288">
        <v>444</v>
      </c>
      <c r="M1288">
        <v>408</v>
      </c>
      <c r="N1288">
        <v>335</v>
      </c>
    </row>
    <row r="1289" spans="1:14" x14ac:dyDescent="0.25">
      <c r="A1289">
        <v>2016</v>
      </c>
      <c r="B1289" t="s">
        <v>72</v>
      </c>
      <c r="C1289">
        <v>109</v>
      </c>
      <c r="D1289">
        <v>232</v>
      </c>
      <c r="E1289">
        <v>369</v>
      </c>
      <c r="F1289">
        <v>274</v>
      </c>
      <c r="G1289">
        <v>317</v>
      </c>
      <c r="H1289">
        <v>191</v>
      </c>
      <c r="I1289">
        <v>245</v>
      </c>
      <c r="J1289">
        <v>298</v>
      </c>
      <c r="K1289">
        <v>244</v>
      </c>
      <c r="L1289">
        <v>293</v>
      </c>
      <c r="M1289">
        <v>324</v>
      </c>
      <c r="N1289">
        <v>321</v>
      </c>
    </row>
    <row r="1290" spans="1:14" x14ac:dyDescent="0.25">
      <c r="A1290">
        <v>2016</v>
      </c>
      <c r="B1290" t="s">
        <v>79</v>
      </c>
      <c r="C1290">
        <v>38</v>
      </c>
      <c r="D1290">
        <v>59</v>
      </c>
      <c r="E1290">
        <v>69</v>
      </c>
      <c r="F1290">
        <v>88</v>
      </c>
      <c r="G1290">
        <v>131</v>
      </c>
      <c r="H1290">
        <v>94</v>
      </c>
      <c r="I1290">
        <v>208</v>
      </c>
      <c r="J1290">
        <v>193</v>
      </c>
      <c r="K1290">
        <v>145</v>
      </c>
      <c r="L1290">
        <v>98</v>
      </c>
      <c r="M1290">
        <v>73</v>
      </c>
      <c r="N1290">
        <v>51</v>
      </c>
    </row>
    <row r="1291" spans="1:14" x14ac:dyDescent="0.25">
      <c r="A1291">
        <v>2016</v>
      </c>
      <c r="B1291" t="s">
        <v>73</v>
      </c>
      <c r="C1291">
        <v>22</v>
      </c>
      <c r="D1291">
        <v>23</v>
      </c>
      <c r="E1291">
        <v>54</v>
      </c>
      <c r="F1291">
        <v>42</v>
      </c>
      <c r="G1291">
        <v>81</v>
      </c>
      <c r="H1291">
        <v>69</v>
      </c>
      <c r="I1291">
        <v>68</v>
      </c>
      <c r="J1291">
        <v>70</v>
      </c>
      <c r="K1291">
        <v>87</v>
      </c>
      <c r="L1291">
        <v>80</v>
      </c>
      <c r="M1291">
        <v>48</v>
      </c>
      <c r="N1291">
        <v>27</v>
      </c>
    </row>
    <row r="1292" spans="1:14" x14ac:dyDescent="0.25">
      <c r="A1292">
        <v>2016</v>
      </c>
      <c r="B1292" t="s">
        <v>74</v>
      </c>
      <c r="C1292">
        <v>131</v>
      </c>
      <c r="D1292">
        <v>147</v>
      </c>
      <c r="E1292">
        <v>127</v>
      </c>
      <c r="F1292">
        <v>131</v>
      </c>
      <c r="G1292">
        <v>113</v>
      </c>
      <c r="H1292">
        <v>95</v>
      </c>
      <c r="I1292">
        <v>155</v>
      </c>
      <c r="J1292">
        <v>154</v>
      </c>
      <c r="K1292">
        <v>124</v>
      </c>
      <c r="L1292">
        <v>116</v>
      </c>
      <c r="M1292">
        <v>138</v>
      </c>
      <c r="N1292">
        <v>132</v>
      </c>
    </row>
    <row r="1293" spans="1:14" x14ac:dyDescent="0.25">
      <c r="A1293">
        <v>2016</v>
      </c>
      <c r="B1293" t="s">
        <v>75</v>
      </c>
      <c r="C1293">
        <v>72</v>
      </c>
      <c r="D1293">
        <v>64</v>
      </c>
      <c r="E1293">
        <v>84</v>
      </c>
      <c r="F1293">
        <v>133</v>
      </c>
      <c r="G1293">
        <v>185</v>
      </c>
      <c r="H1293">
        <v>112</v>
      </c>
      <c r="I1293">
        <v>242</v>
      </c>
      <c r="J1293">
        <v>281</v>
      </c>
      <c r="K1293">
        <v>206</v>
      </c>
      <c r="L1293">
        <v>150</v>
      </c>
      <c r="M1293">
        <v>95</v>
      </c>
      <c r="N1293">
        <v>69</v>
      </c>
    </row>
    <row r="1294" spans="1:14" x14ac:dyDescent="0.25">
      <c r="A1294">
        <v>2016</v>
      </c>
      <c r="B1294" t="s">
        <v>76</v>
      </c>
      <c r="C1294">
        <v>44</v>
      </c>
      <c r="D1294">
        <v>50</v>
      </c>
      <c r="E1294">
        <v>73</v>
      </c>
      <c r="F1294">
        <v>127</v>
      </c>
      <c r="G1294">
        <v>160</v>
      </c>
      <c r="H1294">
        <v>109</v>
      </c>
      <c r="I1294">
        <v>267</v>
      </c>
      <c r="J1294">
        <v>266</v>
      </c>
      <c r="K1294">
        <v>137</v>
      </c>
      <c r="L1294">
        <v>108</v>
      </c>
      <c r="M1294">
        <v>66</v>
      </c>
      <c r="N1294">
        <v>37</v>
      </c>
    </row>
    <row r="1295" spans="1:14" x14ac:dyDescent="0.25">
      <c r="A1295">
        <v>2016</v>
      </c>
      <c r="B1295" t="s">
        <v>80</v>
      </c>
      <c r="C1295">
        <v>54</v>
      </c>
      <c r="D1295">
        <v>83</v>
      </c>
      <c r="E1295">
        <v>82</v>
      </c>
      <c r="F1295">
        <v>124</v>
      </c>
      <c r="G1295">
        <v>140</v>
      </c>
      <c r="H1295">
        <v>78</v>
      </c>
      <c r="I1295">
        <v>182</v>
      </c>
      <c r="J1295">
        <v>173</v>
      </c>
      <c r="K1295">
        <v>167</v>
      </c>
      <c r="L1295">
        <v>120</v>
      </c>
      <c r="M1295">
        <v>82</v>
      </c>
      <c r="N1295">
        <v>47</v>
      </c>
    </row>
    <row r="1296" spans="1:14" x14ac:dyDescent="0.25">
      <c r="A1296">
        <v>2016</v>
      </c>
      <c r="B1296" t="s">
        <v>77</v>
      </c>
      <c r="C1296">
        <v>247</v>
      </c>
      <c r="D1296">
        <v>273</v>
      </c>
      <c r="E1296">
        <v>290</v>
      </c>
      <c r="F1296">
        <v>379</v>
      </c>
      <c r="G1296">
        <v>409</v>
      </c>
      <c r="H1296">
        <v>265</v>
      </c>
      <c r="I1296">
        <v>350</v>
      </c>
      <c r="J1296">
        <v>381</v>
      </c>
      <c r="K1296">
        <v>473</v>
      </c>
      <c r="L1296">
        <v>347</v>
      </c>
      <c r="M1296">
        <v>258</v>
      </c>
      <c r="N1296">
        <v>221</v>
      </c>
    </row>
    <row r="1297" spans="1:14" x14ac:dyDescent="0.25">
      <c r="A1297">
        <v>2016</v>
      </c>
      <c r="B1297" t="s">
        <v>78</v>
      </c>
      <c r="C1297">
        <v>114</v>
      </c>
      <c r="D1297">
        <v>135</v>
      </c>
      <c r="E1297">
        <v>181</v>
      </c>
      <c r="F1297">
        <v>229</v>
      </c>
      <c r="G1297">
        <v>294</v>
      </c>
      <c r="H1297">
        <v>231</v>
      </c>
      <c r="I1297">
        <v>383</v>
      </c>
      <c r="J1297">
        <v>301</v>
      </c>
      <c r="K1297">
        <v>311</v>
      </c>
      <c r="L1297">
        <v>295</v>
      </c>
      <c r="M1297">
        <v>177</v>
      </c>
      <c r="N1297">
        <v>128</v>
      </c>
    </row>
    <row r="1298" spans="1:14" x14ac:dyDescent="0.25">
      <c r="A1298">
        <v>2017</v>
      </c>
      <c r="B1298" t="s">
        <v>0</v>
      </c>
      <c r="C1298">
        <v>1186</v>
      </c>
      <c r="D1298">
        <v>1111</v>
      </c>
      <c r="E1298">
        <v>1243</v>
      </c>
      <c r="F1298">
        <v>1436</v>
      </c>
      <c r="G1298">
        <v>1599</v>
      </c>
      <c r="H1298">
        <v>986</v>
      </c>
      <c r="I1298">
        <v>1664</v>
      </c>
      <c r="J1298">
        <v>1544</v>
      </c>
      <c r="K1298">
        <v>1781</v>
      </c>
      <c r="L1298">
        <v>1634</v>
      </c>
      <c r="M1298">
        <v>1227</v>
      </c>
      <c r="N1298">
        <v>1095</v>
      </c>
    </row>
    <row r="1299" spans="1:14" x14ac:dyDescent="0.25">
      <c r="A1299">
        <v>2017</v>
      </c>
      <c r="B1299" t="s">
        <v>1</v>
      </c>
      <c r="C1299">
        <v>260</v>
      </c>
      <c r="D1299">
        <v>192</v>
      </c>
      <c r="E1299">
        <v>303</v>
      </c>
      <c r="F1299">
        <v>386</v>
      </c>
      <c r="G1299">
        <v>436</v>
      </c>
      <c r="H1299">
        <v>350</v>
      </c>
      <c r="I1299">
        <v>704</v>
      </c>
      <c r="J1299">
        <v>624</v>
      </c>
      <c r="K1299">
        <v>675</v>
      </c>
      <c r="L1299">
        <v>499</v>
      </c>
      <c r="M1299">
        <v>373</v>
      </c>
      <c r="N1299">
        <v>277</v>
      </c>
    </row>
    <row r="1300" spans="1:14" x14ac:dyDescent="0.25">
      <c r="A1300">
        <v>2017</v>
      </c>
      <c r="B1300" t="s">
        <v>2</v>
      </c>
      <c r="C1300">
        <v>217</v>
      </c>
      <c r="D1300">
        <v>182</v>
      </c>
      <c r="E1300">
        <v>258</v>
      </c>
      <c r="F1300">
        <v>422</v>
      </c>
      <c r="G1300">
        <v>476</v>
      </c>
      <c r="H1300">
        <v>334</v>
      </c>
      <c r="I1300">
        <v>872</v>
      </c>
      <c r="J1300">
        <v>782</v>
      </c>
      <c r="K1300">
        <v>643</v>
      </c>
      <c r="L1300">
        <v>381</v>
      </c>
      <c r="M1300">
        <v>255</v>
      </c>
      <c r="N1300">
        <v>210</v>
      </c>
    </row>
    <row r="1301" spans="1:14" x14ac:dyDescent="0.25">
      <c r="A1301">
        <v>2017</v>
      </c>
      <c r="B1301" t="s">
        <v>3</v>
      </c>
      <c r="C1301">
        <v>314</v>
      </c>
      <c r="D1301">
        <v>318</v>
      </c>
      <c r="E1301">
        <v>323</v>
      </c>
      <c r="F1301">
        <v>291</v>
      </c>
      <c r="G1301">
        <v>327</v>
      </c>
      <c r="H1301">
        <v>240</v>
      </c>
      <c r="I1301">
        <v>382</v>
      </c>
      <c r="J1301">
        <v>323</v>
      </c>
      <c r="K1301">
        <v>533</v>
      </c>
      <c r="L1301">
        <v>452</v>
      </c>
      <c r="M1301">
        <v>453</v>
      </c>
      <c r="N1301">
        <v>344</v>
      </c>
    </row>
    <row r="1302" spans="1:14" x14ac:dyDescent="0.25">
      <c r="A1302">
        <v>2017</v>
      </c>
      <c r="B1302" t="s">
        <v>4</v>
      </c>
      <c r="C1302">
        <v>85</v>
      </c>
      <c r="D1302">
        <v>89</v>
      </c>
      <c r="E1302">
        <v>102</v>
      </c>
      <c r="F1302">
        <v>154</v>
      </c>
      <c r="G1302">
        <v>226</v>
      </c>
      <c r="H1302">
        <v>189</v>
      </c>
      <c r="I1302">
        <v>330</v>
      </c>
      <c r="J1302">
        <v>303</v>
      </c>
      <c r="K1302">
        <v>248</v>
      </c>
      <c r="L1302">
        <v>183</v>
      </c>
      <c r="M1302">
        <v>113</v>
      </c>
      <c r="N1302">
        <v>81</v>
      </c>
    </row>
    <row r="1303" spans="1:14" x14ac:dyDescent="0.25">
      <c r="A1303">
        <v>2017</v>
      </c>
      <c r="B1303" t="s">
        <v>5</v>
      </c>
      <c r="C1303">
        <v>1356</v>
      </c>
      <c r="D1303">
        <v>1565</v>
      </c>
      <c r="E1303">
        <v>1995</v>
      </c>
      <c r="F1303">
        <v>3171</v>
      </c>
      <c r="G1303">
        <v>4161</v>
      </c>
      <c r="H1303">
        <v>1934</v>
      </c>
      <c r="I1303">
        <v>6445</v>
      </c>
      <c r="J1303">
        <v>4912</v>
      </c>
      <c r="K1303">
        <v>4095</v>
      </c>
      <c r="L1303">
        <v>2875</v>
      </c>
      <c r="M1303">
        <v>1870</v>
      </c>
      <c r="N1303">
        <v>1472</v>
      </c>
    </row>
    <row r="1304" spans="1:14" x14ac:dyDescent="0.25">
      <c r="A1304">
        <v>2017</v>
      </c>
      <c r="B1304" t="s">
        <v>6</v>
      </c>
      <c r="C1304">
        <v>967</v>
      </c>
      <c r="D1304">
        <v>932</v>
      </c>
      <c r="E1304">
        <v>1139</v>
      </c>
      <c r="F1304">
        <v>1531</v>
      </c>
      <c r="G1304">
        <v>1736</v>
      </c>
      <c r="H1304">
        <v>906</v>
      </c>
      <c r="I1304">
        <v>2109</v>
      </c>
      <c r="J1304">
        <v>1571</v>
      </c>
      <c r="K1304">
        <v>1819</v>
      </c>
      <c r="L1304">
        <v>1620</v>
      </c>
      <c r="M1304">
        <v>1192</v>
      </c>
      <c r="N1304">
        <v>952</v>
      </c>
    </row>
    <row r="1305" spans="1:14" x14ac:dyDescent="0.25">
      <c r="A1305">
        <v>2017</v>
      </c>
      <c r="B1305" t="s">
        <v>7</v>
      </c>
      <c r="C1305">
        <v>34</v>
      </c>
      <c r="D1305">
        <v>37</v>
      </c>
      <c r="E1305">
        <v>40</v>
      </c>
      <c r="F1305">
        <v>62</v>
      </c>
      <c r="G1305">
        <v>61</v>
      </c>
      <c r="H1305">
        <v>102</v>
      </c>
      <c r="I1305">
        <v>193</v>
      </c>
      <c r="J1305">
        <v>181</v>
      </c>
      <c r="K1305">
        <v>135</v>
      </c>
      <c r="L1305">
        <v>61</v>
      </c>
      <c r="M1305">
        <v>37</v>
      </c>
      <c r="N1305">
        <v>20</v>
      </c>
    </row>
    <row r="1306" spans="1:14" x14ac:dyDescent="0.25">
      <c r="A1306">
        <v>2017</v>
      </c>
      <c r="B1306" t="s">
        <v>8</v>
      </c>
      <c r="C1306">
        <v>341</v>
      </c>
      <c r="D1306">
        <v>341</v>
      </c>
      <c r="E1306">
        <v>498</v>
      </c>
      <c r="F1306">
        <v>643</v>
      </c>
      <c r="G1306">
        <v>819</v>
      </c>
      <c r="H1306">
        <v>392</v>
      </c>
      <c r="I1306">
        <v>1134</v>
      </c>
      <c r="J1306">
        <v>950</v>
      </c>
      <c r="K1306">
        <v>976</v>
      </c>
      <c r="L1306">
        <v>699</v>
      </c>
      <c r="M1306">
        <v>459</v>
      </c>
      <c r="N1306">
        <v>389</v>
      </c>
    </row>
    <row r="1307" spans="1:14" x14ac:dyDescent="0.25">
      <c r="A1307">
        <v>2017</v>
      </c>
      <c r="B1307" t="s">
        <v>9</v>
      </c>
      <c r="C1307">
        <v>334</v>
      </c>
      <c r="D1307">
        <v>346</v>
      </c>
      <c r="E1307">
        <v>468</v>
      </c>
      <c r="F1307">
        <v>687</v>
      </c>
      <c r="G1307">
        <v>882</v>
      </c>
      <c r="H1307">
        <v>460</v>
      </c>
      <c r="I1307">
        <v>1285</v>
      </c>
      <c r="J1307">
        <v>1119</v>
      </c>
      <c r="K1307">
        <v>1025</v>
      </c>
      <c r="L1307">
        <v>653</v>
      </c>
      <c r="M1307">
        <v>400</v>
      </c>
      <c r="N1307">
        <v>331</v>
      </c>
    </row>
    <row r="1308" spans="1:14" x14ac:dyDescent="0.25">
      <c r="A1308">
        <v>2017</v>
      </c>
      <c r="B1308" t="s">
        <v>10</v>
      </c>
      <c r="C1308">
        <v>47</v>
      </c>
      <c r="D1308">
        <v>57</v>
      </c>
      <c r="E1308">
        <v>70</v>
      </c>
      <c r="F1308">
        <v>121</v>
      </c>
      <c r="G1308">
        <v>139</v>
      </c>
      <c r="H1308">
        <v>75</v>
      </c>
      <c r="I1308">
        <v>240</v>
      </c>
      <c r="J1308">
        <v>179</v>
      </c>
      <c r="K1308">
        <v>150</v>
      </c>
      <c r="L1308">
        <v>111</v>
      </c>
      <c r="M1308">
        <v>65</v>
      </c>
      <c r="N1308">
        <v>52</v>
      </c>
    </row>
    <row r="1309" spans="1:14" x14ac:dyDescent="0.25">
      <c r="A1309">
        <v>2017</v>
      </c>
      <c r="B1309" t="s">
        <v>11</v>
      </c>
      <c r="C1309">
        <v>148</v>
      </c>
      <c r="D1309">
        <v>88</v>
      </c>
      <c r="E1309">
        <v>117</v>
      </c>
      <c r="F1309">
        <v>114</v>
      </c>
      <c r="G1309">
        <v>180</v>
      </c>
      <c r="H1309">
        <v>108</v>
      </c>
      <c r="I1309">
        <v>262</v>
      </c>
      <c r="J1309">
        <v>239</v>
      </c>
      <c r="K1309">
        <v>255</v>
      </c>
      <c r="L1309">
        <v>189</v>
      </c>
      <c r="M1309">
        <v>154</v>
      </c>
      <c r="N1309">
        <v>161</v>
      </c>
    </row>
    <row r="1310" spans="1:14" x14ac:dyDescent="0.25">
      <c r="A1310">
        <v>2017</v>
      </c>
      <c r="B1310" t="s">
        <v>12</v>
      </c>
      <c r="C1310">
        <v>174</v>
      </c>
      <c r="D1310">
        <v>139</v>
      </c>
      <c r="E1310">
        <v>151</v>
      </c>
      <c r="F1310">
        <v>149</v>
      </c>
      <c r="G1310">
        <v>197</v>
      </c>
      <c r="H1310">
        <v>151</v>
      </c>
      <c r="I1310">
        <v>297</v>
      </c>
      <c r="J1310">
        <v>234</v>
      </c>
      <c r="K1310">
        <v>345</v>
      </c>
      <c r="L1310">
        <v>256</v>
      </c>
      <c r="M1310">
        <v>238</v>
      </c>
      <c r="N1310">
        <v>237</v>
      </c>
    </row>
    <row r="1311" spans="1:14" x14ac:dyDescent="0.25">
      <c r="A1311">
        <v>2017</v>
      </c>
      <c r="B1311" t="s">
        <v>13</v>
      </c>
      <c r="C1311">
        <v>64</v>
      </c>
      <c r="D1311">
        <v>56</v>
      </c>
      <c r="E1311">
        <v>117</v>
      </c>
      <c r="F1311">
        <v>161</v>
      </c>
      <c r="G1311">
        <v>189</v>
      </c>
      <c r="H1311">
        <v>89</v>
      </c>
      <c r="I1311">
        <v>352</v>
      </c>
      <c r="J1311">
        <v>246</v>
      </c>
      <c r="K1311">
        <v>245</v>
      </c>
      <c r="L1311">
        <v>136</v>
      </c>
      <c r="M1311">
        <v>81</v>
      </c>
      <c r="N1311">
        <v>62</v>
      </c>
    </row>
    <row r="1312" spans="1:14" x14ac:dyDescent="0.25">
      <c r="A1312">
        <v>2017</v>
      </c>
      <c r="B1312" t="s">
        <v>14</v>
      </c>
      <c r="C1312">
        <v>59</v>
      </c>
      <c r="D1312">
        <v>75</v>
      </c>
      <c r="E1312">
        <v>115</v>
      </c>
      <c r="F1312">
        <v>117</v>
      </c>
      <c r="G1312">
        <v>133</v>
      </c>
      <c r="H1312">
        <v>105</v>
      </c>
      <c r="I1312">
        <v>315</v>
      </c>
      <c r="J1312">
        <v>226</v>
      </c>
      <c r="K1312">
        <v>171</v>
      </c>
      <c r="L1312">
        <v>113</v>
      </c>
      <c r="M1312">
        <v>71</v>
      </c>
      <c r="N1312">
        <v>67</v>
      </c>
    </row>
    <row r="1313" spans="1:14" x14ac:dyDescent="0.25">
      <c r="A1313">
        <v>2017</v>
      </c>
      <c r="B1313" t="s">
        <v>15</v>
      </c>
      <c r="C1313">
        <v>875</v>
      </c>
      <c r="D1313">
        <v>885</v>
      </c>
      <c r="E1313">
        <v>1239</v>
      </c>
      <c r="F1313">
        <v>2017</v>
      </c>
      <c r="G1313">
        <v>2281</v>
      </c>
      <c r="H1313">
        <v>875</v>
      </c>
      <c r="I1313">
        <v>3288</v>
      </c>
      <c r="J1313">
        <v>2535</v>
      </c>
      <c r="K1313">
        <v>2438</v>
      </c>
      <c r="L1313">
        <v>2131</v>
      </c>
      <c r="M1313">
        <v>1232</v>
      </c>
      <c r="N1313">
        <v>934</v>
      </c>
    </row>
    <row r="1314" spans="1:14" x14ac:dyDescent="0.25">
      <c r="A1314">
        <v>2017</v>
      </c>
      <c r="B1314" t="s">
        <v>16</v>
      </c>
      <c r="C1314">
        <v>107</v>
      </c>
      <c r="D1314">
        <v>140</v>
      </c>
      <c r="E1314">
        <v>165</v>
      </c>
      <c r="F1314">
        <v>285</v>
      </c>
      <c r="G1314">
        <v>369</v>
      </c>
      <c r="H1314">
        <v>183</v>
      </c>
      <c r="I1314">
        <v>584</v>
      </c>
      <c r="J1314">
        <v>477</v>
      </c>
      <c r="K1314">
        <v>435</v>
      </c>
      <c r="L1314">
        <v>239</v>
      </c>
      <c r="M1314">
        <v>164</v>
      </c>
      <c r="N1314">
        <v>119</v>
      </c>
    </row>
    <row r="1315" spans="1:14" x14ac:dyDescent="0.25">
      <c r="A1315">
        <v>2017</v>
      </c>
      <c r="B1315" t="s">
        <v>17</v>
      </c>
      <c r="C1315">
        <v>35</v>
      </c>
      <c r="D1315">
        <v>50</v>
      </c>
      <c r="E1315">
        <v>64</v>
      </c>
      <c r="F1315">
        <v>82</v>
      </c>
      <c r="G1315">
        <v>108</v>
      </c>
      <c r="H1315">
        <v>79</v>
      </c>
      <c r="I1315">
        <v>228</v>
      </c>
      <c r="J1315">
        <v>169</v>
      </c>
      <c r="K1315">
        <v>145</v>
      </c>
      <c r="L1315">
        <v>92</v>
      </c>
      <c r="M1315">
        <v>51</v>
      </c>
      <c r="N1315">
        <v>40</v>
      </c>
    </row>
    <row r="1316" spans="1:14" x14ac:dyDescent="0.25">
      <c r="A1316">
        <v>2017</v>
      </c>
      <c r="B1316" t="s">
        <v>18</v>
      </c>
      <c r="C1316">
        <v>134</v>
      </c>
      <c r="D1316">
        <v>130</v>
      </c>
      <c r="E1316">
        <v>174</v>
      </c>
      <c r="F1316">
        <v>284</v>
      </c>
      <c r="G1316">
        <v>342</v>
      </c>
      <c r="H1316">
        <v>289</v>
      </c>
      <c r="I1316">
        <v>611</v>
      </c>
      <c r="J1316">
        <v>609</v>
      </c>
      <c r="K1316">
        <v>425</v>
      </c>
      <c r="L1316">
        <v>279</v>
      </c>
      <c r="M1316">
        <v>167</v>
      </c>
      <c r="N1316">
        <v>152</v>
      </c>
    </row>
    <row r="1317" spans="1:14" x14ac:dyDescent="0.25">
      <c r="A1317">
        <v>2017</v>
      </c>
      <c r="B1317" t="s">
        <v>19</v>
      </c>
      <c r="C1317">
        <v>325</v>
      </c>
      <c r="D1317">
        <v>307</v>
      </c>
      <c r="E1317">
        <v>479</v>
      </c>
      <c r="F1317">
        <v>636</v>
      </c>
      <c r="G1317">
        <v>754</v>
      </c>
      <c r="H1317">
        <v>367</v>
      </c>
      <c r="I1317">
        <v>1229</v>
      </c>
      <c r="J1317">
        <v>1007</v>
      </c>
      <c r="K1317">
        <v>742</v>
      </c>
      <c r="L1317">
        <v>574</v>
      </c>
      <c r="M1317">
        <v>345</v>
      </c>
      <c r="N1317">
        <v>280</v>
      </c>
    </row>
    <row r="1318" spans="1:14" x14ac:dyDescent="0.25">
      <c r="A1318">
        <v>2017</v>
      </c>
      <c r="B1318" t="s">
        <v>20</v>
      </c>
      <c r="C1318">
        <v>1090</v>
      </c>
      <c r="D1318">
        <v>1132</v>
      </c>
      <c r="E1318">
        <v>1149</v>
      </c>
      <c r="F1318">
        <v>1078</v>
      </c>
      <c r="G1318">
        <v>1110</v>
      </c>
      <c r="H1318">
        <v>722</v>
      </c>
      <c r="I1318">
        <v>1243</v>
      </c>
      <c r="J1318">
        <v>1021</v>
      </c>
      <c r="K1318">
        <v>1305</v>
      </c>
      <c r="L1318">
        <v>1170</v>
      </c>
      <c r="M1318">
        <v>1198</v>
      </c>
      <c r="N1318">
        <v>1022</v>
      </c>
    </row>
    <row r="1319" spans="1:14" x14ac:dyDescent="0.25">
      <c r="A1319">
        <v>2017</v>
      </c>
      <c r="B1319" t="s">
        <v>21</v>
      </c>
      <c r="C1319">
        <v>92</v>
      </c>
      <c r="D1319">
        <v>120</v>
      </c>
      <c r="E1319">
        <v>151</v>
      </c>
      <c r="F1319">
        <v>191</v>
      </c>
      <c r="G1319">
        <v>303</v>
      </c>
      <c r="H1319">
        <v>199</v>
      </c>
      <c r="I1319">
        <v>367</v>
      </c>
      <c r="J1319">
        <v>319</v>
      </c>
      <c r="K1319">
        <v>280</v>
      </c>
      <c r="L1319">
        <v>155</v>
      </c>
      <c r="M1319">
        <v>144</v>
      </c>
      <c r="N1319">
        <v>124</v>
      </c>
    </row>
    <row r="1320" spans="1:14" x14ac:dyDescent="0.25">
      <c r="A1320">
        <v>2017</v>
      </c>
      <c r="B1320" t="s">
        <v>22</v>
      </c>
      <c r="C1320">
        <v>227</v>
      </c>
      <c r="D1320">
        <v>182</v>
      </c>
      <c r="E1320">
        <v>283</v>
      </c>
      <c r="F1320">
        <v>322</v>
      </c>
      <c r="G1320">
        <v>422</v>
      </c>
      <c r="H1320">
        <v>279</v>
      </c>
      <c r="I1320">
        <v>625</v>
      </c>
      <c r="J1320">
        <v>584</v>
      </c>
      <c r="K1320">
        <v>453</v>
      </c>
      <c r="L1320">
        <v>343</v>
      </c>
      <c r="M1320">
        <v>259</v>
      </c>
      <c r="N1320">
        <v>199</v>
      </c>
    </row>
    <row r="1321" spans="1:14" x14ac:dyDescent="0.25">
      <c r="A1321">
        <v>2017</v>
      </c>
      <c r="B1321" t="s">
        <v>23</v>
      </c>
      <c r="C1321">
        <v>64</v>
      </c>
      <c r="D1321">
        <v>68</v>
      </c>
      <c r="E1321">
        <v>64</v>
      </c>
      <c r="F1321">
        <v>90</v>
      </c>
      <c r="G1321">
        <v>109</v>
      </c>
      <c r="H1321">
        <v>86</v>
      </c>
      <c r="I1321">
        <v>248</v>
      </c>
      <c r="J1321">
        <v>222</v>
      </c>
      <c r="K1321">
        <v>129</v>
      </c>
      <c r="L1321">
        <v>95</v>
      </c>
      <c r="M1321">
        <v>82</v>
      </c>
      <c r="N1321">
        <v>63</v>
      </c>
    </row>
    <row r="1322" spans="1:14" x14ac:dyDescent="0.25">
      <c r="A1322">
        <v>2017</v>
      </c>
      <c r="B1322" t="s">
        <v>24</v>
      </c>
      <c r="C1322">
        <v>268</v>
      </c>
      <c r="D1322">
        <v>265</v>
      </c>
      <c r="E1322">
        <v>301</v>
      </c>
      <c r="F1322">
        <v>364</v>
      </c>
      <c r="G1322">
        <v>490</v>
      </c>
      <c r="H1322">
        <v>267</v>
      </c>
      <c r="I1322">
        <v>816</v>
      </c>
      <c r="J1322">
        <v>597</v>
      </c>
      <c r="K1322">
        <v>656</v>
      </c>
      <c r="L1322">
        <v>488</v>
      </c>
      <c r="M1322">
        <v>358</v>
      </c>
      <c r="N1322">
        <v>320</v>
      </c>
    </row>
    <row r="1323" spans="1:14" x14ac:dyDescent="0.25">
      <c r="A1323">
        <v>2017</v>
      </c>
      <c r="B1323" t="s">
        <v>25</v>
      </c>
      <c r="C1323">
        <v>227</v>
      </c>
      <c r="D1323">
        <v>233</v>
      </c>
      <c r="E1323">
        <v>284</v>
      </c>
      <c r="F1323">
        <v>488</v>
      </c>
      <c r="G1323">
        <v>648</v>
      </c>
      <c r="H1323">
        <v>366</v>
      </c>
      <c r="I1323">
        <v>985</v>
      </c>
      <c r="J1323">
        <v>880</v>
      </c>
      <c r="K1323">
        <v>676</v>
      </c>
      <c r="L1323">
        <v>417</v>
      </c>
      <c r="M1323">
        <v>277</v>
      </c>
      <c r="N1323">
        <v>252</v>
      </c>
    </row>
    <row r="1324" spans="1:14" x14ac:dyDescent="0.25">
      <c r="A1324">
        <v>2017</v>
      </c>
      <c r="B1324" t="s">
        <v>26</v>
      </c>
      <c r="C1324">
        <v>808</v>
      </c>
      <c r="D1324">
        <v>822</v>
      </c>
      <c r="E1324">
        <v>1162</v>
      </c>
      <c r="F1324">
        <v>1370</v>
      </c>
      <c r="G1324">
        <v>1471</v>
      </c>
      <c r="H1324">
        <v>772</v>
      </c>
      <c r="I1324">
        <v>2003</v>
      </c>
      <c r="J1324">
        <v>1751</v>
      </c>
      <c r="K1324">
        <v>1573</v>
      </c>
      <c r="L1324">
        <v>1587</v>
      </c>
      <c r="M1324">
        <v>1063</v>
      </c>
      <c r="N1324">
        <v>809</v>
      </c>
    </row>
    <row r="1325" spans="1:14" x14ac:dyDescent="0.25">
      <c r="A1325">
        <v>2017</v>
      </c>
      <c r="B1325" t="s">
        <v>27</v>
      </c>
      <c r="C1325">
        <v>98</v>
      </c>
      <c r="D1325">
        <v>103</v>
      </c>
      <c r="E1325">
        <v>157</v>
      </c>
      <c r="F1325">
        <v>206</v>
      </c>
      <c r="G1325">
        <v>230</v>
      </c>
      <c r="H1325">
        <v>193</v>
      </c>
      <c r="I1325">
        <v>458</v>
      </c>
      <c r="J1325">
        <v>280</v>
      </c>
      <c r="K1325">
        <v>304</v>
      </c>
      <c r="L1325">
        <v>267</v>
      </c>
      <c r="M1325">
        <v>172</v>
      </c>
      <c r="N1325">
        <v>96</v>
      </c>
    </row>
    <row r="1326" spans="1:14" x14ac:dyDescent="0.25">
      <c r="A1326">
        <v>2017</v>
      </c>
      <c r="B1326" t="s">
        <v>28</v>
      </c>
      <c r="C1326">
        <v>28</v>
      </c>
      <c r="D1326">
        <v>28</v>
      </c>
      <c r="E1326">
        <v>30</v>
      </c>
      <c r="F1326">
        <v>38</v>
      </c>
      <c r="G1326">
        <v>67</v>
      </c>
      <c r="H1326">
        <v>50</v>
      </c>
      <c r="I1326">
        <v>132</v>
      </c>
      <c r="J1326">
        <v>122</v>
      </c>
      <c r="K1326">
        <v>88</v>
      </c>
      <c r="L1326">
        <v>53</v>
      </c>
      <c r="M1326">
        <v>36</v>
      </c>
      <c r="N1326">
        <v>36</v>
      </c>
    </row>
    <row r="1327" spans="1:14" x14ac:dyDescent="0.25">
      <c r="A1327">
        <v>2017</v>
      </c>
      <c r="B1327" t="s">
        <v>29</v>
      </c>
      <c r="C1327">
        <v>126</v>
      </c>
      <c r="D1327">
        <v>81</v>
      </c>
      <c r="E1327">
        <v>116</v>
      </c>
      <c r="F1327">
        <v>111</v>
      </c>
      <c r="G1327">
        <v>157</v>
      </c>
      <c r="H1327">
        <v>82</v>
      </c>
      <c r="I1327">
        <v>208</v>
      </c>
      <c r="J1327">
        <v>179</v>
      </c>
      <c r="K1327">
        <v>199</v>
      </c>
      <c r="L1327">
        <v>235</v>
      </c>
      <c r="M1327">
        <v>197</v>
      </c>
      <c r="N1327">
        <v>142</v>
      </c>
    </row>
    <row r="1328" spans="1:14" x14ac:dyDescent="0.25">
      <c r="A1328">
        <v>2017</v>
      </c>
      <c r="B1328" t="s">
        <v>30</v>
      </c>
      <c r="C1328">
        <v>664</v>
      </c>
      <c r="D1328">
        <v>529</v>
      </c>
      <c r="E1328">
        <v>783</v>
      </c>
      <c r="F1328">
        <v>1028</v>
      </c>
      <c r="G1328">
        <v>1150</v>
      </c>
      <c r="H1328">
        <v>832</v>
      </c>
      <c r="I1328">
        <v>1834</v>
      </c>
      <c r="J1328">
        <v>1604</v>
      </c>
      <c r="K1328">
        <v>1375</v>
      </c>
      <c r="L1328">
        <v>1023</v>
      </c>
      <c r="M1328">
        <v>636</v>
      </c>
      <c r="N1328">
        <v>555</v>
      </c>
    </row>
    <row r="1329" spans="1:14" x14ac:dyDescent="0.25">
      <c r="A1329">
        <v>2017</v>
      </c>
      <c r="B1329" t="s">
        <v>31</v>
      </c>
      <c r="C1329">
        <v>101</v>
      </c>
      <c r="D1329">
        <v>101</v>
      </c>
      <c r="E1329">
        <v>104</v>
      </c>
      <c r="F1329">
        <v>213</v>
      </c>
      <c r="G1329">
        <v>262</v>
      </c>
      <c r="H1329">
        <v>186</v>
      </c>
      <c r="I1329">
        <v>503</v>
      </c>
      <c r="J1329">
        <v>494</v>
      </c>
      <c r="K1329">
        <v>300</v>
      </c>
      <c r="L1329">
        <v>188</v>
      </c>
      <c r="M1329">
        <v>141</v>
      </c>
      <c r="N1329">
        <v>123</v>
      </c>
    </row>
    <row r="1330" spans="1:14" x14ac:dyDescent="0.25">
      <c r="A1330">
        <v>2017</v>
      </c>
      <c r="B1330" t="s">
        <v>32</v>
      </c>
      <c r="C1330">
        <v>923</v>
      </c>
      <c r="D1330">
        <v>812</v>
      </c>
      <c r="E1330">
        <v>969</v>
      </c>
      <c r="F1330">
        <v>1133</v>
      </c>
      <c r="G1330">
        <v>1304</v>
      </c>
      <c r="H1330">
        <v>891</v>
      </c>
      <c r="I1330">
        <v>1443</v>
      </c>
      <c r="J1330">
        <v>1321</v>
      </c>
      <c r="K1330">
        <v>1443</v>
      </c>
      <c r="L1330">
        <v>1280</v>
      </c>
      <c r="M1330">
        <v>979</v>
      </c>
      <c r="N1330">
        <v>849</v>
      </c>
    </row>
    <row r="1331" spans="1:14" x14ac:dyDescent="0.25">
      <c r="A1331">
        <v>2017</v>
      </c>
      <c r="B1331" t="s">
        <v>33</v>
      </c>
      <c r="C1331">
        <v>4691</v>
      </c>
      <c r="D1331">
        <v>5252</v>
      </c>
      <c r="E1331">
        <v>7643</v>
      </c>
      <c r="F1331">
        <v>11718</v>
      </c>
      <c r="G1331">
        <v>12469</v>
      </c>
      <c r="H1331">
        <v>3715</v>
      </c>
      <c r="I1331">
        <v>12250</v>
      </c>
      <c r="J1331">
        <v>10791</v>
      </c>
      <c r="K1331">
        <v>13003</v>
      </c>
      <c r="L1331">
        <v>11697</v>
      </c>
      <c r="M1331">
        <v>7529</v>
      </c>
      <c r="N1331">
        <v>5295</v>
      </c>
    </row>
    <row r="1332" spans="1:14" x14ac:dyDescent="0.25">
      <c r="A1332">
        <v>2017</v>
      </c>
      <c r="B1332" t="s">
        <v>34</v>
      </c>
      <c r="C1332">
        <v>1340</v>
      </c>
      <c r="D1332">
        <v>1456</v>
      </c>
      <c r="E1332">
        <v>1550</v>
      </c>
      <c r="F1332">
        <v>2378</v>
      </c>
      <c r="G1332">
        <v>3557</v>
      </c>
      <c r="H1332">
        <v>1678</v>
      </c>
      <c r="I1332">
        <v>4863</v>
      </c>
      <c r="J1332">
        <v>4210</v>
      </c>
      <c r="K1332">
        <v>4019</v>
      </c>
      <c r="L1332">
        <v>2540</v>
      </c>
      <c r="M1332">
        <v>1723</v>
      </c>
      <c r="N1332">
        <v>1412</v>
      </c>
    </row>
    <row r="1333" spans="1:14" x14ac:dyDescent="0.25">
      <c r="A1333">
        <v>2017</v>
      </c>
      <c r="B1333" t="s">
        <v>35</v>
      </c>
      <c r="C1333">
        <v>136</v>
      </c>
      <c r="D1333">
        <v>102</v>
      </c>
      <c r="E1333">
        <v>131</v>
      </c>
      <c r="F1333">
        <v>127</v>
      </c>
      <c r="G1333">
        <v>186</v>
      </c>
      <c r="H1333">
        <v>129</v>
      </c>
      <c r="I1333">
        <v>220</v>
      </c>
      <c r="J1333">
        <v>184</v>
      </c>
      <c r="K1333">
        <v>246</v>
      </c>
      <c r="L1333">
        <v>151</v>
      </c>
      <c r="M1333">
        <v>141</v>
      </c>
      <c r="N1333">
        <v>127</v>
      </c>
    </row>
    <row r="1334" spans="1:14" x14ac:dyDescent="0.25">
      <c r="A1334">
        <v>2017</v>
      </c>
      <c r="B1334" t="s">
        <v>36</v>
      </c>
      <c r="C1334">
        <v>66</v>
      </c>
      <c r="D1334">
        <v>60</v>
      </c>
      <c r="E1334">
        <v>117</v>
      </c>
      <c r="F1334">
        <v>133</v>
      </c>
      <c r="G1334">
        <v>185</v>
      </c>
      <c r="H1334">
        <v>164</v>
      </c>
      <c r="I1334">
        <v>342</v>
      </c>
      <c r="J1334">
        <v>337</v>
      </c>
      <c r="K1334">
        <v>253</v>
      </c>
      <c r="L1334">
        <v>164</v>
      </c>
      <c r="M1334">
        <v>99</v>
      </c>
      <c r="N1334">
        <v>52</v>
      </c>
    </row>
    <row r="1335" spans="1:14" x14ac:dyDescent="0.25">
      <c r="A1335">
        <v>2017</v>
      </c>
      <c r="B1335" t="s">
        <v>37</v>
      </c>
      <c r="C1335">
        <v>446</v>
      </c>
      <c r="D1335">
        <v>427</v>
      </c>
      <c r="E1335">
        <v>537</v>
      </c>
      <c r="F1335">
        <v>770</v>
      </c>
      <c r="G1335">
        <v>1000</v>
      </c>
      <c r="H1335">
        <v>601</v>
      </c>
      <c r="I1335">
        <v>1758</v>
      </c>
      <c r="J1335">
        <v>1341</v>
      </c>
      <c r="K1335">
        <v>1013</v>
      </c>
      <c r="L1335">
        <v>806</v>
      </c>
      <c r="M1335">
        <v>543</v>
      </c>
      <c r="N1335">
        <v>440</v>
      </c>
    </row>
    <row r="1336" spans="1:14" x14ac:dyDescent="0.25">
      <c r="A1336">
        <v>2017</v>
      </c>
      <c r="B1336" t="s">
        <v>38</v>
      </c>
      <c r="C1336">
        <v>77</v>
      </c>
      <c r="D1336">
        <v>110</v>
      </c>
      <c r="E1336">
        <v>130</v>
      </c>
      <c r="F1336">
        <v>220</v>
      </c>
      <c r="G1336">
        <v>281</v>
      </c>
      <c r="H1336">
        <v>156</v>
      </c>
      <c r="I1336">
        <v>351</v>
      </c>
      <c r="J1336">
        <v>309</v>
      </c>
      <c r="K1336">
        <v>232</v>
      </c>
      <c r="L1336">
        <v>129</v>
      </c>
      <c r="M1336">
        <v>98</v>
      </c>
      <c r="N1336">
        <v>83</v>
      </c>
    </row>
    <row r="1337" spans="1:14" x14ac:dyDescent="0.25">
      <c r="A1337">
        <v>2017</v>
      </c>
      <c r="B1337" t="s">
        <v>39</v>
      </c>
      <c r="C1337">
        <v>78</v>
      </c>
      <c r="D1337">
        <v>77</v>
      </c>
      <c r="E1337">
        <v>115</v>
      </c>
      <c r="F1337">
        <v>137</v>
      </c>
      <c r="G1337">
        <v>220</v>
      </c>
      <c r="H1337">
        <v>122</v>
      </c>
      <c r="I1337">
        <v>312</v>
      </c>
      <c r="J1337">
        <v>274</v>
      </c>
      <c r="K1337">
        <v>155</v>
      </c>
      <c r="L1337">
        <v>102</v>
      </c>
      <c r="M1337">
        <v>63</v>
      </c>
      <c r="N1337">
        <v>81</v>
      </c>
    </row>
    <row r="1338" spans="1:14" x14ac:dyDescent="0.25">
      <c r="A1338">
        <v>2017</v>
      </c>
      <c r="B1338" t="s">
        <v>40</v>
      </c>
      <c r="C1338">
        <v>592</v>
      </c>
      <c r="D1338">
        <v>618</v>
      </c>
      <c r="E1338">
        <v>901</v>
      </c>
      <c r="F1338">
        <v>1336</v>
      </c>
      <c r="G1338">
        <v>1440</v>
      </c>
      <c r="H1338">
        <v>572</v>
      </c>
      <c r="I1338">
        <v>1962</v>
      </c>
      <c r="J1338">
        <v>1465</v>
      </c>
      <c r="K1338">
        <v>1593</v>
      </c>
      <c r="L1338">
        <v>1340</v>
      </c>
      <c r="M1338">
        <v>827</v>
      </c>
      <c r="N1338">
        <v>565</v>
      </c>
    </row>
    <row r="1339" spans="1:14" x14ac:dyDescent="0.25">
      <c r="A1339">
        <v>2017</v>
      </c>
      <c r="B1339" t="s">
        <v>41</v>
      </c>
      <c r="C1339">
        <v>622</v>
      </c>
      <c r="D1339">
        <v>623</v>
      </c>
      <c r="E1339">
        <v>900</v>
      </c>
      <c r="F1339">
        <v>1378</v>
      </c>
      <c r="G1339">
        <v>1350</v>
      </c>
      <c r="H1339">
        <v>826</v>
      </c>
      <c r="I1339">
        <v>2907</v>
      </c>
      <c r="J1339">
        <v>2343</v>
      </c>
      <c r="K1339">
        <v>1907</v>
      </c>
      <c r="L1339">
        <v>1428</v>
      </c>
      <c r="M1339">
        <v>965</v>
      </c>
      <c r="N1339">
        <v>708</v>
      </c>
    </row>
    <row r="1340" spans="1:14" x14ac:dyDescent="0.25">
      <c r="A1340">
        <v>2017</v>
      </c>
      <c r="B1340" t="s">
        <v>42</v>
      </c>
      <c r="C1340">
        <v>116</v>
      </c>
      <c r="D1340">
        <v>134</v>
      </c>
      <c r="E1340">
        <v>165</v>
      </c>
      <c r="F1340">
        <v>325</v>
      </c>
      <c r="G1340">
        <v>374</v>
      </c>
      <c r="H1340">
        <v>163</v>
      </c>
      <c r="I1340">
        <v>574</v>
      </c>
      <c r="J1340">
        <v>529</v>
      </c>
      <c r="K1340">
        <v>461</v>
      </c>
      <c r="L1340">
        <v>314</v>
      </c>
      <c r="M1340">
        <v>165</v>
      </c>
      <c r="N1340">
        <v>123</v>
      </c>
    </row>
    <row r="1341" spans="1:14" x14ac:dyDescent="0.25">
      <c r="A1341">
        <v>2017</v>
      </c>
      <c r="B1341" t="s">
        <v>43</v>
      </c>
      <c r="C1341">
        <v>232</v>
      </c>
      <c r="D1341">
        <v>232</v>
      </c>
      <c r="E1341">
        <v>307</v>
      </c>
      <c r="F1341">
        <v>476</v>
      </c>
      <c r="G1341">
        <v>520</v>
      </c>
      <c r="H1341">
        <v>354</v>
      </c>
      <c r="I1341">
        <v>842</v>
      </c>
      <c r="J1341">
        <v>793</v>
      </c>
      <c r="K1341">
        <v>617</v>
      </c>
      <c r="L1341">
        <v>479</v>
      </c>
      <c r="M1341">
        <v>283</v>
      </c>
      <c r="N1341">
        <v>225</v>
      </c>
    </row>
    <row r="1342" spans="1:14" x14ac:dyDescent="0.25">
      <c r="A1342">
        <v>2017</v>
      </c>
      <c r="B1342" t="s">
        <v>44</v>
      </c>
      <c r="C1342">
        <v>512</v>
      </c>
      <c r="D1342">
        <v>518</v>
      </c>
      <c r="E1342">
        <v>714</v>
      </c>
      <c r="F1342">
        <v>891</v>
      </c>
      <c r="G1342">
        <v>988</v>
      </c>
      <c r="H1342">
        <v>505</v>
      </c>
      <c r="I1342">
        <v>1292</v>
      </c>
      <c r="J1342">
        <v>1080</v>
      </c>
      <c r="K1342">
        <v>1223</v>
      </c>
      <c r="L1342">
        <v>1035</v>
      </c>
      <c r="M1342">
        <v>674</v>
      </c>
      <c r="N1342">
        <v>470</v>
      </c>
    </row>
    <row r="1343" spans="1:14" x14ac:dyDescent="0.25">
      <c r="A1343">
        <v>2017</v>
      </c>
      <c r="B1343" t="s">
        <v>45</v>
      </c>
      <c r="C1343">
        <v>381</v>
      </c>
      <c r="D1343">
        <v>366</v>
      </c>
      <c r="E1343">
        <v>558</v>
      </c>
      <c r="F1343">
        <v>657</v>
      </c>
      <c r="G1343">
        <v>763</v>
      </c>
      <c r="H1343">
        <v>522</v>
      </c>
      <c r="I1343">
        <v>1226</v>
      </c>
      <c r="J1343">
        <v>1128</v>
      </c>
      <c r="K1343">
        <v>938</v>
      </c>
      <c r="L1343">
        <v>719</v>
      </c>
      <c r="M1343">
        <v>485</v>
      </c>
      <c r="N1343">
        <v>349</v>
      </c>
    </row>
    <row r="1344" spans="1:14" x14ac:dyDescent="0.25">
      <c r="A1344">
        <v>2017</v>
      </c>
      <c r="B1344" t="s">
        <v>46</v>
      </c>
      <c r="C1344">
        <v>573</v>
      </c>
      <c r="D1344">
        <v>471</v>
      </c>
      <c r="E1344">
        <v>545</v>
      </c>
      <c r="F1344">
        <v>487</v>
      </c>
      <c r="G1344">
        <v>559</v>
      </c>
      <c r="H1344">
        <v>313</v>
      </c>
      <c r="I1344">
        <v>683</v>
      </c>
      <c r="J1344">
        <v>578</v>
      </c>
      <c r="K1344">
        <v>656</v>
      </c>
      <c r="L1344">
        <v>568</v>
      </c>
      <c r="M1344">
        <v>565</v>
      </c>
      <c r="N1344">
        <v>492</v>
      </c>
    </row>
    <row r="1345" spans="1:14" x14ac:dyDescent="0.25">
      <c r="A1345">
        <v>2017</v>
      </c>
      <c r="B1345" t="s">
        <v>47</v>
      </c>
      <c r="C1345">
        <v>286</v>
      </c>
      <c r="D1345">
        <v>357</v>
      </c>
      <c r="E1345">
        <v>364</v>
      </c>
      <c r="F1345">
        <v>542</v>
      </c>
      <c r="G1345">
        <v>626</v>
      </c>
      <c r="H1345">
        <v>385</v>
      </c>
      <c r="I1345">
        <v>816</v>
      </c>
      <c r="J1345">
        <v>746</v>
      </c>
      <c r="K1345">
        <v>844</v>
      </c>
      <c r="L1345">
        <v>738</v>
      </c>
      <c r="M1345">
        <v>349</v>
      </c>
      <c r="N1345">
        <v>252</v>
      </c>
    </row>
    <row r="1346" spans="1:14" x14ac:dyDescent="0.25">
      <c r="A1346">
        <v>2017</v>
      </c>
      <c r="B1346" t="s">
        <v>48</v>
      </c>
      <c r="C1346">
        <v>252</v>
      </c>
      <c r="D1346">
        <v>167</v>
      </c>
      <c r="E1346">
        <v>211</v>
      </c>
      <c r="F1346">
        <v>214</v>
      </c>
      <c r="G1346">
        <v>200</v>
      </c>
      <c r="H1346">
        <v>195</v>
      </c>
      <c r="I1346">
        <v>319</v>
      </c>
      <c r="J1346">
        <v>295</v>
      </c>
      <c r="K1346">
        <v>392</v>
      </c>
      <c r="L1346">
        <v>362</v>
      </c>
      <c r="M1346">
        <v>354</v>
      </c>
      <c r="N1346">
        <v>243</v>
      </c>
    </row>
    <row r="1347" spans="1:14" x14ac:dyDescent="0.25">
      <c r="A1347">
        <v>2017</v>
      </c>
      <c r="B1347" t="s">
        <v>49</v>
      </c>
      <c r="C1347">
        <v>89</v>
      </c>
      <c r="D1347">
        <v>90</v>
      </c>
      <c r="E1347">
        <v>111</v>
      </c>
      <c r="F1347">
        <v>149</v>
      </c>
      <c r="G1347">
        <v>166</v>
      </c>
      <c r="H1347">
        <v>133</v>
      </c>
      <c r="I1347">
        <v>409</v>
      </c>
      <c r="J1347">
        <v>356</v>
      </c>
      <c r="K1347">
        <v>210</v>
      </c>
      <c r="L1347">
        <v>156</v>
      </c>
      <c r="M1347">
        <v>128</v>
      </c>
      <c r="N1347">
        <v>108</v>
      </c>
    </row>
    <row r="1348" spans="1:14" x14ac:dyDescent="0.25">
      <c r="A1348">
        <v>2017</v>
      </c>
      <c r="B1348" t="s">
        <v>50</v>
      </c>
      <c r="C1348">
        <v>116</v>
      </c>
      <c r="D1348">
        <v>126</v>
      </c>
      <c r="E1348">
        <v>145</v>
      </c>
      <c r="F1348">
        <v>194</v>
      </c>
      <c r="G1348">
        <v>240</v>
      </c>
      <c r="H1348">
        <v>250</v>
      </c>
      <c r="I1348">
        <v>416</v>
      </c>
      <c r="J1348">
        <v>414</v>
      </c>
      <c r="K1348">
        <v>322</v>
      </c>
      <c r="L1348">
        <v>204</v>
      </c>
      <c r="M1348">
        <v>159</v>
      </c>
      <c r="N1348">
        <v>97</v>
      </c>
    </row>
    <row r="1349" spans="1:14" x14ac:dyDescent="0.25">
      <c r="A1349">
        <v>2017</v>
      </c>
      <c r="B1349" t="s">
        <v>51</v>
      </c>
      <c r="C1349">
        <v>184</v>
      </c>
      <c r="D1349">
        <v>174</v>
      </c>
      <c r="E1349">
        <v>254</v>
      </c>
      <c r="F1349">
        <v>369</v>
      </c>
      <c r="G1349">
        <v>479</v>
      </c>
      <c r="H1349">
        <v>473</v>
      </c>
      <c r="I1349">
        <v>896</v>
      </c>
      <c r="J1349">
        <v>466</v>
      </c>
      <c r="K1349">
        <v>672</v>
      </c>
      <c r="L1349">
        <v>475</v>
      </c>
      <c r="M1349">
        <v>250</v>
      </c>
      <c r="N1349">
        <v>149</v>
      </c>
    </row>
    <row r="1350" spans="1:14" x14ac:dyDescent="0.25">
      <c r="A1350">
        <v>2017</v>
      </c>
      <c r="B1350" t="s">
        <v>52</v>
      </c>
      <c r="C1350">
        <v>97</v>
      </c>
      <c r="D1350">
        <v>69</v>
      </c>
      <c r="E1350">
        <v>95</v>
      </c>
      <c r="F1350">
        <v>151</v>
      </c>
      <c r="G1350">
        <v>133</v>
      </c>
      <c r="H1350">
        <v>164</v>
      </c>
      <c r="I1350">
        <v>360</v>
      </c>
      <c r="J1350">
        <v>354</v>
      </c>
      <c r="K1350">
        <v>233</v>
      </c>
      <c r="L1350">
        <v>177</v>
      </c>
      <c r="M1350">
        <v>114</v>
      </c>
      <c r="N1350">
        <v>74</v>
      </c>
    </row>
    <row r="1351" spans="1:14" x14ac:dyDescent="0.25">
      <c r="A1351">
        <v>2017</v>
      </c>
      <c r="B1351" t="s">
        <v>53</v>
      </c>
      <c r="C1351">
        <v>302</v>
      </c>
      <c r="D1351">
        <v>338</v>
      </c>
      <c r="E1351">
        <v>476</v>
      </c>
      <c r="F1351">
        <v>659</v>
      </c>
      <c r="G1351">
        <v>701</v>
      </c>
      <c r="H1351">
        <v>373</v>
      </c>
      <c r="I1351">
        <v>1179</v>
      </c>
      <c r="J1351">
        <v>792</v>
      </c>
      <c r="K1351">
        <v>834</v>
      </c>
      <c r="L1351">
        <v>685</v>
      </c>
      <c r="M1351">
        <v>439</v>
      </c>
      <c r="N1351">
        <v>322</v>
      </c>
    </row>
    <row r="1352" spans="1:14" x14ac:dyDescent="0.25">
      <c r="A1352">
        <v>2017</v>
      </c>
      <c r="B1352" t="s">
        <v>54</v>
      </c>
      <c r="C1352">
        <v>401</v>
      </c>
      <c r="D1352">
        <v>407</v>
      </c>
      <c r="E1352">
        <v>533</v>
      </c>
      <c r="F1352">
        <v>655</v>
      </c>
      <c r="G1352">
        <v>898</v>
      </c>
      <c r="H1352">
        <v>719</v>
      </c>
      <c r="I1352">
        <v>1507</v>
      </c>
      <c r="J1352">
        <v>1293</v>
      </c>
      <c r="K1352">
        <v>1055</v>
      </c>
      <c r="L1352">
        <v>793</v>
      </c>
      <c r="M1352">
        <v>494</v>
      </c>
      <c r="N1352">
        <v>381</v>
      </c>
    </row>
    <row r="1353" spans="1:14" x14ac:dyDescent="0.25">
      <c r="A1353">
        <v>2017</v>
      </c>
      <c r="B1353" t="s">
        <v>55</v>
      </c>
      <c r="C1353">
        <v>172</v>
      </c>
      <c r="D1353">
        <v>174</v>
      </c>
      <c r="E1353">
        <v>166</v>
      </c>
      <c r="F1353">
        <v>184</v>
      </c>
      <c r="G1353">
        <v>208</v>
      </c>
      <c r="H1353">
        <v>110</v>
      </c>
      <c r="I1353">
        <v>277</v>
      </c>
      <c r="J1353">
        <v>190</v>
      </c>
      <c r="K1353">
        <v>245</v>
      </c>
      <c r="L1353">
        <v>214</v>
      </c>
      <c r="M1353">
        <v>218</v>
      </c>
      <c r="N1353">
        <v>177</v>
      </c>
    </row>
    <row r="1354" spans="1:14" x14ac:dyDescent="0.25">
      <c r="A1354">
        <v>2017</v>
      </c>
      <c r="B1354" t="s">
        <v>56</v>
      </c>
      <c r="C1354">
        <v>71</v>
      </c>
      <c r="D1354">
        <v>61</v>
      </c>
      <c r="E1354">
        <v>59</v>
      </c>
      <c r="F1354">
        <v>48</v>
      </c>
      <c r="G1354">
        <v>131</v>
      </c>
      <c r="H1354">
        <v>122</v>
      </c>
      <c r="I1354">
        <v>231</v>
      </c>
      <c r="J1354">
        <v>211</v>
      </c>
      <c r="K1354">
        <v>151</v>
      </c>
      <c r="L1354">
        <v>74</v>
      </c>
      <c r="M1354">
        <v>59</v>
      </c>
      <c r="N1354">
        <v>42</v>
      </c>
    </row>
    <row r="1355" spans="1:14" x14ac:dyDescent="0.25">
      <c r="A1355">
        <v>2017</v>
      </c>
      <c r="B1355" t="s">
        <v>57</v>
      </c>
      <c r="C1355">
        <v>159</v>
      </c>
      <c r="D1355">
        <v>160</v>
      </c>
      <c r="E1355">
        <v>220</v>
      </c>
      <c r="F1355">
        <v>279</v>
      </c>
      <c r="G1355">
        <v>409</v>
      </c>
      <c r="H1355">
        <v>339</v>
      </c>
      <c r="I1355">
        <v>858</v>
      </c>
      <c r="J1355">
        <v>642</v>
      </c>
      <c r="K1355">
        <v>455</v>
      </c>
      <c r="L1355">
        <v>323</v>
      </c>
      <c r="M1355">
        <v>192</v>
      </c>
      <c r="N1355">
        <v>127</v>
      </c>
    </row>
    <row r="1356" spans="1:14" x14ac:dyDescent="0.25">
      <c r="A1356">
        <v>2017</v>
      </c>
      <c r="B1356" t="s">
        <v>58</v>
      </c>
      <c r="C1356">
        <v>258</v>
      </c>
      <c r="D1356">
        <v>315</v>
      </c>
      <c r="E1356">
        <v>465</v>
      </c>
      <c r="F1356">
        <v>631</v>
      </c>
      <c r="G1356">
        <v>808</v>
      </c>
      <c r="H1356">
        <v>431</v>
      </c>
      <c r="I1356">
        <v>1015</v>
      </c>
      <c r="J1356">
        <v>826</v>
      </c>
      <c r="K1356">
        <v>683</v>
      </c>
      <c r="L1356">
        <v>556</v>
      </c>
      <c r="M1356">
        <v>357</v>
      </c>
      <c r="N1356">
        <v>341</v>
      </c>
    </row>
    <row r="1357" spans="1:14" x14ac:dyDescent="0.25">
      <c r="A1357">
        <v>2017</v>
      </c>
      <c r="B1357" t="s">
        <v>59</v>
      </c>
      <c r="C1357">
        <v>140</v>
      </c>
      <c r="D1357">
        <v>123</v>
      </c>
      <c r="E1357">
        <v>220</v>
      </c>
      <c r="F1357">
        <v>278</v>
      </c>
      <c r="G1357">
        <v>361</v>
      </c>
      <c r="H1357">
        <v>339</v>
      </c>
      <c r="I1357">
        <v>676</v>
      </c>
      <c r="J1357">
        <v>577</v>
      </c>
      <c r="K1357">
        <v>560</v>
      </c>
      <c r="L1357">
        <v>296</v>
      </c>
      <c r="M1357">
        <v>204</v>
      </c>
      <c r="N1357">
        <v>151</v>
      </c>
    </row>
    <row r="1358" spans="1:14" x14ac:dyDescent="0.25">
      <c r="A1358">
        <v>2017</v>
      </c>
      <c r="B1358" t="s">
        <v>60</v>
      </c>
      <c r="C1358">
        <v>259</v>
      </c>
      <c r="D1358">
        <v>192</v>
      </c>
      <c r="E1358">
        <v>264</v>
      </c>
      <c r="F1358">
        <v>379</v>
      </c>
      <c r="G1358">
        <v>467</v>
      </c>
      <c r="H1358">
        <v>377</v>
      </c>
      <c r="I1358">
        <v>1021</v>
      </c>
      <c r="J1358">
        <v>689</v>
      </c>
      <c r="K1358">
        <v>591</v>
      </c>
      <c r="L1358">
        <v>374</v>
      </c>
      <c r="M1358">
        <v>297</v>
      </c>
      <c r="N1358">
        <v>210</v>
      </c>
    </row>
    <row r="1359" spans="1:14" x14ac:dyDescent="0.25">
      <c r="A1359">
        <v>2017</v>
      </c>
      <c r="B1359" t="s">
        <v>61</v>
      </c>
      <c r="C1359">
        <v>15</v>
      </c>
      <c r="D1359">
        <v>17</v>
      </c>
      <c r="E1359">
        <v>16</v>
      </c>
      <c r="F1359">
        <v>19</v>
      </c>
      <c r="G1359">
        <v>33</v>
      </c>
      <c r="H1359">
        <v>48</v>
      </c>
      <c r="I1359">
        <v>93</v>
      </c>
      <c r="J1359">
        <v>97</v>
      </c>
      <c r="K1359">
        <v>34</v>
      </c>
      <c r="L1359">
        <v>28</v>
      </c>
      <c r="M1359">
        <v>29</v>
      </c>
      <c r="N1359">
        <v>16</v>
      </c>
    </row>
    <row r="1360" spans="1:14" x14ac:dyDescent="0.25">
      <c r="A1360">
        <v>2017</v>
      </c>
      <c r="B1360" t="s">
        <v>62</v>
      </c>
      <c r="C1360">
        <v>1506</v>
      </c>
      <c r="D1360">
        <v>1459</v>
      </c>
      <c r="E1360">
        <v>1783</v>
      </c>
      <c r="F1360">
        <v>1489</v>
      </c>
      <c r="G1360">
        <v>1272</v>
      </c>
      <c r="H1360">
        <v>703</v>
      </c>
      <c r="I1360">
        <v>1428</v>
      </c>
      <c r="J1360">
        <v>1125</v>
      </c>
      <c r="K1360">
        <v>1372</v>
      </c>
      <c r="L1360">
        <v>1291</v>
      </c>
      <c r="M1360">
        <v>1281</v>
      </c>
      <c r="N1360">
        <v>1397</v>
      </c>
    </row>
    <row r="1361" spans="1:14" x14ac:dyDescent="0.25">
      <c r="A1361">
        <v>2017</v>
      </c>
      <c r="B1361" t="s">
        <v>63</v>
      </c>
      <c r="C1361">
        <v>116</v>
      </c>
      <c r="D1361">
        <v>110</v>
      </c>
      <c r="E1361">
        <v>138</v>
      </c>
      <c r="F1361">
        <v>219</v>
      </c>
      <c r="G1361">
        <v>219</v>
      </c>
      <c r="H1361">
        <v>172</v>
      </c>
      <c r="I1361">
        <v>384</v>
      </c>
      <c r="J1361">
        <v>335</v>
      </c>
      <c r="K1361">
        <v>254</v>
      </c>
      <c r="L1361">
        <v>229</v>
      </c>
      <c r="M1361">
        <v>134</v>
      </c>
      <c r="N1361">
        <v>139</v>
      </c>
    </row>
    <row r="1362" spans="1:14" x14ac:dyDescent="0.25">
      <c r="A1362">
        <v>2017</v>
      </c>
      <c r="B1362" t="s">
        <v>64</v>
      </c>
      <c r="C1362">
        <v>794</v>
      </c>
      <c r="D1362">
        <v>617</v>
      </c>
      <c r="E1362">
        <v>505</v>
      </c>
      <c r="F1362">
        <v>459</v>
      </c>
      <c r="G1362">
        <v>591</v>
      </c>
      <c r="H1362">
        <v>469</v>
      </c>
      <c r="I1362">
        <v>903</v>
      </c>
      <c r="J1362">
        <v>738</v>
      </c>
      <c r="K1362">
        <v>982</v>
      </c>
      <c r="L1362">
        <v>1001</v>
      </c>
      <c r="M1362">
        <v>909</v>
      </c>
      <c r="N1362">
        <v>811</v>
      </c>
    </row>
    <row r="1363" spans="1:14" x14ac:dyDescent="0.25">
      <c r="A1363">
        <v>2017</v>
      </c>
      <c r="B1363" t="s">
        <v>65</v>
      </c>
      <c r="C1363">
        <v>149</v>
      </c>
      <c r="D1363">
        <v>136</v>
      </c>
      <c r="E1363">
        <v>185</v>
      </c>
      <c r="F1363">
        <v>232</v>
      </c>
      <c r="G1363">
        <v>356</v>
      </c>
      <c r="H1363">
        <v>300</v>
      </c>
      <c r="I1363">
        <v>580</v>
      </c>
      <c r="J1363">
        <v>554</v>
      </c>
      <c r="K1363">
        <v>394</v>
      </c>
      <c r="L1363">
        <v>225</v>
      </c>
      <c r="M1363">
        <v>177</v>
      </c>
      <c r="N1363">
        <v>138</v>
      </c>
    </row>
    <row r="1364" spans="1:14" x14ac:dyDescent="0.25">
      <c r="A1364">
        <v>2017</v>
      </c>
      <c r="B1364" t="s">
        <v>66</v>
      </c>
      <c r="C1364">
        <v>126</v>
      </c>
      <c r="D1364">
        <v>125</v>
      </c>
      <c r="E1364">
        <v>199</v>
      </c>
      <c r="F1364">
        <v>267</v>
      </c>
      <c r="G1364">
        <v>369</v>
      </c>
      <c r="H1364">
        <v>278</v>
      </c>
      <c r="I1364">
        <v>765</v>
      </c>
      <c r="J1364">
        <v>549</v>
      </c>
      <c r="K1364">
        <v>434</v>
      </c>
      <c r="L1364">
        <v>293</v>
      </c>
      <c r="M1364">
        <v>174</v>
      </c>
      <c r="N1364">
        <v>122</v>
      </c>
    </row>
    <row r="1365" spans="1:14" x14ac:dyDescent="0.25">
      <c r="A1365">
        <v>2017</v>
      </c>
      <c r="B1365" t="s">
        <v>67</v>
      </c>
      <c r="C1365">
        <v>158</v>
      </c>
      <c r="D1365">
        <v>125</v>
      </c>
      <c r="E1365">
        <v>200</v>
      </c>
      <c r="F1365">
        <v>224</v>
      </c>
      <c r="G1365">
        <v>260</v>
      </c>
      <c r="H1365">
        <v>212</v>
      </c>
      <c r="I1365">
        <v>563</v>
      </c>
      <c r="J1365">
        <v>526</v>
      </c>
      <c r="K1365">
        <v>379</v>
      </c>
      <c r="L1365">
        <v>243</v>
      </c>
      <c r="M1365">
        <v>187</v>
      </c>
      <c r="N1365">
        <v>143</v>
      </c>
    </row>
    <row r="1366" spans="1:14" x14ac:dyDescent="0.25">
      <c r="A1366">
        <v>2017</v>
      </c>
      <c r="B1366" t="s">
        <v>68</v>
      </c>
      <c r="C1366">
        <v>17</v>
      </c>
      <c r="D1366">
        <v>14</v>
      </c>
      <c r="E1366">
        <v>22</v>
      </c>
      <c r="F1366">
        <v>23</v>
      </c>
      <c r="G1366">
        <v>36</v>
      </c>
      <c r="H1366">
        <v>31</v>
      </c>
      <c r="I1366">
        <v>129</v>
      </c>
      <c r="J1366">
        <v>85</v>
      </c>
      <c r="K1366">
        <v>52</v>
      </c>
      <c r="L1366">
        <v>23</v>
      </c>
      <c r="M1366">
        <v>12</v>
      </c>
      <c r="N1366">
        <v>16</v>
      </c>
    </row>
    <row r="1367" spans="1:14" x14ac:dyDescent="0.25">
      <c r="A1367">
        <v>2017</v>
      </c>
      <c r="B1367" t="s">
        <v>69</v>
      </c>
      <c r="C1367">
        <v>77</v>
      </c>
      <c r="D1367">
        <v>82</v>
      </c>
      <c r="E1367">
        <v>98</v>
      </c>
      <c r="F1367">
        <v>126</v>
      </c>
      <c r="G1367">
        <v>167</v>
      </c>
      <c r="H1367">
        <v>133</v>
      </c>
      <c r="I1367">
        <v>316</v>
      </c>
      <c r="J1367">
        <v>280</v>
      </c>
      <c r="K1367">
        <v>204</v>
      </c>
      <c r="L1367">
        <v>123</v>
      </c>
      <c r="M1367">
        <v>89</v>
      </c>
      <c r="N1367">
        <v>69</v>
      </c>
    </row>
    <row r="1368" spans="1:14" x14ac:dyDescent="0.25">
      <c r="A1368">
        <v>2017</v>
      </c>
      <c r="B1368" t="s">
        <v>70</v>
      </c>
      <c r="C1368">
        <v>90</v>
      </c>
      <c r="D1368">
        <v>109</v>
      </c>
      <c r="E1368">
        <v>104</v>
      </c>
      <c r="F1368">
        <v>160</v>
      </c>
      <c r="G1368">
        <v>260</v>
      </c>
      <c r="H1368">
        <v>140</v>
      </c>
      <c r="I1368">
        <v>389</v>
      </c>
      <c r="J1368">
        <v>297</v>
      </c>
      <c r="K1368">
        <v>240</v>
      </c>
      <c r="L1368">
        <v>152</v>
      </c>
      <c r="M1368">
        <v>104</v>
      </c>
      <c r="N1368">
        <v>77</v>
      </c>
    </row>
    <row r="1369" spans="1:14" x14ac:dyDescent="0.25">
      <c r="A1369">
        <v>2017</v>
      </c>
      <c r="B1369" t="s">
        <v>71</v>
      </c>
      <c r="C1369">
        <v>352</v>
      </c>
      <c r="D1369">
        <v>284</v>
      </c>
      <c r="E1369">
        <v>310</v>
      </c>
      <c r="F1369">
        <v>320</v>
      </c>
      <c r="G1369">
        <v>336</v>
      </c>
      <c r="H1369">
        <v>193</v>
      </c>
      <c r="I1369">
        <v>448</v>
      </c>
      <c r="J1369">
        <v>358</v>
      </c>
      <c r="K1369">
        <v>429</v>
      </c>
      <c r="L1369">
        <v>425</v>
      </c>
      <c r="M1369">
        <v>375</v>
      </c>
      <c r="N1369">
        <v>319</v>
      </c>
    </row>
    <row r="1370" spans="1:14" x14ac:dyDescent="0.25">
      <c r="A1370">
        <v>2017</v>
      </c>
      <c r="B1370" t="s">
        <v>72</v>
      </c>
      <c r="C1370">
        <v>354</v>
      </c>
      <c r="D1370">
        <v>251</v>
      </c>
      <c r="E1370">
        <v>342</v>
      </c>
      <c r="F1370">
        <v>265</v>
      </c>
      <c r="G1370">
        <v>305</v>
      </c>
      <c r="H1370">
        <v>184</v>
      </c>
      <c r="I1370">
        <v>358</v>
      </c>
      <c r="J1370">
        <v>250</v>
      </c>
      <c r="K1370">
        <v>346</v>
      </c>
      <c r="L1370">
        <v>330</v>
      </c>
      <c r="M1370">
        <v>303</v>
      </c>
      <c r="N1370">
        <v>311</v>
      </c>
    </row>
    <row r="1371" spans="1:14" x14ac:dyDescent="0.25">
      <c r="A1371">
        <v>2017</v>
      </c>
      <c r="B1371" t="s">
        <v>79</v>
      </c>
      <c r="C1371">
        <v>51</v>
      </c>
      <c r="D1371">
        <v>44</v>
      </c>
      <c r="E1371">
        <v>76</v>
      </c>
      <c r="F1371">
        <v>76</v>
      </c>
      <c r="G1371">
        <v>121</v>
      </c>
      <c r="H1371">
        <v>92</v>
      </c>
      <c r="I1371">
        <v>207</v>
      </c>
      <c r="J1371">
        <v>182</v>
      </c>
      <c r="K1371">
        <v>139</v>
      </c>
      <c r="L1371">
        <v>71</v>
      </c>
      <c r="M1371">
        <v>49</v>
      </c>
      <c r="N1371">
        <v>49</v>
      </c>
    </row>
    <row r="1372" spans="1:14" x14ac:dyDescent="0.25">
      <c r="A1372">
        <v>2017</v>
      </c>
      <c r="B1372" t="s">
        <v>73</v>
      </c>
      <c r="C1372">
        <v>17</v>
      </c>
      <c r="D1372">
        <v>27</v>
      </c>
      <c r="E1372">
        <v>35</v>
      </c>
      <c r="F1372">
        <v>33</v>
      </c>
      <c r="G1372">
        <v>62</v>
      </c>
      <c r="H1372">
        <v>72</v>
      </c>
      <c r="I1372">
        <v>91</v>
      </c>
      <c r="J1372">
        <v>56</v>
      </c>
      <c r="K1372">
        <v>94</v>
      </c>
      <c r="L1372">
        <v>67</v>
      </c>
      <c r="M1372">
        <v>42</v>
      </c>
      <c r="N1372">
        <v>25</v>
      </c>
    </row>
    <row r="1373" spans="1:14" x14ac:dyDescent="0.25">
      <c r="A1373">
        <v>2017</v>
      </c>
      <c r="B1373" t="s">
        <v>74</v>
      </c>
      <c r="C1373">
        <v>111</v>
      </c>
      <c r="D1373">
        <v>123</v>
      </c>
      <c r="E1373">
        <v>137</v>
      </c>
      <c r="F1373">
        <v>114</v>
      </c>
      <c r="G1373">
        <v>135</v>
      </c>
      <c r="H1373">
        <v>82</v>
      </c>
      <c r="I1373">
        <v>142</v>
      </c>
      <c r="J1373">
        <v>145</v>
      </c>
      <c r="K1373">
        <v>129</v>
      </c>
      <c r="L1373">
        <v>102</v>
      </c>
      <c r="M1373">
        <v>153</v>
      </c>
      <c r="N1373">
        <v>130</v>
      </c>
    </row>
    <row r="1374" spans="1:14" x14ac:dyDescent="0.25">
      <c r="A1374">
        <v>2017</v>
      </c>
      <c r="B1374" t="s">
        <v>75</v>
      </c>
      <c r="C1374">
        <v>69</v>
      </c>
      <c r="D1374">
        <v>73</v>
      </c>
      <c r="E1374">
        <v>85</v>
      </c>
      <c r="F1374">
        <v>153</v>
      </c>
      <c r="G1374">
        <v>180</v>
      </c>
      <c r="H1374">
        <v>71</v>
      </c>
      <c r="I1374">
        <v>287</v>
      </c>
      <c r="J1374">
        <v>250</v>
      </c>
      <c r="K1374">
        <v>213</v>
      </c>
      <c r="L1374">
        <v>134</v>
      </c>
      <c r="M1374">
        <v>107</v>
      </c>
      <c r="N1374">
        <v>94</v>
      </c>
    </row>
    <row r="1375" spans="1:14" x14ac:dyDescent="0.25">
      <c r="A1375">
        <v>2017</v>
      </c>
      <c r="B1375" t="s">
        <v>76</v>
      </c>
      <c r="C1375">
        <v>48</v>
      </c>
      <c r="D1375">
        <v>50</v>
      </c>
      <c r="E1375">
        <v>73</v>
      </c>
      <c r="F1375">
        <v>128</v>
      </c>
      <c r="G1375">
        <v>139</v>
      </c>
      <c r="H1375">
        <v>101</v>
      </c>
      <c r="I1375">
        <v>290</v>
      </c>
      <c r="J1375">
        <v>210</v>
      </c>
      <c r="K1375">
        <v>145</v>
      </c>
      <c r="L1375">
        <v>101</v>
      </c>
      <c r="M1375">
        <v>61</v>
      </c>
      <c r="N1375">
        <v>47</v>
      </c>
    </row>
    <row r="1376" spans="1:14" x14ac:dyDescent="0.25">
      <c r="A1376">
        <v>2017</v>
      </c>
      <c r="B1376" t="s">
        <v>80</v>
      </c>
      <c r="C1376">
        <v>67</v>
      </c>
      <c r="D1376">
        <v>53</v>
      </c>
      <c r="E1376">
        <v>104</v>
      </c>
      <c r="F1376">
        <v>133</v>
      </c>
      <c r="G1376">
        <v>133</v>
      </c>
      <c r="H1376">
        <v>72</v>
      </c>
      <c r="I1376">
        <v>191</v>
      </c>
      <c r="J1376">
        <v>163</v>
      </c>
      <c r="K1376">
        <v>154</v>
      </c>
      <c r="L1376">
        <v>104</v>
      </c>
      <c r="M1376">
        <v>60</v>
      </c>
      <c r="N1376">
        <v>48</v>
      </c>
    </row>
    <row r="1377" spans="1:14" x14ac:dyDescent="0.25">
      <c r="A1377">
        <v>2017</v>
      </c>
      <c r="B1377" t="s">
        <v>77</v>
      </c>
      <c r="C1377">
        <v>255</v>
      </c>
      <c r="D1377">
        <v>219</v>
      </c>
      <c r="E1377">
        <v>297</v>
      </c>
      <c r="F1377">
        <v>349</v>
      </c>
      <c r="G1377">
        <v>419</v>
      </c>
      <c r="H1377">
        <v>247</v>
      </c>
      <c r="I1377">
        <v>431</v>
      </c>
      <c r="J1377">
        <v>410</v>
      </c>
      <c r="K1377">
        <v>444</v>
      </c>
      <c r="L1377">
        <v>357</v>
      </c>
      <c r="M1377">
        <v>263</v>
      </c>
      <c r="N1377">
        <v>215</v>
      </c>
    </row>
    <row r="1378" spans="1:14" x14ac:dyDescent="0.25">
      <c r="A1378">
        <v>2017</v>
      </c>
      <c r="B1378" t="s">
        <v>78</v>
      </c>
      <c r="C1378">
        <v>109</v>
      </c>
      <c r="D1378">
        <v>93</v>
      </c>
      <c r="E1378">
        <v>158</v>
      </c>
      <c r="F1378">
        <v>204</v>
      </c>
      <c r="G1378">
        <v>263</v>
      </c>
      <c r="H1378">
        <v>150</v>
      </c>
      <c r="I1378">
        <v>446</v>
      </c>
      <c r="J1378">
        <v>296</v>
      </c>
      <c r="K1378">
        <v>329</v>
      </c>
      <c r="L1378">
        <v>287</v>
      </c>
      <c r="M1378">
        <v>177</v>
      </c>
      <c r="N1378">
        <v>133</v>
      </c>
    </row>
    <row r="1379" spans="1:14" x14ac:dyDescent="0.25">
      <c r="A1379">
        <v>2018</v>
      </c>
      <c r="B1379" t="s">
        <v>0</v>
      </c>
      <c r="C1379">
        <v>1122</v>
      </c>
      <c r="D1379">
        <v>1057</v>
      </c>
      <c r="E1379">
        <v>1229</v>
      </c>
      <c r="F1379">
        <v>1553</v>
      </c>
      <c r="G1379">
        <v>1270</v>
      </c>
      <c r="H1379">
        <v>1215</v>
      </c>
      <c r="I1379">
        <v>1503</v>
      </c>
      <c r="J1379">
        <v>1453</v>
      </c>
      <c r="K1379">
        <v>1755</v>
      </c>
      <c r="L1379">
        <v>1490</v>
      </c>
      <c r="M1379">
        <v>1165</v>
      </c>
      <c r="N1379">
        <v>1004</v>
      </c>
    </row>
    <row r="1380" spans="1:14" x14ac:dyDescent="0.25">
      <c r="A1380">
        <v>2018</v>
      </c>
      <c r="B1380" t="s">
        <v>1</v>
      </c>
      <c r="C1380">
        <v>321</v>
      </c>
      <c r="D1380">
        <v>224</v>
      </c>
      <c r="E1380">
        <v>278</v>
      </c>
      <c r="F1380">
        <v>453</v>
      </c>
      <c r="G1380">
        <v>343</v>
      </c>
      <c r="H1380">
        <v>471</v>
      </c>
      <c r="I1380">
        <v>645</v>
      </c>
      <c r="J1380">
        <v>805</v>
      </c>
      <c r="K1380">
        <v>569</v>
      </c>
      <c r="L1380">
        <v>459</v>
      </c>
      <c r="M1380">
        <v>370</v>
      </c>
      <c r="N1380">
        <v>214</v>
      </c>
    </row>
    <row r="1381" spans="1:14" x14ac:dyDescent="0.25">
      <c r="A1381">
        <v>2018</v>
      </c>
      <c r="B1381" t="s">
        <v>2</v>
      </c>
      <c r="C1381">
        <v>214</v>
      </c>
      <c r="D1381">
        <v>213</v>
      </c>
      <c r="E1381">
        <v>284</v>
      </c>
      <c r="F1381">
        <v>457</v>
      </c>
      <c r="G1381">
        <v>371</v>
      </c>
      <c r="H1381">
        <v>446</v>
      </c>
      <c r="I1381">
        <v>731</v>
      </c>
      <c r="J1381">
        <v>917</v>
      </c>
      <c r="K1381">
        <v>634</v>
      </c>
      <c r="L1381">
        <v>403</v>
      </c>
      <c r="M1381">
        <v>233</v>
      </c>
      <c r="N1381">
        <v>214</v>
      </c>
    </row>
    <row r="1382" spans="1:14" x14ac:dyDescent="0.25">
      <c r="A1382">
        <v>2018</v>
      </c>
      <c r="B1382" t="s">
        <v>3</v>
      </c>
      <c r="C1382">
        <v>411</v>
      </c>
      <c r="D1382">
        <v>322</v>
      </c>
      <c r="E1382">
        <v>250</v>
      </c>
      <c r="F1382">
        <v>248</v>
      </c>
      <c r="G1382">
        <v>262</v>
      </c>
      <c r="H1382">
        <v>318</v>
      </c>
      <c r="I1382">
        <v>376</v>
      </c>
      <c r="J1382">
        <v>351</v>
      </c>
      <c r="K1382">
        <v>547</v>
      </c>
      <c r="L1382">
        <v>418</v>
      </c>
      <c r="M1382">
        <v>421</v>
      </c>
      <c r="N1382">
        <v>374</v>
      </c>
    </row>
    <row r="1383" spans="1:14" x14ac:dyDescent="0.25">
      <c r="A1383">
        <v>2018</v>
      </c>
      <c r="B1383" t="s">
        <v>4</v>
      </c>
      <c r="C1383">
        <v>73</v>
      </c>
      <c r="D1383">
        <v>77</v>
      </c>
      <c r="E1383">
        <v>101</v>
      </c>
      <c r="F1383">
        <v>173</v>
      </c>
      <c r="G1383">
        <v>189</v>
      </c>
      <c r="H1383">
        <v>241</v>
      </c>
      <c r="I1383">
        <v>311</v>
      </c>
      <c r="J1383">
        <v>347</v>
      </c>
      <c r="K1383">
        <v>202</v>
      </c>
      <c r="L1383">
        <v>152</v>
      </c>
      <c r="M1383">
        <v>101</v>
      </c>
      <c r="N1383">
        <v>63</v>
      </c>
    </row>
    <row r="1384" spans="1:14" x14ac:dyDescent="0.25">
      <c r="A1384">
        <v>2018</v>
      </c>
      <c r="B1384" t="s">
        <v>5</v>
      </c>
      <c r="C1384">
        <v>1375</v>
      </c>
      <c r="D1384">
        <v>1550</v>
      </c>
      <c r="E1384">
        <v>1903</v>
      </c>
      <c r="F1384">
        <v>3516</v>
      </c>
      <c r="G1384">
        <v>2868</v>
      </c>
      <c r="H1384">
        <v>3257</v>
      </c>
      <c r="I1384">
        <v>5226</v>
      </c>
      <c r="J1384">
        <v>4490</v>
      </c>
      <c r="K1384">
        <v>4727</v>
      </c>
      <c r="L1384">
        <v>2669</v>
      </c>
      <c r="M1384">
        <v>1702</v>
      </c>
      <c r="N1384">
        <v>1362</v>
      </c>
    </row>
    <row r="1385" spans="1:14" x14ac:dyDescent="0.25">
      <c r="A1385">
        <v>2018</v>
      </c>
      <c r="B1385" t="s">
        <v>6</v>
      </c>
      <c r="C1385">
        <v>969</v>
      </c>
      <c r="D1385">
        <v>907</v>
      </c>
      <c r="E1385">
        <v>1111</v>
      </c>
      <c r="F1385">
        <v>1599</v>
      </c>
      <c r="G1385">
        <v>1289</v>
      </c>
      <c r="H1385">
        <v>1249</v>
      </c>
      <c r="I1385">
        <v>1617</v>
      </c>
      <c r="J1385">
        <v>1729</v>
      </c>
      <c r="K1385">
        <v>2003</v>
      </c>
      <c r="L1385">
        <v>1559</v>
      </c>
      <c r="M1385">
        <v>1185</v>
      </c>
      <c r="N1385">
        <v>982</v>
      </c>
    </row>
    <row r="1386" spans="1:14" x14ac:dyDescent="0.25">
      <c r="A1386">
        <v>2018</v>
      </c>
      <c r="B1386" t="s">
        <v>7</v>
      </c>
      <c r="C1386">
        <v>32</v>
      </c>
      <c r="D1386">
        <v>25</v>
      </c>
      <c r="E1386">
        <v>43</v>
      </c>
      <c r="F1386">
        <v>59</v>
      </c>
      <c r="G1386">
        <v>69</v>
      </c>
      <c r="H1386">
        <v>122</v>
      </c>
      <c r="I1386">
        <v>142</v>
      </c>
      <c r="J1386">
        <v>249</v>
      </c>
      <c r="K1386">
        <v>100</v>
      </c>
      <c r="L1386">
        <v>50</v>
      </c>
      <c r="M1386">
        <v>36</v>
      </c>
      <c r="N1386">
        <v>27</v>
      </c>
    </row>
    <row r="1387" spans="1:14" x14ac:dyDescent="0.25">
      <c r="A1387">
        <v>2018</v>
      </c>
      <c r="B1387" t="s">
        <v>8</v>
      </c>
      <c r="C1387">
        <v>400</v>
      </c>
      <c r="D1387">
        <v>380</v>
      </c>
      <c r="E1387">
        <v>490</v>
      </c>
      <c r="F1387">
        <v>759</v>
      </c>
      <c r="G1387">
        <v>585</v>
      </c>
      <c r="H1387">
        <v>634</v>
      </c>
      <c r="I1387">
        <v>1031</v>
      </c>
      <c r="J1387">
        <v>961</v>
      </c>
      <c r="K1387">
        <v>987</v>
      </c>
      <c r="L1387">
        <v>651</v>
      </c>
      <c r="M1387">
        <v>489</v>
      </c>
      <c r="N1387">
        <v>331</v>
      </c>
    </row>
    <row r="1388" spans="1:14" x14ac:dyDescent="0.25">
      <c r="A1388">
        <v>2018</v>
      </c>
      <c r="B1388" t="s">
        <v>9</v>
      </c>
      <c r="C1388">
        <v>325</v>
      </c>
      <c r="D1388">
        <v>342</v>
      </c>
      <c r="E1388">
        <v>428</v>
      </c>
      <c r="F1388">
        <v>723</v>
      </c>
      <c r="G1388">
        <v>581</v>
      </c>
      <c r="H1388">
        <v>655</v>
      </c>
      <c r="I1388">
        <v>1145</v>
      </c>
      <c r="J1388">
        <v>1153</v>
      </c>
      <c r="K1388">
        <v>1116</v>
      </c>
      <c r="L1388">
        <v>625</v>
      </c>
      <c r="M1388">
        <v>439</v>
      </c>
      <c r="N1388">
        <v>333</v>
      </c>
    </row>
    <row r="1389" spans="1:14" x14ac:dyDescent="0.25">
      <c r="A1389">
        <v>2018</v>
      </c>
      <c r="B1389" t="s">
        <v>10</v>
      </c>
      <c r="C1389">
        <v>51</v>
      </c>
      <c r="D1389">
        <v>52</v>
      </c>
      <c r="E1389">
        <v>68</v>
      </c>
      <c r="F1389">
        <v>124</v>
      </c>
      <c r="G1389">
        <v>110</v>
      </c>
      <c r="H1389">
        <v>104</v>
      </c>
      <c r="I1389">
        <v>200</v>
      </c>
      <c r="J1389">
        <v>196</v>
      </c>
      <c r="K1389">
        <v>146</v>
      </c>
      <c r="L1389">
        <v>110</v>
      </c>
      <c r="M1389">
        <v>56</v>
      </c>
      <c r="N1389">
        <v>54</v>
      </c>
    </row>
    <row r="1390" spans="1:14" x14ac:dyDescent="0.25">
      <c r="A1390">
        <v>2018</v>
      </c>
      <c r="B1390" t="s">
        <v>11</v>
      </c>
      <c r="C1390">
        <v>147</v>
      </c>
      <c r="D1390">
        <v>124</v>
      </c>
      <c r="E1390">
        <v>117</v>
      </c>
      <c r="F1390">
        <v>124</v>
      </c>
      <c r="G1390">
        <v>102</v>
      </c>
      <c r="H1390">
        <v>160</v>
      </c>
      <c r="I1390">
        <v>230</v>
      </c>
      <c r="J1390">
        <v>263</v>
      </c>
      <c r="K1390">
        <v>241</v>
      </c>
      <c r="L1390">
        <v>203</v>
      </c>
      <c r="M1390">
        <v>157</v>
      </c>
      <c r="N1390">
        <v>147</v>
      </c>
    </row>
    <row r="1391" spans="1:14" x14ac:dyDescent="0.25">
      <c r="A1391">
        <v>2018</v>
      </c>
      <c r="B1391" t="s">
        <v>12</v>
      </c>
      <c r="C1391">
        <v>183</v>
      </c>
      <c r="D1391">
        <v>135</v>
      </c>
      <c r="E1391">
        <v>135</v>
      </c>
      <c r="F1391">
        <v>139</v>
      </c>
      <c r="G1391">
        <v>173</v>
      </c>
      <c r="H1391">
        <v>191</v>
      </c>
      <c r="I1391">
        <v>288</v>
      </c>
      <c r="J1391">
        <v>288</v>
      </c>
      <c r="K1391">
        <v>317</v>
      </c>
      <c r="L1391">
        <v>257</v>
      </c>
      <c r="M1391">
        <v>221</v>
      </c>
      <c r="N1391">
        <v>221</v>
      </c>
    </row>
    <row r="1392" spans="1:14" x14ac:dyDescent="0.25">
      <c r="A1392">
        <v>2018</v>
      </c>
      <c r="B1392" t="s">
        <v>13</v>
      </c>
      <c r="C1392">
        <v>56</v>
      </c>
      <c r="D1392">
        <v>72</v>
      </c>
      <c r="E1392">
        <v>96</v>
      </c>
      <c r="F1392">
        <v>180</v>
      </c>
      <c r="G1392">
        <v>149</v>
      </c>
      <c r="H1392">
        <v>164</v>
      </c>
      <c r="I1392">
        <v>297</v>
      </c>
      <c r="J1392">
        <v>268</v>
      </c>
      <c r="K1392">
        <v>238</v>
      </c>
      <c r="L1392">
        <v>140</v>
      </c>
      <c r="M1392">
        <v>68</v>
      </c>
      <c r="N1392">
        <v>58</v>
      </c>
    </row>
    <row r="1393" spans="1:14" x14ac:dyDescent="0.25">
      <c r="A1393">
        <v>2018</v>
      </c>
      <c r="B1393" t="s">
        <v>14</v>
      </c>
      <c r="C1393">
        <v>60</v>
      </c>
      <c r="D1393">
        <v>60</v>
      </c>
      <c r="E1393">
        <v>78</v>
      </c>
      <c r="F1393">
        <v>132</v>
      </c>
      <c r="G1393">
        <v>118</v>
      </c>
      <c r="H1393">
        <v>151</v>
      </c>
      <c r="I1393">
        <v>211</v>
      </c>
      <c r="J1393">
        <v>248</v>
      </c>
      <c r="K1393">
        <v>173</v>
      </c>
      <c r="L1393">
        <v>104</v>
      </c>
      <c r="M1393">
        <v>73</v>
      </c>
      <c r="N1393">
        <v>67</v>
      </c>
    </row>
    <row r="1394" spans="1:14" x14ac:dyDescent="0.25">
      <c r="A1394">
        <v>2018</v>
      </c>
      <c r="B1394" t="s">
        <v>15</v>
      </c>
      <c r="C1394">
        <v>947</v>
      </c>
      <c r="D1394">
        <v>839</v>
      </c>
      <c r="E1394">
        <v>1269</v>
      </c>
      <c r="F1394">
        <v>1999</v>
      </c>
      <c r="G1394">
        <v>1562</v>
      </c>
      <c r="H1394">
        <v>1525</v>
      </c>
      <c r="I1394">
        <v>2863</v>
      </c>
      <c r="J1394">
        <v>2313</v>
      </c>
      <c r="K1394">
        <v>2748</v>
      </c>
      <c r="L1394">
        <v>1704</v>
      </c>
      <c r="M1394">
        <v>1138</v>
      </c>
      <c r="N1394">
        <v>922</v>
      </c>
    </row>
    <row r="1395" spans="1:14" x14ac:dyDescent="0.25">
      <c r="A1395">
        <v>2018</v>
      </c>
      <c r="B1395" t="s">
        <v>16</v>
      </c>
      <c r="C1395">
        <v>138</v>
      </c>
      <c r="D1395">
        <v>150</v>
      </c>
      <c r="E1395">
        <v>165</v>
      </c>
      <c r="F1395">
        <v>308</v>
      </c>
      <c r="G1395">
        <v>242</v>
      </c>
      <c r="H1395">
        <v>263</v>
      </c>
      <c r="I1395">
        <v>443</v>
      </c>
      <c r="J1395">
        <v>523</v>
      </c>
      <c r="K1395">
        <v>448</v>
      </c>
      <c r="L1395">
        <v>221</v>
      </c>
      <c r="M1395">
        <v>181</v>
      </c>
      <c r="N1395">
        <v>157</v>
      </c>
    </row>
    <row r="1396" spans="1:14" x14ac:dyDescent="0.25">
      <c r="A1396">
        <v>2018</v>
      </c>
      <c r="B1396" t="s">
        <v>17</v>
      </c>
      <c r="C1396">
        <v>45</v>
      </c>
      <c r="D1396">
        <v>50</v>
      </c>
      <c r="E1396">
        <v>52</v>
      </c>
      <c r="F1396">
        <v>108</v>
      </c>
      <c r="G1396">
        <v>85</v>
      </c>
      <c r="H1396">
        <v>104</v>
      </c>
      <c r="I1396">
        <v>164</v>
      </c>
      <c r="J1396">
        <v>193</v>
      </c>
      <c r="K1396">
        <v>165</v>
      </c>
      <c r="L1396">
        <v>86</v>
      </c>
      <c r="M1396">
        <v>68</v>
      </c>
      <c r="N1396">
        <v>41</v>
      </c>
    </row>
    <row r="1397" spans="1:14" x14ac:dyDescent="0.25">
      <c r="A1397">
        <v>2018</v>
      </c>
      <c r="B1397" t="s">
        <v>18</v>
      </c>
      <c r="C1397">
        <v>158</v>
      </c>
      <c r="D1397">
        <v>155</v>
      </c>
      <c r="E1397">
        <v>198</v>
      </c>
      <c r="F1397">
        <v>292</v>
      </c>
      <c r="G1397">
        <v>280</v>
      </c>
      <c r="H1397">
        <v>379</v>
      </c>
      <c r="I1397">
        <v>534</v>
      </c>
      <c r="J1397">
        <v>619</v>
      </c>
      <c r="K1397">
        <v>396</v>
      </c>
      <c r="L1397">
        <v>268</v>
      </c>
      <c r="M1397">
        <v>181</v>
      </c>
      <c r="N1397">
        <v>129</v>
      </c>
    </row>
    <row r="1398" spans="1:14" x14ac:dyDescent="0.25">
      <c r="A1398">
        <v>2018</v>
      </c>
      <c r="B1398" t="s">
        <v>19</v>
      </c>
      <c r="C1398">
        <v>349</v>
      </c>
      <c r="D1398">
        <v>305</v>
      </c>
      <c r="E1398">
        <v>432</v>
      </c>
      <c r="F1398">
        <v>669</v>
      </c>
      <c r="G1398">
        <v>565</v>
      </c>
      <c r="H1398">
        <v>619</v>
      </c>
      <c r="I1398">
        <v>981</v>
      </c>
      <c r="J1398">
        <v>1068</v>
      </c>
      <c r="K1398">
        <v>829</v>
      </c>
      <c r="L1398">
        <v>563</v>
      </c>
      <c r="M1398">
        <v>316</v>
      </c>
      <c r="N1398">
        <v>285</v>
      </c>
    </row>
    <row r="1399" spans="1:14" x14ac:dyDescent="0.25">
      <c r="A1399">
        <v>2018</v>
      </c>
      <c r="B1399" t="s">
        <v>20</v>
      </c>
      <c r="C1399">
        <v>1155</v>
      </c>
      <c r="D1399">
        <v>1074</v>
      </c>
      <c r="E1399">
        <v>1023</v>
      </c>
      <c r="F1399">
        <v>1027</v>
      </c>
      <c r="G1399">
        <v>1023</v>
      </c>
      <c r="H1399">
        <v>851</v>
      </c>
      <c r="I1399">
        <v>1125</v>
      </c>
      <c r="J1399">
        <v>1021</v>
      </c>
      <c r="K1399">
        <v>1218</v>
      </c>
      <c r="L1399">
        <v>1105</v>
      </c>
      <c r="M1399">
        <v>993</v>
      </c>
      <c r="N1399">
        <v>900</v>
      </c>
    </row>
    <row r="1400" spans="1:14" x14ac:dyDescent="0.25">
      <c r="A1400">
        <v>2018</v>
      </c>
      <c r="B1400" t="s">
        <v>21</v>
      </c>
      <c r="C1400">
        <v>91</v>
      </c>
      <c r="D1400">
        <v>112</v>
      </c>
      <c r="E1400">
        <v>127</v>
      </c>
      <c r="F1400">
        <v>220</v>
      </c>
      <c r="G1400">
        <v>216</v>
      </c>
      <c r="H1400">
        <v>216</v>
      </c>
      <c r="I1400">
        <v>321</v>
      </c>
      <c r="J1400">
        <v>301</v>
      </c>
      <c r="K1400">
        <v>320</v>
      </c>
      <c r="L1400">
        <v>141</v>
      </c>
      <c r="M1400">
        <v>119</v>
      </c>
      <c r="N1400">
        <v>102</v>
      </c>
    </row>
    <row r="1401" spans="1:14" x14ac:dyDescent="0.25">
      <c r="A1401">
        <v>2018</v>
      </c>
      <c r="B1401" t="s">
        <v>22</v>
      </c>
      <c r="C1401">
        <v>247</v>
      </c>
      <c r="D1401">
        <v>212</v>
      </c>
      <c r="E1401">
        <v>252</v>
      </c>
      <c r="F1401">
        <v>384</v>
      </c>
      <c r="G1401">
        <v>286</v>
      </c>
      <c r="H1401">
        <v>332</v>
      </c>
      <c r="I1401">
        <v>578</v>
      </c>
      <c r="J1401">
        <v>531</v>
      </c>
      <c r="K1401">
        <v>424</v>
      </c>
      <c r="L1401">
        <v>321</v>
      </c>
      <c r="M1401">
        <v>235</v>
      </c>
      <c r="N1401">
        <v>187</v>
      </c>
    </row>
    <row r="1402" spans="1:14" x14ac:dyDescent="0.25">
      <c r="A1402">
        <v>2018</v>
      </c>
      <c r="B1402" t="s">
        <v>23</v>
      </c>
      <c r="C1402">
        <v>54</v>
      </c>
      <c r="D1402">
        <v>60</v>
      </c>
      <c r="E1402">
        <v>63</v>
      </c>
      <c r="F1402">
        <v>97</v>
      </c>
      <c r="G1402">
        <v>83</v>
      </c>
      <c r="H1402">
        <v>133</v>
      </c>
      <c r="I1402">
        <v>247</v>
      </c>
      <c r="J1402">
        <v>229</v>
      </c>
      <c r="K1402">
        <v>147</v>
      </c>
      <c r="L1402">
        <v>109</v>
      </c>
      <c r="M1402">
        <v>77</v>
      </c>
      <c r="N1402">
        <v>60</v>
      </c>
    </row>
    <row r="1403" spans="1:14" x14ac:dyDescent="0.25">
      <c r="A1403">
        <v>2018</v>
      </c>
      <c r="B1403" t="s">
        <v>24</v>
      </c>
      <c r="C1403">
        <v>317</v>
      </c>
      <c r="D1403">
        <v>261</v>
      </c>
      <c r="E1403">
        <v>279</v>
      </c>
      <c r="F1403">
        <v>383</v>
      </c>
      <c r="G1403">
        <v>330</v>
      </c>
      <c r="H1403">
        <v>409</v>
      </c>
      <c r="I1403">
        <v>636</v>
      </c>
      <c r="J1403">
        <v>622</v>
      </c>
      <c r="K1403">
        <v>583</v>
      </c>
      <c r="L1403">
        <v>439</v>
      </c>
      <c r="M1403">
        <v>349</v>
      </c>
      <c r="N1403">
        <v>285</v>
      </c>
    </row>
    <row r="1404" spans="1:14" x14ac:dyDescent="0.25">
      <c r="A1404">
        <v>2018</v>
      </c>
      <c r="B1404" t="s">
        <v>25</v>
      </c>
      <c r="C1404">
        <v>247</v>
      </c>
      <c r="D1404">
        <v>235</v>
      </c>
      <c r="E1404">
        <v>290</v>
      </c>
      <c r="F1404">
        <v>528</v>
      </c>
      <c r="G1404">
        <v>494</v>
      </c>
      <c r="H1404">
        <v>517</v>
      </c>
      <c r="I1404">
        <v>903</v>
      </c>
      <c r="J1404">
        <v>784</v>
      </c>
      <c r="K1404">
        <v>717</v>
      </c>
      <c r="L1404">
        <v>406</v>
      </c>
      <c r="M1404">
        <v>260</v>
      </c>
      <c r="N1404">
        <v>215</v>
      </c>
    </row>
    <row r="1405" spans="1:14" x14ac:dyDescent="0.25">
      <c r="A1405">
        <v>2018</v>
      </c>
      <c r="B1405" t="s">
        <v>26</v>
      </c>
      <c r="C1405">
        <v>879</v>
      </c>
      <c r="D1405">
        <v>907</v>
      </c>
      <c r="E1405">
        <v>1170</v>
      </c>
      <c r="F1405">
        <v>1472</v>
      </c>
      <c r="G1405">
        <v>1194</v>
      </c>
      <c r="H1405">
        <v>1133</v>
      </c>
      <c r="I1405">
        <v>1821</v>
      </c>
      <c r="J1405">
        <v>1670</v>
      </c>
      <c r="K1405">
        <v>1681</v>
      </c>
      <c r="L1405">
        <v>1451</v>
      </c>
      <c r="M1405">
        <v>1102</v>
      </c>
      <c r="N1405">
        <v>746</v>
      </c>
    </row>
    <row r="1406" spans="1:14" x14ac:dyDescent="0.25">
      <c r="A1406">
        <v>2018</v>
      </c>
      <c r="B1406" t="s">
        <v>27</v>
      </c>
      <c r="C1406">
        <v>97</v>
      </c>
      <c r="D1406">
        <v>99</v>
      </c>
      <c r="E1406">
        <v>143</v>
      </c>
      <c r="F1406">
        <v>232</v>
      </c>
      <c r="G1406">
        <v>200</v>
      </c>
      <c r="H1406">
        <v>250</v>
      </c>
      <c r="I1406">
        <v>406</v>
      </c>
      <c r="J1406">
        <v>296</v>
      </c>
      <c r="K1406">
        <v>262</v>
      </c>
      <c r="L1406">
        <v>250</v>
      </c>
      <c r="M1406">
        <v>159</v>
      </c>
      <c r="N1406">
        <v>109</v>
      </c>
    </row>
    <row r="1407" spans="1:14" x14ac:dyDescent="0.25">
      <c r="A1407">
        <v>2018</v>
      </c>
      <c r="B1407" t="s">
        <v>28</v>
      </c>
      <c r="C1407">
        <v>25</v>
      </c>
      <c r="D1407">
        <v>26</v>
      </c>
      <c r="E1407">
        <v>33</v>
      </c>
      <c r="F1407">
        <v>44</v>
      </c>
      <c r="G1407">
        <v>41</v>
      </c>
      <c r="H1407">
        <v>87</v>
      </c>
      <c r="I1407">
        <v>137</v>
      </c>
      <c r="J1407">
        <v>158</v>
      </c>
      <c r="K1407">
        <v>67</v>
      </c>
      <c r="L1407">
        <v>49</v>
      </c>
      <c r="M1407">
        <v>42</v>
      </c>
      <c r="N1407">
        <v>32</v>
      </c>
    </row>
    <row r="1408" spans="1:14" x14ac:dyDescent="0.25">
      <c r="A1408">
        <v>2018</v>
      </c>
      <c r="B1408" t="s">
        <v>29</v>
      </c>
      <c r="C1408">
        <v>117</v>
      </c>
      <c r="D1408">
        <v>76</v>
      </c>
      <c r="E1408">
        <v>105</v>
      </c>
      <c r="F1408">
        <v>93</v>
      </c>
      <c r="G1408">
        <v>116</v>
      </c>
      <c r="H1408">
        <v>100</v>
      </c>
      <c r="I1408">
        <v>199</v>
      </c>
      <c r="J1408">
        <v>158</v>
      </c>
      <c r="K1408">
        <v>243</v>
      </c>
      <c r="L1408">
        <v>198</v>
      </c>
      <c r="M1408">
        <v>199</v>
      </c>
      <c r="N1408">
        <v>148</v>
      </c>
    </row>
    <row r="1409" spans="1:14" x14ac:dyDescent="0.25">
      <c r="A1409">
        <v>2018</v>
      </c>
      <c r="B1409" t="s">
        <v>30</v>
      </c>
      <c r="C1409">
        <v>682</v>
      </c>
      <c r="D1409">
        <v>590</v>
      </c>
      <c r="E1409">
        <v>795</v>
      </c>
      <c r="F1409">
        <v>1123</v>
      </c>
      <c r="G1409">
        <v>924</v>
      </c>
      <c r="H1409">
        <v>1091</v>
      </c>
      <c r="I1409">
        <v>1627</v>
      </c>
      <c r="J1409">
        <v>1629</v>
      </c>
      <c r="K1409">
        <v>1455</v>
      </c>
      <c r="L1409">
        <v>938</v>
      </c>
      <c r="M1409">
        <v>634</v>
      </c>
      <c r="N1409">
        <v>531</v>
      </c>
    </row>
    <row r="1410" spans="1:14" x14ac:dyDescent="0.25">
      <c r="A1410">
        <v>2018</v>
      </c>
      <c r="B1410" t="s">
        <v>31</v>
      </c>
      <c r="C1410">
        <v>127</v>
      </c>
      <c r="D1410">
        <v>93</v>
      </c>
      <c r="E1410">
        <v>147</v>
      </c>
      <c r="F1410">
        <v>211</v>
      </c>
      <c r="G1410">
        <v>190</v>
      </c>
      <c r="H1410">
        <v>229</v>
      </c>
      <c r="I1410">
        <v>427</v>
      </c>
      <c r="J1410">
        <v>506</v>
      </c>
      <c r="K1410">
        <v>299</v>
      </c>
      <c r="L1410">
        <v>214</v>
      </c>
      <c r="M1410">
        <v>128</v>
      </c>
      <c r="N1410">
        <v>111</v>
      </c>
    </row>
    <row r="1411" spans="1:14" x14ac:dyDescent="0.25">
      <c r="A1411">
        <v>2018</v>
      </c>
      <c r="B1411" t="s">
        <v>32</v>
      </c>
      <c r="C1411">
        <v>954</v>
      </c>
      <c r="D1411">
        <v>802</v>
      </c>
      <c r="E1411">
        <v>1017</v>
      </c>
      <c r="F1411">
        <v>1199</v>
      </c>
      <c r="G1411">
        <v>1075</v>
      </c>
      <c r="H1411">
        <v>1027</v>
      </c>
      <c r="I1411">
        <v>1340</v>
      </c>
      <c r="J1411">
        <v>1334</v>
      </c>
      <c r="K1411">
        <v>1499</v>
      </c>
      <c r="L1411">
        <v>1224</v>
      </c>
      <c r="M1411">
        <v>934</v>
      </c>
      <c r="N1411">
        <v>717</v>
      </c>
    </row>
    <row r="1412" spans="1:14" x14ac:dyDescent="0.25">
      <c r="A1412">
        <v>2018</v>
      </c>
      <c r="B1412" t="s">
        <v>33</v>
      </c>
      <c r="C1412">
        <v>4690</v>
      </c>
      <c r="D1412">
        <v>5131</v>
      </c>
      <c r="E1412">
        <v>7431</v>
      </c>
      <c r="F1412">
        <v>12089</v>
      </c>
      <c r="G1412">
        <v>8135</v>
      </c>
      <c r="H1412">
        <v>6688</v>
      </c>
      <c r="I1412">
        <v>10765</v>
      </c>
      <c r="J1412">
        <v>8372</v>
      </c>
      <c r="K1412">
        <v>14888</v>
      </c>
      <c r="L1412">
        <v>10593</v>
      </c>
      <c r="M1412">
        <v>7262</v>
      </c>
      <c r="N1412">
        <v>5289</v>
      </c>
    </row>
    <row r="1413" spans="1:14" x14ac:dyDescent="0.25">
      <c r="A1413">
        <v>2018</v>
      </c>
      <c r="B1413" t="s">
        <v>34</v>
      </c>
      <c r="C1413">
        <v>1305</v>
      </c>
      <c r="D1413">
        <v>1421</v>
      </c>
      <c r="E1413">
        <v>1518</v>
      </c>
      <c r="F1413">
        <v>2546</v>
      </c>
      <c r="G1413">
        <v>2542</v>
      </c>
      <c r="H1413">
        <v>2598</v>
      </c>
      <c r="I1413">
        <v>4083</v>
      </c>
      <c r="J1413">
        <v>3938</v>
      </c>
      <c r="K1413">
        <v>4500</v>
      </c>
      <c r="L1413">
        <v>2271</v>
      </c>
      <c r="M1413">
        <v>1546</v>
      </c>
      <c r="N1413">
        <v>1320</v>
      </c>
    </row>
    <row r="1414" spans="1:14" x14ac:dyDescent="0.25">
      <c r="A1414">
        <v>2018</v>
      </c>
      <c r="B1414" t="s">
        <v>35</v>
      </c>
      <c r="C1414">
        <v>129</v>
      </c>
      <c r="D1414">
        <v>108</v>
      </c>
      <c r="E1414">
        <v>108</v>
      </c>
      <c r="F1414">
        <v>136</v>
      </c>
      <c r="G1414">
        <v>143</v>
      </c>
      <c r="H1414">
        <v>166</v>
      </c>
      <c r="I1414">
        <v>169</v>
      </c>
      <c r="J1414">
        <v>183</v>
      </c>
      <c r="K1414">
        <v>185</v>
      </c>
      <c r="L1414">
        <v>158</v>
      </c>
      <c r="M1414">
        <v>150</v>
      </c>
      <c r="N1414">
        <v>127</v>
      </c>
    </row>
    <row r="1415" spans="1:14" x14ac:dyDescent="0.25">
      <c r="A1415">
        <v>2018</v>
      </c>
      <c r="B1415" t="s">
        <v>36</v>
      </c>
      <c r="C1415">
        <v>72</v>
      </c>
      <c r="D1415">
        <v>77</v>
      </c>
      <c r="E1415">
        <v>104</v>
      </c>
      <c r="F1415">
        <v>167</v>
      </c>
      <c r="G1415">
        <v>137</v>
      </c>
      <c r="H1415">
        <v>207</v>
      </c>
      <c r="I1415">
        <v>298</v>
      </c>
      <c r="J1415">
        <v>344</v>
      </c>
      <c r="K1415">
        <v>242</v>
      </c>
      <c r="L1415">
        <v>135</v>
      </c>
      <c r="M1415">
        <v>86</v>
      </c>
      <c r="N1415">
        <v>72</v>
      </c>
    </row>
    <row r="1416" spans="1:14" x14ac:dyDescent="0.25">
      <c r="A1416">
        <v>2018</v>
      </c>
      <c r="B1416" t="s">
        <v>37</v>
      </c>
      <c r="C1416">
        <v>442</v>
      </c>
      <c r="D1416">
        <v>416</v>
      </c>
      <c r="E1416">
        <v>579</v>
      </c>
      <c r="F1416">
        <v>856</v>
      </c>
      <c r="G1416">
        <v>696</v>
      </c>
      <c r="H1416">
        <v>817</v>
      </c>
      <c r="I1416">
        <v>1512</v>
      </c>
      <c r="J1416">
        <v>1386</v>
      </c>
      <c r="K1416">
        <v>990</v>
      </c>
      <c r="L1416">
        <v>712</v>
      </c>
      <c r="M1416">
        <v>492</v>
      </c>
      <c r="N1416">
        <v>455</v>
      </c>
    </row>
    <row r="1417" spans="1:14" x14ac:dyDescent="0.25">
      <c r="A1417">
        <v>2018</v>
      </c>
      <c r="B1417" t="s">
        <v>38</v>
      </c>
      <c r="C1417">
        <v>72</v>
      </c>
      <c r="D1417">
        <v>83</v>
      </c>
      <c r="E1417">
        <v>126</v>
      </c>
      <c r="F1417">
        <v>199</v>
      </c>
      <c r="G1417">
        <v>233</v>
      </c>
      <c r="H1417">
        <v>203</v>
      </c>
      <c r="I1417">
        <v>289</v>
      </c>
      <c r="J1417">
        <v>307</v>
      </c>
      <c r="K1417">
        <v>284</v>
      </c>
      <c r="L1417">
        <v>154</v>
      </c>
      <c r="M1417">
        <v>106</v>
      </c>
      <c r="N1417">
        <v>82</v>
      </c>
    </row>
    <row r="1418" spans="1:14" x14ac:dyDescent="0.25">
      <c r="A1418">
        <v>2018</v>
      </c>
      <c r="B1418" t="s">
        <v>39</v>
      </c>
      <c r="C1418">
        <v>64</v>
      </c>
      <c r="D1418">
        <v>69</v>
      </c>
      <c r="E1418">
        <v>93</v>
      </c>
      <c r="F1418">
        <v>137</v>
      </c>
      <c r="G1418">
        <v>152</v>
      </c>
      <c r="H1418">
        <v>158</v>
      </c>
      <c r="I1418">
        <v>259</v>
      </c>
      <c r="J1418">
        <v>292</v>
      </c>
      <c r="K1418">
        <v>148</v>
      </c>
      <c r="L1418">
        <v>80</v>
      </c>
      <c r="M1418">
        <v>65</v>
      </c>
      <c r="N1418">
        <v>63</v>
      </c>
    </row>
    <row r="1419" spans="1:14" x14ac:dyDescent="0.25">
      <c r="A1419">
        <v>2018</v>
      </c>
      <c r="B1419" t="s">
        <v>40</v>
      </c>
      <c r="C1419">
        <v>569</v>
      </c>
      <c r="D1419">
        <v>663</v>
      </c>
      <c r="E1419">
        <v>894</v>
      </c>
      <c r="F1419">
        <v>1409</v>
      </c>
      <c r="G1419">
        <v>1002</v>
      </c>
      <c r="H1419">
        <v>995</v>
      </c>
      <c r="I1419">
        <v>1736</v>
      </c>
      <c r="J1419">
        <v>1353</v>
      </c>
      <c r="K1419">
        <v>1767</v>
      </c>
      <c r="L1419">
        <v>1158</v>
      </c>
      <c r="M1419">
        <v>798</v>
      </c>
      <c r="N1419">
        <v>596</v>
      </c>
    </row>
    <row r="1420" spans="1:14" x14ac:dyDescent="0.25">
      <c r="A1420">
        <v>2018</v>
      </c>
      <c r="B1420" t="s">
        <v>41</v>
      </c>
      <c r="C1420">
        <v>715</v>
      </c>
      <c r="D1420">
        <v>592</v>
      </c>
      <c r="E1420">
        <v>911</v>
      </c>
      <c r="F1420">
        <v>1480</v>
      </c>
      <c r="G1420">
        <v>994</v>
      </c>
      <c r="H1420">
        <v>1327</v>
      </c>
      <c r="I1420">
        <v>2538</v>
      </c>
      <c r="J1420">
        <v>2319</v>
      </c>
      <c r="K1420">
        <v>1926</v>
      </c>
      <c r="L1420">
        <v>1261</v>
      </c>
      <c r="M1420">
        <v>873</v>
      </c>
      <c r="N1420">
        <v>708</v>
      </c>
    </row>
    <row r="1421" spans="1:14" x14ac:dyDescent="0.25">
      <c r="A1421">
        <v>2018</v>
      </c>
      <c r="B1421" t="s">
        <v>42</v>
      </c>
      <c r="C1421">
        <v>135</v>
      </c>
      <c r="D1421">
        <v>113</v>
      </c>
      <c r="E1421">
        <v>155</v>
      </c>
      <c r="F1421">
        <v>336</v>
      </c>
      <c r="G1421">
        <v>232</v>
      </c>
      <c r="H1421">
        <v>273</v>
      </c>
      <c r="I1421">
        <v>538</v>
      </c>
      <c r="J1421">
        <v>529</v>
      </c>
      <c r="K1421">
        <v>469</v>
      </c>
      <c r="L1421">
        <v>317</v>
      </c>
      <c r="M1421">
        <v>189</v>
      </c>
      <c r="N1421">
        <v>110</v>
      </c>
    </row>
    <row r="1422" spans="1:14" x14ac:dyDescent="0.25">
      <c r="A1422">
        <v>2018</v>
      </c>
      <c r="B1422" t="s">
        <v>43</v>
      </c>
      <c r="C1422">
        <v>239</v>
      </c>
      <c r="D1422">
        <v>233</v>
      </c>
      <c r="E1422">
        <v>314</v>
      </c>
      <c r="F1422">
        <v>538</v>
      </c>
      <c r="G1422">
        <v>412</v>
      </c>
      <c r="H1422">
        <v>514</v>
      </c>
      <c r="I1422">
        <v>673</v>
      </c>
      <c r="J1422">
        <v>823</v>
      </c>
      <c r="K1422">
        <v>573</v>
      </c>
      <c r="L1422">
        <v>443</v>
      </c>
      <c r="M1422">
        <v>291</v>
      </c>
      <c r="N1422">
        <v>205</v>
      </c>
    </row>
    <row r="1423" spans="1:14" x14ac:dyDescent="0.25">
      <c r="A1423">
        <v>2018</v>
      </c>
      <c r="B1423" t="s">
        <v>44</v>
      </c>
      <c r="C1423">
        <v>512</v>
      </c>
      <c r="D1423">
        <v>456</v>
      </c>
      <c r="E1423">
        <v>617</v>
      </c>
      <c r="F1423">
        <v>931</v>
      </c>
      <c r="G1423">
        <v>710</v>
      </c>
      <c r="H1423">
        <v>732</v>
      </c>
      <c r="I1423">
        <v>1158</v>
      </c>
      <c r="J1423">
        <v>1095</v>
      </c>
      <c r="K1423">
        <v>1306</v>
      </c>
      <c r="L1423">
        <v>923</v>
      </c>
      <c r="M1423">
        <v>561</v>
      </c>
      <c r="N1423">
        <v>415</v>
      </c>
    </row>
    <row r="1424" spans="1:14" x14ac:dyDescent="0.25">
      <c r="A1424">
        <v>2018</v>
      </c>
      <c r="B1424" t="s">
        <v>45</v>
      </c>
      <c r="C1424">
        <v>424</v>
      </c>
      <c r="D1424">
        <v>396</v>
      </c>
      <c r="E1424">
        <v>595</v>
      </c>
      <c r="F1424">
        <v>765</v>
      </c>
      <c r="G1424">
        <v>629</v>
      </c>
      <c r="H1424">
        <v>745</v>
      </c>
      <c r="I1424">
        <v>1047</v>
      </c>
      <c r="J1424">
        <v>1172</v>
      </c>
      <c r="K1424">
        <v>922</v>
      </c>
      <c r="L1424">
        <v>734</v>
      </c>
      <c r="M1424">
        <v>488</v>
      </c>
      <c r="N1424">
        <v>350</v>
      </c>
    </row>
    <row r="1425" spans="1:14" x14ac:dyDescent="0.25">
      <c r="A1425">
        <v>2018</v>
      </c>
      <c r="B1425" t="s">
        <v>46</v>
      </c>
      <c r="C1425">
        <v>559</v>
      </c>
      <c r="D1425">
        <v>493</v>
      </c>
      <c r="E1425">
        <v>533</v>
      </c>
      <c r="F1425">
        <v>490</v>
      </c>
      <c r="G1425">
        <v>443</v>
      </c>
      <c r="H1425">
        <v>455</v>
      </c>
      <c r="I1425">
        <v>675</v>
      </c>
      <c r="J1425">
        <v>561</v>
      </c>
      <c r="K1425">
        <v>633</v>
      </c>
      <c r="L1425">
        <v>572</v>
      </c>
      <c r="M1425">
        <v>523</v>
      </c>
      <c r="N1425">
        <v>428</v>
      </c>
    </row>
    <row r="1426" spans="1:14" x14ac:dyDescent="0.25">
      <c r="A1426">
        <v>2018</v>
      </c>
      <c r="B1426" t="s">
        <v>47</v>
      </c>
      <c r="C1426">
        <v>288</v>
      </c>
      <c r="D1426">
        <v>299</v>
      </c>
      <c r="E1426">
        <v>388</v>
      </c>
      <c r="F1426">
        <v>643</v>
      </c>
      <c r="G1426">
        <v>527</v>
      </c>
      <c r="H1426">
        <v>516</v>
      </c>
      <c r="I1426">
        <v>660</v>
      </c>
      <c r="J1426">
        <v>841</v>
      </c>
      <c r="K1426">
        <v>870</v>
      </c>
      <c r="L1426">
        <v>668</v>
      </c>
      <c r="M1426">
        <v>394</v>
      </c>
      <c r="N1426">
        <v>307</v>
      </c>
    </row>
    <row r="1427" spans="1:14" x14ac:dyDescent="0.25">
      <c r="A1427">
        <v>2018</v>
      </c>
      <c r="B1427" t="s">
        <v>48</v>
      </c>
      <c r="C1427">
        <v>240</v>
      </c>
      <c r="D1427">
        <v>213</v>
      </c>
      <c r="E1427">
        <v>166</v>
      </c>
      <c r="F1427">
        <v>210</v>
      </c>
      <c r="G1427">
        <v>183</v>
      </c>
      <c r="H1427">
        <v>208</v>
      </c>
      <c r="I1427">
        <v>265</v>
      </c>
      <c r="J1427">
        <v>279</v>
      </c>
      <c r="K1427">
        <v>419</v>
      </c>
      <c r="L1427">
        <v>350</v>
      </c>
      <c r="M1427">
        <v>291</v>
      </c>
      <c r="N1427">
        <v>268</v>
      </c>
    </row>
    <row r="1428" spans="1:14" x14ac:dyDescent="0.25">
      <c r="A1428">
        <v>2018</v>
      </c>
      <c r="B1428" t="s">
        <v>49</v>
      </c>
      <c r="C1428">
        <v>91</v>
      </c>
      <c r="D1428">
        <v>83</v>
      </c>
      <c r="E1428">
        <v>110</v>
      </c>
      <c r="F1428">
        <v>175</v>
      </c>
      <c r="G1428">
        <v>116</v>
      </c>
      <c r="H1428">
        <v>207</v>
      </c>
      <c r="I1428">
        <v>333</v>
      </c>
      <c r="J1428">
        <v>344</v>
      </c>
      <c r="K1428">
        <v>221</v>
      </c>
      <c r="L1428">
        <v>165</v>
      </c>
      <c r="M1428">
        <v>125</v>
      </c>
      <c r="N1428">
        <v>95</v>
      </c>
    </row>
    <row r="1429" spans="1:14" x14ac:dyDescent="0.25">
      <c r="A1429">
        <v>2018</v>
      </c>
      <c r="B1429" t="s">
        <v>50</v>
      </c>
      <c r="C1429">
        <v>149</v>
      </c>
      <c r="D1429">
        <v>104</v>
      </c>
      <c r="E1429">
        <v>148</v>
      </c>
      <c r="F1429">
        <v>198</v>
      </c>
      <c r="G1429">
        <v>170</v>
      </c>
      <c r="H1429">
        <v>279</v>
      </c>
      <c r="I1429">
        <v>310</v>
      </c>
      <c r="J1429">
        <v>449</v>
      </c>
      <c r="K1429">
        <v>274</v>
      </c>
      <c r="L1429">
        <v>181</v>
      </c>
      <c r="M1429">
        <v>137</v>
      </c>
      <c r="N1429">
        <v>105</v>
      </c>
    </row>
    <row r="1430" spans="1:14" x14ac:dyDescent="0.25">
      <c r="A1430">
        <v>2018</v>
      </c>
      <c r="B1430" t="s">
        <v>51</v>
      </c>
      <c r="C1430">
        <v>174</v>
      </c>
      <c r="D1430">
        <v>154</v>
      </c>
      <c r="E1430">
        <v>212</v>
      </c>
      <c r="F1430">
        <v>386</v>
      </c>
      <c r="G1430">
        <v>405</v>
      </c>
      <c r="H1430">
        <v>643</v>
      </c>
      <c r="I1430">
        <v>748</v>
      </c>
      <c r="J1430">
        <v>466</v>
      </c>
      <c r="K1430">
        <v>579</v>
      </c>
      <c r="L1430">
        <v>468</v>
      </c>
      <c r="M1430">
        <v>238</v>
      </c>
      <c r="N1430">
        <v>142</v>
      </c>
    </row>
    <row r="1431" spans="1:14" x14ac:dyDescent="0.25">
      <c r="A1431">
        <v>2018</v>
      </c>
      <c r="B1431" t="s">
        <v>52</v>
      </c>
      <c r="C1431">
        <v>67</v>
      </c>
      <c r="D1431">
        <v>78</v>
      </c>
      <c r="E1431">
        <v>97</v>
      </c>
      <c r="F1431">
        <v>149</v>
      </c>
      <c r="G1431">
        <v>123</v>
      </c>
      <c r="H1431">
        <v>234</v>
      </c>
      <c r="I1431">
        <v>307</v>
      </c>
      <c r="J1431">
        <v>354</v>
      </c>
      <c r="K1431">
        <v>220</v>
      </c>
      <c r="L1431">
        <v>159</v>
      </c>
      <c r="M1431">
        <v>99</v>
      </c>
      <c r="N1431">
        <v>62</v>
      </c>
    </row>
    <row r="1432" spans="1:14" x14ac:dyDescent="0.25">
      <c r="A1432">
        <v>2018</v>
      </c>
      <c r="B1432" t="s">
        <v>53</v>
      </c>
      <c r="C1432">
        <v>303</v>
      </c>
      <c r="D1432">
        <v>337</v>
      </c>
      <c r="E1432">
        <v>425</v>
      </c>
      <c r="F1432">
        <v>627</v>
      </c>
      <c r="G1432">
        <v>515</v>
      </c>
      <c r="H1432">
        <v>603</v>
      </c>
      <c r="I1432">
        <v>965</v>
      </c>
      <c r="J1432">
        <v>774</v>
      </c>
      <c r="K1432">
        <v>900</v>
      </c>
      <c r="L1432">
        <v>649</v>
      </c>
      <c r="M1432">
        <v>419</v>
      </c>
      <c r="N1432">
        <v>318</v>
      </c>
    </row>
    <row r="1433" spans="1:14" x14ac:dyDescent="0.25">
      <c r="A1433">
        <v>2018</v>
      </c>
      <c r="B1433" t="s">
        <v>54</v>
      </c>
      <c r="C1433">
        <v>411</v>
      </c>
      <c r="D1433">
        <v>399</v>
      </c>
      <c r="E1433">
        <v>466</v>
      </c>
      <c r="F1433">
        <v>792</v>
      </c>
      <c r="G1433">
        <v>717</v>
      </c>
      <c r="H1433">
        <v>1026</v>
      </c>
      <c r="I1433">
        <v>1275</v>
      </c>
      <c r="J1433">
        <v>1457</v>
      </c>
      <c r="K1433">
        <v>897</v>
      </c>
      <c r="L1433">
        <v>726</v>
      </c>
      <c r="M1433">
        <v>505</v>
      </c>
      <c r="N1433">
        <v>347</v>
      </c>
    </row>
    <row r="1434" spans="1:14" x14ac:dyDescent="0.25">
      <c r="A1434">
        <v>2018</v>
      </c>
      <c r="B1434" t="s">
        <v>55</v>
      </c>
      <c r="C1434">
        <v>191</v>
      </c>
      <c r="D1434">
        <v>184</v>
      </c>
      <c r="E1434">
        <v>153</v>
      </c>
      <c r="F1434">
        <v>174</v>
      </c>
      <c r="G1434">
        <v>164</v>
      </c>
      <c r="H1434">
        <v>118</v>
      </c>
      <c r="I1434">
        <v>232</v>
      </c>
      <c r="J1434">
        <v>193</v>
      </c>
      <c r="K1434">
        <v>255</v>
      </c>
      <c r="L1434">
        <v>215</v>
      </c>
      <c r="M1434">
        <v>208</v>
      </c>
      <c r="N1434">
        <v>160</v>
      </c>
    </row>
    <row r="1435" spans="1:14" x14ac:dyDescent="0.25">
      <c r="A1435">
        <v>2018</v>
      </c>
      <c r="B1435" t="s">
        <v>56</v>
      </c>
      <c r="C1435">
        <v>57</v>
      </c>
      <c r="D1435">
        <v>68</v>
      </c>
      <c r="E1435">
        <v>50</v>
      </c>
      <c r="F1435">
        <v>103</v>
      </c>
      <c r="G1435">
        <v>100</v>
      </c>
      <c r="H1435">
        <v>160</v>
      </c>
      <c r="I1435">
        <v>182</v>
      </c>
      <c r="J1435">
        <v>276</v>
      </c>
      <c r="K1435">
        <v>107</v>
      </c>
      <c r="L1435">
        <v>77</v>
      </c>
      <c r="M1435">
        <v>83</v>
      </c>
      <c r="N1435">
        <v>47</v>
      </c>
    </row>
    <row r="1436" spans="1:14" x14ac:dyDescent="0.25">
      <c r="A1436">
        <v>2018</v>
      </c>
      <c r="B1436" t="s">
        <v>57</v>
      </c>
      <c r="C1436">
        <v>151</v>
      </c>
      <c r="D1436">
        <v>172</v>
      </c>
      <c r="E1436">
        <v>195</v>
      </c>
      <c r="F1436">
        <v>334</v>
      </c>
      <c r="G1436">
        <v>314</v>
      </c>
      <c r="H1436">
        <v>454</v>
      </c>
      <c r="I1436">
        <v>706</v>
      </c>
      <c r="J1436">
        <v>744</v>
      </c>
      <c r="K1436">
        <v>440</v>
      </c>
      <c r="L1436">
        <v>303</v>
      </c>
      <c r="M1436">
        <v>163</v>
      </c>
      <c r="N1436">
        <v>158</v>
      </c>
    </row>
    <row r="1437" spans="1:14" x14ac:dyDescent="0.25">
      <c r="A1437">
        <v>2018</v>
      </c>
      <c r="B1437" t="s">
        <v>58</v>
      </c>
      <c r="C1437">
        <v>280</v>
      </c>
      <c r="D1437">
        <v>322</v>
      </c>
      <c r="E1437">
        <v>400</v>
      </c>
      <c r="F1437">
        <v>701</v>
      </c>
      <c r="G1437">
        <v>614</v>
      </c>
      <c r="H1437">
        <v>542</v>
      </c>
      <c r="I1437">
        <v>868</v>
      </c>
      <c r="J1437">
        <v>757</v>
      </c>
      <c r="K1437">
        <v>778</v>
      </c>
      <c r="L1437">
        <v>476</v>
      </c>
      <c r="M1437">
        <v>364</v>
      </c>
      <c r="N1437">
        <v>287</v>
      </c>
    </row>
    <row r="1438" spans="1:14" x14ac:dyDescent="0.25">
      <c r="A1438">
        <v>2018</v>
      </c>
      <c r="B1438" t="s">
        <v>59</v>
      </c>
      <c r="C1438">
        <v>193</v>
      </c>
      <c r="D1438">
        <v>125</v>
      </c>
      <c r="E1438">
        <v>191</v>
      </c>
      <c r="F1438">
        <v>351</v>
      </c>
      <c r="G1438">
        <v>284</v>
      </c>
      <c r="H1438">
        <v>410</v>
      </c>
      <c r="I1438">
        <v>567</v>
      </c>
      <c r="J1438">
        <v>762</v>
      </c>
      <c r="K1438">
        <v>471</v>
      </c>
      <c r="L1438">
        <v>305</v>
      </c>
      <c r="M1438">
        <v>213</v>
      </c>
      <c r="N1438">
        <v>136</v>
      </c>
    </row>
    <row r="1439" spans="1:14" x14ac:dyDescent="0.25">
      <c r="A1439">
        <v>2018</v>
      </c>
      <c r="B1439" t="s">
        <v>60</v>
      </c>
      <c r="C1439">
        <v>215</v>
      </c>
      <c r="D1439">
        <v>194</v>
      </c>
      <c r="E1439">
        <v>208</v>
      </c>
      <c r="F1439">
        <v>436</v>
      </c>
      <c r="G1439">
        <v>310</v>
      </c>
      <c r="H1439">
        <v>524</v>
      </c>
      <c r="I1439">
        <v>850</v>
      </c>
      <c r="J1439">
        <v>795</v>
      </c>
      <c r="K1439">
        <v>553</v>
      </c>
      <c r="L1439">
        <v>403</v>
      </c>
      <c r="M1439">
        <v>256</v>
      </c>
      <c r="N1439">
        <v>219</v>
      </c>
    </row>
    <row r="1440" spans="1:14" x14ac:dyDescent="0.25">
      <c r="A1440">
        <v>2018</v>
      </c>
      <c r="B1440" t="s">
        <v>61</v>
      </c>
      <c r="C1440">
        <v>20</v>
      </c>
      <c r="D1440">
        <v>21</v>
      </c>
      <c r="E1440">
        <v>17</v>
      </c>
      <c r="F1440">
        <v>26</v>
      </c>
      <c r="G1440">
        <v>27</v>
      </c>
      <c r="H1440">
        <v>37</v>
      </c>
      <c r="I1440">
        <v>105</v>
      </c>
      <c r="J1440">
        <v>98</v>
      </c>
      <c r="K1440">
        <v>40</v>
      </c>
      <c r="L1440">
        <v>35</v>
      </c>
      <c r="M1440">
        <v>23</v>
      </c>
      <c r="N1440">
        <v>16</v>
      </c>
    </row>
    <row r="1441" spans="1:14" x14ac:dyDescent="0.25">
      <c r="A1441">
        <v>2018</v>
      </c>
      <c r="B1441" t="s">
        <v>62</v>
      </c>
      <c r="C1441">
        <v>1568</v>
      </c>
      <c r="D1441">
        <v>1489</v>
      </c>
      <c r="E1441">
        <v>1599</v>
      </c>
      <c r="F1441">
        <v>1488</v>
      </c>
      <c r="G1441">
        <v>1181</v>
      </c>
      <c r="H1441">
        <v>919</v>
      </c>
      <c r="I1441">
        <v>1296</v>
      </c>
      <c r="J1441">
        <v>1153</v>
      </c>
      <c r="K1441">
        <v>1318</v>
      </c>
      <c r="L1441">
        <v>1264</v>
      </c>
      <c r="M1441">
        <v>1207</v>
      </c>
      <c r="N1441">
        <v>1250</v>
      </c>
    </row>
    <row r="1442" spans="1:14" x14ac:dyDescent="0.25">
      <c r="A1442">
        <v>2018</v>
      </c>
      <c r="B1442" t="s">
        <v>63</v>
      </c>
      <c r="C1442">
        <v>136</v>
      </c>
      <c r="D1442">
        <v>124</v>
      </c>
      <c r="E1442">
        <v>163</v>
      </c>
      <c r="F1442">
        <v>235</v>
      </c>
      <c r="G1442">
        <v>172</v>
      </c>
      <c r="H1442">
        <v>209</v>
      </c>
      <c r="I1442">
        <v>335</v>
      </c>
      <c r="J1442">
        <v>403</v>
      </c>
      <c r="K1442">
        <v>300</v>
      </c>
      <c r="L1442">
        <v>203</v>
      </c>
      <c r="M1442">
        <v>120</v>
      </c>
      <c r="N1442">
        <v>121</v>
      </c>
    </row>
    <row r="1443" spans="1:14" x14ac:dyDescent="0.25">
      <c r="A1443">
        <v>2018</v>
      </c>
      <c r="B1443" t="s">
        <v>64</v>
      </c>
      <c r="C1443">
        <v>730</v>
      </c>
      <c r="D1443">
        <v>587</v>
      </c>
      <c r="E1443">
        <v>495</v>
      </c>
      <c r="F1443">
        <v>451</v>
      </c>
      <c r="G1443">
        <v>495</v>
      </c>
      <c r="H1443">
        <v>563</v>
      </c>
      <c r="I1443">
        <v>850</v>
      </c>
      <c r="J1443">
        <v>725</v>
      </c>
      <c r="K1443">
        <v>1050</v>
      </c>
      <c r="L1443">
        <v>951</v>
      </c>
      <c r="M1443">
        <v>857</v>
      </c>
      <c r="N1443">
        <v>639</v>
      </c>
    </row>
    <row r="1444" spans="1:14" x14ac:dyDescent="0.25">
      <c r="A1444">
        <v>2018</v>
      </c>
      <c r="B1444" t="s">
        <v>65</v>
      </c>
      <c r="C1444">
        <v>148</v>
      </c>
      <c r="D1444">
        <v>152</v>
      </c>
      <c r="E1444">
        <v>164</v>
      </c>
      <c r="F1444">
        <v>260</v>
      </c>
      <c r="G1444">
        <v>230</v>
      </c>
      <c r="H1444">
        <v>328</v>
      </c>
      <c r="I1444">
        <v>505</v>
      </c>
      <c r="J1444">
        <v>643</v>
      </c>
      <c r="K1444">
        <v>313</v>
      </c>
      <c r="L1444">
        <v>222</v>
      </c>
      <c r="M1444">
        <v>166</v>
      </c>
      <c r="N1444">
        <v>140</v>
      </c>
    </row>
    <row r="1445" spans="1:14" x14ac:dyDescent="0.25">
      <c r="A1445">
        <v>2018</v>
      </c>
      <c r="B1445" t="s">
        <v>66</v>
      </c>
      <c r="C1445">
        <v>143</v>
      </c>
      <c r="D1445">
        <v>146</v>
      </c>
      <c r="E1445">
        <v>172</v>
      </c>
      <c r="F1445">
        <v>309</v>
      </c>
      <c r="G1445">
        <v>271</v>
      </c>
      <c r="H1445">
        <v>405</v>
      </c>
      <c r="I1445">
        <v>604</v>
      </c>
      <c r="J1445">
        <v>568</v>
      </c>
      <c r="K1445">
        <v>426</v>
      </c>
      <c r="L1445">
        <v>268</v>
      </c>
      <c r="M1445">
        <v>151</v>
      </c>
      <c r="N1445">
        <v>126</v>
      </c>
    </row>
    <row r="1446" spans="1:14" x14ac:dyDescent="0.25">
      <c r="A1446">
        <v>2018</v>
      </c>
      <c r="B1446" t="s">
        <v>67</v>
      </c>
      <c r="C1446">
        <v>166</v>
      </c>
      <c r="D1446">
        <v>163</v>
      </c>
      <c r="E1446">
        <v>190</v>
      </c>
      <c r="F1446">
        <v>289</v>
      </c>
      <c r="G1446">
        <v>208</v>
      </c>
      <c r="H1446">
        <v>268</v>
      </c>
      <c r="I1446">
        <v>520</v>
      </c>
      <c r="J1446">
        <v>563</v>
      </c>
      <c r="K1446">
        <v>353</v>
      </c>
      <c r="L1446">
        <v>248</v>
      </c>
      <c r="M1446">
        <v>178</v>
      </c>
      <c r="N1446">
        <v>144</v>
      </c>
    </row>
    <row r="1447" spans="1:14" x14ac:dyDescent="0.25">
      <c r="A1447">
        <v>2018</v>
      </c>
      <c r="B1447" t="s">
        <v>68</v>
      </c>
      <c r="C1447">
        <v>18</v>
      </c>
      <c r="D1447">
        <v>17</v>
      </c>
      <c r="E1447">
        <v>20</v>
      </c>
      <c r="F1447">
        <v>28</v>
      </c>
      <c r="G1447">
        <v>20</v>
      </c>
      <c r="H1447">
        <v>39</v>
      </c>
      <c r="I1447">
        <v>73</v>
      </c>
      <c r="J1447">
        <v>82</v>
      </c>
      <c r="K1447">
        <v>50</v>
      </c>
      <c r="L1447">
        <v>26</v>
      </c>
      <c r="M1447">
        <v>16</v>
      </c>
      <c r="N1447">
        <v>14</v>
      </c>
    </row>
    <row r="1448" spans="1:14" x14ac:dyDescent="0.25">
      <c r="A1448">
        <v>2018</v>
      </c>
      <c r="B1448" t="s">
        <v>69</v>
      </c>
      <c r="C1448">
        <v>65</v>
      </c>
      <c r="D1448">
        <v>77</v>
      </c>
      <c r="E1448">
        <v>106</v>
      </c>
      <c r="F1448">
        <v>128</v>
      </c>
      <c r="G1448">
        <v>129</v>
      </c>
      <c r="H1448">
        <v>167</v>
      </c>
      <c r="I1448">
        <v>294</v>
      </c>
      <c r="J1448">
        <v>303</v>
      </c>
      <c r="K1448">
        <v>152</v>
      </c>
      <c r="L1448">
        <v>119</v>
      </c>
      <c r="M1448">
        <v>81</v>
      </c>
      <c r="N1448">
        <v>50</v>
      </c>
    </row>
    <row r="1449" spans="1:14" x14ac:dyDescent="0.25">
      <c r="A1449">
        <v>2018</v>
      </c>
      <c r="B1449" t="s">
        <v>70</v>
      </c>
      <c r="C1449">
        <v>90</v>
      </c>
      <c r="D1449">
        <v>95</v>
      </c>
      <c r="E1449">
        <v>114</v>
      </c>
      <c r="F1449">
        <v>219</v>
      </c>
      <c r="G1449">
        <v>164</v>
      </c>
      <c r="H1449">
        <v>203</v>
      </c>
      <c r="I1449">
        <v>347</v>
      </c>
      <c r="J1449">
        <v>319</v>
      </c>
      <c r="K1449">
        <v>252</v>
      </c>
      <c r="L1449">
        <v>140</v>
      </c>
      <c r="M1449">
        <v>83</v>
      </c>
      <c r="N1449">
        <v>76</v>
      </c>
    </row>
    <row r="1450" spans="1:14" x14ac:dyDescent="0.25">
      <c r="A1450">
        <v>2018</v>
      </c>
      <c r="B1450" t="s">
        <v>71</v>
      </c>
      <c r="C1450">
        <v>347</v>
      </c>
      <c r="D1450">
        <v>318</v>
      </c>
      <c r="E1450">
        <v>321</v>
      </c>
      <c r="F1450">
        <v>338</v>
      </c>
      <c r="G1450">
        <v>310</v>
      </c>
      <c r="H1450">
        <v>264</v>
      </c>
      <c r="I1450">
        <v>437</v>
      </c>
      <c r="J1450">
        <v>418</v>
      </c>
      <c r="K1450">
        <v>490</v>
      </c>
      <c r="L1450">
        <v>438</v>
      </c>
      <c r="M1450">
        <v>361</v>
      </c>
      <c r="N1450">
        <v>334</v>
      </c>
    </row>
    <row r="1451" spans="1:14" x14ac:dyDescent="0.25">
      <c r="A1451">
        <v>2018</v>
      </c>
      <c r="B1451" t="s">
        <v>72</v>
      </c>
      <c r="C1451">
        <v>329</v>
      </c>
      <c r="D1451">
        <v>309</v>
      </c>
      <c r="E1451">
        <v>285</v>
      </c>
      <c r="F1451">
        <v>274</v>
      </c>
      <c r="G1451">
        <v>308</v>
      </c>
      <c r="H1451">
        <v>188</v>
      </c>
      <c r="I1451">
        <v>353</v>
      </c>
      <c r="J1451">
        <v>254</v>
      </c>
      <c r="K1451">
        <v>304</v>
      </c>
      <c r="L1451">
        <v>266</v>
      </c>
      <c r="M1451">
        <v>323</v>
      </c>
      <c r="N1451">
        <v>297</v>
      </c>
    </row>
    <row r="1452" spans="1:14" x14ac:dyDescent="0.25">
      <c r="A1452">
        <v>2018</v>
      </c>
      <c r="B1452" t="s">
        <v>79</v>
      </c>
      <c r="C1452">
        <v>50</v>
      </c>
      <c r="D1452">
        <v>46</v>
      </c>
      <c r="E1452">
        <v>58</v>
      </c>
      <c r="F1452">
        <v>117</v>
      </c>
      <c r="G1452">
        <v>88</v>
      </c>
      <c r="H1452">
        <v>149</v>
      </c>
      <c r="I1452">
        <v>176</v>
      </c>
      <c r="J1452">
        <v>225</v>
      </c>
      <c r="K1452">
        <v>142</v>
      </c>
      <c r="L1452">
        <v>85</v>
      </c>
      <c r="M1452">
        <v>59</v>
      </c>
      <c r="N1452">
        <v>55</v>
      </c>
    </row>
    <row r="1453" spans="1:14" x14ac:dyDescent="0.25">
      <c r="A1453">
        <v>2018</v>
      </c>
      <c r="B1453" t="s">
        <v>73</v>
      </c>
      <c r="C1453">
        <v>35</v>
      </c>
      <c r="D1453">
        <v>13</v>
      </c>
      <c r="E1453">
        <v>26</v>
      </c>
      <c r="F1453">
        <v>46</v>
      </c>
      <c r="G1453">
        <v>46</v>
      </c>
      <c r="H1453">
        <v>78</v>
      </c>
      <c r="I1453">
        <v>76</v>
      </c>
      <c r="J1453">
        <v>75</v>
      </c>
      <c r="K1453">
        <v>63</v>
      </c>
      <c r="L1453">
        <v>73</v>
      </c>
      <c r="M1453">
        <v>27</v>
      </c>
      <c r="N1453">
        <v>18</v>
      </c>
    </row>
    <row r="1454" spans="1:14" x14ac:dyDescent="0.25">
      <c r="A1454">
        <v>2018</v>
      </c>
      <c r="B1454" t="s">
        <v>74</v>
      </c>
      <c r="C1454">
        <v>148</v>
      </c>
      <c r="D1454">
        <v>111</v>
      </c>
      <c r="E1454">
        <v>99</v>
      </c>
      <c r="F1454">
        <v>117</v>
      </c>
      <c r="G1454">
        <v>86</v>
      </c>
      <c r="H1454">
        <v>108</v>
      </c>
      <c r="I1454">
        <v>150</v>
      </c>
      <c r="J1454">
        <v>115</v>
      </c>
      <c r="K1454">
        <v>117</v>
      </c>
      <c r="L1454">
        <v>115</v>
      </c>
      <c r="M1454">
        <v>155</v>
      </c>
      <c r="N1454">
        <v>142</v>
      </c>
    </row>
    <row r="1455" spans="1:14" x14ac:dyDescent="0.25">
      <c r="A1455">
        <v>2018</v>
      </c>
      <c r="B1455" t="s">
        <v>75</v>
      </c>
      <c r="C1455">
        <v>83</v>
      </c>
      <c r="D1455">
        <v>77</v>
      </c>
      <c r="E1455">
        <v>95</v>
      </c>
      <c r="F1455">
        <v>162</v>
      </c>
      <c r="G1455">
        <v>142</v>
      </c>
      <c r="H1455">
        <v>143</v>
      </c>
      <c r="I1455">
        <v>255</v>
      </c>
      <c r="J1455">
        <v>214</v>
      </c>
      <c r="K1455">
        <v>247</v>
      </c>
      <c r="L1455">
        <v>127</v>
      </c>
      <c r="M1455">
        <v>92</v>
      </c>
      <c r="N1455">
        <v>76</v>
      </c>
    </row>
    <row r="1456" spans="1:14" x14ac:dyDescent="0.25">
      <c r="A1456">
        <v>2018</v>
      </c>
      <c r="B1456" t="s">
        <v>76</v>
      </c>
      <c r="C1456">
        <v>53</v>
      </c>
      <c r="D1456">
        <v>57</v>
      </c>
      <c r="E1456">
        <v>59</v>
      </c>
      <c r="F1456">
        <v>137</v>
      </c>
      <c r="G1456">
        <v>118</v>
      </c>
      <c r="H1456">
        <v>175</v>
      </c>
      <c r="I1456">
        <v>264</v>
      </c>
      <c r="J1456">
        <v>221</v>
      </c>
      <c r="K1456">
        <v>183</v>
      </c>
      <c r="L1456">
        <v>97</v>
      </c>
      <c r="M1456">
        <v>53</v>
      </c>
      <c r="N1456">
        <v>55</v>
      </c>
    </row>
    <row r="1457" spans="1:14" x14ac:dyDescent="0.25">
      <c r="A1457">
        <v>2018</v>
      </c>
      <c r="B1457" t="s">
        <v>80</v>
      </c>
      <c r="C1457">
        <v>71</v>
      </c>
      <c r="D1457">
        <v>62</v>
      </c>
      <c r="E1457">
        <v>84</v>
      </c>
      <c r="F1457">
        <v>122</v>
      </c>
      <c r="G1457">
        <v>91</v>
      </c>
      <c r="H1457">
        <v>99</v>
      </c>
      <c r="I1457">
        <v>153</v>
      </c>
      <c r="J1457">
        <v>163</v>
      </c>
      <c r="K1457">
        <v>152</v>
      </c>
      <c r="L1457">
        <v>90</v>
      </c>
      <c r="M1457">
        <v>61</v>
      </c>
      <c r="N1457">
        <v>45</v>
      </c>
    </row>
    <row r="1458" spans="1:14" x14ac:dyDescent="0.25">
      <c r="A1458">
        <v>2018</v>
      </c>
      <c r="B1458" t="s">
        <v>77</v>
      </c>
      <c r="C1458">
        <v>289</v>
      </c>
      <c r="D1458">
        <v>267</v>
      </c>
      <c r="E1458">
        <v>280</v>
      </c>
      <c r="F1458">
        <v>391</v>
      </c>
      <c r="G1458">
        <v>337</v>
      </c>
      <c r="H1458">
        <v>364</v>
      </c>
      <c r="I1458">
        <v>379</v>
      </c>
      <c r="J1458">
        <v>460</v>
      </c>
      <c r="K1458">
        <v>428</v>
      </c>
      <c r="L1458">
        <v>383</v>
      </c>
      <c r="M1458">
        <v>268</v>
      </c>
      <c r="N1458">
        <v>190</v>
      </c>
    </row>
    <row r="1459" spans="1:14" x14ac:dyDescent="0.25">
      <c r="A1459">
        <v>2018</v>
      </c>
      <c r="B1459" t="s">
        <v>78</v>
      </c>
      <c r="C1459">
        <v>94</v>
      </c>
      <c r="D1459">
        <v>117</v>
      </c>
      <c r="E1459">
        <v>149</v>
      </c>
      <c r="F1459">
        <v>248</v>
      </c>
      <c r="G1459">
        <v>215</v>
      </c>
      <c r="H1459">
        <v>243</v>
      </c>
      <c r="I1459">
        <v>376</v>
      </c>
      <c r="J1459">
        <v>291</v>
      </c>
      <c r="K1459">
        <v>308</v>
      </c>
      <c r="L1459">
        <v>234</v>
      </c>
      <c r="M1459">
        <v>154</v>
      </c>
      <c r="N1459">
        <v>92</v>
      </c>
    </row>
    <row r="1460" spans="1:14" x14ac:dyDescent="0.25">
      <c r="A1460">
        <v>2019</v>
      </c>
      <c r="B1460" t="s">
        <v>0</v>
      </c>
      <c r="C1460">
        <v>1119</v>
      </c>
      <c r="D1460">
        <v>971</v>
      </c>
      <c r="E1460">
        <v>1086</v>
      </c>
      <c r="F1460">
        <v>1527</v>
      </c>
      <c r="G1460">
        <v>970</v>
      </c>
      <c r="H1460">
        <v>1192</v>
      </c>
      <c r="I1460">
        <v>1367</v>
      </c>
      <c r="J1460">
        <v>1437</v>
      </c>
      <c r="K1460">
        <v>1755</v>
      </c>
      <c r="L1460">
        <v>1428</v>
      </c>
      <c r="M1460">
        <v>1273</v>
      </c>
      <c r="N1460">
        <v>1014</v>
      </c>
    </row>
    <row r="1461" spans="1:14" x14ac:dyDescent="0.25">
      <c r="A1461">
        <v>2019</v>
      </c>
      <c r="B1461" t="s">
        <v>1</v>
      </c>
      <c r="C1461">
        <v>268</v>
      </c>
      <c r="D1461">
        <v>209</v>
      </c>
      <c r="E1461">
        <v>272</v>
      </c>
      <c r="F1461">
        <v>442</v>
      </c>
      <c r="G1461">
        <v>277</v>
      </c>
      <c r="H1461">
        <v>477</v>
      </c>
      <c r="I1461">
        <v>657</v>
      </c>
      <c r="J1461">
        <v>770</v>
      </c>
      <c r="K1461">
        <v>495</v>
      </c>
      <c r="L1461">
        <v>436</v>
      </c>
      <c r="M1461">
        <v>373</v>
      </c>
      <c r="N1461">
        <v>247</v>
      </c>
    </row>
    <row r="1462" spans="1:14" x14ac:dyDescent="0.25">
      <c r="A1462">
        <v>2019</v>
      </c>
      <c r="B1462" t="s">
        <v>2</v>
      </c>
      <c r="C1462">
        <v>204</v>
      </c>
      <c r="D1462">
        <v>213</v>
      </c>
      <c r="E1462">
        <v>251</v>
      </c>
      <c r="F1462">
        <v>485</v>
      </c>
      <c r="G1462">
        <v>241</v>
      </c>
      <c r="H1462">
        <v>567</v>
      </c>
      <c r="I1462">
        <v>732</v>
      </c>
      <c r="J1462">
        <v>870</v>
      </c>
      <c r="K1462">
        <v>604</v>
      </c>
      <c r="L1462">
        <v>377</v>
      </c>
      <c r="M1462">
        <v>273</v>
      </c>
      <c r="N1462">
        <v>222</v>
      </c>
    </row>
    <row r="1463" spans="1:14" x14ac:dyDescent="0.25">
      <c r="A1463">
        <v>2019</v>
      </c>
      <c r="B1463" t="s">
        <v>3</v>
      </c>
      <c r="C1463">
        <v>357</v>
      </c>
      <c r="D1463">
        <v>248</v>
      </c>
      <c r="E1463">
        <v>202</v>
      </c>
      <c r="F1463">
        <v>244</v>
      </c>
      <c r="G1463">
        <v>203</v>
      </c>
      <c r="H1463">
        <v>318</v>
      </c>
      <c r="I1463">
        <v>335</v>
      </c>
      <c r="J1463">
        <v>363</v>
      </c>
      <c r="K1463">
        <v>513</v>
      </c>
      <c r="L1463">
        <v>421</v>
      </c>
      <c r="M1463">
        <v>392</v>
      </c>
      <c r="N1463">
        <v>315</v>
      </c>
    </row>
    <row r="1464" spans="1:14" x14ac:dyDescent="0.25">
      <c r="A1464">
        <v>2019</v>
      </c>
      <c r="B1464" t="s">
        <v>4</v>
      </c>
      <c r="C1464">
        <v>77</v>
      </c>
      <c r="D1464">
        <v>69</v>
      </c>
      <c r="E1464">
        <v>101</v>
      </c>
      <c r="F1464">
        <v>209</v>
      </c>
      <c r="G1464">
        <v>137</v>
      </c>
      <c r="H1464">
        <v>244</v>
      </c>
      <c r="I1464">
        <v>285</v>
      </c>
      <c r="J1464">
        <v>360</v>
      </c>
      <c r="K1464">
        <v>194</v>
      </c>
      <c r="L1464">
        <v>134</v>
      </c>
      <c r="M1464">
        <v>102</v>
      </c>
      <c r="N1464">
        <v>78</v>
      </c>
    </row>
    <row r="1465" spans="1:14" x14ac:dyDescent="0.25">
      <c r="A1465">
        <v>2019</v>
      </c>
      <c r="B1465" t="s">
        <v>5</v>
      </c>
      <c r="C1465">
        <v>1299</v>
      </c>
      <c r="D1465">
        <v>1488</v>
      </c>
      <c r="E1465">
        <v>1903</v>
      </c>
      <c r="F1465">
        <v>3442</v>
      </c>
      <c r="G1465">
        <v>1900</v>
      </c>
      <c r="H1465">
        <v>4010</v>
      </c>
      <c r="I1465">
        <v>4952</v>
      </c>
      <c r="J1465">
        <v>4581</v>
      </c>
      <c r="K1465">
        <v>4396</v>
      </c>
      <c r="L1465">
        <v>2636</v>
      </c>
      <c r="M1465">
        <v>1848</v>
      </c>
      <c r="N1465">
        <v>1468</v>
      </c>
    </row>
    <row r="1466" spans="1:14" x14ac:dyDescent="0.25">
      <c r="A1466">
        <v>2019</v>
      </c>
      <c r="B1466" t="s">
        <v>6</v>
      </c>
      <c r="C1466">
        <v>941</v>
      </c>
      <c r="D1466">
        <v>1054</v>
      </c>
      <c r="E1466">
        <v>1130</v>
      </c>
      <c r="F1466">
        <v>1640</v>
      </c>
      <c r="G1466">
        <v>946</v>
      </c>
      <c r="H1466">
        <v>1532</v>
      </c>
      <c r="I1466">
        <v>1608</v>
      </c>
      <c r="J1466">
        <v>1632</v>
      </c>
      <c r="K1466">
        <v>2201</v>
      </c>
      <c r="L1466">
        <v>1650</v>
      </c>
      <c r="M1466">
        <v>1296</v>
      </c>
      <c r="N1466">
        <v>1055</v>
      </c>
    </row>
    <row r="1467" spans="1:14" x14ac:dyDescent="0.25">
      <c r="A1467">
        <v>2019</v>
      </c>
      <c r="B1467" t="s">
        <v>7</v>
      </c>
      <c r="C1467">
        <v>30</v>
      </c>
      <c r="D1467">
        <v>22</v>
      </c>
      <c r="E1467">
        <v>32</v>
      </c>
      <c r="F1467">
        <v>61</v>
      </c>
      <c r="G1467">
        <v>58</v>
      </c>
      <c r="H1467">
        <v>113</v>
      </c>
      <c r="I1467">
        <v>156</v>
      </c>
      <c r="J1467">
        <v>277</v>
      </c>
      <c r="K1467">
        <v>100</v>
      </c>
      <c r="L1467">
        <v>57</v>
      </c>
      <c r="M1467">
        <v>35</v>
      </c>
      <c r="N1467">
        <v>27</v>
      </c>
    </row>
    <row r="1468" spans="1:14" x14ac:dyDescent="0.25">
      <c r="A1468">
        <v>2019</v>
      </c>
      <c r="B1468" t="s">
        <v>8</v>
      </c>
      <c r="C1468">
        <v>365</v>
      </c>
      <c r="D1468">
        <v>355</v>
      </c>
      <c r="E1468">
        <v>466</v>
      </c>
      <c r="F1468">
        <v>732</v>
      </c>
      <c r="G1468">
        <v>404</v>
      </c>
      <c r="H1468">
        <v>736</v>
      </c>
      <c r="I1468">
        <v>898</v>
      </c>
      <c r="J1468">
        <v>915</v>
      </c>
      <c r="K1468">
        <v>938</v>
      </c>
      <c r="L1468">
        <v>628</v>
      </c>
      <c r="M1468">
        <v>463</v>
      </c>
      <c r="N1468">
        <v>365</v>
      </c>
    </row>
    <row r="1469" spans="1:14" x14ac:dyDescent="0.25">
      <c r="A1469">
        <v>2019</v>
      </c>
      <c r="B1469" t="s">
        <v>9</v>
      </c>
      <c r="C1469">
        <v>344</v>
      </c>
      <c r="D1469">
        <v>339</v>
      </c>
      <c r="E1469">
        <v>467</v>
      </c>
      <c r="F1469">
        <v>764</v>
      </c>
      <c r="G1469">
        <v>456</v>
      </c>
      <c r="H1469">
        <v>896</v>
      </c>
      <c r="I1469">
        <v>1072</v>
      </c>
      <c r="J1469">
        <v>1133</v>
      </c>
      <c r="K1469">
        <v>1073</v>
      </c>
      <c r="L1469">
        <v>657</v>
      </c>
      <c r="M1469">
        <v>414</v>
      </c>
      <c r="N1469">
        <v>340</v>
      </c>
    </row>
    <row r="1470" spans="1:14" x14ac:dyDescent="0.25">
      <c r="A1470">
        <v>2019</v>
      </c>
      <c r="B1470" t="s">
        <v>10</v>
      </c>
      <c r="C1470">
        <v>50</v>
      </c>
      <c r="D1470">
        <v>46</v>
      </c>
      <c r="E1470">
        <v>74</v>
      </c>
      <c r="F1470">
        <v>129</v>
      </c>
      <c r="G1470">
        <v>63</v>
      </c>
      <c r="H1470">
        <v>153</v>
      </c>
      <c r="I1470">
        <v>185</v>
      </c>
      <c r="J1470">
        <v>156</v>
      </c>
      <c r="K1470">
        <v>193</v>
      </c>
      <c r="L1470">
        <v>100</v>
      </c>
      <c r="M1470">
        <v>59</v>
      </c>
      <c r="N1470">
        <v>51</v>
      </c>
    </row>
    <row r="1471" spans="1:14" x14ac:dyDescent="0.25">
      <c r="A1471">
        <v>2019</v>
      </c>
      <c r="B1471" t="s">
        <v>11</v>
      </c>
      <c r="C1471">
        <v>87</v>
      </c>
      <c r="D1471">
        <v>80</v>
      </c>
      <c r="E1471">
        <v>84</v>
      </c>
      <c r="F1471">
        <v>146</v>
      </c>
      <c r="G1471">
        <v>88</v>
      </c>
      <c r="H1471">
        <v>165</v>
      </c>
      <c r="I1471">
        <v>249</v>
      </c>
      <c r="J1471">
        <v>253</v>
      </c>
      <c r="K1471">
        <v>238</v>
      </c>
      <c r="L1471">
        <v>192</v>
      </c>
      <c r="M1471">
        <v>167</v>
      </c>
      <c r="N1471">
        <v>128</v>
      </c>
    </row>
    <row r="1472" spans="1:14" x14ac:dyDescent="0.25">
      <c r="A1472">
        <v>2019</v>
      </c>
      <c r="B1472" t="s">
        <v>12</v>
      </c>
      <c r="C1472">
        <v>160</v>
      </c>
      <c r="D1472">
        <v>117</v>
      </c>
      <c r="E1472">
        <v>107</v>
      </c>
      <c r="F1472">
        <v>136</v>
      </c>
      <c r="G1472">
        <v>115</v>
      </c>
      <c r="H1472">
        <v>176</v>
      </c>
      <c r="I1472">
        <v>283</v>
      </c>
      <c r="J1472">
        <v>268</v>
      </c>
      <c r="K1472">
        <v>254</v>
      </c>
      <c r="L1472">
        <v>235</v>
      </c>
      <c r="M1472">
        <v>201</v>
      </c>
      <c r="N1472">
        <v>220</v>
      </c>
    </row>
    <row r="1473" spans="1:14" x14ac:dyDescent="0.25">
      <c r="A1473">
        <v>2019</v>
      </c>
      <c r="B1473" t="s">
        <v>13</v>
      </c>
      <c r="C1473">
        <v>56</v>
      </c>
      <c r="D1473">
        <v>69</v>
      </c>
      <c r="E1473">
        <v>108</v>
      </c>
      <c r="F1473">
        <v>157</v>
      </c>
      <c r="G1473">
        <v>114</v>
      </c>
      <c r="H1473">
        <v>190</v>
      </c>
      <c r="I1473">
        <v>274</v>
      </c>
      <c r="J1473">
        <v>278</v>
      </c>
      <c r="K1473">
        <v>202</v>
      </c>
      <c r="L1473">
        <v>163</v>
      </c>
      <c r="M1473">
        <v>92</v>
      </c>
      <c r="N1473">
        <v>63</v>
      </c>
    </row>
    <row r="1474" spans="1:14" x14ac:dyDescent="0.25">
      <c r="A1474">
        <v>2019</v>
      </c>
      <c r="B1474" t="s">
        <v>14</v>
      </c>
      <c r="C1474">
        <v>75</v>
      </c>
      <c r="D1474">
        <v>45</v>
      </c>
      <c r="E1474">
        <v>84</v>
      </c>
      <c r="F1474">
        <v>114</v>
      </c>
      <c r="G1474">
        <v>99</v>
      </c>
      <c r="H1474">
        <v>197</v>
      </c>
      <c r="I1474">
        <v>250</v>
      </c>
      <c r="J1474">
        <v>243</v>
      </c>
      <c r="K1474">
        <v>160</v>
      </c>
      <c r="L1474">
        <v>122</v>
      </c>
      <c r="M1474">
        <v>86</v>
      </c>
      <c r="N1474">
        <v>68</v>
      </c>
    </row>
    <row r="1475" spans="1:14" x14ac:dyDescent="0.25">
      <c r="A1475">
        <v>2019</v>
      </c>
      <c r="B1475" t="s">
        <v>15</v>
      </c>
      <c r="C1475">
        <v>847</v>
      </c>
      <c r="D1475">
        <v>913</v>
      </c>
      <c r="E1475">
        <v>1236</v>
      </c>
      <c r="F1475">
        <v>2076</v>
      </c>
      <c r="G1475">
        <v>946</v>
      </c>
      <c r="H1475">
        <v>2223</v>
      </c>
      <c r="I1475">
        <v>2553</v>
      </c>
      <c r="J1475">
        <v>2439</v>
      </c>
      <c r="K1475">
        <v>2648</v>
      </c>
      <c r="L1475">
        <v>1725</v>
      </c>
      <c r="M1475">
        <v>1236</v>
      </c>
      <c r="N1475">
        <v>917</v>
      </c>
    </row>
    <row r="1476" spans="1:14" x14ac:dyDescent="0.25">
      <c r="A1476">
        <v>2019</v>
      </c>
      <c r="B1476" t="s">
        <v>16</v>
      </c>
      <c r="C1476">
        <v>148</v>
      </c>
      <c r="D1476">
        <v>138</v>
      </c>
      <c r="E1476">
        <v>190</v>
      </c>
      <c r="F1476">
        <v>289</v>
      </c>
      <c r="G1476">
        <v>185</v>
      </c>
      <c r="H1476">
        <v>408</v>
      </c>
      <c r="I1476">
        <v>449</v>
      </c>
      <c r="J1476">
        <v>483</v>
      </c>
      <c r="K1476">
        <v>387</v>
      </c>
      <c r="L1476">
        <v>202</v>
      </c>
      <c r="M1476">
        <v>163</v>
      </c>
      <c r="N1476">
        <v>150</v>
      </c>
    </row>
    <row r="1477" spans="1:14" x14ac:dyDescent="0.25">
      <c r="A1477">
        <v>2019</v>
      </c>
      <c r="B1477" t="s">
        <v>17</v>
      </c>
      <c r="C1477">
        <v>48</v>
      </c>
      <c r="D1477">
        <v>43</v>
      </c>
      <c r="E1477">
        <v>62</v>
      </c>
      <c r="F1477">
        <v>101</v>
      </c>
      <c r="G1477">
        <v>68</v>
      </c>
      <c r="H1477">
        <v>144</v>
      </c>
      <c r="I1477">
        <v>172</v>
      </c>
      <c r="J1477">
        <v>202</v>
      </c>
      <c r="K1477">
        <v>140</v>
      </c>
      <c r="L1477">
        <v>96</v>
      </c>
      <c r="M1477">
        <v>45</v>
      </c>
      <c r="N1477">
        <v>41</v>
      </c>
    </row>
    <row r="1478" spans="1:14" x14ac:dyDescent="0.25">
      <c r="A1478">
        <v>2019</v>
      </c>
      <c r="B1478" t="s">
        <v>18</v>
      </c>
      <c r="C1478">
        <v>165</v>
      </c>
      <c r="D1478">
        <v>150</v>
      </c>
      <c r="E1478">
        <v>208</v>
      </c>
      <c r="F1478">
        <v>337</v>
      </c>
      <c r="G1478">
        <v>228</v>
      </c>
      <c r="H1478">
        <v>379</v>
      </c>
      <c r="I1478">
        <v>513</v>
      </c>
      <c r="J1478">
        <v>611</v>
      </c>
      <c r="K1478">
        <v>359</v>
      </c>
      <c r="L1478">
        <v>243</v>
      </c>
      <c r="M1478">
        <v>171</v>
      </c>
      <c r="N1478">
        <v>144</v>
      </c>
    </row>
    <row r="1479" spans="1:14" x14ac:dyDescent="0.25">
      <c r="A1479">
        <v>2019</v>
      </c>
      <c r="B1479" t="s">
        <v>19</v>
      </c>
      <c r="C1479">
        <v>277</v>
      </c>
      <c r="D1479">
        <v>281</v>
      </c>
      <c r="E1479">
        <v>387</v>
      </c>
      <c r="F1479">
        <v>673</v>
      </c>
      <c r="G1479">
        <v>375</v>
      </c>
      <c r="H1479">
        <v>703</v>
      </c>
      <c r="I1479">
        <v>997</v>
      </c>
      <c r="J1479">
        <v>1012</v>
      </c>
      <c r="K1479">
        <v>871</v>
      </c>
      <c r="L1479">
        <v>571</v>
      </c>
      <c r="M1479">
        <v>369</v>
      </c>
      <c r="N1479">
        <v>304</v>
      </c>
    </row>
    <row r="1480" spans="1:14" x14ac:dyDescent="0.25">
      <c r="A1480">
        <v>2019</v>
      </c>
      <c r="B1480" t="s">
        <v>20</v>
      </c>
      <c r="C1480">
        <v>990</v>
      </c>
      <c r="D1480">
        <v>948</v>
      </c>
      <c r="E1480">
        <v>843</v>
      </c>
      <c r="F1480">
        <v>957</v>
      </c>
      <c r="G1480">
        <v>715</v>
      </c>
      <c r="H1480">
        <v>802</v>
      </c>
      <c r="I1480">
        <v>1065</v>
      </c>
      <c r="J1480">
        <v>986</v>
      </c>
      <c r="K1480">
        <v>1153</v>
      </c>
      <c r="L1480">
        <v>1007</v>
      </c>
      <c r="M1480">
        <v>1044</v>
      </c>
      <c r="N1480">
        <v>1045</v>
      </c>
    </row>
    <row r="1481" spans="1:14" x14ac:dyDescent="0.25">
      <c r="A1481">
        <v>2019</v>
      </c>
      <c r="B1481" t="s">
        <v>21</v>
      </c>
      <c r="C1481">
        <v>95</v>
      </c>
      <c r="D1481">
        <v>109</v>
      </c>
      <c r="E1481">
        <v>143</v>
      </c>
      <c r="F1481">
        <v>234</v>
      </c>
      <c r="G1481">
        <v>186</v>
      </c>
      <c r="H1481">
        <v>240</v>
      </c>
      <c r="I1481">
        <v>319</v>
      </c>
      <c r="J1481">
        <v>344</v>
      </c>
      <c r="K1481">
        <v>275</v>
      </c>
      <c r="L1481">
        <v>155</v>
      </c>
      <c r="M1481">
        <v>117</v>
      </c>
      <c r="N1481">
        <v>116</v>
      </c>
    </row>
    <row r="1482" spans="1:14" x14ac:dyDescent="0.25">
      <c r="A1482">
        <v>2019</v>
      </c>
      <c r="B1482" t="s">
        <v>22</v>
      </c>
      <c r="C1482">
        <v>236</v>
      </c>
      <c r="D1482">
        <v>204</v>
      </c>
      <c r="E1482">
        <v>239</v>
      </c>
      <c r="F1482">
        <v>384</v>
      </c>
      <c r="G1482">
        <v>209</v>
      </c>
      <c r="H1482">
        <v>421</v>
      </c>
      <c r="I1482">
        <v>574</v>
      </c>
      <c r="J1482">
        <v>578</v>
      </c>
      <c r="K1482">
        <v>385</v>
      </c>
      <c r="L1482">
        <v>299</v>
      </c>
      <c r="M1482">
        <v>272</v>
      </c>
      <c r="N1482">
        <v>185</v>
      </c>
    </row>
    <row r="1483" spans="1:14" x14ac:dyDescent="0.25">
      <c r="A1483">
        <v>2019</v>
      </c>
      <c r="B1483" t="s">
        <v>23</v>
      </c>
      <c r="C1483">
        <v>53</v>
      </c>
      <c r="D1483">
        <v>62</v>
      </c>
      <c r="E1483">
        <v>75</v>
      </c>
      <c r="F1483">
        <v>111</v>
      </c>
      <c r="G1483">
        <v>72</v>
      </c>
      <c r="H1483">
        <v>157</v>
      </c>
      <c r="I1483">
        <v>246</v>
      </c>
      <c r="J1483">
        <v>220</v>
      </c>
      <c r="K1483">
        <v>132</v>
      </c>
      <c r="L1483">
        <v>114</v>
      </c>
      <c r="M1483">
        <v>72</v>
      </c>
      <c r="N1483">
        <v>61</v>
      </c>
    </row>
    <row r="1484" spans="1:14" x14ac:dyDescent="0.25">
      <c r="A1484">
        <v>2019</v>
      </c>
      <c r="B1484" t="s">
        <v>24</v>
      </c>
      <c r="C1484">
        <v>273</v>
      </c>
      <c r="D1484">
        <v>238</v>
      </c>
      <c r="E1484">
        <v>265</v>
      </c>
      <c r="F1484">
        <v>411</v>
      </c>
      <c r="G1484">
        <v>238</v>
      </c>
      <c r="H1484">
        <v>548</v>
      </c>
      <c r="I1484">
        <v>609</v>
      </c>
      <c r="J1484">
        <v>659</v>
      </c>
      <c r="K1484">
        <v>554</v>
      </c>
      <c r="L1484">
        <v>371</v>
      </c>
      <c r="M1484">
        <v>353</v>
      </c>
      <c r="N1484">
        <v>241</v>
      </c>
    </row>
    <row r="1485" spans="1:14" x14ac:dyDescent="0.25">
      <c r="A1485">
        <v>2019</v>
      </c>
      <c r="B1485" t="s">
        <v>25</v>
      </c>
      <c r="C1485">
        <v>237</v>
      </c>
      <c r="D1485">
        <v>243</v>
      </c>
      <c r="E1485">
        <v>278</v>
      </c>
      <c r="F1485">
        <v>528</v>
      </c>
      <c r="G1485">
        <v>358</v>
      </c>
      <c r="H1485">
        <v>613</v>
      </c>
      <c r="I1485">
        <v>865</v>
      </c>
      <c r="J1485">
        <v>743</v>
      </c>
      <c r="K1485">
        <v>726</v>
      </c>
      <c r="L1485">
        <v>389</v>
      </c>
      <c r="M1485">
        <v>263</v>
      </c>
      <c r="N1485">
        <v>227</v>
      </c>
    </row>
    <row r="1486" spans="1:14" x14ac:dyDescent="0.25">
      <c r="A1486">
        <v>2019</v>
      </c>
      <c r="B1486" t="s">
        <v>26</v>
      </c>
      <c r="C1486">
        <v>860</v>
      </c>
      <c r="D1486">
        <v>847</v>
      </c>
      <c r="E1486">
        <v>1013</v>
      </c>
      <c r="F1486">
        <v>1409</v>
      </c>
      <c r="G1486">
        <v>977</v>
      </c>
      <c r="H1486">
        <v>1287</v>
      </c>
      <c r="I1486">
        <v>1905</v>
      </c>
      <c r="J1486">
        <v>1627</v>
      </c>
      <c r="K1486">
        <v>1760</v>
      </c>
      <c r="L1486">
        <v>1448</v>
      </c>
      <c r="M1486">
        <v>1103</v>
      </c>
      <c r="N1486">
        <v>833</v>
      </c>
    </row>
    <row r="1487" spans="1:14" x14ac:dyDescent="0.25">
      <c r="A1487">
        <v>2019</v>
      </c>
      <c r="B1487" t="s">
        <v>27</v>
      </c>
      <c r="C1487">
        <v>106</v>
      </c>
      <c r="D1487">
        <v>97</v>
      </c>
      <c r="E1487">
        <v>144</v>
      </c>
      <c r="F1487">
        <v>230</v>
      </c>
      <c r="G1487">
        <v>137</v>
      </c>
      <c r="H1487">
        <v>260</v>
      </c>
      <c r="I1487">
        <v>385</v>
      </c>
      <c r="J1487">
        <v>305</v>
      </c>
      <c r="K1487">
        <v>256</v>
      </c>
      <c r="L1487">
        <v>254</v>
      </c>
      <c r="M1487">
        <v>178</v>
      </c>
      <c r="N1487">
        <v>121</v>
      </c>
    </row>
    <row r="1488" spans="1:14" x14ac:dyDescent="0.25">
      <c r="A1488">
        <v>2019</v>
      </c>
      <c r="B1488" t="s">
        <v>28</v>
      </c>
      <c r="C1488">
        <v>33</v>
      </c>
      <c r="D1488">
        <v>16</v>
      </c>
      <c r="E1488">
        <v>25</v>
      </c>
      <c r="F1488">
        <v>56</v>
      </c>
      <c r="G1488">
        <v>37</v>
      </c>
      <c r="H1488">
        <v>80</v>
      </c>
      <c r="I1488">
        <v>148</v>
      </c>
      <c r="J1488">
        <v>181</v>
      </c>
      <c r="K1488">
        <v>60</v>
      </c>
      <c r="L1488">
        <v>34</v>
      </c>
      <c r="M1488">
        <v>27</v>
      </c>
      <c r="N1488">
        <v>32</v>
      </c>
    </row>
    <row r="1489" spans="1:14" x14ac:dyDescent="0.25">
      <c r="A1489">
        <v>2019</v>
      </c>
      <c r="B1489" t="s">
        <v>29</v>
      </c>
      <c r="C1489">
        <v>87</v>
      </c>
      <c r="D1489">
        <v>117</v>
      </c>
      <c r="E1489">
        <v>69</v>
      </c>
      <c r="F1489">
        <v>98</v>
      </c>
      <c r="G1489">
        <v>77</v>
      </c>
      <c r="H1489">
        <v>153</v>
      </c>
      <c r="I1489">
        <v>167</v>
      </c>
      <c r="J1489">
        <v>196</v>
      </c>
      <c r="K1489">
        <v>258</v>
      </c>
      <c r="L1489">
        <v>211</v>
      </c>
      <c r="M1489">
        <v>172</v>
      </c>
      <c r="N1489">
        <v>149</v>
      </c>
    </row>
    <row r="1490" spans="1:14" x14ac:dyDescent="0.25">
      <c r="A1490">
        <v>2019</v>
      </c>
      <c r="B1490" t="s">
        <v>30</v>
      </c>
      <c r="C1490">
        <v>590</v>
      </c>
      <c r="D1490">
        <v>542</v>
      </c>
      <c r="E1490">
        <v>767</v>
      </c>
      <c r="F1490">
        <v>1078</v>
      </c>
      <c r="G1490">
        <v>643</v>
      </c>
      <c r="H1490">
        <v>1232</v>
      </c>
      <c r="I1490">
        <v>1594</v>
      </c>
      <c r="J1490">
        <v>1648</v>
      </c>
      <c r="K1490">
        <v>1415</v>
      </c>
      <c r="L1490">
        <v>840</v>
      </c>
      <c r="M1490">
        <v>678</v>
      </c>
      <c r="N1490">
        <v>591</v>
      </c>
    </row>
    <row r="1491" spans="1:14" x14ac:dyDescent="0.25">
      <c r="A1491">
        <v>2019</v>
      </c>
      <c r="B1491" t="s">
        <v>31</v>
      </c>
      <c r="C1491">
        <v>101</v>
      </c>
      <c r="D1491">
        <v>111</v>
      </c>
      <c r="E1491">
        <v>127</v>
      </c>
      <c r="F1491">
        <v>239</v>
      </c>
      <c r="G1491">
        <v>138</v>
      </c>
      <c r="H1491">
        <v>289</v>
      </c>
      <c r="I1491">
        <v>408</v>
      </c>
      <c r="J1491">
        <v>480</v>
      </c>
      <c r="K1491">
        <v>309</v>
      </c>
      <c r="L1491">
        <v>191</v>
      </c>
      <c r="M1491">
        <v>155</v>
      </c>
      <c r="N1491">
        <v>94</v>
      </c>
    </row>
    <row r="1492" spans="1:14" x14ac:dyDescent="0.25">
      <c r="A1492">
        <v>2019</v>
      </c>
      <c r="B1492" t="s">
        <v>32</v>
      </c>
      <c r="C1492">
        <v>865</v>
      </c>
      <c r="D1492">
        <v>748</v>
      </c>
      <c r="E1492">
        <v>811</v>
      </c>
      <c r="F1492">
        <v>1209</v>
      </c>
      <c r="G1492">
        <v>793</v>
      </c>
      <c r="H1492">
        <v>1174</v>
      </c>
      <c r="I1492">
        <v>1350</v>
      </c>
      <c r="J1492">
        <v>1321</v>
      </c>
      <c r="K1492">
        <v>1502</v>
      </c>
      <c r="L1492">
        <v>1174</v>
      </c>
      <c r="M1492">
        <v>939</v>
      </c>
      <c r="N1492">
        <v>723</v>
      </c>
    </row>
    <row r="1493" spans="1:14" x14ac:dyDescent="0.25">
      <c r="A1493">
        <v>2019</v>
      </c>
      <c r="B1493" t="s">
        <v>33</v>
      </c>
      <c r="C1493">
        <v>4713</v>
      </c>
      <c r="D1493">
        <v>5023</v>
      </c>
      <c r="E1493">
        <v>7155</v>
      </c>
      <c r="F1493">
        <v>11609</v>
      </c>
      <c r="G1493">
        <v>5042</v>
      </c>
      <c r="H1493">
        <v>9939</v>
      </c>
      <c r="I1493">
        <v>9598</v>
      </c>
      <c r="J1493">
        <v>9265</v>
      </c>
      <c r="K1493">
        <v>14247</v>
      </c>
      <c r="L1493">
        <v>10427</v>
      </c>
      <c r="M1493">
        <v>7362</v>
      </c>
      <c r="N1493">
        <v>5708</v>
      </c>
    </row>
    <row r="1494" spans="1:14" x14ac:dyDescent="0.25">
      <c r="A1494">
        <v>2019</v>
      </c>
      <c r="B1494" t="s">
        <v>34</v>
      </c>
      <c r="C1494">
        <v>1182</v>
      </c>
      <c r="D1494">
        <v>1270</v>
      </c>
      <c r="E1494">
        <v>1503</v>
      </c>
      <c r="F1494">
        <v>2705</v>
      </c>
      <c r="G1494">
        <v>1760</v>
      </c>
      <c r="H1494">
        <v>3251</v>
      </c>
      <c r="I1494">
        <v>3800</v>
      </c>
      <c r="J1494">
        <v>4026</v>
      </c>
      <c r="K1494">
        <v>3915</v>
      </c>
      <c r="L1494">
        <v>2241</v>
      </c>
      <c r="M1494">
        <v>1655</v>
      </c>
      <c r="N1494">
        <v>1346</v>
      </c>
    </row>
    <row r="1495" spans="1:14" x14ac:dyDescent="0.25">
      <c r="A1495">
        <v>2019</v>
      </c>
      <c r="B1495" t="s">
        <v>35</v>
      </c>
      <c r="C1495">
        <v>104</v>
      </c>
      <c r="D1495">
        <v>110</v>
      </c>
      <c r="E1495">
        <v>93</v>
      </c>
      <c r="F1495">
        <v>115</v>
      </c>
      <c r="G1495">
        <v>104</v>
      </c>
      <c r="H1495">
        <v>180</v>
      </c>
      <c r="I1495">
        <v>177</v>
      </c>
      <c r="J1495">
        <v>194</v>
      </c>
      <c r="K1495">
        <v>211</v>
      </c>
      <c r="L1495">
        <v>180</v>
      </c>
      <c r="M1495">
        <v>125</v>
      </c>
      <c r="N1495">
        <v>107</v>
      </c>
    </row>
    <row r="1496" spans="1:14" x14ac:dyDescent="0.25">
      <c r="A1496">
        <v>2019</v>
      </c>
      <c r="B1496" t="s">
        <v>36</v>
      </c>
      <c r="C1496">
        <v>71</v>
      </c>
      <c r="D1496">
        <v>66</v>
      </c>
      <c r="E1496">
        <v>93</v>
      </c>
      <c r="F1496">
        <v>181</v>
      </c>
      <c r="G1496">
        <v>103</v>
      </c>
      <c r="H1496">
        <v>232</v>
      </c>
      <c r="I1496">
        <v>300</v>
      </c>
      <c r="J1496">
        <v>393</v>
      </c>
      <c r="K1496">
        <v>234</v>
      </c>
      <c r="L1496">
        <v>165</v>
      </c>
      <c r="M1496">
        <v>98</v>
      </c>
      <c r="N1496">
        <v>65</v>
      </c>
    </row>
    <row r="1497" spans="1:14" x14ac:dyDescent="0.25">
      <c r="A1497">
        <v>2019</v>
      </c>
      <c r="B1497" t="s">
        <v>37</v>
      </c>
      <c r="C1497">
        <v>463</v>
      </c>
      <c r="D1497">
        <v>433</v>
      </c>
      <c r="E1497">
        <v>529</v>
      </c>
      <c r="F1497">
        <v>903</v>
      </c>
      <c r="G1497">
        <v>534</v>
      </c>
      <c r="H1497">
        <v>1064</v>
      </c>
      <c r="I1497">
        <v>1500</v>
      </c>
      <c r="J1497">
        <v>1362</v>
      </c>
      <c r="K1497">
        <v>989</v>
      </c>
      <c r="L1497">
        <v>686</v>
      </c>
      <c r="M1497">
        <v>605</v>
      </c>
      <c r="N1497">
        <v>488</v>
      </c>
    </row>
    <row r="1498" spans="1:14" x14ac:dyDescent="0.25">
      <c r="A1498">
        <v>2019</v>
      </c>
      <c r="B1498" t="s">
        <v>38</v>
      </c>
      <c r="C1498">
        <v>64</v>
      </c>
      <c r="D1498">
        <v>121</v>
      </c>
      <c r="E1498">
        <v>113</v>
      </c>
      <c r="F1498">
        <v>253</v>
      </c>
      <c r="G1498">
        <v>180</v>
      </c>
      <c r="H1498">
        <v>251</v>
      </c>
      <c r="I1498">
        <v>315</v>
      </c>
      <c r="J1498">
        <v>296</v>
      </c>
      <c r="K1498">
        <v>249</v>
      </c>
      <c r="L1498">
        <v>110</v>
      </c>
      <c r="M1498">
        <v>88</v>
      </c>
      <c r="N1498">
        <v>81</v>
      </c>
    </row>
    <row r="1499" spans="1:14" x14ac:dyDescent="0.25">
      <c r="A1499">
        <v>2019</v>
      </c>
      <c r="B1499" t="s">
        <v>39</v>
      </c>
      <c r="C1499">
        <v>56</v>
      </c>
      <c r="D1499">
        <v>71</v>
      </c>
      <c r="E1499">
        <v>82</v>
      </c>
      <c r="F1499">
        <v>150</v>
      </c>
      <c r="G1499">
        <v>88</v>
      </c>
      <c r="H1499">
        <v>173</v>
      </c>
      <c r="I1499">
        <v>250</v>
      </c>
      <c r="J1499">
        <v>248</v>
      </c>
      <c r="K1499">
        <v>159</v>
      </c>
      <c r="L1499">
        <v>84</v>
      </c>
      <c r="M1499">
        <v>83</v>
      </c>
      <c r="N1499">
        <v>73</v>
      </c>
    </row>
    <row r="1500" spans="1:14" x14ac:dyDescent="0.25">
      <c r="A1500">
        <v>2019</v>
      </c>
      <c r="B1500" t="s">
        <v>40</v>
      </c>
      <c r="C1500">
        <v>530</v>
      </c>
      <c r="D1500">
        <v>642</v>
      </c>
      <c r="E1500">
        <v>827</v>
      </c>
      <c r="F1500">
        <v>1387</v>
      </c>
      <c r="G1500">
        <v>619</v>
      </c>
      <c r="H1500">
        <v>1376</v>
      </c>
      <c r="I1500">
        <v>1527</v>
      </c>
      <c r="J1500">
        <v>1352</v>
      </c>
      <c r="K1500">
        <v>1671</v>
      </c>
      <c r="L1500">
        <v>1127</v>
      </c>
      <c r="M1500">
        <v>818</v>
      </c>
      <c r="N1500">
        <v>628</v>
      </c>
    </row>
    <row r="1501" spans="1:14" x14ac:dyDescent="0.25">
      <c r="A1501">
        <v>2019</v>
      </c>
      <c r="B1501" t="s">
        <v>41</v>
      </c>
      <c r="C1501">
        <v>686</v>
      </c>
      <c r="D1501">
        <v>657</v>
      </c>
      <c r="E1501">
        <v>880</v>
      </c>
      <c r="F1501">
        <v>1396</v>
      </c>
      <c r="G1501">
        <v>689</v>
      </c>
      <c r="H1501">
        <v>1741</v>
      </c>
      <c r="I1501">
        <v>2429</v>
      </c>
      <c r="J1501">
        <v>2457</v>
      </c>
      <c r="K1501">
        <v>1808</v>
      </c>
      <c r="L1501">
        <v>1187</v>
      </c>
      <c r="M1501">
        <v>914</v>
      </c>
      <c r="N1501">
        <v>721</v>
      </c>
    </row>
    <row r="1502" spans="1:14" x14ac:dyDescent="0.25">
      <c r="A1502">
        <v>2019</v>
      </c>
      <c r="B1502" t="s">
        <v>42</v>
      </c>
      <c r="C1502">
        <v>134</v>
      </c>
      <c r="D1502">
        <v>149</v>
      </c>
      <c r="E1502">
        <v>191</v>
      </c>
      <c r="F1502">
        <v>364</v>
      </c>
      <c r="G1502">
        <v>151</v>
      </c>
      <c r="H1502">
        <v>417</v>
      </c>
      <c r="I1502">
        <v>476</v>
      </c>
      <c r="J1502">
        <v>545</v>
      </c>
      <c r="K1502">
        <v>470</v>
      </c>
      <c r="L1502">
        <v>291</v>
      </c>
      <c r="M1502">
        <v>170</v>
      </c>
      <c r="N1502">
        <v>121</v>
      </c>
    </row>
    <row r="1503" spans="1:14" x14ac:dyDescent="0.25">
      <c r="A1503">
        <v>2019</v>
      </c>
      <c r="B1503" t="s">
        <v>43</v>
      </c>
      <c r="C1503">
        <v>232</v>
      </c>
      <c r="D1503">
        <v>202</v>
      </c>
      <c r="E1503">
        <v>308</v>
      </c>
      <c r="F1503">
        <v>551</v>
      </c>
      <c r="G1503">
        <v>310</v>
      </c>
      <c r="H1503">
        <v>553</v>
      </c>
      <c r="I1503">
        <v>634</v>
      </c>
      <c r="J1503">
        <v>851</v>
      </c>
      <c r="K1503">
        <v>550</v>
      </c>
      <c r="L1503">
        <v>402</v>
      </c>
      <c r="M1503">
        <v>286</v>
      </c>
      <c r="N1503">
        <v>238</v>
      </c>
    </row>
    <row r="1504" spans="1:14" x14ac:dyDescent="0.25">
      <c r="A1504">
        <v>2019</v>
      </c>
      <c r="B1504" t="s">
        <v>44</v>
      </c>
      <c r="C1504">
        <v>471</v>
      </c>
      <c r="D1504">
        <v>488</v>
      </c>
      <c r="E1504">
        <v>657</v>
      </c>
      <c r="F1504">
        <v>963</v>
      </c>
      <c r="G1504">
        <v>480</v>
      </c>
      <c r="H1504">
        <v>923</v>
      </c>
      <c r="I1504">
        <v>1186</v>
      </c>
      <c r="J1504">
        <v>1136</v>
      </c>
      <c r="K1504">
        <v>1234</v>
      </c>
      <c r="L1504">
        <v>899</v>
      </c>
      <c r="M1504">
        <v>691</v>
      </c>
      <c r="N1504">
        <v>434</v>
      </c>
    </row>
    <row r="1505" spans="1:14" x14ac:dyDescent="0.25">
      <c r="A1505">
        <v>2019</v>
      </c>
      <c r="B1505" t="s">
        <v>45</v>
      </c>
      <c r="C1505">
        <v>379</v>
      </c>
      <c r="D1505">
        <v>381</v>
      </c>
      <c r="E1505">
        <v>497</v>
      </c>
      <c r="F1505">
        <v>767</v>
      </c>
      <c r="G1505">
        <v>447</v>
      </c>
      <c r="H1505">
        <v>817</v>
      </c>
      <c r="I1505">
        <v>1051</v>
      </c>
      <c r="J1505">
        <v>1188</v>
      </c>
      <c r="K1505">
        <v>935</v>
      </c>
      <c r="L1505">
        <v>721</v>
      </c>
      <c r="M1505">
        <v>527</v>
      </c>
      <c r="N1505">
        <v>371</v>
      </c>
    </row>
    <row r="1506" spans="1:14" x14ac:dyDescent="0.25">
      <c r="A1506">
        <v>2019</v>
      </c>
      <c r="B1506" t="s">
        <v>46</v>
      </c>
      <c r="C1506">
        <v>541</v>
      </c>
      <c r="D1506">
        <v>442</v>
      </c>
      <c r="E1506">
        <v>408</v>
      </c>
      <c r="F1506">
        <v>484</v>
      </c>
      <c r="G1506">
        <v>346</v>
      </c>
      <c r="H1506">
        <v>503</v>
      </c>
      <c r="I1506">
        <v>631</v>
      </c>
      <c r="J1506">
        <v>653</v>
      </c>
      <c r="K1506">
        <v>588</v>
      </c>
      <c r="L1506">
        <v>508</v>
      </c>
      <c r="M1506">
        <v>497</v>
      </c>
      <c r="N1506">
        <v>510</v>
      </c>
    </row>
    <row r="1507" spans="1:14" x14ac:dyDescent="0.25">
      <c r="A1507">
        <v>2019</v>
      </c>
      <c r="B1507" t="s">
        <v>47</v>
      </c>
      <c r="C1507">
        <v>264</v>
      </c>
      <c r="D1507">
        <v>328</v>
      </c>
      <c r="E1507">
        <v>344</v>
      </c>
      <c r="F1507">
        <v>634</v>
      </c>
      <c r="G1507">
        <v>417</v>
      </c>
      <c r="H1507">
        <v>592</v>
      </c>
      <c r="I1507">
        <v>651</v>
      </c>
      <c r="J1507">
        <v>808</v>
      </c>
      <c r="K1507">
        <v>927</v>
      </c>
      <c r="L1507">
        <v>634</v>
      </c>
      <c r="M1507">
        <v>385</v>
      </c>
      <c r="N1507">
        <v>294</v>
      </c>
    </row>
    <row r="1508" spans="1:14" x14ac:dyDescent="0.25">
      <c r="A1508">
        <v>2019</v>
      </c>
      <c r="B1508" t="s">
        <v>48</v>
      </c>
      <c r="C1508">
        <v>212</v>
      </c>
      <c r="D1508">
        <v>158</v>
      </c>
      <c r="E1508">
        <v>185</v>
      </c>
      <c r="F1508">
        <v>198</v>
      </c>
      <c r="G1508">
        <v>155</v>
      </c>
      <c r="H1508">
        <v>219</v>
      </c>
      <c r="I1508">
        <v>281</v>
      </c>
      <c r="J1508">
        <v>282</v>
      </c>
      <c r="K1508">
        <v>380</v>
      </c>
      <c r="L1508">
        <v>316</v>
      </c>
      <c r="M1508">
        <v>261</v>
      </c>
      <c r="N1508">
        <v>243</v>
      </c>
    </row>
    <row r="1509" spans="1:14" x14ac:dyDescent="0.25">
      <c r="A1509">
        <v>2019</v>
      </c>
      <c r="B1509" t="s">
        <v>49</v>
      </c>
      <c r="C1509">
        <v>90</v>
      </c>
      <c r="D1509">
        <v>87</v>
      </c>
      <c r="E1509">
        <v>136</v>
      </c>
      <c r="F1509">
        <v>171</v>
      </c>
      <c r="G1509">
        <v>96</v>
      </c>
      <c r="H1509">
        <v>221</v>
      </c>
      <c r="I1509">
        <v>352</v>
      </c>
      <c r="J1509">
        <v>403</v>
      </c>
      <c r="K1509">
        <v>210</v>
      </c>
      <c r="L1509">
        <v>144</v>
      </c>
      <c r="M1509">
        <v>138</v>
      </c>
      <c r="N1509">
        <v>105</v>
      </c>
    </row>
    <row r="1510" spans="1:14" x14ac:dyDescent="0.25">
      <c r="A1510">
        <v>2019</v>
      </c>
      <c r="B1510" t="s">
        <v>50</v>
      </c>
      <c r="C1510">
        <v>136</v>
      </c>
      <c r="D1510">
        <v>97</v>
      </c>
      <c r="E1510">
        <v>124</v>
      </c>
      <c r="F1510">
        <v>205</v>
      </c>
      <c r="G1510">
        <v>154</v>
      </c>
      <c r="H1510">
        <v>299</v>
      </c>
      <c r="I1510">
        <v>336</v>
      </c>
      <c r="J1510">
        <v>472</v>
      </c>
      <c r="K1510">
        <v>236</v>
      </c>
      <c r="L1510">
        <v>193</v>
      </c>
      <c r="M1510">
        <v>163</v>
      </c>
      <c r="N1510">
        <v>108</v>
      </c>
    </row>
    <row r="1511" spans="1:14" x14ac:dyDescent="0.25">
      <c r="A1511">
        <v>2019</v>
      </c>
      <c r="B1511" t="s">
        <v>51</v>
      </c>
      <c r="C1511">
        <v>152</v>
      </c>
      <c r="D1511">
        <v>156</v>
      </c>
      <c r="E1511">
        <v>207</v>
      </c>
      <c r="F1511">
        <v>405</v>
      </c>
      <c r="G1511">
        <v>354</v>
      </c>
      <c r="H1511">
        <v>576</v>
      </c>
      <c r="I1511">
        <v>770</v>
      </c>
      <c r="J1511">
        <v>495</v>
      </c>
      <c r="K1511">
        <v>549</v>
      </c>
      <c r="L1511">
        <v>431</v>
      </c>
      <c r="M1511">
        <v>271</v>
      </c>
      <c r="N1511">
        <v>180</v>
      </c>
    </row>
    <row r="1512" spans="1:14" x14ac:dyDescent="0.25">
      <c r="A1512">
        <v>2019</v>
      </c>
      <c r="B1512" t="s">
        <v>52</v>
      </c>
      <c r="C1512">
        <v>81</v>
      </c>
      <c r="D1512">
        <v>52</v>
      </c>
      <c r="E1512">
        <v>85</v>
      </c>
      <c r="F1512">
        <v>159</v>
      </c>
      <c r="G1512">
        <v>91</v>
      </c>
      <c r="H1512">
        <v>225</v>
      </c>
      <c r="I1512">
        <v>294</v>
      </c>
      <c r="J1512">
        <v>373</v>
      </c>
      <c r="K1512">
        <v>214</v>
      </c>
      <c r="L1512">
        <v>142</v>
      </c>
      <c r="M1512">
        <v>109</v>
      </c>
      <c r="N1512">
        <v>64</v>
      </c>
    </row>
    <row r="1513" spans="1:14" x14ac:dyDescent="0.25">
      <c r="A1513">
        <v>2019</v>
      </c>
      <c r="B1513" t="s">
        <v>53</v>
      </c>
      <c r="C1513">
        <v>278</v>
      </c>
      <c r="D1513">
        <v>246</v>
      </c>
      <c r="E1513">
        <v>384</v>
      </c>
      <c r="F1513">
        <v>623</v>
      </c>
      <c r="G1513">
        <v>367</v>
      </c>
      <c r="H1513">
        <v>790</v>
      </c>
      <c r="I1513">
        <v>872</v>
      </c>
      <c r="J1513">
        <v>805</v>
      </c>
      <c r="K1513">
        <v>912</v>
      </c>
      <c r="L1513">
        <v>625</v>
      </c>
      <c r="M1513">
        <v>434</v>
      </c>
      <c r="N1513">
        <v>315</v>
      </c>
    </row>
    <row r="1514" spans="1:14" x14ac:dyDescent="0.25">
      <c r="A1514">
        <v>2019</v>
      </c>
      <c r="B1514" t="s">
        <v>54</v>
      </c>
      <c r="C1514">
        <v>421</v>
      </c>
      <c r="D1514">
        <v>322</v>
      </c>
      <c r="E1514">
        <v>480</v>
      </c>
      <c r="F1514">
        <v>741</v>
      </c>
      <c r="G1514">
        <v>563</v>
      </c>
      <c r="H1514">
        <v>987</v>
      </c>
      <c r="I1514">
        <v>1318</v>
      </c>
      <c r="J1514">
        <v>1217</v>
      </c>
      <c r="K1514">
        <v>881</v>
      </c>
      <c r="L1514">
        <v>671</v>
      </c>
      <c r="M1514">
        <v>468</v>
      </c>
      <c r="N1514">
        <v>384</v>
      </c>
    </row>
    <row r="1515" spans="1:14" x14ac:dyDescent="0.25">
      <c r="A1515">
        <v>2019</v>
      </c>
      <c r="B1515" t="s">
        <v>55</v>
      </c>
      <c r="C1515">
        <v>172</v>
      </c>
      <c r="D1515">
        <v>144</v>
      </c>
      <c r="E1515">
        <v>139</v>
      </c>
      <c r="F1515">
        <v>165</v>
      </c>
      <c r="G1515">
        <v>123</v>
      </c>
      <c r="H1515">
        <v>176</v>
      </c>
      <c r="I1515">
        <v>187</v>
      </c>
      <c r="J1515">
        <v>230</v>
      </c>
      <c r="K1515">
        <v>229</v>
      </c>
      <c r="L1515">
        <v>156</v>
      </c>
      <c r="M1515">
        <v>188</v>
      </c>
      <c r="N1515">
        <v>177</v>
      </c>
    </row>
    <row r="1516" spans="1:14" x14ac:dyDescent="0.25">
      <c r="A1516">
        <v>2019</v>
      </c>
      <c r="B1516" t="s">
        <v>56</v>
      </c>
      <c r="C1516">
        <v>63</v>
      </c>
      <c r="D1516">
        <v>57</v>
      </c>
      <c r="E1516">
        <v>38</v>
      </c>
      <c r="F1516">
        <v>104</v>
      </c>
      <c r="G1516">
        <v>84</v>
      </c>
      <c r="H1516">
        <v>137</v>
      </c>
      <c r="I1516">
        <v>192</v>
      </c>
      <c r="J1516">
        <v>261</v>
      </c>
      <c r="K1516">
        <v>98</v>
      </c>
      <c r="L1516">
        <v>75</v>
      </c>
      <c r="M1516">
        <v>45</v>
      </c>
      <c r="N1516">
        <v>61</v>
      </c>
    </row>
    <row r="1517" spans="1:14" x14ac:dyDescent="0.25">
      <c r="A1517">
        <v>2019</v>
      </c>
      <c r="B1517" t="s">
        <v>57</v>
      </c>
      <c r="C1517">
        <v>164</v>
      </c>
      <c r="D1517">
        <v>135</v>
      </c>
      <c r="E1517">
        <v>197</v>
      </c>
      <c r="F1517">
        <v>321</v>
      </c>
      <c r="G1517">
        <v>255</v>
      </c>
      <c r="H1517">
        <v>469</v>
      </c>
      <c r="I1517">
        <v>739</v>
      </c>
      <c r="J1517">
        <v>709</v>
      </c>
      <c r="K1517">
        <v>432</v>
      </c>
      <c r="L1517">
        <v>270</v>
      </c>
      <c r="M1517">
        <v>184</v>
      </c>
      <c r="N1517">
        <v>161</v>
      </c>
    </row>
    <row r="1518" spans="1:14" x14ac:dyDescent="0.25">
      <c r="A1518">
        <v>2019</v>
      </c>
      <c r="B1518" t="s">
        <v>58</v>
      </c>
      <c r="C1518">
        <v>253</v>
      </c>
      <c r="D1518">
        <v>317</v>
      </c>
      <c r="E1518">
        <v>406</v>
      </c>
      <c r="F1518">
        <v>680</v>
      </c>
      <c r="G1518">
        <v>460</v>
      </c>
      <c r="H1518">
        <v>697</v>
      </c>
      <c r="I1518">
        <v>815</v>
      </c>
      <c r="J1518">
        <v>786</v>
      </c>
      <c r="K1518">
        <v>793</v>
      </c>
      <c r="L1518">
        <v>461</v>
      </c>
      <c r="M1518">
        <v>367</v>
      </c>
      <c r="N1518">
        <v>327</v>
      </c>
    </row>
    <row r="1519" spans="1:14" x14ac:dyDescent="0.25">
      <c r="A1519">
        <v>2019</v>
      </c>
      <c r="B1519" t="s">
        <v>59</v>
      </c>
      <c r="C1519">
        <v>149</v>
      </c>
      <c r="D1519">
        <v>158</v>
      </c>
      <c r="E1519">
        <v>193</v>
      </c>
      <c r="F1519">
        <v>335</v>
      </c>
      <c r="G1519">
        <v>208</v>
      </c>
      <c r="H1519">
        <v>456</v>
      </c>
      <c r="I1519">
        <v>478</v>
      </c>
      <c r="J1519">
        <v>698</v>
      </c>
      <c r="K1519">
        <v>369</v>
      </c>
      <c r="L1519">
        <v>277</v>
      </c>
      <c r="M1519">
        <v>170</v>
      </c>
      <c r="N1519">
        <v>138</v>
      </c>
    </row>
    <row r="1520" spans="1:14" x14ac:dyDescent="0.25">
      <c r="A1520">
        <v>2019</v>
      </c>
      <c r="B1520" t="s">
        <v>60</v>
      </c>
      <c r="C1520">
        <v>255</v>
      </c>
      <c r="D1520">
        <v>187</v>
      </c>
      <c r="E1520">
        <v>244</v>
      </c>
      <c r="F1520">
        <v>451</v>
      </c>
      <c r="G1520">
        <v>228</v>
      </c>
      <c r="H1520">
        <v>528</v>
      </c>
      <c r="I1520">
        <v>832</v>
      </c>
      <c r="J1520">
        <v>760</v>
      </c>
      <c r="K1520">
        <v>511</v>
      </c>
      <c r="L1520">
        <v>367</v>
      </c>
      <c r="M1520">
        <v>290</v>
      </c>
      <c r="N1520">
        <v>194</v>
      </c>
    </row>
    <row r="1521" spans="1:14" x14ac:dyDescent="0.25">
      <c r="A1521">
        <v>2019</v>
      </c>
      <c r="B1521" t="s">
        <v>61</v>
      </c>
      <c r="C1521">
        <v>24</v>
      </c>
      <c r="D1521">
        <v>12</v>
      </c>
      <c r="E1521">
        <v>17</v>
      </c>
      <c r="F1521">
        <v>23</v>
      </c>
      <c r="G1521">
        <v>25</v>
      </c>
      <c r="H1521">
        <v>51</v>
      </c>
      <c r="I1521">
        <v>78</v>
      </c>
      <c r="J1521">
        <v>109</v>
      </c>
      <c r="K1521">
        <v>30</v>
      </c>
      <c r="L1521">
        <v>19</v>
      </c>
      <c r="M1521">
        <v>22</v>
      </c>
      <c r="N1521">
        <v>18</v>
      </c>
    </row>
    <row r="1522" spans="1:14" x14ac:dyDescent="0.25">
      <c r="A1522">
        <v>2019</v>
      </c>
      <c r="B1522" t="s">
        <v>62</v>
      </c>
      <c r="C1522">
        <v>1375</v>
      </c>
      <c r="D1522">
        <v>1162</v>
      </c>
      <c r="E1522">
        <v>1290</v>
      </c>
      <c r="F1522">
        <v>1560</v>
      </c>
      <c r="G1522">
        <v>954</v>
      </c>
      <c r="H1522">
        <v>1015</v>
      </c>
      <c r="I1522">
        <v>1299</v>
      </c>
      <c r="J1522">
        <v>1134</v>
      </c>
      <c r="K1522">
        <v>1223</v>
      </c>
      <c r="L1522">
        <v>1094</v>
      </c>
      <c r="M1522">
        <v>1274</v>
      </c>
      <c r="N1522">
        <v>1532</v>
      </c>
    </row>
    <row r="1523" spans="1:14" x14ac:dyDescent="0.25">
      <c r="A1523">
        <v>2019</v>
      </c>
      <c r="B1523" t="s">
        <v>63</v>
      </c>
      <c r="C1523">
        <v>112</v>
      </c>
      <c r="D1523">
        <v>118</v>
      </c>
      <c r="E1523">
        <v>157</v>
      </c>
      <c r="F1523">
        <v>228</v>
      </c>
      <c r="G1523">
        <v>129</v>
      </c>
      <c r="H1523">
        <v>247</v>
      </c>
      <c r="I1523">
        <v>349</v>
      </c>
      <c r="J1523">
        <v>349</v>
      </c>
      <c r="K1523">
        <v>264</v>
      </c>
      <c r="L1523">
        <v>201</v>
      </c>
      <c r="M1523">
        <v>162</v>
      </c>
      <c r="N1523">
        <v>111</v>
      </c>
    </row>
    <row r="1524" spans="1:14" x14ac:dyDescent="0.25">
      <c r="A1524">
        <v>2019</v>
      </c>
      <c r="B1524" t="s">
        <v>64</v>
      </c>
      <c r="C1524">
        <v>762</v>
      </c>
      <c r="D1524">
        <v>467</v>
      </c>
      <c r="E1524">
        <v>422</v>
      </c>
      <c r="F1524">
        <v>472</v>
      </c>
      <c r="G1524">
        <v>366</v>
      </c>
      <c r="H1524">
        <v>572</v>
      </c>
      <c r="I1524">
        <v>738</v>
      </c>
      <c r="J1524">
        <v>735</v>
      </c>
      <c r="K1524">
        <v>1103</v>
      </c>
      <c r="L1524">
        <v>861</v>
      </c>
      <c r="M1524">
        <v>798</v>
      </c>
      <c r="N1524">
        <v>733</v>
      </c>
    </row>
    <row r="1525" spans="1:14" x14ac:dyDescent="0.25">
      <c r="A1525">
        <v>2019</v>
      </c>
      <c r="B1525" t="s">
        <v>65</v>
      </c>
      <c r="C1525">
        <v>147</v>
      </c>
      <c r="D1525">
        <v>142</v>
      </c>
      <c r="E1525">
        <v>176</v>
      </c>
      <c r="F1525">
        <v>305</v>
      </c>
      <c r="G1525">
        <v>203</v>
      </c>
      <c r="H1525">
        <v>351</v>
      </c>
      <c r="I1525">
        <v>479</v>
      </c>
      <c r="J1525">
        <v>576</v>
      </c>
      <c r="K1525">
        <v>262</v>
      </c>
      <c r="L1525">
        <v>219</v>
      </c>
      <c r="M1525">
        <v>172</v>
      </c>
      <c r="N1525">
        <v>169</v>
      </c>
    </row>
    <row r="1526" spans="1:14" x14ac:dyDescent="0.25">
      <c r="A1526">
        <v>2019</v>
      </c>
      <c r="B1526" t="s">
        <v>66</v>
      </c>
      <c r="C1526">
        <v>130</v>
      </c>
      <c r="D1526">
        <v>144</v>
      </c>
      <c r="E1526">
        <v>169</v>
      </c>
      <c r="F1526">
        <v>324</v>
      </c>
      <c r="G1526">
        <v>227</v>
      </c>
      <c r="H1526">
        <v>490</v>
      </c>
      <c r="I1526">
        <v>603</v>
      </c>
      <c r="J1526">
        <v>553</v>
      </c>
      <c r="K1526">
        <v>424</v>
      </c>
      <c r="L1526">
        <v>244</v>
      </c>
      <c r="M1526">
        <v>174</v>
      </c>
      <c r="N1526">
        <v>143</v>
      </c>
    </row>
    <row r="1527" spans="1:14" x14ac:dyDescent="0.25">
      <c r="A1527">
        <v>2019</v>
      </c>
      <c r="B1527" t="s">
        <v>67</v>
      </c>
      <c r="C1527">
        <v>140</v>
      </c>
      <c r="D1527">
        <v>142</v>
      </c>
      <c r="E1527">
        <v>186</v>
      </c>
      <c r="F1527">
        <v>279</v>
      </c>
      <c r="G1527">
        <v>172</v>
      </c>
      <c r="H1527">
        <v>304</v>
      </c>
      <c r="I1527">
        <v>548</v>
      </c>
      <c r="J1527">
        <v>559</v>
      </c>
      <c r="K1527">
        <v>320</v>
      </c>
      <c r="L1527">
        <v>256</v>
      </c>
      <c r="M1527">
        <v>203</v>
      </c>
      <c r="N1527">
        <v>171</v>
      </c>
    </row>
    <row r="1528" spans="1:14" x14ac:dyDescent="0.25">
      <c r="A1528">
        <v>2019</v>
      </c>
      <c r="B1528" t="s">
        <v>68</v>
      </c>
      <c r="C1528">
        <v>18</v>
      </c>
      <c r="D1528">
        <v>15</v>
      </c>
      <c r="E1528">
        <v>19</v>
      </c>
      <c r="F1528">
        <v>29</v>
      </c>
      <c r="G1528">
        <v>19</v>
      </c>
      <c r="H1528">
        <v>52</v>
      </c>
      <c r="I1528">
        <v>104</v>
      </c>
      <c r="J1528">
        <v>86</v>
      </c>
      <c r="K1528">
        <v>36</v>
      </c>
      <c r="L1528">
        <v>27</v>
      </c>
      <c r="M1528">
        <v>22</v>
      </c>
      <c r="N1528">
        <v>8</v>
      </c>
    </row>
    <row r="1529" spans="1:14" x14ac:dyDescent="0.25">
      <c r="A1529">
        <v>2019</v>
      </c>
      <c r="B1529" t="s">
        <v>69</v>
      </c>
      <c r="C1529">
        <v>80</v>
      </c>
      <c r="D1529">
        <v>56</v>
      </c>
      <c r="E1529">
        <v>86</v>
      </c>
      <c r="F1529">
        <v>137</v>
      </c>
      <c r="G1529">
        <v>97</v>
      </c>
      <c r="H1529">
        <v>187</v>
      </c>
      <c r="I1529">
        <v>301</v>
      </c>
      <c r="J1529">
        <v>329</v>
      </c>
      <c r="K1529">
        <v>174</v>
      </c>
      <c r="L1529">
        <v>147</v>
      </c>
      <c r="M1529">
        <v>93</v>
      </c>
      <c r="N1529">
        <v>70</v>
      </c>
    </row>
    <row r="1530" spans="1:14" x14ac:dyDescent="0.25">
      <c r="A1530">
        <v>2019</v>
      </c>
      <c r="B1530" t="s">
        <v>70</v>
      </c>
      <c r="C1530">
        <v>84</v>
      </c>
      <c r="D1530">
        <v>95</v>
      </c>
      <c r="E1530">
        <v>139</v>
      </c>
      <c r="F1530">
        <v>237</v>
      </c>
      <c r="G1530">
        <v>97</v>
      </c>
      <c r="H1530">
        <v>264</v>
      </c>
      <c r="I1530">
        <v>312</v>
      </c>
      <c r="J1530">
        <v>284</v>
      </c>
      <c r="K1530">
        <v>241</v>
      </c>
      <c r="L1530">
        <v>163</v>
      </c>
      <c r="M1530">
        <v>103</v>
      </c>
      <c r="N1530">
        <v>76</v>
      </c>
    </row>
    <row r="1531" spans="1:14" x14ac:dyDescent="0.25">
      <c r="A1531">
        <v>2019</v>
      </c>
      <c r="B1531" t="s">
        <v>71</v>
      </c>
      <c r="C1531">
        <v>369</v>
      </c>
      <c r="D1531">
        <v>297</v>
      </c>
      <c r="E1531">
        <v>291</v>
      </c>
      <c r="F1531">
        <v>325</v>
      </c>
      <c r="G1531">
        <v>215</v>
      </c>
      <c r="H1531">
        <v>322</v>
      </c>
      <c r="I1531">
        <v>440</v>
      </c>
      <c r="J1531">
        <v>453</v>
      </c>
      <c r="K1531">
        <v>380</v>
      </c>
      <c r="L1531">
        <v>397</v>
      </c>
      <c r="M1531">
        <v>363</v>
      </c>
      <c r="N1531">
        <v>331</v>
      </c>
    </row>
    <row r="1532" spans="1:14" x14ac:dyDescent="0.25">
      <c r="A1532">
        <v>2019</v>
      </c>
      <c r="B1532" t="s">
        <v>72</v>
      </c>
      <c r="C1532">
        <v>259</v>
      </c>
      <c r="D1532">
        <v>243</v>
      </c>
      <c r="E1532">
        <v>265</v>
      </c>
      <c r="F1532">
        <v>264</v>
      </c>
      <c r="G1532">
        <v>205</v>
      </c>
      <c r="H1532">
        <v>231</v>
      </c>
      <c r="I1532">
        <v>307</v>
      </c>
      <c r="J1532">
        <v>259</v>
      </c>
      <c r="K1532">
        <v>298</v>
      </c>
      <c r="L1532">
        <v>325</v>
      </c>
      <c r="M1532">
        <v>316</v>
      </c>
      <c r="N1532">
        <v>306</v>
      </c>
    </row>
    <row r="1533" spans="1:14" x14ac:dyDescent="0.25">
      <c r="A1533">
        <v>2019</v>
      </c>
      <c r="B1533" t="s">
        <v>79</v>
      </c>
      <c r="C1533">
        <v>39</v>
      </c>
      <c r="D1533">
        <v>39</v>
      </c>
      <c r="E1533">
        <v>64</v>
      </c>
      <c r="F1533">
        <v>107</v>
      </c>
      <c r="G1533">
        <v>82</v>
      </c>
      <c r="H1533">
        <v>129</v>
      </c>
      <c r="I1533">
        <v>203</v>
      </c>
      <c r="J1533">
        <v>199</v>
      </c>
      <c r="K1533">
        <v>95</v>
      </c>
      <c r="L1533">
        <v>82</v>
      </c>
      <c r="M1533">
        <v>62</v>
      </c>
      <c r="N1533">
        <v>45</v>
      </c>
    </row>
    <row r="1534" spans="1:14" x14ac:dyDescent="0.25">
      <c r="A1534">
        <v>2019</v>
      </c>
      <c r="B1534" t="s">
        <v>73</v>
      </c>
      <c r="C1534">
        <v>15</v>
      </c>
      <c r="D1534">
        <v>24</v>
      </c>
      <c r="E1534">
        <v>21</v>
      </c>
      <c r="F1534">
        <v>56</v>
      </c>
      <c r="G1534">
        <v>47</v>
      </c>
      <c r="H1534">
        <v>69</v>
      </c>
      <c r="I1534">
        <v>77</v>
      </c>
      <c r="J1534">
        <v>62</v>
      </c>
      <c r="K1534">
        <v>69</v>
      </c>
      <c r="L1534">
        <v>65</v>
      </c>
      <c r="M1534">
        <v>31</v>
      </c>
      <c r="N1534">
        <v>26</v>
      </c>
    </row>
    <row r="1535" spans="1:14" x14ac:dyDescent="0.25">
      <c r="A1535">
        <v>2019</v>
      </c>
      <c r="B1535" t="s">
        <v>74</v>
      </c>
      <c r="C1535">
        <v>122</v>
      </c>
      <c r="D1535">
        <v>95</v>
      </c>
      <c r="E1535">
        <v>93</v>
      </c>
      <c r="F1535">
        <v>115</v>
      </c>
      <c r="G1535">
        <v>92</v>
      </c>
      <c r="H1535">
        <v>94</v>
      </c>
      <c r="I1535">
        <v>142</v>
      </c>
      <c r="J1535">
        <v>152</v>
      </c>
      <c r="K1535">
        <v>87</v>
      </c>
      <c r="L1535">
        <v>112</v>
      </c>
      <c r="M1535">
        <v>136</v>
      </c>
      <c r="N1535">
        <v>133</v>
      </c>
    </row>
    <row r="1536" spans="1:14" x14ac:dyDescent="0.25">
      <c r="A1536">
        <v>2019</v>
      </c>
      <c r="B1536" t="s">
        <v>75</v>
      </c>
      <c r="C1536">
        <v>68</v>
      </c>
      <c r="D1536">
        <v>78</v>
      </c>
      <c r="E1536">
        <v>92</v>
      </c>
      <c r="F1536">
        <v>129</v>
      </c>
      <c r="G1536">
        <v>85</v>
      </c>
      <c r="H1536">
        <v>192</v>
      </c>
      <c r="I1536">
        <v>181</v>
      </c>
      <c r="J1536">
        <v>242</v>
      </c>
      <c r="K1536">
        <v>246</v>
      </c>
      <c r="L1536">
        <v>130</v>
      </c>
      <c r="M1536">
        <v>126</v>
      </c>
      <c r="N1536">
        <v>85</v>
      </c>
    </row>
    <row r="1537" spans="1:14" x14ac:dyDescent="0.25">
      <c r="A1537">
        <v>2019</v>
      </c>
      <c r="B1537" t="s">
        <v>76</v>
      </c>
      <c r="C1537">
        <v>57</v>
      </c>
      <c r="D1537">
        <v>54</v>
      </c>
      <c r="E1537">
        <v>53</v>
      </c>
      <c r="F1537">
        <v>142</v>
      </c>
      <c r="G1537">
        <v>79</v>
      </c>
      <c r="H1537">
        <v>193</v>
      </c>
      <c r="I1537">
        <v>263</v>
      </c>
      <c r="J1537">
        <v>216</v>
      </c>
      <c r="K1537">
        <v>158</v>
      </c>
      <c r="L1537">
        <v>87</v>
      </c>
      <c r="M1537">
        <v>61</v>
      </c>
      <c r="N1537">
        <v>63</v>
      </c>
    </row>
    <row r="1538" spans="1:14" x14ac:dyDescent="0.25">
      <c r="A1538">
        <v>2019</v>
      </c>
      <c r="B1538" t="s">
        <v>80</v>
      </c>
      <c r="C1538">
        <v>62</v>
      </c>
      <c r="D1538">
        <v>48</v>
      </c>
      <c r="E1538">
        <v>81</v>
      </c>
      <c r="F1538">
        <v>106</v>
      </c>
      <c r="G1538">
        <v>57</v>
      </c>
      <c r="H1538">
        <v>117</v>
      </c>
      <c r="I1538">
        <v>133</v>
      </c>
      <c r="J1538">
        <v>154</v>
      </c>
      <c r="K1538">
        <v>122</v>
      </c>
      <c r="L1538">
        <v>93</v>
      </c>
      <c r="M1538">
        <v>80</v>
      </c>
      <c r="N1538">
        <v>57</v>
      </c>
    </row>
    <row r="1539" spans="1:14" x14ac:dyDescent="0.25">
      <c r="A1539">
        <v>2019</v>
      </c>
      <c r="B1539" t="s">
        <v>77</v>
      </c>
      <c r="C1539">
        <v>283</v>
      </c>
      <c r="D1539">
        <v>268</v>
      </c>
      <c r="E1539">
        <v>282</v>
      </c>
      <c r="F1539">
        <v>421</v>
      </c>
      <c r="G1539">
        <v>239</v>
      </c>
      <c r="H1539">
        <v>386</v>
      </c>
      <c r="I1539">
        <v>392</v>
      </c>
      <c r="J1539">
        <v>433</v>
      </c>
      <c r="K1539">
        <v>423</v>
      </c>
      <c r="L1539">
        <v>358</v>
      </c>
      <c r="M1539">
        <v>302</v>
      </c>
      <c r="N1539">
        <v>212</v>
      </c>
    </row>
    <row r="1540" spans="1:14" x14ac:dyDescent="0.25">
      <c r="A1540">
        <v>2019</v>
      </c>
      <c r="B1540" t="s">
        <v>78</v>
      </c>
      <c r="C1540">
        <v>88</v>
      </c>
      <c r="D1540">
        <v>107</v>
      </c>
      <c r="E1540">
        <v>120</v>
      </c>
      <c r="F1540">
        <v>228</v>
      </c>
      <c r="G1540">
        <v>125</v>
      </c>
      <c r="H1540">
        <v>316</v>
      </c>
      <c r="I1540">
        <v>370</v>
      </c>
      <c r="J1540">
        <v>267</v>
      </c>
      <c r="K1540">
        <v>321</v>
      </c>
      <c r="L1540">
        <v>237</v>
      </c>
      <c r="M1540">
        <v>162</v>
      </c>
      <c r="N1540">
        <v>110</v>
      </c>
    </row>
    <row r="1541" spans="1:14" x14ac:dyDescent="0.25">
      <c r="A1541">
        <v>2020</v>
      </c>
      <c r="B1541" t="s">
        <v>0</v>
      </c>
      <c r="C1541">
        <v>1092</v>
      </c>
      <c r="D1541">
        <v>1027</v>
      </c>
      <c r="E1541">
        <v>980</v>
      </c>
      <c r="F1541">
        <v>392</v>
      </c>
      <c r="G1541">
        <v>323</v>
      </c>
      <c r="H1541">
        <v>1192</v>
      </c>
      <c r="I1541">
        <v>1659</v>
      </c>
      <c r="J1541">
        <v>1702</v>
      </c>
      <c r="K1541">
        <v>1791</v>
      </c>
      <c r="L1541">
        <v>1437</v>
      </c>
      <c r="M1541">
        <v>1151</v>
      </c>
      <c r="N1541">
        <v>907</v>
      </c>
    </row>
    <row r="1542" spans="1:14" x14ac:dyDescent="0.25">
      <c r="A1542">
        <v>2020</v>
      </c>
      <c r="B1542" t="s">
        <v>1</v>
      </c>
      <c r="C1542">
        <v>257</v>
      </c>
      <c r="D1542">
        <v>209</v>
      </c>
      <c r="E1542">
        <v>245</v>
      </c>
      <c r="F1542">
        <v>110</v>
      </c>
      <c r="G1542">
        <v>100</v>
      </c>
      <c r="H1542">
        <v>463</v>
      </c>
      <c r="I1542">
        <v>826</v>
      </c>
      <c r="J1542">
        <v>780</v>
      </c>
      <c r="K1542">
        <v>456</v>
      </c>
      <c r="L1542">
        <v>409</v>
      </c>
      <c r="M1542">
        <v>394</v>
      </c>
      <c r="N1542">
        <v>259</v>
      </c>
    </row>
    <row r="1543" spans="1:14" x14ac:dyDescent="0.25">
      <c r="A1543">
        <v>2020</v>
      </c>
      <c r="B1543" t="s">
        <v>2</v>
      </c>
      <c r="C1543">
        <v>211</v>
      </c>
      <c r="D1543">
        <v>193</v>
      </c>
      <c r="E1543">
        <v>244</v>
      </c>
      <c r="F1543">
        <v>124</v>
      </c>
      <c r="G1543">
        <v>100</v>
      </c>
      <c r="H1543">
        <v>426</v>
      </c>
      <c r="I1543">
        <v>814</v>
      </c>
      <c r="J1543">
        <v>1013</v>
      </c>
      <c r="K1543">
        <v>450</v>
      </c>
      <c r="L1543">
        <v>303</v>
      </c>
      <c r="M1543">
        <v>261</v>
      </c>
      <c r="N1543">
        <v>217</v>
      </c>
    </row>
    <row r="1544" spans="1:14" x14ac:dyDescent="0.25">
      <c r="A1544">
        <v>2020</v>
      </c>
      <c r="B1544" t="s">
        <v>3</v>
      </c>
      <c r="C1544">
        <v>319</v>
      </c>
      <c r="D1544">
        <v>236</v>
      </c>
      <c r="E1544">
        <v>189</v>
      </c>
      <c r="F1544">
        <v>139</v>
      </c>
      <c r="G1544">
        <v>112</v>
      </c>
      <c r="H1544">
        <v>304</v>
      </c>
      <c r="I1544">
        <v>291</v>
      </c>
      <c r="J1544">
        <v>414</v>
      </c>
      <c r="K1544">
        <v>382</v>
      </c>
      <c r="L1544">
        <v>319</v>
      </c>
      <c r="M1544">
        <v>329</v>
      </c>
      <c r="N1544">
        <v>286</v>
      </c>
    </row>
    <row r="1545" spans="1:14" x14ac:dyDescent="0.25">
      <c r="A1545">
        <v>2020</v>
      </c>
      <c r="B1545" t="s">
        <v>4</v>
      </c>
      <c r="C1545">
        <v>83</v>
      </c>
      <c r="D1545">
        <v>82</v>
      </c>
      <c r="E1545">
        <v>118</v>
      </c>
      <c r="F1545">
        <v>55</v>
      </c>
      <c r="G1545">
        <v>42</v>
      </c>
      <c r="H1545">
        <v>208</v>
      </c>
      <c r="I1545">
        <v>381</v>
      </c>
      <c r="J1545">
        <v>378</v>
      </c>
      <c r="K1545">
        <v>190</v>
      </c>
      <c r="L1545">
        <v>123</v>
      </c>
      <c r="M1545">
        <v>95</v>
      </c>
      <c r="N1545">
        <v>75</v>
      </c>
    </row>
    <row r="1546" spans="1:14" x14ac:dyDescent="0.25">
      <c r="A1546">
        <v>2020</v>
      </c>
      <c r="B1546" t="s">
        <v>5</v>
      </c>
      <c r="C1546">
        <v>1383</v>
      </c>
      <c r="D1546">
        <v>1802</v>
      </c>
      <c r="E1546">
        <v>2046</v>
      </c>
      <c r="F1546">
        <v>997</v>
      </c>
      <c r="G1546">
        <v>654</v>
      </c>
      <c r="H1546">
        <v>2980</v>
      </c>
      <c r="I1546">
        <v>5242</v>
      </c>
      <c r="J1546">
        <v>5395</v>
      </c>
      <c r="K1546">
        <v>3998</v>
      </c>
      <c r="L1546">
        <v>2531</v>
      </c>
      <c r="M1546">
        <v>1756</v>
      </c>
      <c r="N1546">
        <v>1497</v>
      </c>
    </row>
    <row r="1547" spans="1:14" x14ac:dyDescent="0.25">
      <c r="A1547">
        <v>2020</v>
      </c>
      <c r="B1547" t="s">
        <v>6</v>
      </c>
      <c r="C1547">
        <v>980</v>
      </c>
      <c r="D1547">
        <v>1178</v>
      </c>
      <c r="E1547">
        <v>1167</v>
      </c>
      <c r="F1547">
        <v>535</v>
      </c>
      <c r="G1547">
        <v>391</v>
      </c>
      <c r="H1547">
        <v>1441</v>
      </c>
      <c r="I1547">
        <v>1953</v>
      </c>
      <c r="J1547">
        <v>2140</v>
      </c>
      <c r="K1547">
        <v>2055</v>
      </c>
      <c r="L1547">
        <v>1430</v>
      </c>
      <c r="M1547">
        <v>1282</v>
      </c>
      <c r="N1547">
        <v>1060</v>
      </c>
    </row>
    <row r="1548" spans="1:14" x14ac:dyDescent="0.25">
      <c r="A1548">
        <v>2020</v>
      </c>
      <c r="B1548" t="s">
        <v>7</v>
      </c>
      <c r="C1548">
        <v>32</v>
      </c>
      <c r="D1548">
        <v>24</v>
      </c>
      <c r="E1548">
        <v>29</v>
      </c>
      <c r="F1548">
        <v>17</v>
      </c>
      <c r="G1548">
        <v>18</v>
      </c>
      <c r="H1548">
        <v>74</v>
      </c>
      <c r="I1548">
        <v>146</v>
      </c>
      <c r="J1548">
        <v>228</v>
      </c>
      <c r="K1548">
        <v>81</v>
      </c>
      <c r="L1548">
        <v>54</v>
      </c>
      <c r="M1548">
        <v>49</v>
      </c>
      <c r="N1548">
        <v>28</v>
      </c>
    </row>
    <row r="1549" spans="1:14" x14ac:dyDescent="0.25">
      <c r="A1549">
        <v>2020</v>
      </c>
      <c r="B1549" t="s">
        <v>8</v>
      </c>
      <c r="C1549">
        <v>373</v>
      </c>
      <c r="D1549">
        <v>398</v>
      </c>
      <c r="E1549">
        <v>437</v>
      </c>
      <c r="F1549">
        <v>236</v>
      </c>
      <c r="G1549">
        <v>162</v>
      </c>
      <c r="H1549">
        <v>556</v>
      </c>
      <c r="I1549">
        <v>966</v>
      </c>
      <c r="J1549">
        <v>1205</v>
      </c>
      <c r="K1549">
        <v>884</v>
      </c>
      <c r="L1549">
        <v>512</v>
      </c>
      <c r="M1549">
        <v>396</v>
      </c>
      <c r="N1549">
        <v>340</v>
      </c>
    </row>
    <row r="1550" spans="1:14" x14ac:dyDescent="0.25">
      <c r="A1550">
        <v>2020</v>
      </c>
      <c r="B1550" t="s">
        <v>9</v>
      </c>
      <c r="C1550">
        <v>367</v>
      </c>
      <c r="D1550">
        <v>365</v>
      </c>
      <c r="E1550">
        <v>429</v>
      </c>
      <c r="F1550">
        <v>213</v>
      </c>
      <c r="G1550">
        <v>169</v>
      </c>
      <c r="H1550">
        <v>713</v>
      </c>
      <c r="I1550">
        <v>1166</v>
      </c>
      <c r="J1550">
        <v>1390</v>
      </c>
      <c r="K1550">
        <v>941</v>
      </c>
      <c r="L1550">
        <v>531</v>
      </c>
      <c r="M1550">
        <v>398</v>
      </c>
      <c r="N1550">
        <v>336</v>
      </c>
    </row>
    <row r="1551" spans="1:14" x14ac:dyDescent="0.25">
      <c r="A1551">
        <v>2020</v>
      </c>
      <c r="B1551" t="s">
        <v>10</v>
      </c>
      <c r="C1551">
        <v>44</v>
      </c>
      <c r="D1551">
        <v>74</v>
      </c>
      <c r="E1551">
        <v>70</v>
      </c>
      <c r="F1551">
        <v>44</v>
      </c>
      <c r="G1551">
        <v>40</v>
      </c>
      <c r="H1551">
        <v>126</v>
      </c>
      <c r="I1551">
        <v>218</v>
      </c>
      <c r="J1551">
        <v>230</v>
      </c>
      <c r="K1551">
        <v>156</v>
      </c>
      <c r="L1551">
        <v>90</v>
      </c>
      <c r="M1551">
        <v>47</v>
      </c>
      <c r="N1551">
        <v>42</v>
      </c>
    </row>
    <row r="1552" spans="1:14" x14ac:dyDescent="0.25">
      <c r="A1552">
        <v>2020</v>
      </c>
      <c r="B1552" t="s">
        <v>11</v>
      </c>
      <c r="C1552">
        <v>78</v>
      </c>
      <c r="D1552">
        <v>70</v>
      </c>
      <c r="E1552">
        <v>68</v>
      </c>
      <c r="F1552">
        <v>59</v>
      </c>
      <c r="G1552">
        <v>42</v>
      </c>
      <c r="H1552">
        <v>124</v>
      </c>
      <c r="I1552">
        <v>198</v>
      </c>
      <c r="J1552">
        <v>254</v>
      </c>
      <c r="K1552">
        <v>201</v>
      </c>
      <c r="L1552">
        <v>131</v>
      </c>
      <c r="M1552">
        <v>128</v>
      </c>
      <c r="N1552">
        <v>98</v>
      </c>
    </row>
    <row r="1553" spans="1:14" x14ac:dyDescent="0.25">
      <c r="A1553">
        <v>2020</v>
      </c>
      <c r="B1553" t="s">
        <v>12</v>
      </c>
      <c r="C1553">
        <v>131</v>
      </c>
      <c r="D1553">
        <v>105</v>
      </c>
      <c r="E1553">
        <v>87</v>
      </c>
      <c r="F1553">
        <v>70</v>
      </c>
      <c r="G1553">
        <v>53</v>
      </c>
      <c r="H1553">
        <v>185</v>
      </c>
      <c r="I1553">
        <v>282</v>
      </c>
      <c r="J1553">
        <v>303</v>
      </c>
      <c r="K1553">
        <v>298</v>
      </c>
      <c r="L1553">
        <v>227</v>
      </c>
      <c r="M1553">
        <v>216</v>
      </c>
      <c r="N1553">
        <v>184</v>
      </c>
    </row>
    <row r="1554" spans="1:14" x14ac:dyDescent="0.25">
      <c r="A1554">
        <v>2020</v>
      </c>
      <c r="B1554" t="s">
        <v>13</v>
      </c>
      <c r="C1554">
        <v>78</v>
      </c>
      <c r="D1554">
        <v>84</v>
      </c>
      <c r="E1554">
        <v>104</v>
      </c>
      <c r="F1554">
        <v>51</v>
      </c>
      <c r="G1554">
        <v>40</v>
      </c>
      <c r="H1554">
        <v>152</v>
      </c>
      <c r="I1554">
        <v>288</v>
      </c>
      <c r="J1554">
        <v>323</v>
      </c>
      <c r="K1554">
        <v>230</v>
      </c>
      <c r="L1554">
        <v>125</v>
      </c>
      <c r="M1554">
        <v>114</v>
      </c>
      <c r="N1554">
        <v>65</v>
      </c>
    </row>
    <row r="1555" spans="1:14" x14ac:dyDescent="0.25">
      <c r="A1555">
        <v>2020</v>
      </c>
      <c r="B1555" t="s">
        <v>14</v>
      </c>
      <c r="C1555">
        <v>67</v>
      </c>
      <c r="D1555">
        <v>89</v>
      </c>
      <c r="E1555">
        <v>71</v>
      </c>
      <c r="F1555">
        <v>50</v>
      </c>
      <c r="G1555">
        <v>33</v>
      </c>
      <c r="H1555">
        <v>164</v>
      </c>
      <c r="I1555">
        <v>289</v>
      </c>
      <c r="J1555">
        <v>281</v>
      </c>
      <c r="K1555">
        <v>153</v>
      </c>
      <c r="L1555">
        <v>107</v>
      </c>
      <c r="M1555">
        <v>82</v>
      </c>
      <c r="N1555">
        <v>77</v>
      </c>
    </row>
    <row r="1556" spans="1:14" x14ac:dyDescent="0.25">
      <c r="A1556">
        <v>2020</v>
      </c>
      <c r="B1556" t="s">
        <v>15</v>
      </c>
      <c r="C1556">
        <v>876</v>
      </c>
      <c r="D1556">
        <v>991</v>
      </c>
      <c r="E1556">
        <v>1283</v>
      </c>
      <c r="F1556">
        <v>723</v>
      </c>
      <c r="G1556">
        <v>424</v>
      </c>
      <c r="H1556">
        <v>1491</v>
      </c>
      <c r="I1556">
        <v>2699</v>
      </c>
      <c r="J1556">
        <v>3056</v>
      </c>
      <c r="K1556">
        <v>2603</v>
      </c>
      <c r="L1556">
        <v>1712</v>
      </c>
      <c r="M1556">
        <v>1072</v>
      </c>
      <c r="N1556">
        <v>833</v>
      </c>
    </row>
    <row r="1557" spans="1:14" x14ac:dyDescent="0.25">
      <c r="A1557">
        <v>2020</v>
      </c>
      <c r="B1557" t="s">
        <v>16</v>
      </c>
      <c r="C1557">
        <v>116</v>
      </c>
      <c r="D1557">
        <v>134</v>
      </c>
      <c r="E1557">
        <v>146</v>
      </c>
      <c r="F1557">
        <v>105</v>
      </c>
      <c r="G1557">
        <v>80</v>
      </c>
      <c r="H1557">
        <v>287</v>
      </c>
      <c r="I1557">
        <v>480</v>
      </c>
      <c r="J1557">
        <v>631</v>
      </c>
      <c r="K1557">
        <v>340</v>
      </c>
      <c r="L1557">
        <v>188</v>
      </c>
      <c r="M1557">
        <v>155</v>
      </c>
      <c r="N1557">
        <v>116</v>
      </c>
    </row>
    <row r="1558" spans="1:14" x14ac:dyDescent="0.25">
      <c r="A1558">
        <v>2020</v>
      </c>
      <c r="B1558" t="s">
        <v>17</v>
      </c>
      <c r="C1558">
        <v>38</v>
      </c>
      <c r="D1558">
        <v>40</v>
      </c>
      <c r="E1558">
        <v>46</v>
      </c>
      <c r="F1558">
        <v>25</v>
      </c>
      <c r="G1558">
        <v>24</v>
      </c>
      <c r="H1558">
        <v>112</v>
      </c>
      <c r="I1558">
        <v>189</v>
      </c>
      <c r="J1558">
        <v>261</v>
      </c>
      <c r="K1558">
        <v>121</v>
      </c>
      <c r="L1558">
        <v>93</v>
      </c>
      <c r="M1558">
        <v>48</v>
      </c>
      <c r="N1558">
        <v>51</v>
      </c>
    </row>
    <row r="1559" spans="1:14" x14ac:dyDescent="0.25">
      <c r="A1559">
        <v>2020</v>
      </c>
      <c r="B1559" t="s">
        <v>18</v>
      </c>
      <c r="C1559">
        <v>169</v>
      </c>
      <c r="D1559">
        <v>192</v>
      </c>
      <c r="E1559">
        <v>185</v>
      </c>
      <c r="F1559">
        <v>91</v>
      </c>
      <c r="G1559">
        <v>91</v>
      </c>
      <c r="H1559">
        <v>378</v>
      </c>
      <c r="I1559">
        <v>623</v>
      </c>
      <c r="J1559">
        <v>550</v>
      </c>
      <c r="K1559">
        <v>291</v>
      </c>
      <c r="L1559">
        <v>196</v>
      </c>
      <c r="M1559">
        <v>145</v>
      </c>
      <c r="N1559">
        <v>135</v>
      </c>
    </row>
    <row r="1560" spans="1:14" x14ac:dyDescent="0.25">
      <c r="A1560">
        <v>2020</v>
      </c>
      <c r="B1560" t="s">
        <v>19</v>
      </c>
      <c r="C1560">
        <v>299</v>
      </c>
      <c r="D1560">
        <v>344</v>
      </c>
      <c r="E1560">
        <v>416</v>
      </c>
      <c r="F1560">
        <v>218</v>
      </c>
      <c r="G1560">
        <v>136</v>
      </c>
      <c r="H1560">
        <v>627</v>
      </c>
      <c r="I1560">
        <v>1041</v>
      </c>
      <c r="J1560">
        <v>1186</v>
      </c>
      <c r="K1560">
        <v>722</v>
      </c>
      <c r="L1560">
        <v>487</v>
      </c>
      <c r="M1560">
        <v>388</v>
      </c>
      <c r="N1560">
        <v>313</v>
      </c>
    </row>
    <row r="1561" spans="1:14" x14ac:dyDescent="0.25">
      <c r="A1561">
        <v>2020</v>
      </c>
      <c r="B1561" t="s">
        <v>20</v>
      </c>
      <c r="C1561">
        <v>982</v>
      </c>
      <c r="D1561">
        <v>841</v>
      </c>
      <c r="E1561">
        <v>723</v>
      </c>
      <c r="F1561">
        <v>507</v>
      </c>
      <c r="G1561">
        <v>406</v>
      </c>
      <c r="H1561">
        <v>829</v>
      </c>
      <c r="I1561">
        <v>978</v>
      </c>
      <c r="J1561">
        <v>1117</v>
      </c>
      <c r="K1561">
        <v>1141</v>
      </c>
      <c r="L1561">
        <v>1001</v>
      </c>
      <c r="M1561">
        <v>929</v>
      </c>
      <c r="N1561">
        <v>926</v>
      </c>
    </row>
    <row r="1562" spans="1:14" x14ac:dyDescent="0.25">
      <c r="A1562">
        <v>2020</v>
      </c>
      <c r="B1562" t="s">
        <v>21</v>
      </c>
      <c r="C1562">
        <v>123</v>
      </c>
      <c r="D1562">
        <v>138</v>
      </c>
      <c r="E1562">
        <v>136</v>
      </c>
      <c r="F1562">
        <v>83</v>
      </c>
      <c r="G1562">
        <v>73</v>
      </c>
      <c r="H1562">
        <v>223</v>
      </c>
      <c r="I1562">
        <v>282</v>
      </c>
      <c r="J1562">
        <v>370</v>
      </c>
      <c r="K1562">
        <v>273</v>
      </c>
      <c r="L1562">
        <v>148</v>
      </c>
      <c r="M1562">
        <v>136</v>
      </c>
      <c r="N1562">
        <v>84</v>
      </c>
    </row>
    <row r="1563" spans="1:14" x14ac:dyDescent="0.25">
      <c r="A1563">
        <v>2020</v>
      </c>
      <c r="B1563" t="s">
        <v>22</v>
      </c>
      <c r="C1563">
        <v>196</v>
      </c>
      <c r="D1563">
        <v>185</v>
      </c>
      <c r="E1563">
        <v>216</v>
      </c>
      <c r="F1563">
        <v>72</v>
      </c>
      <c r="G1563">
        <v>64</v>
      </c>
      <c r="H1563">
        <v>340</v>
      </c>
      <c r="I1563">
        <v>576</v>
      </c>
      <c r="J1563">
        <v>623</v>
      </c>
      <c r="K1563">
        <v>424</v>
      </c>
      <c r="L1563">
        <v>274</v>
      </c>
      <c r="M1563">
        <v>233</v>
      </c>
      <c r="N1563">
        <v>181</v>
      </c>
    </row>
    <row r="1564" spans="1:14" x14ac:dyDescent="0.25">
      <c r="A1564">
        <v>2020</v>
      </c>
      <c r="B1564" t="s">
        <v>23</v>
      </c>
      <c r="C1564">
        <v>69</v>
      </c>
      <c r="D1564">
        <v>69</v>
      </c>
      <c r="E1564">
        <v>44</v>
      </c>
      <c r="F1564">
        <v>31</v>
      </c>
      <c r="G1564">
        <v>21</v>
      </c>
      <c r="H1564">
        <v>101</v>
      </c>
      <c r="I1564">
        <v>237</v>
      </c>
      <c r="J1564">
        <v>263</v>
      </c>
      <c r="K1564">
        <v>126</v>
      </c>
      <c r="L1564">
        <v>98</v>
      </c>
      <c r="M1564">
        <v>80</v>
      </c>
      <c r="N1564">
        <v>61</v>
      </c>
    </row>
    <row r="1565" spans="1:14" x14ac:dyDescent="0.25">
      <c r="A1565">
        <v>2020</v>
      </c>
      <c r="B1565" t="s">
        <v>24</v>
      </c>
      <c r="C1565">
        <v>301</v>
      </c>
      <c r="D1565">
        <v>254</v>
      </c>
      <c r="E1565">
        <v>261</v>
      </c>
      <c r="F1565">
        <v>110</v>
      </c>
      <c r="G1565">
        <v>84</v>
      </c>
      <c r="H1565">
        <v>504</v>
      </c>
      <c r="I1565">
        <v>659</v>
      </c>
      <c r="J1565">
        <v>720</v>
      </c>
      <c r="K1565">
        <v>478</v>
      </c>
      <c r="L1565">
        <v>407</v>
      </c>
      <c r="M1565">
        <v>306</v>
      </c>
      <c r="N1565">
        <v>262</v>
      </c>
    </row>
    <row r="1566" spans="1:14" x14ac:dyDescent="0.25">
      <c r="A1566">
        <v>2020</v>
      </c>
      <c r="B1566" t="s">
        <v>25</v>
      </c>
      <c r="C1566">
        <v>230</v>
      </c>
      <c r="D1566">
        <v>273</v>
      </c>
      <c r="E1566">
        <v>315</v>
      </c>
      <c r="F1566">
        <v>191</v>
      </c>
      <c r="G1566">
        <v>121</v>
      </c>
      <c r="H1566">
        <v>524</v>
      </c>
      <c r="I1566">
        <v>769</v>
      </c>
      <c r="J1566">
        <v>862</v>
      </c>
      <c r="K1566">
        <v>626</v>
      </c>
      <c r="L1566">
        <v>330</v>
      </c>
      <c r="M1566">
        <v>281</v>
      </c>
      <c r="N1566">
        <v>231</v>
      </c>
    </row>
    <row r="1567" spans="1:14" x14ac:dyDescent="0.25">
      <c r="A1567">
        <v>2020</v>
      </c>
      <c r="B1567" t="s">
        <v>26</v>
      </c>
      <c r="C1567">
        <v>807</v>
      </c>
      <c r="D1567">
        <v>982</v>
      </c>
      <c r="E1567">
        <v>1113</v>
      </c>
      <c r="F1567">
        <v>481</v>
      </c>
      <c r="G1567">
        <v>272</v>
      </c>
      <c r="H1567">
        <v>1192</v>
      </c>
      <c r="I1567">
        <v>1860</v>
      </c>
      <c r="J1567">
        <v>1834</v>
      </c>
      <c r="K1567">
        <v>1688</v>
      </c>
      <c r="L1567">
        <v>1522</v>
      </c>
      <c r="M1567">
        <v>1267</v>
      </c>
      <c r="N1567">
        <v>1131</v>
      </c>
    </row>
    <row r="1568" spans="1:14" x14ac:dyDescent="0.25">
      <c r="A1568">
        <v>2020</v>
      </c>
      <c r="B1568" t="s">
        <v>27</v>
      </c>
      <c r="C1568">
        <v>123</v>
      </c>
      <c r="D1568">
        <v>112</v>
      </c>
      <c r="E1568">
        <v>144</v>
      </c>
      <c r="F1568">
        <v>56</v>
      </c>
      <c r="G1568">
        <v>48</v>
      </c>
      <c r="H1568">
        <v>233</v>
      </c>
      <c r="I1568">
        <v>432</v>
      </c>
      <c r="J1568">
        <v>344</v>
      </c>
      <c r="K1568">
        <v>328</v>
      </c>
      <c r="L1568">
        <v>243</v>
      </c>
      <c r="M1568">
        <v>195</v>
      </c>
      <c r="N1568">
        <v>117</v>
      </c>
    </row>
    <row r="1569" spans="1:14" x14ac:dyDescent="0.25">
      <c r="A1569">
        <v>2020</v>
      </c>
      <c r="B1569" t="s">
        <v>28</v>
      </c>
      <c r="C1569">
        <v>36</v>
      </c>
      <c r="D1569">
        <v>23</v>
      </c>
      <c r="E1569">
        <v>40</v>
      </c>
      <c r="F1569">
        <v>10</v>
      </c>
      <c r="G1569">
        <v>12</v>
      </c>
      <c r="H1569">
        <v>73</v>
      </c>
      <c r="I1569">
        <v>140</v>
      </c>
      <c r="J1569">
        <v>136</v>
      </c>
      <c r="K1569">
        <v>66</v>
      </c>
      <c r="L1569">
        <v>43</v>
      </c>
      <c r="M1569">
        <v>28</v>
      </c>
      <c r="N1569">
        <v>36</v>
      </c>
    </row>
    <row r="1570" spans="1:14" x14ac:dyDescent="0.25">
      <c r="A1570">
        <v>2020</v>
      </c>
      <c r="B1570" t="s">
        <v>29</v>
      </c>
      <c r="C1570">
        <v>92</v>
      </c>
      <c r="D1570">
        <v>54</v>
      </c>
      <c r="E1570">
        <v>54</v>
      </c>
      <c r="F1570">
        <v>48</v>
      </c>
      <c r="G1570">
        <v>33</v>
      </c>
      <c r="H1570">
        <v>84</v>
      </c>
      <c r="I1570">
        <v>94</v>
      </c>
      <c r="J1570">
        <v>153</v>
      </c>
      <c r="K1570">
        <v>207</v>
      </c>
      <c r="L1570">
        <v>154</v>
      </c>
      <c r="M1570">
        <v>200</v>
      </c>
      <c r="N1570">
        <v>150</v>
      </c>
    </row>
    <row r="1571" spans="1:14" x14ac:dyDescent="0.25">
      <c r="A1571">
        <v>2020</v>
      </c>
      <c r="B1571" t="s">
        <v>30</v>
      </c>
      <c r="C1571">
        <v>618</v>
      </c>
      <c r="D1571">
        <v>590</v>
      </c>
      <c r="E1571">
        <v>801</v>
      </c>
      <c r="F1571">
        <v>332</v>
      </c>
      <c r="G1571">
        <v>253</v>
      </c>
      <c r="H1571">
        <v>1149</v>
      </c>
      <c r="I1571">
        <v>1947</v>
      </c>
      <c r="J1571">
        <v>1858</v>
      </c>
      <c r="K1571">
        <v>1321</v>
      </c>
      <c r="L1571">
        <v>952</v>
      </c>
      <c r="M1571">
        <v>753</v>
      </c>
      <c r="N1571">
        <v>536</v>
      </c>
    </row>
    <row r="1572" spans="1:14" x14ac:dyDescent="0.25">
      <c r="A1572">
        <v>2020</v>
      </c>
      <c r="B1572" t="s">
        <v>31</v>
      </c>
      <c r="C1572">
        <v>136</v>
      </c>
      <c r="D1572">
        <v>140</v>
      </c>
      <c r="E1572">
        <v>135</v>
      </c>
      <c r="F1572">
        <v>73</v>
      </c>
      <c r="G1572">
        <v>63</v>
      </c>
      <c r="H1572">
        <v>219</v>
      </c>
      <c r="I1572">
        <v>469</v>
      </c>
      <c r="J1572">
        <v>521</v>
      </c>
      <c r="K1572">
        <v>293</v>
      </c>
      <c r="L1572">
        <v>173</v>
      </c>
      <c r="M1572">
        <v>168</v>
      </c>
      <c r="N1572">
        <v>101</v>
      </c>
    </row>
    <row r="1573" spans="1:14" x14ac:dyDescent="0.25">
      <c r="A1573">
        <v>2020</v>
      </c>
      <c r="B1573" t="s">
        <v>32</v>
      </c>
      <c r="C1573">
        <v>843</v>
      </c>
      <c r="D1573">
        <v>906</v>
      </c>
      <c r="E1573">
        <v>861</v>
      </c>
      <c r="F1573">
        <v>393</v>
      </c>
      <c r="G1573">
        <v>398</v>
      </c>
      <c r="H1573">
        <v>1137</v>
      </c>
      <c r="I1573">
        <v>1574</v>
      </c>
      <c r="J1573">
        <v>1588</v>
      </c>
      <c r="K1573">
        <v>1472</v>
      </c>
      <c r="L1573">
        <v>1181</v>
      </c>
      <c r="M1573">
        <v>1010</v>
      </c>
      <c r="N1573">
        <v>754</v>
      </c>
    </row>
    <row r="1574" spans="1:14" x14ac:dyDescent="0.25">
      <c r="A1574">
        <v>2020</v>
      </c>
      <c r="B1574" t="s">
        <v>33</v>
      </c>
      <c r="C1574">
        <v>4649</v>
      </c>
      <c r="D1574">
        <v>5842</v>
      </c>
      <c r="E1574">
        <v>7123</v>
      </c>
      <c r="F1574">
        <v>3141</v>
      </c>
      <c r="G1574">
        <v>1546</v>
      </c>
      <c r="H1574">
        <v>7486</v>
      </c>
      <c r="I1574">
        <v>10568</v>
      </c>
      <c r="J1574">
        <v>11168</v>
      </c>
      <c r="K1574">
        <v>12642</v>
      </c>
      <c r="L1574">
        <v>10107</v>
      </c>
      <c r="M1574">
        <v>7166</v>
      </c>
      <c r="N1574">
        <v>4591</v>
      </c>
    </row>
    <row r="1575" spans="1:14" x14ac:dyDescent="0.25">
      <c r="A1575">
        <v>2020</v>
      </c>
      <c r="B1575" t="s">
        <v>34</v>
      </c>
      <c r="C1575">
        <v>1330</v>
      </c>
      <c r="D1575">
        <v>1473</v>
      </c>
      <c r="E1575">
        <v>1617</v>
      </c>
      <c r="F1575">
        <v>980</v>
      </c>
      <c r="G1575">
        <v>660</v>
      </c>
      <c r="H1575">
        <v>2277</v>
      </c>
      <c r="I1575">
        <v>3931</v>
      </c>
      <c r="J1575">
        <v>4804</v>
      </c>
      <c r="K1575">
        <v>3926</v>
      </c>
      <c r="L1575">
        <v>2206</v>
      </c>
      <c r="M1575">
        <v>1588</v>
      </c>
      <c r="N1575">
        <v>1339</v>
      </c>
    </row>
    <row r="1576" spans="1:14" x14ac:dyDescent="0.25">
      <c r="A1576">
        <v>2020</v>
      </c>
      <c r="B1576" t="s">
        <v>35</v>
      </c>
      <c r="C1576">
        <v>105</v>
      </c>
      <c r="D1576">
        <v>80</v>
      </c>
      <c r="E1576">
        <v>96</v>
      </c>
      <c r="F1576">
        <v>35</v>
      </c>
      <c r="G1576">
        <v>39</v>
      </c>
      <c r="H1576">
        <v>133</v>
      </c>
      <c r="I1576">
        <v>183</v>
      </c>
      <c r="J1576">
        <v>221</v>
      </c>
      <c r="K1576">
        <v>144</v>
      </c>
      <c r="L1576">
        <v>123</v>
      </c>
      <c r="M1576">
        <v>112</v>
      </c>
      <c r="N1576">
        <v>104</v>
      </c>
    </row>
    <row r="1577" spans="1:14" x14ac:dyDescent="0.25">
      <c r="A1577">
        <v>2020</v>
      </c>
      <c r="B1577" t="s">
        <v>36</v>
      </c>
      <c r="C1577">
        <v>69</v>
      </c>
      <c r="D1577">
        <v>78</v>
      </c>
      <c r="E1577">
        <v>92</v>
      </c>
      <c r="F1577">
        <v>41</v>
      </c>
      <c r="G1577">
        <v>52</v>
      </c>
      <c r="H1577">
        <v>170</v>
      </c>
      <c r="I1577">
        <v>384</v>
      </c>
      <c r="J1577">
        <v>371</v>
      </c>
      <c r="K1577">
        <v>216</v>
      </c>
      <c r="L1577">
        <v>167</v>
      </c>
      <c r="M1577">
        <v>125</v>
      </c>
      <c r="N1577">
        <v>71</v>
      </c>
    </row>
    <row r="1578" spans="1:14" x14ac:dyDescent="0.25">
      <c r="A1578">
        <v>2020</v>
      </c>
      <c r="B1578" t="s">
        <v>37</v>
      </c>
      <c r="C1578">
        <v>475</v>
      </c>
      <c r="D1578">
        <v>472</v>
      </c>
      <c r="E1578">
        <v>557</v>
      </c>
      <c r="F1578">
        <v>245</v>
      </c>
      <c r="G1578">
        <v>185</v>
      </c>
      <c r="H1578">
        <v>975</v>
      </c>
      <c r="I1578">
        <v>1608</v>
      </c>
      <c r="J1578">
        <v>1439</v>
      </c>
      <c r="K1578">
        <v>954</v>
      </c>
      <c r="L1578">
        <v>635</v>
      </c>
      <c r="M1578">
        <v>555</v>
      </c>
      <c r="N1578">
        <v>499</v>
      </c>
    </row>
    <row r="1579" spans="1:14" x14ac:dyDescent="0.25">
      <c r="A1579">
        <v>2020</v>
      </c>
      <c r="B1579" t="s">
        <v>38</v>
      </c>
      <c r="C1579">
        <v>78</v>
      </c>
      <c r="D1579">
        <v>121</v>
      </c>
      <c r="E1579">
        <v>113</v>
      </c>
      <c r="F1579">
        <v>92</v>
      </c>
      <c r="G1579">
        <v>70</v>
      </c>
      <c r="H1579">
        <v>186</v>
      </c>
      <c r="I1579">
        <v>300</v>
      </c>
      <c r="J1579">
        <v>336</v>
      </c>
      <c r="K1579">
        <v>232</v>
      </c>
      <c r="L1579">
        <v>117</v>
      </c>
      <c r="M1579">
        <v>92</v>
      </c>
      <c r="N1579">
        <v>77</v>
      </c>
    </row>
    <row r="1580" spans="1:14" x14ac:dyDescent="0.25">
      <c r="A1580">
        <v>2020</v>
      </c>
      <c r="B1580" t="s">
        <v>39</v>
      </c>
      <c r="C1580">
        <v>83</v>
      </c>
      <c r="D1580">
        <v>84</v>
      </c>
      <c r="E1580">
        <v>85</v>
      </c>
      <c r="F1580">
        <v>41</v>
      </c>
      <c r="G1580">
        <v>25</v>
      </c>
      <c r="H1580">
        <v>171</v>
      </c>
      <c r="I1580">
        <v>246</v>
      </c>
      <c r="J1580">
        <v>256</v>
      </c>
      <c r="K1580">
        <v>127</v>
      </c>
      <c r="L1580">
        <v>68</v>
      </c>
      <c r="M1580">
        <v>71</v>
      </c>
      <c r="N1580">
        <v>68</v>
      </c>
    </row>
    <row r="1581" spans="1:14" x14ac:dyDescent="0.25">
      <c r="A1581">
        <v>2020</v>
      </c>
      <c r="B1581" t="s">
        <v>40</v>
      </c>
      <c r="C1581">
        <v>545</v>
      </c>
      <c r="D1581">
        <v>692</v>
      </c>
      <c r="E1581">
        <v>847</v>
      </c>
      <c r="F1581">
        <v>344</v>
      </c>
      <c r="G1581">
        <v>240</v>
      </c>
      <c r="H1581">
        <v>1048</v>
      </c>
      <c r="I1581">
        <v>1676</v>
      </c>
      <c r="J1581">
        <v>1764</v>
      </c>
      <c r="K1581">
        <v>1692</v>
      </c>
      <c r="L1581">
        <v>1158</v>
      </c>
      <c r="M1581">
        <v>761</v>
      </c>
      <c r="N1581">
        <v>524</v>
      </c>
    </row>
    <row r="1582" spans="1:14" x14ac:dyDescent="0.25">
      <c r="A1582">
        <v>2020</v>
      </c>
      <c r="B1582" t="s">
        <v>41</v>
      </c>
      <c r="C1582">
        <v>684</v>
      </c>
      <c r="D1582">
        <v>742</v>
      </c>
      <c r="E1582">
        <v>880</v>
      </c>
      <c r="F1582">
        <v>389</v>
      </c>
      <c r="G1582">
        <v>280</v>
      </c>
      <c r="H1582">
        <v>1637</v>
      </c>
      <c r="I1582">
        <v>2742</v>
      </c>
      <c r="J1582">
        <v>2666</v>
      </c>
      <c r="K1582">
        <v>1550</v>
      </c>
      <c r="L1582">
        <v>1192</v>
      </c>
      <c r="M1582">
        <v>1012</v>
      </c>
      <c r="N1582">
        <v>833</v>
      </c>
    </row>
    <row r="1583" spans="1:14" x14ac:dyDescent="0.25">
      <c r="A1583">
        <v>2020</v>
      </c>
      <c r="B1583" t="s">
        <v>42</v>
      </c>
      <c r="C1583">
        <v>144</v>
      </c>
      <c r="D1583">
        <v>124</v>
      </c>
      <c r="E1583">
        <v>172</v>
      </c>
      <c r="F1583">
        <v>91</v>
      </c>
      <c r="G1583">
        <v>57</v>
      </c>
      <c r="H1583">
        <v>296</v>
      </c>
      <c r="I1583">
        <v>531</v>
      </c>
      <c r="J1583">
        <v>580</v>
      </c>
      <c r="K1583">
        <v>384</v>
      </c>
      <c r="L1583">
        <v>217</v>
      </c>
      <c r="M1583">
        <v>155</v>
      </c>
      <c r="N1583">
        <v>124</v>
      </c>
    </row>
    <row r="1584" spans="1:14" x14ac:dyDescent="0.25">
      <c r="A1584">
        <v>2020</v>
      </c>
      <c r="B1584" t="s">
        <v>43</v>
      </c>
      <c r="C1584">
        <v>229</v>
      </c>
      <c r="D1584">
        <v>285</v>
      </c>
      <c r="E1584">
        <v>264</v>
      </c>
      <c r="F1584">
        <v>102</v>
      </c>
      <c r="G1584">
        <v>120</v>
      </c>
      <c r="H1584">
        <v>543</v>
      </c>
      <c r="I1584">
        <v>782</v>
      </c>
      <c r="J1584">
        <v>972</v>
      </c>
      <c r="K1584">
        <v>587</v>
      </c>
      <c r="L1584">
        <v>434</v>
      </c>
      <c r="M1584">
        <v>319</v>
      </c>
      <c r="N1584">
        <v>232</v>
      </c>
    </row>
    <row r="1585" spans="1:14" x14ac:dyDescent="0.25">
      <c r="A1585">
        <v>2020</v>
      </c>
      <c r="B1585" t="s">
        <v>44</v>
      </c>
      <c r="C1585">
        <v>531</v>
      </c>
      <c r="D1585">
        <v>526</v>
      </c>
      <c r="E1585">
        <v>603</v>
      </c>
      <c r="F1585">
        <v>301</v>
      </c>
      <c r="G1585">
        <v>204</v>
      </c>
      <c r="H1585">
        <v>721</v>
      </c>
      <c r="I1585">
        <v>1230</v>
      </c>
      <c r="J1585">
        <v>1394</v>
      </c>
      <c r="K1585">
        <v>1154</v>
      </c>
      <c r="L1585">
        <v>733</v>
      </c>
      <c r="M1585">
        <v>533</v>
      </c>
      <c r="N1585">
        <v>437</v>
      </c>
    </row>
    <row r="1586" spans="1:14" x14ac:dyDescent="0.25">
      <c r="A1586">
        <v>2020</v>
      </c>
      <c r="B1586" t="s">
        <v>45</v>
      </c>
      <c r="C1586">
        <v>460</v>
      </c>
      <c r="D1586">
        <v>415</v>
      </c>
      <c r="E1586">
        <v>499</v>
      </c>
      <c r="F1586">
        <v>174</v>
      </c>
      <c r="G1586">
        <v>174</v>
      </c>
      <c r="H1586">
        <v>822</v>
      </c>
      <c r="I1586">
        <v>1326</v>
      </c>
      <c r="J1586">
        <v>1305</v>
      </c>
      <c r="K1586">
        <v>943</v>
      </c>
      <c r="L1586">
        <v>572</v>
      </c>
      <c r="M1586">
        <v>437</v>
      </c>
      <c r="N1586">
        <v>361</v>
      </c>
    </row>
    <row r="1587" spans="1:14" x14ac:dyDescent="0.25">
      <c r="A1587">
        <v>2020</v>
      </c>
      <c r="B1587" t="s">
        <v>46</v>
      </c>
      <c r="C1587">
        <v>517</v>
      </c>
      <c r="D1587">
        <v>445</v>
      </c>
      <c r="E1587">
        <v>414</v>
      </c>
      <c r="F1587">
        <v>172</v>
      </c>
      <c r="G1587">
        <v>194</v>
      </c>
      <c r="H1587">
        <v>602</v>
      </c>
      <c r="I1587">
        <v>613</v>
      </c>
      <c r="J1587">
        <v>646</v>
      </c>
      <c r="K1587">
        <v>569</v>
      </c>
      <c r="L1587">
        <v>572</v>
      </c>
      <c r="M1587">
        <v>506</v>
      </c>
      <c r="N1587">
        <v>522</v>
      </c>
    </row>
    <row r="1588" spans="1:14" x14ac:dyDescent="0.25">
      <c r="A1588">
        <v>2020</v>
      </c>
      <c r="B1588" t="s">
        <v>47</v>
      </c>
      <c r="C1588">
        <v>312</v>
      </c>
      <c r="D1588">
        <v>381</v>
      </c>
      <c r="E1588">
        <v>381</v>
      </c>
      <c r="F1588">
        <v>203</v>
      </c>
      <c r="G1588">
        <v>182</v>
      </c>
      <c r="H1588">
        <v>502</v>
      </c>
      <c r="I1588">
        <v>813</v>
      </c>
      <c r="J1588">
        <v>1060</v>
      </c>
      <c r="K1588">
        <v>812</v>
      </c>
      <c r="L1588">
        <v>562</v>
      </c>
      <c r="M1588">
        <v>428</v>
      </c>
      <c r="N1588">
        <v>323</v>
      </c>
    </row>
    <row r="1589" spans="1:14" x14ac:dyDescent="0.25">
      <c r="A1589">
        <v>2020</v>
      </c>
      <c r="B1589" t="s">
        <v>48</v>
      </c>
      <c r="C1589">
        <v>202</v>
      </c>
      <c r="D1589">
        <v>136</v>
      </c>
      <c r="E1589">
        <v>117</v>
      </c>
      <c r="F1589">
        <v>119</v>
      </c>
      <c r="G1589">
        <v>79</v>
      </c>
      <c r="H1589">
        <v>200</v>
      </c>
      <c r="I1589">
        <v>230</v>
      </c>
      <c r="J1589">
        <v>358</v>
      </c>
      <c r="K1589">
        <v>352</v>
      </c>
      <c r="L1589">
        <v>275</v>
      </c>
      <c r="M1589">
        <v>242</v>
      </c>
      <c r="N1589">
        <v>230</v>
      </c>
    </row>
    <row r="1590" spans="1:14" x14ac:dyDescent="0.25">
      <c r="A1590">
        <v>2020</v>
      </c>
      <c r="B1590" t="s">
        <v>49</v>
      </c>
      <c r="C1590">
        <v>113</v>
      </c>
      <c r="D1590">
        <v>88</v>
      </c>
      <c r="E1590">
        <v>105</v>
      </c>
      <c r="F1590">
        <v>54</v>
      </c>
      <c r="G1590">
        <v>41</v>
      </c>
      <c r="H1590">
        <v>199</v>
      </c>
      <c r="I1590">
        <v>388</v>
      </c>
      <c r="J1590">
        <v>384</v>
      </c>
      <c r="K1590">
        <v>193</v>
      </c>
      <c r="L1590">
        <v>136</v>
      </c>
      <c r="M1590">
        <v>134</v>
      </c>
      <c r="N1590">
        <v>106</v>
      </c>
    </row>
    <row r="1591" spans="1:14" x14ac:dyDescent="0.25">
      <c r="A1591">
        <v>2020</v>
      </c>
      <c r="B1591" t="s">
        <v>50</v>
      </c>
      <c r="C1591">
        <v>118</v>
      </c>
      <c r="D1591">
        <v>105</v>
      </c>
      <c r="E1591">
        <v>114</v>
      </c>
      <c r="F1591">
        <v>58</v>
      </c>
      <c r="G1591">
        <v>57</v>
      </c>
      <c r="H1591">
        <v>273</v>
      </c>
      <c r="I1591">
        <v>463</v>
      </c>
      <c r="J1591">
        <v>460</v>
      </c>
      <c r="K1591">
        <v>211</v>
      </c>
      <c r="L1591">
        <v>150</v>
      </c>
      <c r="M1591">
        <v>154</v>
      </c>
      <c r="N1591">
        <v>103</v>
      </c>
    </row>
    <row r="1592" spans="1:14" x14ac:dyDescent="0.25">
      <c r="A1592">
        <v>2020</v>
      </c>
      <c r="B1592" t="s">
        <v>51</v>
      </c>
      <c r="C1592">
        <v>193</v>
      </c>
      <c r="D1592">
        <v>190</v>
      </c>
      <c r="E1592">
        <v>216</v>
      </c>
      <c r="F1592">
        <v>105</v>
      </c>
      <c r="G1592">
        <v>101</v>
      </c>
      <c r="H1592">
        <v>460</v>
      </c>
      <c r="I1592">
        <v>857</v>
      </c>
      <c r="J1592">
        <v>446</v>
      </c>
      <c r="K1592">
        <v>551</v>
      </c>
      <c r="L1592">
        <v>432</v>
      </c>
      <c r="M1592">
        <v>273</v>
      </c>
      <c r="N1592">
        <v>167</v>
      </c>
    </row>
    <row r="1593" spans="1:14" x14ac:dyDescent="0.25">
      <c r="A1593">
        <v>2020</v>
      </c>
      <c r="B1593" t="s">
        <v>52</v>
      </c>
      <c r="C1593">
        <v>98</v>
      </c>
      <c r="D1593">
        <v>76</v>
      </c>
      <c r="E1593">
        <v>89</v>
      </c>
      <c r="F1593">
        <v>41</v>
      </c>
      <c r="G1593">
        <v>52</v>
      </c>
      <c r="H1593">
        <v>131</v>
      </c>
      <c r="I1593">
        <v>332</v>
      </c>
      <c r="J1593">
        <v>356</v>
      </c>
      <c r="K1593">
        <v>198</v>
      </c>
      <c r="L1593">
        <v>170</v>
      </c>
      <c r="M1593">
        <v>111</v>
      </c>
      <c r="N1593">
        <v>59</v>
      </c>
    </row>
    <row r="1594" spans="1:14" x14ac:dyDescent="0.25">
      <c r="A1594">
        <v>2020</v>
      </c>
      <c r="B1594" t="s">
        <v>53</v>
      </c>
      <c r="C1594">
        <v>294</v>
      </c>
      <c r="D1594">
        <v>329</v>
      </c>
      <c r="E1594">
        <v>388</v>
      </c>
      <c r="F1594">
        <v>159</v>
      </c>
      <c r="G1594">
        <v>119</v>
      </c>
      <c r="H1594">
        <v>569</v>
      </c>
      <c r="I1594">
        <v>964</v>
      </c>
      <c r="J1594">
        <v>1013</v>
      </c>
      <c r="K1594">
        <v>919</v>
      </c>
      <c r="L1594">
        <v>652</v>
      </c>
      <c r="M1594">
        <v>399</v>
      </c>
      <c r="N1594">
        <v>294</v>
      </c>
    </row>
    <row r="1595" spans="1:14" x14ac:dyDescent="0.25">
      <c r="A1595">
        <v>2020</v>
      </c>
      <c r="B1595" t="s">
        <v>54</v>
      </c>
      <c r="C1595">
        <v>458</v>
      </c>
      <c r="D1595">
        <v>399</v>
      </c>
      <c r="E1595">
        <v>482</v>
      </c>
      <c r="F1595">
        <v>251</v>
      </c>
      <c r="G1595">
        <v>174</v>
      </c>
      <c r="H1595">
        <v>808</v>
      </c>
      <c r="I1595">
        <v>1484</v>
      </c>
      <c r="J1595">
        <v>1328</v>
      </c>
      <c r="K1595">
        <v>902</v>
      </c>
      <c r="L1595">
        <v>679</v>
      </c>
      <c r="M1595">
        <v>527</v>
      </c>
      <c r="N1595">
        <v>356</v>
      </c>
    </row>
    <row r="1596" spans="1:14" x14ac:dyDescent="0.25">
      <c r="A1596">
        <v>2020</v>
      </c>
      <c r="B1596" t="s">
        <v>55</v>
      </c>
      <c r="C1596">
        <v>166</v>
      </c>
      <c r="D1596">
        <v>123</v>
      </c>
      <c r="E1596">
        <v>110</v>
      </c>
      <c r="F1596">
        <v>68</v>
      </c>
      <c r="G1596">
        <v>59</v>
      </c>
      <c r="H1596">
        <v>145</v>
      </c>
      <c r="I1596">
        <v>213</v>
      </c>
      <c r="J1596">
        <v>209</v>
      </c>
      <c r="K1596">
        <v>189</v>
      </c>
      <c r="L1596">
        <v>180</v>
      </c>
      <c r="M1596">
        <v>199</v>
      </c>
      <c r="N1596">
        <v>164</v>
      </c>
    </row>
    <row r="1597" spans="1:14" x14ac:dyDescent="0.25">
      <c r="A1597">
        <v>2020</v>
      </c>
      <c r="B1597" t="s">
        <v>56</v>
      </c>
      <c r="C1597">
        <v>49</v>
      </c>
      <c r="D1597">
        <v>55</v>
      </c>
      <c r="E1597">
        <v>58</v>
      </c>
      <c r="F1597">
        <v>30</v>
      </c>
      <c r="G1597">
        <v>33</v>
      </c>
      <c r="H1597">
        <v>135</v>
      </c>
      <c r="I1597">
        <v>223</v>
      </c>
      <c r="J1597">
        <v>257</v>
      </c>
      <c r="K1597">
        <v>116</v>
      </c>
      <c r="L1597">
        <v>88</v>
      </c>
      <c r="M1597">
        <v>62</v>
      </c>
      <c r="N1597">
        <v>59</v>
      </c>
    </row>
    <row r="1598" spans="1:14" x14ac:dyDescent="0.25">
      <c r="A1598">
        <v>2020</v>
      </c>
      <c r="B1598" t="s">
        <v>57</v>
      </c>
      <c r="C1598">
        <v>153</v>
      </c>
      <c r="D1598">
        <v>129</v>
      </c>
      <c r="E1598">
        <v>194</v>
      </c>
      <c r="F1598">
        <v>95</v>
      </c>
      <c r="G1598">
        <v>61</v>
      </c>
      <c r="H1598">
        <v>469</v>
      </c>
      <c r="I1598">
        <v>704</v>
      </c>
      <c r="J1598">
        <v>718</v>
      </c>
      <c r="K1598">
        <v>362</v>
      </c>
      <c r="L1598">
        <v>261</v>
      </c>
      <c r="M1598">
        <v>208</v>
      </c>
      <c r="N1598">
        <v>149</v>
      </c>
    </row>
    <row r="1599" spans="1:14" x14ac:dyDescent="0.25">
      <c r="A1599">
        <v>2020</v>
      </c>
      <c r="B1599" t="s">
        <v>58</v>
      </c>
      <c r="C1599">
        <v>258</v>
      </c>
      <c r="D1599">
        <v>407</v>
      </c>
      <c r="E1599">
        <v>414</v>
      </c>
      <c r="F1599">
        <v>254</v>
      </c>
      <c r="G1599">
        <v>173</v>
      </c>
      <c r="H1599">
        <v>651</v>
      </c>
      <c r="I1599">
        <v>853</v>
      </c>
      <c r="J1599">
        <v>963</v>
      </c>
      <c r="K1599">
        <v>745</v>
      </c>
      <c r="L1599">
        <v>470</v>
      </c>
      <c r="M1599">
        <v>333</v>
      </c>
      <c r="N1599">
        <v>300</v>
      </c>
    </row>
    <row r="1600" spans="1:14" x14ac:dyDescent="0.25">
      <c r="A1600">
        <v>2020</v>
      </c>
      <c r="B1600" t="s">
        <v>59</v>
      </c>
      <c r="C1600">
        <v>171</v>
      </c>
      <c r="D1600">
        <v>147</v>
      </c>
      <c r="E1600">
        <v>186</v>
      </c>
      <c r="F1600">
        <v>96</v>
      </c>
      <c r="G1600">
        <v>74</v>
      </c>
      <c r="H1600">
        <v>379</v>
      </c>
      <c r="I1600">
        <v>662</v>
      </c>
      <c r="J1600">
        <v>733</v>
      </c>
      <c r="K1600">
        <v>372</v>
      </c>
      <c r="L1600">
        <v>262</v>
      </c>
      <c r="M1600">
        <v>193</v>
      </c>
      <c r="N1600">
        <v>140</v>
      </c>
    </row>
    <row r="1601" spans="1:14" x14ac:dyDescent="0.25">
      <c r="A1601">
        <v>2020</v>
      </c>
      <c r="B1601" t="s">
        <v>60</v>
      </c>
      <c r="C1601">
        <v>276</v>
      </c>
      <c r="D1601">
        <v>209</v>
      </c>
      <c r="E1601">
        <v>215</v>
      </c>
      <c r="F1601">
        <v>97</v>
      </c>
      <c r="G1601">
        <v>75</v>
      </c>
      <c r="H1601">
        <v>385</v>
      </c>
      <c r="I1601">
        <v>769</v>
      </c>
      <c r="J1601">
        <v>868</v>
      </c>
      <c r="K1601">
        <v>583</v>
      </c>
      <c r="L1601">
        <v>449</v>
      </c>
      <c r="M1601">
        <v>335</v>
      </c>
      <c r="N1601">
        <v>195</v>
      </c>
    </row>
    <row r="1602" spans="1:14" x14ac:dyDescent="0.25">
      <c r="A1602">
        <v>2020</v>
      </c>
      <c r="B1602" t="s">
        <v>61</v>
      </c>
      <c r="C1602">
        <v>20</v>
      </c>
      <c r="D1602">
        <v>14</v>
      </c>
      <c r="E1602">
        <v>20</v>
      </c>
      <c r="F1602">
        <v>4</v>
      </c>
      <c r="G1602">
        <v>10</v>
      </c>
      <c r="H1602">
        <v>36</v>
      </c>
      <c r="I1602">
        <v>79</v>
      </c>
      <c r="J1602">
        <v>61</v>
      </c>
      <c r="K1602">
        <v>42</v>
      </c>
      <c r="L1602">
        <v>25</v>
      </c>
      <c r="M1602">
        <v>23</v>
      </c>
      <c r="N1602">
        <v>21</v>
      </c>
    </row>
    <row r="1603" spans="1:14" x14ac:dyDescent="0.25">
      <c r="A1603">
        <v>2020</v>
      </c>
      <c r="B1603" t="s">
        <v>62</v>
      </c>
      <c r="C1603">
        <v>1521</v>
      </c>
      <c r="D1603">
        <v>1367</v>
      </c>
      <c r="E1603">
        <v>1302</v>
      </c>
      <c r="F1603">
        <v>909</v>
      </c>
      <c r="G1603">
        <v>610</v>
      </c>
      <c r="H1603">
        <v>1253</v>
      </c>
      <c r="I1603">
        <v>1386</v>
      </c>
      <c r="J1603">
        <v>1299</v>
      </c>
      <c r="K1603">
        <v>1257</v>
      </c>
      <c r="L1603">
        <v>1326</v>
      </c>
      <c r="M1603">
        <v>1326</v>
      </c>
      <c r="N1603">
        <v>1407</v>
      </c>
    </row>
    <row r="1604" spans="1:14" x14ac:dyDescent="0.25">
      <c r="A1604">
        <v>2020</v>
      </c>
      <c r="B1604" t="s">
        <v>63</v>
      </c>
      <c r="C1604">
        <v>128</v>
      </c>
      <c r="D1604">
        <v>143</v>
      </c>
      <c r="E1604">
        <v>148</v>
      </c>
      <c r="F1604">
        <v>76</v>
      </c>
      <c r="G1604">
        <v>66</v>
      </c>
      <c r="H1604">
        <v>225</v>
      </c>
      <c r="I1604">
        <v>360</v>
      </c>
      <c r="J1604">
        <v>411</v>
      </c>
      <c r="K1604">
        <v>270</v>
      </c>
      <c r="L1604">
        <v>151</v>
      </c>
      <c r="M1604">
        <v>134</v>
      </c>
      <c r="N1604">
        <v>111</v>
      </c>
    </row>
    <row r="1605" spans="1:14" x14ac:dyDescent="0.25">
      <c r="A1605">
        <v>2020</v>
      </c>
      <c r="B1605" t="s">
        <v>64</v>
      </c>
      <c r="C1605">
        <v>572</v>
      </c>
      <c r="D1605">
        <v>380</v>
      </c>
      <c r="E1605">
        <v>348</v>
      </c>
      <c r="F1605">
        <v>200</v>
      </c>
      <c r="G1605">
        <v>196</v>
      </c>
      <c r="H1605">
        <v>514</v>
      </c>
      <c r="I1605">
        <v>586</v>
      </c>
      <c r="J1605">
        <v>848</v>
      </c>
      <c r="K1605">
        <v>805</v>
      </c>
      <c r="L1605">
        <v>693</v>
      </c>
      <c r="M1605">
        <v>684</v>
      </c>
      <c r="N1605">
        <v>608</v>
      </c>
    </row>
    <row r="1606" spans="1:14" x14ac:dyDescent="0.25">
      <c r="A1606">
        <v>2020</v>
      </c>
      <c r="B1606" t="s">
        <v>65</v>
      </c>
      <c r="C1606">
        <v>157</v>
      </c>
      <c r="D1606">
        <v>153</v>
      </c>
      <c r="E1606">
        <v>167</v>
      </c>
      <c r="F1606">
        <v>54</v>
      </c>
      <c r="G1606">
        <v>48</v>
      </c>
      <c r="H1606">
        <v>312</v>
      </c>
      <c r="I1606">
        <v>623</v>
      </c>
      <c r="J1606">
        <v>529</v>
      </c>
      <c r="K1606">
        <v>244</v>
      </c>
      <c r="L1606">
        <v>180</v>
      </c>
      <c r="M1606">
        <v>159</v>
      </c>
      <c r="N1606">
        <v>123</v>
      </c>
    </row>
    <row r="1607" spans="1:14" x14ac:dyDescent="0.25">
      <c r="A1607">
        <v>2020</v>
      </c>
      <c r="B1607" t="s">
        <v>66</v>
      </c>
      <c r="C1607">
        <v>148</v>
      </c>
      <c r="D1607">
        <v>166</v>
      </c>
      <c r="E1607">
        <v>169</v>
      </c>
      <c r="F1607">
        <v>80</v>
      </c>
      <c r="G1607">
        <v>69</v>
      </c>
      <c r="H1607">
        <v>368</v>
      </c>
      <c r="I1607">
        <v>649</v>
      </c>
      <c r="J1607">
        <v>615</v>
      </c>
      <c r="K1607">
        <v>400</v>
      </c>
      <c r="L1607">
        <v>261</v>
      </c>
      <c r="M1607">
        <v>176</v>
      </c>
      <c r="N1607">
        <v>118</v>
      </c>
    </row>
    <row r="1608" spans="1:14" x14ac:dyDescent="0.25">
      <c r="A1608">
        <v>2020</v>
      </c>
      <c r="B1608" t="s">
        <v>67</v>
      </c>
      <c r="C1608">
        <v>160</v>
      </c>
      <c r="D1608">
        <v>158</v>
      </c>
      <c r="E1608">
        <v>182</v>
      </c>
      <c r="F1608">
        <v>89</v>
      </c>
      <c r="G1608">
        <v>67</v>
      </c>
      <c r="H1608">
        <v>353</v>
      </c>
      <c r="I1608">
        <v>538</v>
      </c>
      <c r="J1608">
        <v>605</v>
      </c>
      <c r="K1608">
        <v>285</v>
      </c>
      <c r="L1608">
        <v>212</v>
      </c>
      <c r="M1608">
        <v>154</v>
      </c>
      <c r="N1608">
        <v>123</v>
      </c>
    </row>
    <row r="1609" spans="1:14" x14ac:dyDescent="0.25">
      <c r="A1609">
        <v>2020</v>
      </c>
      <c r="B1609" t="s">
        <v>68</v>
      </c>
      <c r="C1609">
        <v>17</v>
      </c>
      <c r="D1609">
        <v>17</v>
      </c>
      <c r="E1609">
        <v>15</v>
      </c>
      <c r="F1609">
        <v>6</v>
      </c>
      <c r="G1609">
        <v>7</v>
      </c>
      <c r="H1609">
        <v>40</v>
      </c>
      <c r="I1609">
        <v>98</v>
      </c>
      <c r="J1609">
        <v>97</v>
      </c>
      <c r="K1609">
        <v>44</v>
      </c>
      <c r="L1609">
        <v>43</v>
      </c>
      <c r="M1609">
        <v>27</v>
      </c>
      <c r="N1609">
        <v>14</v>
      </c>
    </row>
    <row r="1610" spans="1:14" x14ac:dyDescent="0.25">
      <c r="A1610">
        <v>2020</v>
      </c>
      <c r="B1610" t="s">
        <v>69</v>
      </c>
      <c r="C1610">
        <v>62</v>
      </c>
      <c r="D1610">
        <v>78</v>
      </c>
      <c r="E1610">
        <v>91</v>
      </c>
      <c r="F1610">
        <v>36</v>
      </c>
      <c r="G1610">
        <v>54</v>
      </c>
      <c r="H1610">
        <v>186</v>
      </c>
      <c r="I1610">
        <v>332</v>
      </c>
      <c r="J1610">
        <v>325</v>
      </c>
      <c r="K1610">
        <v>157</v>
      </c>
      <c r="L1610">
        <v>113</v>
      </c>
      <c r="M1610">
        <v>115</v>
      </c>
      <c r="N1610">
        <v>99</v>
      </c>
    </row>
    <row r="1611" spans="1:14" x14ac:dyDescent="0.25">
      <c r="A1611">
        <v>2020</v>
      </c>
      <c r="B1611" t="s">
        <v>70</v>
      </c>
      <c r="C1611">
        <v>83</v>
      </c>
      <c r="D1611">
        <v>112</v>
      </c>
      <c r="E1611">
        <v>126</v>
      </c>
      <c r="F1611">
        <v>45</v>
      </c>
      <c r="G1611">
        <v>36</v>
      </c>
      <c r="H1611">
        <v>214</v>
      </c>
      <c r="I1611">
        <v>342</v>
      </c>
      <c r="J1611">
        <v>352</v>
      </c>
      <c r="K1611">
        <v>190</v>
      </c>
      <c r="L1611">
        <v>129</v>
      </c>
      <c r="M1611">
        <v>102</v>
      </c>
      <c r="N1611">
        <v>65</v>
      </c>
    </row>
    <row r="1612" spans="1:14" x14ac:dyDescent="0.25">
      <c r="A1612">
        <v>2020</v>
      </c>
      <c r="B1612" t="s">
        <v>71</v>
      </c>
      <c r="C1612">
        <v>351</v>
      </c>
      <c r="D1612">
        <v>283</v>
      </c>
      <c r="E1612">
        <v>245</v>
      </c>
      <c r="F1612">
        <v>158</v>
      </c>
      <c r="G1612">
        <v>118</v>
      </c>
      <c r="H1612">
        <v>369</v>
      </c>
      <c r="I1612">
        <v>411</v>
      </c>
      <c r="J1612">
        <v>461</v>
      </c>
      <c r="K1612">
        <v>429</v>
      </c>
      <c r="L1612">
        <v>416</v>
      </c>
      <c r="M1612">
        <v>365</v>
      </c>
      <c r="N1612">
        <v>349</v>
      </c>
    </row>
    <row r="1613" spans="1:14" x14ac:dyDescent="0.25">
      <c r="A1613">
        <v>2020</v>
      </c>
      <c r="B1613" t="s">
        <v>72</v>
      </c>
      <c r="C1613">
        <v>296</v>
      </c>
      <c r="D1613">
        <v>212</v>
      </c>
      <c r="E1613">
        <v>264</v>
      </c>
      <c r="F1613">
        <v>242</v>
      </c>
      <c r="G1613">
        <v>117</v>
      </c>
      <c r="H1613">
        <v>266</v>
      </c>
      <c r="I1613">
        <v>273</v>
      </c>
      <c r="J1613">
        <v>281</v>
      </c>
      <c r="K1613">
        <v>305</v>
      </c>
      <c r="L1613">
        <v>285</v>
      </c>
      <c r="M1613">
        <v>324</v>
      </c>
      <c r="N1613">
        <v>331</v>
      </c>
    </row>
    <row r="1614" spans="1:14" x14ac:dyDescent="0.25">
      <c r="A1614">
        <v>2020</v>
      </c>
      <c r="B1614" t="s">
        <v>79</v>
      </c>
      <c r="C1614">
        <v>46</v>
      </c>
      <c r="D1614">
        <v>49</v>
      </c>
      <c r="E1614">
        <v>61</v>
      </c>
      <c r="F1614">
        <v>33</v>
      </c>
      <c r="G1614">
        <v>34</v>
      </c>
      <c r="H1614">
        <v>108</v>
      </c>
      <c r="I1614">
        <v>215</v>
      </c>
      <c r="J1614">
        <v>236</v>
      </c>
      <c r="K1614">
        <v>127</v>
      </c>
      <c r="L1614">
        <v>96</v>
      </c>
      <c r="M1614">
        <v>70</v>
      </c>
      <c r="N1614">
        <v>53</v>
      </c>
    </row>
    <row r="1615" spans="1:14" x14ac:dyDescent="0.25">
      <c r="A1615">
        <v>2020</v>
      </c>
      <c r="B1615" t="s">
        <v>73</v>
      </c>
      <c r="C1615">
        <v>31</v>
      </c>
      <c r="D1615">
        <v>31</v>
      </c>
      <c r="E1615">
        <v>26</v>
      </c>
      <c r="F1615">
        <v>20</v>
      </c>
      <c r="G1615">
        <v>12</v>
      </c>
      <c r="H1615">
        <v>78</v>
      </c>
      <c r="I1615">
        <v>84</v>
      </c>
      <c r="J1615">
        <v>80</v>
      </c>
      <c r="K1615">
        <v>82</v>
      </c>
      <c r="L1615">
        <v>49</v>
      </c>
      <c r="M1615">
        <v>33</v>
      </c>
      <c r="N1615">
        <v>27</v>
      </c>
    </row>
    <row r="1616" spans="1:14" x14ac:dyDescent="0.25">
      <c r="A1616">
        <v>2020</v>
      </c>
      <c r="B1616" t="s">
        <v>74</v>
      </c>
      <c r="C1616">
        <v>121</v>
      </c>
      <c r="D1616">
        <v>84</v>
      </c>
      <c r="E1616">
        <v>79</v>
      </c>
      <c r="F1616">
        <v>43</v>
      </c>
      <c r="G1616">
        <v>34</v>
      </c>
      <c r="H1616">
        <v>101</v>
      </c>
      <c r="I1616">
        <v>121</v>
      </c>
      <c r="J1616">
        <v>128</v>
      </c>
      <c r="K1616">
        <v>93</v>
      </c>
      <c r="L1616">
        <v>115</v>
      </c>
      <c r="M1616">
        <v>124</v>
      </c>
      <c r="N1616">
        <v>104</v>
      </c>
    </row>
    <row r="1617" spans="1:14" x14ac:dyDescent="0.25">
      <c r="A1617">
        <v>2020</v>
      </c>
      <c r="B1617" t="s">
        <v>75</v>
      </c>
      <c r="C1617">
        <v>70</v>
      </c>
      <c r="D1617">
        <v>92</v>
      </c>
      <c r="E1617">
        <v>120</v>
      </c>
      <c r="F1617">
        <v>47</v>
      </c>
      <c r="G1617">
        <v>34</v>
      </c>
      <c r="H1617">
        <v>144</v>
      </c>
      <c r="I1617">
        <v>233</v>
      </c>
      <c r="J1617">
        <v>328</v>
      </c>
      <c r="K1617">
        <v>219</v>
      </c>
      <c r="L1617">
        <v>130</v>
      </c>
      <c r="M1617">
        <v>117</v>
      </c>
      <c r="N1617">
        <v>87</v>
      </c>
    </row>
    <row r="1618" spans="1:14" x14ac:dyDescent="0.25">
      <c r="A1618">
        <v>2020</v>
      </c>
      <c r="B1618" t="s">
        <v>76</v>
      </c>
      <c r="C1618">
        <v>51</v>
      </c>
      <c r="D1618">
        <v>55</v>
      </c>
      <c r="E1618">
        <v>89</v>
      </c>
      <c r="F1618">
        <v>46</v>
      </c>
      <c r="G1618">
        <v>26</v>
      </c>
      <c r="H1618">
        <v>153</v>
      </c>
      <c r="I1618">
        <v>252</v>
      </c>
      <c r="J1618">
        <v>295</v>
      </c>
      <c r="K1618">
        <v>184</v>
      </c>
      <c r="L1618">
        <v>91</v>
      </c>
      <c r="M1618">
        <v>80</v>
      </c>
      <c r="N1618">
        <v>54</v>
      </c>
    </row>
    <row r="1619" spans="1:14" x14ac:dyDescent="0.25">
      <c r="A1619">
        <v>2020</v>
      </c>
      <c r="B1619" t="s">
        <v>80</v>
      </c>
      <c r="C1619">
        <v>68</v>
      </c>
      <c r="D1619">
        <v>58</v>
      </c>
      <c r="E1619">
        <v>60</v>
      </c>
      <c r="F1619">
        <v>26</v>
      </c>
      <c r="G1619">
        <v>11</v>
      </c>
      <c r="H1619">
        <v>111</v>
      </c>
      <c r="I1619">
        <v>158</v>
      </c>
      <c r="J1619">
        <v>172</v>
      </c>
      <c r="K1619">
        <v>126</v>
      </c>
      <c r="L1619">
        <v>92</v>
      </c>
      <c r="M1619">
        <v>62</v>
      </c>
      <c r="N1619">
        <v>55</v>
      </c>
    </row>
    <row r="1620" spans="1:14" x14ac:dyDescent="0.25">
      <c r="A1620">
        <v>2020</v>
      </c>
      <c r="B1620" t="s">
        <v>77</v>
      </c>
      <c r="C1620">
        <v>292</v>
      </c>
      <c r="D1620">
        <v>288</v>
      </c>
      <c r="E1620">
        <v>247</v>
      </c>
      <c r="F1620">
        <v>86</v>
      </c>
      <c r="G1620">
        <v>92</v>
      </c>
      <c r="H1620">
        <v>394</v>
      </c>
      <c r="I1620">
        <v>513</v>
      </c>
      <c r="J1620">
        <v>489</v>
      </c>
      <c r="K1620">
        <v>385</v>
      </c>
      <c r="L1620">
        <v>306</v>
      </c>
      <c r="M1620">
        <v>245</v>
      </c>
      <c r="N1620">
        <v>173</v>
      </c>
    </row>
    <row r="1621" spans="1:14" x14ac:dyDescent="0.25">
      <c r="A1621">
        <v>2020</v>
      </c>
      <c r="B1621" t="s">
        <v>78</v>
      </c>
      <c r="C1621">
        <v>122</v>
      </c>
      <c r="D1621">
        <v>135</v>
      </c>
      <c r="E1621">
        <v>154</v>
      </c>
      <c r="F1621">
        <v>70</v>
      </c>
      <c r="G1621">
        <v>47</v>
      </c>
      <c r="H1621">
        <v>237</v>
      </c>
      <c r="I1621">
        <v>374</v>
      </c>
      <c r="J1621">
        <v>366</v>
      </c>
      <c r="K1621">
        <v>330</v>
      </c>
      <c r="L1621">
        <v>238</v>
      </c>
      <c r="M1621">
        <v>153</v>
      </c>
      <c r="N1621">
        <v>101</v>
      </c>
    </row>
    <row r="1622" spans="1:14" x14ac:dyDescent="0.25">
      <c r="A1622">
        <v>2021</v>
      </c>
      <c r="B1622" t="s">
        <v>0</v>
      </c>
      <c r="C1622">
        <v>753</v>
      </c>
      <c r="D1622">
        <v>856</v>
      </c>
      <c r="E1622">
        <v>1353</v>
      </c>
      <c r="F1622">
        <v>1208</v>
      </c>
      <c r="G1622">
        <v>690</v>
      </c>
      <c r="H1622">
        <v>1731</v>
      </c>
      <c r="I1622">
        <v>1471</v>
      </c>
      <c r="J1622">
        <v>1869</v>
      </c>
      <c r="K1622">
        <v>1853</v>
      </c>
      <c r="L1622">
        <v>1541</v>
      </c>
      <c r="M1622">
        <v>1253</v>
      </c>
      <c r="N1622">
        <v>1007</v>
      </c>
    </row>
    <row r="1623" spans="1:14" x14ac:dyDescent="0.25">
      <c r="A1623">
        <v>2021</v>
      </c>
      <c r="B1623" t="s">
        <v>1</v>
      </c>
      <c r="C1623">
        <v>222</v>
      </c>
      <c r="D1623">
        <v>238</v>
      </c>
      <c r="E1623">
        <v>406</v>
      </c>
      <c r="F1623">
        <v>269</v>
      </c>
      <c r="G1623">
        <v>238</v>
      </c>
      <c r="H1623">
        <v>614</v>
      </c>
      <c r="I1623">
        <v>761</v>
      </c>
      <c r="J1623">
        <v>704</v>
      </c>
      <c r="K1623">
        <v>514</v>
      </c>
      <c r="L1623">
        <v>462</v>
      </c>
      <c r="M1623">
        <v>385</v>
      </c>
      <c r="N1623">
        <v>257</v>
      </c>
    </row>
    <row r="1624" spans="1:14" x14ac:dyDescent="0.25">
      <c r="A1624">
        <v>2021</v>
      </c>
      <c r="B1624" t="s">
        <v>2</v>
      </c>
      <c r="C1624">
        <v>191</v>
      </c>
      <c r="D1624">
        <v>236</v>
      </c>
      <c r="E1624">
        <v>348</v>
      </c>
      <c r="F1624">
        <v>312</v>
      </c>
      <c r="G1624">
        <v>248</v>
      </c>
      <c r="H1624">
        <v>655</v>
      </c>
      <c r="I1624">
        <v>880</v>
      </c>
      <c r="J1624">
        <v>1001</v>
      </c>
      <c r="K1624">
        <v>550</v>
      </c>
      <c r="L1624">
        <v>377</v>
      </c>
      <c r="M1624">
        <v>267</v>
      </c>
      <c r="N1624">
        <v>220</v>
      </c>
    </row>
    <row r="1625" spans="1:14" x14ac:dyDescent="0.25">
      <c r="A1625">
        <v>2021</v>
      </c>
      <c r="B1625" t="s">
        <v>3</v>
      </c>
      <c r="C1625">
        <v>294</v>
      </c>
      <c r="D1625">
        <v>249</v>
      </c>
      <c r="E1625">
        <v>208</v>
      </c>
      <c r="F1625">
        <v>178</v>
      </c>
      <c r="G1625">
        <v>160</v>
      </c>
      <c r="H1625">
        <v>359</v>
      </c>
      <c r="I1625">
        <v>306</v>
      </c>
      <c r="J1625">
        <v>489</v>
      </c>
      <c r="K1625">
        <v>496</v>
      </c>
      <c r="L1625">
        <v>378</v>
      </c>
      <c r="M1625">
        <v>378</v>
      </c>
      <c r="N1625">
        <v>350</v>
      </c>
    </row>
    <row r="1626" spans="1:14" x14ac:dyDescent="0.25">
      <c r="A1626">
        <v>2021</v>
      </c>
      <c r="B1626" t="s">
        <v>4</v>
      </c>
      <c r="C1626">
        <v>63</v>
      </c>
      <c r="D1626">
        <v>64</v>
      </c>
      <c r="E1626">
        <v>123</v>
      </c>
      <c r="F1626">
        <v>90</v>
      </c>
      <c r="G1626">
        <v>75</v>
      </c>
      <c r="H1626">
        <v>285</v>
      </c>
      <c r="I1626">
        <v>396</v>
      </c>
      <c r="J1626">
        <v>345</v>
      </c>
      <c r="K1626">
        <v>230</v>
      </c>
      <c r="L1626">
        <v>172</v>
      </c>
      <c r="M1626">
        <v>94</v>
      </c>
      <c r="N1626">
        <v>84</v>
      </c>
    </row>
    <row r="1627" spans="1:14" x14ac:dyDescent="0.25">
      <c r="A1627">
        <v>2021</v>
      </c>
      <c r="B1627" t="s">
        <v>5</v>
      </c>
      <c r="C1627">
        <v>1002</v>
      </c>
      <c r="D1627">
        <v>1218</v>
      </c>
      <c r="E1627">
        <v>2065</v>
      </c>
      <c r="F1627">
        <v>1934</v>
      </c>
      <c r="G1627">
        <v>1402</v>
      </c>
      <c r="H1627">
        <v>5304</v>
      </c>
      <c r="I1627">
        <v>5090</v>
      </c>
      <c r="J1627">
        <v>6382</v>
      </c>
      <c r="K1627">
        <v>4393</v>
      </c>
      <c r="L1627">
        <v>2698</v>
      </c>
      <c r="M1627">
        <v>1782</v>
      </c>
      <c r="N1627">
        <v>1596</v>
      </c>
    </row>
    <row r="1628" spans="1:14" x14ac:dyDescent="0.25">
      <c r="A1628">
        <v>2021</v>
      </c>
      <c r="B1628" t="s">
        <v>6</v>
      </c>
      <c r="C1628">
        <v>736</v>
      </c>
      <c r="D1628">
        <v>925</v>
      </c>
      <c r="E1628">
        <v>1291</v>
      </c>
      <c r="F1628">
        <v>1179</v>
      </c>
      <c r="G1628">
        <v>707</v>
      </c>
      <c r="H1628">
        <v>2040</v>
      </c>
      <c r="I1628">
        <v>1991</v>
      </c>
      <c r="J1628">
        <v>2145</v>
      </c>
      <c r="K1628">
        <v>2098</v>
      </c>
      <c r="L1628">
        <v>1613</v>
      </c>
      <c r="M1628">
        <v>1256</v>
      </c>
      <c r="N1628">
        <v>1059</v>
      </c>
    </row>
    <row r="1629" spans="1:14" x14ac:dyDescent="0.25">
      <c r="A1629">
        <v>2021</v>
      </c>
      <c r="B1629" t="s">
        <v>7</v>
      </c>
      <c r="C1629">
        <v>32</v>
      </c>
      <c r="D1629">
        <v>33</v>
      </c>
      <c r="E1629">
        <v>34</v>
      </c>
      <c r="F1629">
        <v>34</v>
      </c>
      <c r="G1629">
        <v>29</v>
      </c>
      <c r="H1629">
        <v>138</v>
      </c>
      <c r="I1629">
        <v>286</v>
      </c>
      <c r="J1629">
        <v>175</v>
      </c>
      <c r="K1629">
        <v>70</v>
      </c>
      <c r="L1629">
        <v>53</v>
      </c>
      <c r="M1629">
        <v>38</v>
      </c>
      <c r="N1629">
        <v>32</v>
      </c>
    </row>
    <row r="1630" spans="1:14" x14ac:dyDescent="0.25">
      <c r="A1630">
        <v>2021</v>
      </c>
      <c r="B1630" t="s">
        <v>8</v>
      </c>
      <c r="C1630">
        <v>310</v>
      </c>
      <c r="D1630">
        <v>320</v>
      </c>
      <c r="E1630">
        <v>451</v>
      </c>
      <c r="F1630">
        <v>450</v>
      </c>
      <c r="G1630">
        <v>213</v>
      </c>
      <c r="H1630">
        <v>949</v>
      </c>
      <c r="I1630">
        <v>1402</v>
      </c>
      <c r="J1630">
        <v>1365</v>
      </c>
      <c r="K1630">
        <v>847</v>
      </c>
      <c r="L1630">
        <v>618</v>
      </c>
      <c r="M1630">
        <v>500</v>
      </c>
      <c r="N1630">
        <v>379</v>
      </c>
    </row>
    <row r="1631" spans="1:14" x14ac:dyDescent="0.25">
      <c r="A1631">
        <v>2021</v>
      </c>
      <c r="B1631" t="s">
        <v>9</v>
      </c>
      <c r="C1631">
        <v>270</v>
      </c>
      <c r="D1631">
        <v>319</v>
      </c>
      <c r="E1631">
        <v>391</v>
      </c>
      <c r="F1631">
        <v>392</v>
      </c>
      <c r="G1631">
        <v>280</v>
      </c>
      <c r="H1631">
        <v>1088</v>
      </c>
      <c r="I1631">
        <v>1528</v>
      </c>
      <c r="J1631">
        <v>1616</v>
      </c>
      <c r="K1631">
        <v>963</v>
      </c>
      <c r="L1631">
        <v>542</v>
      </c>
      <c r="M1631">
        <v>416</v>
      </c>
      <c r="N1631">
        <v>332</v>
      </c>
    </row>
    <row r="1632" spans="1:14" x14ac:dyDescent="0.25">
      <c r="A1632">
        <v>2021</v>
      </c>
      <c r="B1632" t="s">
        <v>10</v>
      </c>
      <c r="C1632">
        <v>47</v>
      </c>
      <c r="D1632">
        <v>44</v>
      </c>
      <c r="E1632">
        <v>67</v>
      </c>
      <c r="F1632">
        <v>63</v>
      </c>
      <c r="G1632">
        <v>50</v>
      </c>
      <c r="H1632">
        <v>202</v>
      </c>
      <c r="I1632">
        <v>222</v>
      </c>
      <c r="J1632">
        <v>259</v>
      </c>
      <c r="K1632">
        <v>157</v>
      </c>
      <c r="L1632">
        <v>112</v>
      </c>
      <c r="M1632">
        <v>79</v>
      </c>
      <c r="N1632">
        <v>56</v>
      </c>
    </row>
    <row r="1633" spans="1:14" x14ac:dyDescent="0.25">
      <c r="A1633">
        <v>2021</v>
      </c>
      <c r="B1633" t="s">
        <v>11</v>
      </c>
      <c r="C1633">
        <v>87</v>
      </c>
      <c r="D1633">
        <v>66</v>
      </c>
      <c r="E1633">
        <v>85</v>
      </c>
      <c r="F1633">
        <v>74</v>
      </c>
      <c r="G1633">
        <v>82</v>
      </c>
      <c r="H1633">
        <v>206</v>
      </c>
      <c r="I1633">
        <v>290</v>
      </c>
      <c r="J1633">
        <v>316</v>
      </c>
      <c r="K1633">
        <v>234</v>
      </c>
      <c r="L1633">
        <v>151</v>
      </c>
      <c r="M1633">
        <v>115</v>
      </c>
      <c r="N1633">
        <v>125</v>
      </c>
    </row>
    <row r="1634" spans="1:14" x14ac:dyDescent="0.25">
      <c r="A1634">
        <v>2021</v>
      </c>
      <c r="B1634" t="s">
        <v>12</v>
      </c>
      <c r="C1634">
        <v>117</v>
      </c>
      <c r="D1634">
        <v>136</v>
      </c>
      <c r="E1634">
        <v>148</v>
      </c>
      <c r="F1634">
        <v>93</v>
      </c>
      <c r="G1634">
        <v>90</v>
      </c>
      <c r="H1634">
        <v>282</v>
      </c>
      <c r="I1634">
        <v>276</v>
      </c>
      <c r="J1634">
        <v>358</v>
      </c>
      <c r="K1634">
        <v>268</v>
      </c>
      <c r="L1634">
        <v>233</v>
      </c>
      <c r="M1634">
        <v>225</v>
      </c>
      <c r="N1634">
        <v>198</v>
      </c>
    </row>
    <row r="1635" spans="1:14" x14ac:dyDescent="0.25">
      <c r="A1635">
        <v>2021</v>
      </c>
      <c r="B1635" t="s">
        <v>13</v>
      </c>
      <c r="C1635">
        <v>46</v>
      </c>
      <c r="D1635">
        <v>62</v>
      </c>
      <c r="E1635">
        <v>102</v>
      </c>
      <c r="F1635">
        <v>93</v>
      </c>
      <c r="G1635">
        <v>55</v>
      </c>
      <c r="H1635">
        <v>255</v>
      </c>
      <c r="I1635">
        <v>298</v>
      </c>
      <c r="J1635">
        <v>371</v>
      </c>
      <c r="K1635">
        <v>243</v>
      </c>
      <c r="L1635">
        <v>139</v>
      </c>
      <c r="M1635">
        <v>95</v>
      </c>
      <c r="N1635">
        <v>72</v>
      </c>
    </row>
    <row r="1636" spans="1:14" x14ac:dyDescent="0.25">
      <c r="A1636">
        <v>2021</v>
      </c>
      <c r="B1636" t="s">
        <v>14</v>
      </c>
      <c r="C1636">
        <v>58</v>
      </c>
      <c r="D1636">
        <v>73</v>
      </c>
      <c r="E1636">
        <v>83</v>
      </c>
      <c r="F1636">
        <v>110</v>
      </c>
      <c r="G1636">
        <v>58</v>
      </c>
      <c r="H1636">
        <v>247</v>
      </c>
      <c r="I1636">
        <v>315</v>
      </c>
      <c r="J1636">
        <v>348</v>
      </c>
      <c r="K1636">
        <v>198</v>
      </c>
      <c r="L1636">
        <v>118</v>
      </c>
      <c r="M1636">
        <v>88</v>
      </c>
      <c r="N1636">
        <v>76</v>
      </c>
    </row>
    <row r="1637" spans="1:14" x14ac:dyDescent="0.25">
      <c r="A1637">
        <v>2021</v>
      </c>
      <c r="B1637" t="s">
        <v>15</v>
      </c>
      <c r="C1637">
        <v>654</v>
      </c>
      <c r="D1637">
        <v>694</v>
      </c>
      <c r="E1637">
        <v>1249</v>
      </c>
      <c r="F1637">
        <v>1014</v>
      </c>
      <c r="G1637">
        <v>663</v>
      </c>
      <c r="H1637">
        <v>2967</v>
      </c>
      <c r="I1637">
        <v>2861</v>
      </c>
      <c r="J1637">
        <v>3502</v>
      </c>
      <c r="K1637">
        <v>2576</v>
      </c>
      <c r="L1637">
        <v>1789</v>
      </c>
      <c r="M1637">
        <v>1237</v>
      </c>
      <c r="N1637">
        <v>960</v>
      </c>
    </row>
    <row r="1638" spans="1:14" x14ac:dyDescent="0.25">
      <c r="A1638">
        <v>2021</v>
      </c>
      <c r="B1638" t="s">
        <v>16</v>
      </c>
      <c r="C1638">
        <v>135</v>
      </c>
      <c r="D1638">
        <v>115</v>
      </c>
      <c r="E1638">
        <v>150</v>
      </c>
      <c r="F1638">
        <v>172</v>
      </c>
      <c r="G1638">
        <v>112</v>
      </c>
      <c r="H1638">
        <v>439</v>
      </c>
      <c r="I1638">
        <v>675</v>
      </c>
      <c r="J1638">
        <v>669</v>
      </c>
      <c r="K1638">
        <v>392</v>
      </c>
      <c r="L1638">
        <v>212</v>
      </c>
      <c r="M1638">
        <v>155</v>
      </c>
      <c r="N1638">
        <v>147</v>
      </c>
    </row>
    <row r="1639" spans="1:14" x14ac:dyDescent="0.25">
      <c r="A1639">
        <v>2021</v>
      </c>
      <c r="B1639" t="s">
        <v>17</v>
      </c>
      <c r="C1639">
        <v>40</v>
      </c>
      <c r="D1639">
        <v>44</v>
      </c>
      <c r="E1639">
        <v>51</v>
      </c>
      <c r="F1639">
        <v>39</v>
      </c>
      <c r="G1639">
        <v>49</v>
      </c>
      <c r="H1639">
        <v>151</v>
      </c>
      <c r="I1639">
        <v>180</v>
      </c>
      <c r="J1639">
        <v>190</v>
      </c>
      <c r="K1639">
        <v>143</v>
      </c>
      <c r="L1639">
        <v>99</v>
      </c>
      <c r="M1639">
        <v>48</v>
      </c>
      <c r="N1639">
        <v>35</v>
      </c>
    </row>
    <row r="1640" spans="1:14" x14ac:dyDescent="0.25">
      <c r="A1640">
        <v>2021</v>
      </c>
      <c r="B1640" t="s">
        <v>18</v>
      </c>
      <c r="C1640">
        <v>105</v>
      </c>
      <c r="D1640">
        <v>160</v>
      </c>
      <c r="E1640">
        <v>227</v>
      </c>
      <c r="F1640">
        <v>216</v>
      </c>
      <c r="G1640">
        <v>155</v>
      </c>
      <c r="H1640">
        <v>453</v>
      </c>
      <c r="I1640">
        <v>600</v>
      </c>
      <c r="J1640">
        <v>624</v>
      </c>
      <c r="K1640">
        <v>399</v>
      </c>
      <c r="L1640">
        <v>255</v>
      </c>
      <c r="M1640">
        <v>200</v>
      </c>
      <c r="N1640">
        <v>153</v>
      </c>
    </row>
    <row r="1641" spans="1:14" x14ac:dyDescent="0.25">
      <c r="A1641">
        <v>2021</v>
      </c>
      <c r="B1641" t="s">
        <v>19</v>
      </c>
      <c r="C1641">
        <v>269</v>
      </c>
      <c r="D1641">
        <v>283</v>
      </c>
      <c r="E1641">
        <v>468</v>
      </c>
      <c r="F1641">
        <v>423</v>
      </c>
      <c r="G1641">
        <v>252</v>
      </c>
      <c r="H1641">
        <v>1017</v>
      </c>
      <c r="I1641">
        <v>1286</v>
      </c>
      <c r="J1641">
        <v>1387</v>
      </c>
      <c r="K1641">
        <v>823</v>
      </c>
      <c r="L1641">
        <v>586</v>
      </c>
      <c r="M1641">
        <v>396</v>
      </c>
      <c r="N1641">
        <v>354</v>
      </c>
    </row>
    <row r="1642" spans="1:14" x14ac:dyDescent="0.25">
      <c r="A1642">
        <v>2021</v>
      </c>
      <c r="B1642" t="s">
        <v>20</v>
      </c>
      <c r="C1642">
        <v>657</v>
      </c>
      <c r="D1642">
        <v>760</v>
      </c>
      <c r="E1642">
        <v>987</v>
      </c>
      <c r="F1642">
        <v>763</v>
      </c>
      <c r="G1642">
        <v>512</v>
      </c>
      <c r="H1642">
        <v>1183</v>
      </c>
      <c r="I1642">
        <v>1124</v>
      </c>
      <c r="J1642">
        <v>1235</v>
      </c>
      <c r="K1642">
        <v>1290</v>
      </c>
      <c r="L1642">
        <v>1075</v>
      </c>
      <c r="M1642">
        <v>1114</v>
      </c>
      <c r="N1642">
        <v>1034</v>
      </c>
    </row>
    <row r="1643" spans="1:14" x14ac:dyDescent="0.25">
      <c r="A1643">
        <v>2021</v>
      </c>
      <c r="B1643" t="s">
        <v>21</v>
      </c>
      <c r="C1643">
        <v>79</v>
      </c>
      <c r="D1643">
        <v>104</v>
      </c>
      <c r="E1643">
        <v>129</v>
      </c>
      <c r="F1643">
        <v>119</v>
      </c>
      <c r="G1643">
        <v>83</v>
      </c>
      <c r="H1643">
        <v>297</v>
      </c>
      <c r="I1643">
        <v>429</v>
      </c>
      <c r="J1643">
        <v>458</v>
      </c>
      <c r="K1643">
        <v>258</v>
      </c>
      <c r="L1643">
        <v>166</v>
      </c>
      <c r="M1643">
        <v>106</v>
      </c>
      <c r="N1643">
        <v>97</v>
      </c>
    </row>
    <row r="1644" spans="1:14" x14ac:dyDescent="0.25">
      <c r="A1644">
        <v>2021</v>
      </c>
      <c r="B1644" t="s">
        <v>22</v>
      </c>
      <c r="C1644">
        <v>135</v>
      </c>
      <c r="D1644">
        <v>164</v>
      </c>
      <c r="E1644">
        <v>284</v>
      </c>
      <c r="F1644">
        <v>221</v>
      </c>
      <c r="G1644">
        <v>212</v>
      </c>
      <c r="H1644">
        <v>537</v>
      </c>
      <c r="I1644">
        <v>663</v>
      </c>
      <c r="J1644">
        <v>707</v>
      </c>
      <c r="K1644">
        <v>413</v>
      </c>
      <c r="L1644">
        <v>296</v>
      </c>
      <c r="M1644">
        <v>238</v>
      </c>
      <c r="N1644">
        <v>191</v>
      </c>
    </row>
    <row r="1645" spans="1:14" x14ac:dyDescent="0.25">
      <c r="A1645">
        <v>2021</v>
      </c>
      <c r="B1645" t="s">
        <v>23</v>
      </c>
      <c r="C1645">
        <v>55</v>
      </c>
      <c r="D1645">
        <v>39</v>
      </c>
      <c r="E1645">
        <v>70</v>
      </c>
      <c r="F1645">
        <v>39</v>
      </c>
      <c r="G1645">
        <v>37</v>
      </c>
      <c r="H1645">
        <v>166</v>
      </c>
      <c r="I1645">
        <v>265</v>
      </c>
      <c r="J1645">
        <v>264</v>
      </c>
      <c r="K1645">
        <v>148</v>
      </c>
      <c r="L1645">
        <v>100</v>
      </c>
      <c r="M1645">
        <v>66</v>
      </c>
      <c r="N1645">
        <v>65</v>
      </c>
    </row>
    <row r="1646" spans="1:14" x14ac:dyDescent="0.25">
      <c r="A1646">
        <v>2021</v>
      </c>
      <c r="B1646" t="s">
        <v>24</v>
      </c>
      <c r="C1646">
        <v>221</v>
      </c>
      <c r="D1646">
        <v>225</v>
      </c>
      <c r="E1646">
        <v>292</v>
      </c>
      <c r="F1646">
        <v>207</v>
      </c>
      <c r="G1646">
        <v>192</v>
      </c>
      <c r="H1646">
        <v>630</v>
      </c>
      <c r="I1646">
        <v>613</v>
      </c>
      <c r="J1646">
        <v>851</v>
      </c>
      <c r="K1646">
        <v>479</v>
      </c>
      <c r="L1646">
        <v>375</v>
      </c>
      <c r="M1646">
        <v>343</v>
      </c>
      <c r="N1646">
        <v>269</v>
      </c>
    </row>
    <row r="1647" spans="1:14" x14ac:dyDescent="0.25">
      <c r="A1647">
        <v>2021</v>
      </c>
      <c r="B1647" t="s">
        <v>25</v>
      </c>
      <c r="C1647">
        <v>150</v>
      </c>
      <c r="D1647">
        <v>232</v>
      </c>
      <c r="E1647">
        <v>305</v>
      </c>
      <c r="F1647">
        <v>294</v>
      </c>
      <c r="G1647">
        <v>235</v>
      </c>
      <c r="H1647">
        <v>777</v>
      </c>
      <c r="I1647">
        <v>948</v>
      </c>
      <c r="J1647">
        <v>1065</v>
      </c>
      <c r="K1647">
        <v>690</v>
      </c>
      <c r="L1647">
        <v>372</v>
      </c>
      <c r="M1647">
        <v>274</v>
      </c>
      <c r="N1647">
        <v>273</v>
      </c>
    </row>
    <row r="1648" spans="1:14" x14ac:dyDescent="0.25">
      <c r="A1648">
        <v>2021</v>
      </c>
      <c r="B1648" t="s">
        <v>26</v>
      </c>
      <c r="C1648">
        <v>721</v>
      </c>
      <c r="D1648">
        <v>840</v>
      </c>
      <c r="E1648">
        <v>1320</v>
      </c>
      <c r="F1648">
        <v>1058</v>
      </c>
      <c r="G1648">
        <v>736</v>
      </c>
      <c r="H1648">
        <v>2107</v>
      </c>
      <c r="I1648">
        <v>1989</v>
      </c>
      <c r="J1648">
        <v>2352</v>
      </c>
      <c r="K1648">
        <v>1966</v>
      </c>
      <c r="L1648">
        <v>1524</v>
      </c>
      <c r="M1648">
        <v>1225</v>
      </c>
      <c r="N1648">
        <v>1027</v>
      </c>
    </row>
    <row r="1649" spans="1:14" x14ac:dyDescent="0.25">
      <c r="A1649">
        <v>2021</v>
      </c>
      <c r="B1649" t="s">
        <v>27</v>
      </c>
      <c r="C1649">
        <v>78</v>
      </c>
      <c r="D1649">
        <v>103</v>
      </c>
      <c r="E1649">
        <v>143</v>
      </c>
      <c r="F1649">
        <v>141</v>
      </c>
      <c r="G1649">
        <v>116</v>
      </c>
      <c r="H1649">
        <v>370</v>
      </c>
      <c r="I1649">
        <v>526</v>
      </c>
      <c r="J1649">
        <v>290</v>
      </c>
      <c r="K1649">
        <v>298</v>
      </c>
      <c r="L1649">
        <v>284</v>
      </c>
      <c r="M1649">
        <v>183</v>
      </c>
      <c r="N1649">
        <v>113</v>
      </c>
    </row>
    <row r="1650" spans="1:14" x14ac:dyDescent="0.25">
      <c r="A1650">
        <v>2021</v>
      </c>
      <c r="B1650" t="s">
        <v>28</v>
      </c>
      <c r="C1650">
        <v>26</v>
      </c>
      <c r="D1650">
        <v>23</v>
      </c>
      <c r="E1650">
        <v>29</v>
      </c>
      <c r="F1650">
        <v>27</v>
      </c>
      <c r="G1650">
        <v>25</v>
      </c>
      <c r="H1650">
        <v>92</v>
      </c>
      <c r="I1650">
        <v>162</v>
      </c>
      <c r="J1650">
        <v>169</v>
      </c>
      <c r="K1650">
        <v>78</v>
      </c>
      <c r="L1650">
        <v>31</v>
      </c>
      <c r="M1650">
        <v>36</v>
      </c>
      <c r="N1650">
        <v>17</v>
      </c>
    </row>
    <row r="1651" spans="1:14" x14ac:dyDescent="0.25">
      <c r="A1651">
        <v>2021</v>
      </c>
      <c r="B1651" t="s">
        <v>29</v>
      </c>
      <c r="C1651">
        <v>107</v>
      </c>
      <c r="D1651">
        <v>70</v>
      </c>
      <c r="E1651">
        <v>80</v>
      </c>
      <c r="F1651">
        <v>64</v>
      </c>
      <c r="G1651">
        <v>56</v>
      </c>
      <c r="H1651">
        <v>207</v>
      </c>
      <c r="I1651">
        <v>165</v>
      </c>
      <c r="J1651">
        <v>248</v>
      </c>
      <c r="K1651">
        <v>289</v>
      </c>
      <c r="L1651">
        <v>247</v>
      </c>
      <c r="M1651">
        <v>226</v>
      </c>
      <c r="N1651">
        <v>169</v>
      </c>
    </row>
    <row r="1652" spans="1:14" x14ac:dyDescent="0.25">
      <c r="A1652">
        <v>2021</v>
      </c>
      <c r="B1652" t="s">
        <v>30</v>
      </c>
      <c r="C1652">
        <v>448</v>
      </c>
      <c r="D1652">
        <v>577</v>
      </c>
      <c r="E1652">
        <v>989</v>
      </c>
      <c r="F1652">
        <v>787</v>
      </c>
      <c r="G1652">
        <v>518</v>
      </c>
      <c r="H1652">
        <v>1589</v>
      </c>
      <c r="I1652">
        <v>1801</v>
      </c>
      <c r="J1652">
        <v>2047</v>
      </c>
      <c r="K1652">
        <v>1403</v>
      </c>
      <c r="L1652">
        <v>1003</v>
      </c>
      <c r="M1652">
        <v>753</v>
      </c>
      <c r="N1652">
        <v>639</v>
      </c>
    </row>
    <row r="1653" spans="1:14" x14ac:dyDescent="0.25">
      <c r="A1653">
        <v>2021</v>
      </c>
      <c r="B1653" t="s">
        <v>31</v>
      </c>
      <c r="C1653">
        <v>112</v>
      </c>
      <c r="D1653">
        <v>128</v>
      </c>
      <c r="E1653">
        <v>176</v>
      </c>
      <c r="F1653">
        <v>137</v>
      </c>
      <c r="G1653">
        <v>126</v>
      </c>
      <c r="H1653">
        <v>345</v>
      </c>
      <c r="I1653">
        <v>528</v>
      </c>
      <c r="J1653">
        <v>581</v>
      </c>
      <c r="K1653">
        <v>255</v>
      </c>
      <c r="L1653">
        <v>195</v>
      </c>
      <c r="M1653">
        <v>163</v>
      </c>
      <c r="N1653">
        <v>139</v>
      </c>
    </row>
    <row r="1654" spans="1:14" x14ac:dyDescent="0.25">
      <c r="A1654">
        <v>2021</v>
      </c>
      <c r="B1654" t="s">
        <v>32</v>
      </c>
      <c r="C1654">
        <v>598</v>
      </c>
      <c r="D1654">
        <v>706</v>
      </c>
      <c r="E1654">
        <v>1002</v>
      </c>
      <c r="F1654">
        <v>888</v>
      </c>
      <c r="G1654">
        <v>581</v>
      </c>
      <c r="H1654">
        <v>1651</v>
      </c>
      <c r="I1654">
        <v>1614</v>
      </c>
      <c r="J1654">
        <v>1807</v>
      </c>
      <c r="K1654">
        <v>1493</v>
      </c>
      <c r="L1654">
        <v>1264</v>
      </c>
      <c r="M1654">
        <v>1002</v>
      </c>
      <c r="N1654">
        <v>853</v>
      </c>
    </row>
    <row r="1655" spans="1:14" x14ac:dyDescent="0.25">
      <c r="A1655">
        <v>2021</v>
      </c>
      <c r="B1655" t="s">
        <v>33</v>
      </c>
      <c r="C1655">
        <v>2995</v>
      </c>
      <c r="D1655">
        <v>3592</v>
      </c>
      <c r="E1655">
        <v>6324</v>
      </c>
      <c r="F1655">
        <v>5085</v>
      </c>
      <c r="G1655">
        <v>3128</v>
      </c>
      <c r="H1655">
        <v>14952</v>
      </c>
      <c r="I1655">
        <v>11413</v>
      </c>
      <c r="J1655">
        <v>14228</v>
      </c>
      <c r="K1655">
        <v>13838</v>
      </c>
      <c r="L1655">
        <v>10904</v>
      </c>
      <c r="M1655">
        <v>6906</v>
      </c>
      <c r="N1655">
        <v>5431</v>
      </c>
    </row>
    <row r="1656" spans="1:14" x14ac:dyDescent="0.25">
      <c r="A1656">
        <v>2021</v>
      </c>
      <c r="B1656" t="s">
        <v>34</v>
      </c>
      <c r="C1656">
        <v>1020</v>
      </c>
      <c r="D1656">
        <v>1131</v>
      </c>
      <c r="E1656">
        <v>1548</v>
      </c>
      <c r="F1656">
        <v>1581</v>
      </c>
      <c r="G1656">
        <v>930</v>
      </c>
      <c r="H1656">
        <v>3963</v>
      </c>
      <c r="I1656">
        <v>4758</v>
      </c>
      <c r="J1656">
        <v>5502</v>
      </c>
      <c r="K1656">
        <v>3838</v>
      </c>
      <c r="L1656">
        <v>2331</v>
      </c>
      <c r="M1656">
        <v>1664</v>
      </c>
      <c r="N1656">
        <v>1426</v>
      </c>
    </row>
    <row r="1657" spans="1:14" x14ac:dyDescent="0.25">
      <c r="A1657">
        <v>2021</v>
      </c>
      <c r="B1657" t="s">
        <v>35</v>
      </c>
      <c r="C1657">
        <v>90</v>
      </c>
      <c r="D1657">
        <v>104</v>
      </c>
      <c r="E1657">
        <v>112</v>
      </c>
      <c r="F1657">
        <v>84</v>
      </c>
      <c r="G1657">
        <v>70</v>
      </c>
      <c r="H1657">
        <v>211</v>
      </c>
      <c r="I1657">
        <v>188</v>
      </c>
      <c r="J1657">
        <v>248</v>
      </c>
      <c r="K1657">
        <v>173</v>
      </c>
      <c r="L1657">
        <v>142</v>
      </c>
      <c r="M1657">
        <v>121</v>
      </c>
      <c r="N1657">
        <v>105</v>
      </c>
    </row>
    <row r="1658" spans="1:14" x14ac:dyDescent="0.25">
      <c r="A1658">
        <v>2021</v>
      </c>
      <c r="B1658" t="s">
        <v>36</v>
      </c>
      <c r="C1658">
        <v>59</v>
      </c>
      <c r="D1658">
        <v>75</v>
      </c>
      <c r="E1658">
        <v>134</v>
      </c>
      <c r="F1658">
        <v>129</v>
      </c>
      <c r="G1658">
        <v>75</v>
      </c>
      <c r="H1658">
        <v>268</v>
      </c>
      <c r="I1658">
        <v>367</v>
      </c>
      <c r="J1658">
        <v>362</v>
      </c>
      <c r="K1658">
        <v>235</v>
      </c>
      <c r="L1658">
        <v>180</v>
      </c>
      <c r="M1658">
        <v>103</v>
      </c>
      <c r="N1658">
        <v>72</v>
      </c>
    </row>
    <row r="1659" spans="1:14" x14ac:dyDescent="0.25">
      <c r="A1659">
        <v>2021</v>
      </c>
      <c r="B1659" t="s">
        <v>37</v>
      </c>
      <c r="C1659">
        <v>418</v>
      </c>
      <c r="D1659">
        <v>458</v>
      </c>
      <c r="E1659">
        <v>698</v>
      </c>
      <c r="F1659">
        <v>502</v>
      </c>
      <c r="G1659">
        <v>471</v>
      </c>
      <c r="H1659">
        <v>1350</v>
      </c>
      <c r="I1659">
        <v>1538</v>
      </c>
      <c r="J1659">
        <v>1749</v>
      </c>
      <c r="K1659">
        <v>1090</v>
      </c>
      <c r="L1659">
        <v>751</v>
      </c>
      <c r="M1659">
        <v>604</v>
      </c>
      <c r="N1659">
        <v>498</v>
      </c>
    </row>
    <row r="1660" spans="1:14" x14ac:dyDescent="0.25">
      <c r="A1660">
        <v>2021</v>
      </c>
      <c r="B1660" t="s">
        <v>38</v>
      </c>
      <c r="C1660">
        <v>76</v>
      </c>
      <c r="D1660">
        <v>75</v>
      </c>
      <c r="E1660">
        <v>116</v>
      </c>
      <c r="F1660">
        <v>135</v>
      </c>
      <c r="G1660">
        <v>93</v>
      </c>
      <c r="H1660">
        <v>327</v>
      </c>
      <c r="I1660">
        <v>398</v>
      </c>
      <c r="J1660">
        <v>433</v>
      </c>
      <c r="K1660">
        <v>242</v>
      </c>
      <c r="L1660">
        <v>133</v>
      </c>
      <c r="M1660">
        <v>84</v>
      </c>
      <c r="N1660">
        <v>105</v>
      </c>
    </row>
    <row r="1661" spans="1:14" x14ac:dyDescent="0.25">
      <c r="A1661">
        <v>2021</v>
      </c>
      <c r="B1661" t="s">
        <v>39</v>
      </c>
      <c r="C1661">
        <v>49</v>
      </c>
      <c r="D1661">
        <v>72</v>
      </c>
      <c r="E1661">
        <v>97</v>
      </c>
      <c r="F1661">
        <v>106</v>
      </c>
      <c r="G1661">
        <v>74</v>
      </c>
      <c r="H1661">
        <v>203</v>
      </c>
      <c r="I1661">
        <v>269</v>
      </c>
      <c r="J1661">
        <v>315</v>
      </c>
      <c r="K1661">
        <v>158</v>
      </c>
      <c r="L1661">
        <v>136</v>
      </c>
      <c r="M1661">
        <v>81</v>
      </c>
      <c r="N1661">
        <v>84</v>
      </c>
    </row>
    <row r="1662" spans="1:14" x14ac:dyDescent="0.25">
      <c r="A1662">
        <v>2021</v>
      </c>
      <c r="B1662" t="s">
        <v>40</v>
      </c>
      <c r="C1662">
        <v>422</v>
      </c>
      <c r="D1662">
        <v>462</v>
      </c>
      <c r="E1662">
        <v>776</v>
      </c>
      <c r="F1662">
        <v>641</v>
      </c>
      <c r="G1662">
        <v>401</v>
      </c>
      <c r="H1662">
        <v>2046</v>
      </c>
      <c r="I1662">
        <v>1809</v>
      </c>
      <c r="J1662">
        <v>2078</v>
      </c>
      <c r="K1662">
        <v>1695</v>
      </c>
      <c r="L1662">
        <v>1315</v>
      </c>
      <c r="M1662">
        <v>848</v>
      </c>
      <c r="N1662">
        <v>636</v>
      </c>
    </row>
    <row r="1663" spans="1:14" x14ac:dyDescent="0.25">
      <c r="A1663">
        <v>2021</v>
      </c>
      <c r="B1663" t="s">
        <v>41</v>
      </c>
      <c r="C1663">
        <v>611</v>
      </c>
      <c r="D1663">
        <v>788</v>
      </c>
      <c r="E1663">
        <v>1282</v>
      </c>
      <c r="F1663">
        <v>905</v>
      </c>
      <c r="G1663">
        <v>835</v>
      </c>
      <c r="H1663">
        <v>2189</v>
      </c>
      <c r="I1663">
        <v>2442</v>
      </c>
      <c r="J1663">
        <v>2832</v>
      </c>
      <c r="K1663">
        <v>1796</v>
      </c>
      <c r="L1663">
        <v>1370</v>
      </c>
      <c r="M1663">
        <v>1070</v>
      </c>
      <c r="N1663">
        <v>898</v>
      </c>
    </row>
    <row r="1664" spans="1:14" x14ac:dyDescent="0.25">
      <c r="A1664">
        <v>2021</v>
      </c>
      <c r="B1664" t="s">
        <v>42</v>
      </c>
      <c r="C1664">
        <v>98</v>
      </c>
      <c r="D1664">
        <v>120</v>
      </c>
      <c r="E1664">
        <v>214</v>
      </c>
      <c r="F1664">
        <v>164</v>
      </c>
      <c r="G1664">
        <v>178</v>
      </c>
      <c r="H1664">
        <v>487</v>
      </c>
      <c r="I1664">
        <v>587</v>
      </c>
      <c r="J1664">
        <v>660</v>
      </c>
      <c r="K1664">
        <v>416</v>
      </c>
      <c r="L1664">
        <v>270</v>
      </c>
      <c r="M1664">
        <v>186</v>
      </c>
      <c r="N1664">
        <v>138</v>
      </c>
    </row>
    <row r="1665" spans="1:14" x14ac:dyDescent="0.25">
      <c r="A1665">
        <v>2021</v>
      </c>
      <c r="B1665" t="s">
        <v>43</v>
      </c>
      <c r="C1665">
        <v>172</v>
      </c>
      <c r="D1665">
        <v>232</v>
      </c>
      <c r="E1665">
        <v>383</v>
      </c>
      <c r="F1665">
        <v>266</v>
      </c>
      <c r="G1665">
        <v>296</v>
      </c>
      <c r="H1665">
        <v>757</v>
      </c>
      <c r="I1665">
        <v>824</v>
      </c>
      <c r="J1665">
        <v>1013</v>
      </c>
      <c r="K1665">
        <v>678</v>
      </c>
      <c r="L1665">
        <v>455</v>
      </c>
      <c r="M1665">
        <v>280</v>
      </c>
      <c r="N1665">
        <v>233</v>
      </c>
    </row>
    <row r="1666" spans="1:14" x14ac:dyDescent="0.25">
      <c r="A1666">
        <v>2021</v>
      </c>
      <c r="B1666" t="s">
        <v>44</v>
      </c>
      <c r="C1666">
        <v>385</v>
      </c>
      <c r="D1666">
        <v>474</v>
      </c>
      <c r="E1666">
        <v>673</v>
      </c>
      <c r="F1666">
        <v>644</v>
      </c>
      <c r="G1666">
        <v>314</v>
      </c>
      <c r="H1666">
        <v>1367</v>
      </c>
      <c r="I1666">
        <v>1612</v>
      </c>
      <c r="J1666">
        <v>1671</v>
      </c>
      <c r="K1666">
        <v>1198</v>
      </c>
      <c r="L1666">
        <v>852</v>
      </c>
      <c r="M1666">
        <v>599</v>
      </c>
      <c r="N1666">
        <v>530</v>
      </c>
    </row>
    <row r="1667" spans="1:14" x14ac:dyDescent="0.25">
      <c r="A1667">
        <v>2021</v>
      </c>
      <c r="B1667" t="s">
        <v>45</v>
      </c>
      <c r="C1667">
        <v>304</v>
      </c>
      <c r="D1667">
        <v>319</v>
      </c>
      <c r="E1667">
        <v>625</v>
      </c>
      <c r="F1667">
        <v>506</v>
      </c>
      <c r="G1667">
        <v>439</v>
      </c>
      <c r="H1667">
        <v>1197</v>
      </c>
      <c r="I1667">
        <v>1208</v>
      </c>
      <c r="J1667">
        <v>1417</v>
      </c>
      <c r="K1667">
        <v>1045</v>
      </c>
      <c r="L1667">
        <v>752</v>
      </c>
      <c r="M1667">
        <v>526</v>
      </c>
      <c r="N1667">
        <v>428</v>
      </c>
    </row>
    <row r="1668" spans="1:14" x14ac:dyDescent="0.25">
      <c r="A1668">
        <v>2021</v>
      </c>
      <c r="B1668" t="s">
        <v>46</v>
      </c>
      <c r="C1668">
        <v>411</v>
      </c>
      <c r="D1668">
        <v>422</v>
      </c>
      <c r="E1668">
        <v>591</v>
      </c>
      <c r="F1668">
        <v>450</v>
      </c>
      <c r="G1668">
        <v>323</v>
      </c>
      <c r="H1668">
        <v>699</v>
      </c>
      <c r="I1668">
        <v>616</v>
      </c>
      <c r="J1668">
        <v>719</v>
      </c>
      <c r="K1668">
        <v>618</v>
      </c>
      <c r="L1668">
        <v>525</v>
      </c>
      <c r="M1668">
        <v>554</v>
      </c>
      <c r="N1668">
        <v>510</v>
      </c>
    </row>
    <row r="1669" spans="1:14" x14ac:dyDescent="0.25">
      <c r="A1669">
        <v>2021</v>
      </c>
      <c r="B1669" t="s">
        <v>47</v>
      </c>
      <c r="C1669">
        <v>253</v>
      </c>
      <c r="D1669">
        <v>286</v>
      </c>
      <c r="E1669">
        <v>401</v>
      </c>
      <c r="F1669">
        <v>416</v>
      </c>
      <c r="G1669">
        <v>243</v>
      </c>
      <c r="H1669">
        <v>850</v>
      </c>
      <c r="I1669">
        <v>995</v>
      </c>
      <c r="J1669">
        <v>1125</v>
      </c>
      <c r="K1669">
        <v>907</v>
      </c>
      <c r="L1669">
        <v>646</v>
      </c>
      <c r="M1669">
        <v>402</v>
      </c>
      <c r="N1669">
        <v>311</v>
      </c>
    </row>
    <row r="1670" spans="1:14" x14ac:dyDescent="0.25">
      <c r="A1670">
        <v>2021</v>
      </c>
      <c r="B1670" t="s">
        <v>48</v>
      </c>
      <c r="C1670">
        <v>172</v>
      </c>
      <c r="D1670">
        <v>154</v>
      </c>
      <c r="E1670">
        <v>138</v>
      </c>
      <c r="F1670">
        <v>112</v>
      </c>
      <c r="G1670">
        <v>92</v>
      </c>
      <c r="H1670">
        <v>252</v>
      </c>
      <c r="I1670">
        <v>277</v>
      </c>
      <c r="J1670">
        <v>373</v>
      </c>
      <c r="K1670">
        <v>371</v>
      </c>
      <c r="L1670">
        <v>301</v>
      </c>
      <c r="M1670">
        <v>251</v>
      </c>
      <c r="N1670">
        <v>217</v>
      </c>
    </row>
    <row r="1671" spans="1:14" x14ac:dyDescent="0.25">
      <c r="A1671">
        <v>2021</v>
      </c>
      <c r="B1671" t="s">
        <v>49</v>
      </c>
      <c r="C1671">
        <v>75</v>
      </c>
      <c r="D1671">
        <v>95</v>
      </c>
      <c r="E1671">
        <v>144</v>
      </c>
      <c r="F1671">
        <v>118</v>
      </c>
      <c r="G1671">
        <v>97</v>
      </c>
      <c r="H1671">
        <v>278</v>
      </c>
      <c r="I1671">
        <v>414</v>
      </c>
      <c r="J1671">
        <v>398</v>
      </c>
      <c r="K1671">
        <v>214</v>
      </c>
      <c r="L1671">
        <v>176</v>
      </c>
      <c r="M1671">
        <v>126</v>
      </c>
      <c r="N1671">
        <v>123</v>
      </c>
    </row>
    <row r="1672" spans="1:14" x14ac:dyDescent="0.25">
      <c r="A1672">
        <v>2021</v>
      </c>
      <c r="B1672" t="s">
        <v>50</v>
      </c>
      <c r="C1672">
        <v>86</v>
      </c>
      <c r="D1672">
        <v>119</v>
      </c>
      <c r="E1672">
        <v>152</v>
      </c>
      <c r="F1672">
        <v>143</v>
      </c>
      <c r="G1672">
        <v>117</v>
      </c>
      <c r="H1672">
        <v>347</v>
      </c>
      <c r="I1672">
        <v>453</v>
      </c>
      <c r="J1672">
        <v>409</v>
      </c>
      <c r="K1672">
        <v>254</v>
      </c>
      <c r="L1672">
        <v>175</v>
      </c>
      <c r="M1672">
        <v>180</v>
      </c>
      <c r="N1672">
        <v>128</v>
      </c>
    </row>
    <row r="1673" spans="1:14" x14ac:dyDescent="0.25">
      <c r="A1673">
        <v>2021</v>
      </c>
      <c r="B1673" t="s">
        <v>51</v>
      </c>
      <c r="C1673">
        <v>164</v>
      </c>
      <c r="D1673">
        <v>166</v>
      </c>
      <c r="E1673">
        <v>249</v>
      </c>
      <c r="F1673">
        <v>223</v>
      </c>
      <c r="G1673">
        <v>183</v>
      </c>
      <c r="H1673">
        <v>740</v>
      </c>
      <c r="I1673">
        <v>1016</v>
      </c>
      <c r="J1673">
        <v>472</v>
      </c>
      <c r="K1673">
        <v>630</v>
      </c>
      <c r="L1673">
        <v>483</v>
      </c>
      <c r="M1673">
        <v>293</v>
      </c>
      <c r="N1673">
        <v>192</v>
      </c>
    </row>
    <row r="1674" spans="1:14" x14ac:dyDescent="0.25">
      <c r="A1674">
        <v>2021</v>
      </c>
      <c r="B1674" t="s">
        <v>52</v>
      </c>
      <c r="C1674">
        <v>42</v>
      </c>
      <c r="D1674">
        <v>57</v>
      </c>
      <c r="E1674">
        <v>70</v>
      </c>
      <c r="F1674">
        <v>85</v>
      </c>
      <c r="G1674">
        <v>74</v>
      </c>
      <c r="H1674">
        <v>246</v>
      </c>
      <c r="I1674">
        <v>354</v>
      </c>
      <c r="J1674">
        <v>364</v>
      </c>
      <c r="K1674">
        <v>195</v>
      </c>
      <c r="L1674">
        <v>162</v>
      </c>
      <c r="M1674">
        <v>136</v>
      </c>
      <c r="N1674">
        <v>55</v>
      </c>
    </row>
    <row r="1675" spans="1:14" x14ac:dyDescent="0.25">
      <c r="A1675">
        <v>2021</v>
      </c>
      <c r="B1675" t="s">
        <v>53</v>
      </c>
      <c r="C1675">
        <v>216</v>
      </c>
      <c r="D1675">
        <v>244</v>
      </c>
      <c r="E1675">
        <v>311</v>
      </c>
      <c r="F1675">
        <v>348</v>
      </c>
      <c r="G1675">
        <v>242</v>
      </c>
      <c r="H1675">
        <v>1063</v>
      </c>
      <c r="I1675">
        <v>1109</v>
      </c>
      <c r="J1675">
        <v>1109</v>
      </c>
      <c r="K1675">
        <v>913</v>
      </c>
      <c r="L1675">
        <v>710</v>
      </c>
      <c r="M1675">
        <v>402</v>
      </c>
      <c r="N1675">
        <v>328</v>
      </c>
    </row>
    <row r="1676" spans="1:14" x14ac:dyDescent="0.25">
      <c r="A1676">
        <v>2021</v>
      </c>
      <c r="B1676" t="s">
        <v>54</v>
      </c>
      <c r="C1676">
        <v>324</v>
      </c>
      <c r="D1676">
        <v>335</v>
      </c>
      <c r="E1676">
        <v>498</v>
      </c>
      <c r="F1676">
        <v>417</v>
      </c>
      <c r="G1676">
        <v>433</v>
      </c>
      <c r="H1676">
        <v>1234</v>
      </c>
      <c r="I1676">
        <v>1763</v>
      </c>
      <c r="J1676">
        <v>1322</v>
      </c>
      <c r="K1676">
        <v>983</v>
      </c>
      <c r="L1676">
        <v>756</v>
      </c>
      <c r="M1676">
        <v>480</v>
      </c>
      <c r="N1676">
        <v>412</v>
      </c>
    </row>
    <row r="1677" spans="1:14" x14ac:dyDescent="0.25">
      <c r="A1677">
        <v>2021</v>
      </c>
      <c r="B1677" t="s">
        <v>55</v>
      </c>
      <c r="C1677">
        <v>122</v>
      </c>
      <c r="D1677">
        <v>120</v>
      </c>
      <c r="E1677">
        <v>184</v>
      </c>
      <c r="F1677">
        <v>117</v>
      </c>
      <c r="G1677">
        <v>93</v>
      </c>
      <c r="H1677">
        <v>273</v>
      </c>
      <c r="I1677">
        <v>200</v>
      </c>
      <c r="J1677">
        <v>235</v>
      </c>
      <c r="K1677">
        <v>217</v>
      </c>
      <c r="L1677">
        <v>231</v>
      </c>
      <c r="M1677">
        <v>205</v>
      </c>
      <c r="N1677">
        <v>185</v>
      </c>
    </row>
    <row r="1678" spans="1:14" x14ac:dyDescent="0.25">
      <c r="A1678">
        <v>2021</v>
      </c>
      <c r="B1678" t="s">
        <v>56</v>
      </c>
      <c r="C1678">
        <v>52</v>
      </c>
      <c r="D1678">
        <v>56</v>
      </c>
      <c r="E1678">
        <v>59</v>
      </c>
      <c r="F1678">
        <v>38</v>
      </c>
      <c r="G1678">
        <v>55</v>
      </c>
      <c r="H1678">
        <v>163</v>
      </c>
      <c r="I1678">
        <v>303</v>
      </c>
      <c r="J1678">
        <v>221</v>
      </c>
      <c r="K1678">
        <v>107</v>
      </c>
      <c r="L1678">
        <v>67</v>
      </c>
      <c r="M1678">
        <v>66</v>
      </c>
      <c r="N1678">
        <v>65</v>
      </c>
    </row>
    <row r="1679" spans="1:14" x14ac:dyDescent="0.25">
      <c r="A1679">
        <v>2021</v>
      </c>
      <c r="B1679" t="s">
        <v>57</v>
      </c>
      <c r="C1679">
        <v>120</v>
      </c>
      <c r="D1679">
        <v>125</v>
      </c>
      <c r="E1679">
        <v>208</v>
      </c>
      <c r="F1679">
        <v>193</v>
      </c>
      <c r="G1679">
        <v>171</v>
      </c>
      <c r="H1679">
        <v>578</v>
      </c>
      <c r="I1679">
        <v>771</v>
      </c>
      <c r="J1679">
        <v>816</v>
      </c>
      <c r="K1679">
        <v>405</v>
      </c>
      <c r="L1679">
        <v>286</v>
      </c>
      <c r="M1679">
        <v>205</v>
      </c>
      <c r="N1679">
        <v>170</v>
      </c>
    </row>
    <row r="1680" spans="1:14" x14ac:dyDescent="0.25">
      <c r="A1680">
        <v>2021</v>
      </c>
      <c r="B1680" t="s">
        <v>58</v>
      </c>
      <c r="C1680">
        <v>237</v>
      </c>
      <c r="D1680">
        <v>259</v>
      </c>
      <c r="E1680">
        <v>417</v>
      </c>
      <c r="F1680">
        <v>449</v>
      </c>
      <c r="G1680">
        <v>309</v>
      </c>
      <c r="H1680">
        <v>1053</v>
      </c>
      <c r="I1680">
        <v>1062</v>
      </c>
      <c r="J1680">
        <v>1154</v>
      </c>
      <c r="K1680">
        <v>792</v>
      </c>
      <c r="L1680">
        <v>534</v>
      </c>
      <c r="M1680">
        <v>367</v>
      </c>
      <c r="N1680">
        <v>335</v>
      </c>
    </row>
    <row r="1681" spans="1:14" x14ac:dyDescent="0.25">
      <c r="A1681">
        <v>2021</v>
      </c>
      <c r="B1681" t="s">
        <v>59</v>
      </c>
      <c r="C1681">
        <v>125</v>
      </c>
      <c r="D1681">
        <v>129</v>
      </c>
      <c r="E1681">
        <v>174</v>
      </c>
      <c r="F1681">
        <v>188</v>
      </c>
      <c r="G1681">
        <v>187</v>
      </c>
      <c r="H1681">
        <v>531</v>
      </c>
      <c r="I1681">
        <v>767</v>
      </c>
      <c r="J1681">
        <v>688</v>
      </c>
      <c r="K1681">
        <v>445</v>
      </c>
      <c r="L1681">
        <v>324</v>
      </c>
      <c r="M1681">
        <v>221</v>
      </c>
      <c r="N1681">
        <v>158</v>
      </c>
    </row>
    <row r="1682" spans="1:14" x14ac:dyDescent="0.25">
      <c r="A1682">
        <v>2021</v>
      </c>
      <c r="B1682" t="s">
        <v>60</v>
      </c>
      <c r="C1682">
        <v>149</v>
      </c>
      <c r="D1682">
        <v>142</v>
      </c>
      <c r="E1682">
        <v>240</v>
      </c>
      <c r="F1682">
        <v>190</v>
      </c>
      <c r="G1682">
        <v>175</v>
      </c>
      <c r="H1682">
        <v>654</v>
      </c>
      <c r="I1682">
        <v>1018</v>
      </c>
      <c r="J1682">
        <v>831</v>
      </c>
      <c r="K1682">
        <v>609</v>
      </c>
      <c r="L1682">
        <v>420</v>
      </c>
      <c r="M1682">
        <v>310</v>
      </c>
      <c r="N1682">
        <v>221</v>
      </c>
    </row>
    <row r="1683" spans="1:14" x14ac:dyDescent="0.25">
      <c r="A1683">
        <v>2021</v>
      </c>
      <c r="B1683" t="s">
        <v>61</v>
      </c>
      <c r="C1683">
        <v>18</v>
      </c>
      <c r="D1683">
        <v>13</v>
      </c>
      <c r="E1683">
        <v>20</v>
      </c>
      <c r="F1683">
        <v>22</v>
      </c>
      <c r="G1683">
        <v>16</v>
      </c>
      <c r="H1683">
        <v>48</v>
      </c>
      <c r="I1683">
        <v>109</v>
      </c>
      <c r="J1683">
        <v>77</v>
      </c>
      <c r="K1683">
        <v>35</v>
      </c>
      <c r="L1683">
        <v>26</v>
      </c>
      <c r="M1683">
        <v>27</v>
      </c>
      <c r="N1683">
        <v>18</v>
      </c>
    </row>
    <row r="1684" spans="1:14" x14ac:dyDescent="0.25">
      <c r="A1684">
        <v>2021</v>
      </c>
      <c r="B1684" t="s">
        <v>62</v>
      </c>
      <c r="C1684">
        <v>1422</v>
      </c>
      <c r="D1684">
        <v>1689</v>
      </c>
      <c r="E1684">
        <v>2047</v>
      </c>
      <c r="F1684">
        <v>1425</v>
      </c>
      <c r="G1684">
        <v>679</v>
      </c>
      <c r="H1684">
        <v>1620</v>
      </c>
      <c r="I1684">
        <v>1189</v>
      </c>
      <c r="J1684">
        <v>1484</v>
      </c>
      <c r="K1684">
        <v>1389</v>
      </c>
      <c r="L1684">
        <v>1256</v>
      </c>
      <c r="M1684">
        <v>1451</v>
      </c>
      <c r="N1684">
        <v>1541</v>
      </c>
    </row>
    <row r="1685" spans="1:14" x14ac:dyDescent="0.25">
      <c r="A1685">
        <v>2021</v>
      </c>
      <c r="B1685" t="s">
        <v>63</v>
      </c>
      <c r="C1685">
        <v>82</v>
      </c>
      <c r="D1685">
        <v>113</v>
      </c>
      <c r="E1685">
        <v>176</v>
      </c>
      <c r="F1685">
        <v>164</v>
      </c>
      <c r="G1685">
        <v>106</v>
      </c>
      <c r="H1685">
        <v>357</v>
      </c>
      <c r="I1685">
        <v>454</v>
      </c>
      <c r="J1685">
        <v>527</v>
      </c>
      <c r="K1685">
        <v>266</v>
      </c>
      <c r="L1685">
        <v>171</v>
      </c>
      <c r="M1685">
        <v>128</v>
      </c>
      <c r="N1685">
        <v>121</v>
      </c>
    </row>
    <row r="1686" spans="1:14" x14ac:dyDescent="0.25">
      <c r="A1686">
        <v>2021</v>
      </c>
      <c r="B1686" t="s">
        <v>64</v>
      </c>
      <c r="C1686">
        <v>512</v>
      </c>
      <c r="D1686">
        <v>418</v>
      </c>
      <c r="E1686">
        <v>399</v>
      </c>
      <c r="F1686">
        <v>325</v>
      </c>
      <c r="G1686">
        <v>278</v>
      </c>
      <c r="H1686">
        <v>755</v>
      </c>
      <c r="I1686">
        <v>714</v>
      </c>
      <c r="J1686">
        <v>1089</v>
      </c>
      <c r="K1686">
        <v>1096</v>
      </c>
      <c r="L1686">
        <v>881</v>
      </c>
      <c r="M1686">
        <v>850</v>
      </c>
      <c r="N1686">
        <v>650</v>
      </c>
    </row>
    <row r="1687" spans="1:14" x14ac:dyDescent="0.25">
      <c r="A1687">
        <v>2021</v>
      </c>
      <c r="B1687" t="s">
        <v>65</v>
      </c>
      <c r="C1687">
        <v>132</v>
      </c>
      <c r="D1687">
        <v>139</v>
      </c>
      <c r="E1687">
        <v>206</v>
      </c>
      <c r="F1687">
        <v>151</v>
      </c>
      <c r="G1687">
        <v>164</v>
      </c>
      <c r="H1687">
        <v>453</v>
      </c>
      <c r="I1687">
        <v>582</v>
      </c>
      <c r="J1687">
        <v>597</v>
      </c>
      <c r="K1687">
        <v>329</v>
      </c>
      <c r="L1687">
        <v>199</v>
      </c>
      <c r="M1687">
        <v>171</v>
      </c>
      <c r="N1687">
        <v>135</v>
      </c>
    </row>
    <row r="1688" spans="1:14" x14ac:dyDescent="0.25">
      <c r="A1688">
        <v>2021</v>
      </c>
      <c r="B1688" t="s">
        <v>66</v>
      </c>
      <c r="C1688">
        <v>116</v>
      </c>
      <c r="D1688">
        <v>117</v>
      </c>
      <c r="E1688">
        <v>163</v>
      </c>
      <c r="F1688">
        <v>172</v>
      </c>
      <c r="G1688">
        <v>134</v>
      </c>
      <c r="H1688">
        <v>528</v>
      </c>
      <c r="I1688">
        <v>816</v>
      </c>
      <c r="J1688">
        <v>597</v>
      </c>
      <c r="K1688">
        <v>434</v>
      </c>
      <c r="L1688">
        <v>264</v>
      </c>
      <c r="M1688">
        <v>177</v>
      </c>
      <c r="N1688">
        <v>129</v>
      </c>
    </row>
    <row r="1689" spans="1:14" x14ac:dyDescent="0.25">
      <c r="A1689">
        <v>2021</v>
      </c>
      <c r="B1689" t="s">
        <v>67</v>
      </c>
      <c r="C1689">
        <v>132</v>
      </c>
      <c r="D1689">
        <v>165</v>
      </c>
      <c r="E1689">
        <v>202</v>
      </c>
      <c r="F1689">
        <v>166</v>
      </c>
      <c r="G1689">
        <v>185</v>
      </c>
      <c r="H1689">
        <v>417</v>
      </c>
      <c r="I1689">
        <v>567</v>
      </c>
      <c r="J1689">
        <v>657</v>
      </c>
      <c r="K1689">
        <v>304</v>
      </c>
      <c r="L1689">
        <v>262</v>
      </c>
      <c r="M1689">
        <v>177</v>
      </c>
      <c r="N1689">
        <v>169</v>
      </c>
    </row>
    <row r="1690" spans="1:14" x14ac:dyDescent="0.25">
      <c r="A1690">
        <v>2021</v>
      </c>
      <c r="B1690" t="s">
        <v>68</v>
      </c>
      <c r="C1690">
        <v>9</v>
      </c>
      <c r="D1690">
        <v>12</v>
      </c>
      <c r="E1690">
        <v>24</v>
      </c>
      <c r="F1690">
        <v>8</v>
      </c>
      <c r="G1690">
        <v>20</v>
      </c>
      <c r="H1690">
        <v>58</v>
      </c>
      <c r="I1690">
        <v>108</v>
      </c>
      <c r="J1690">
        <v>93</v>
      </c>
      <c r="K1690">
        <v>44</v>
      </c>
      <c r="L1690">
        <v>30</v>
      </c>
      <c r="M1690">
        <v>23</v>
      </c>
      <c r="N1690">
        <v>7</v>
      </c>
    </row>
    <row r="1691" spans="1:14" x14ac:dyDescent="0.25">
      <c r="A1691">
        <v>2021</v>
      </c>
      <c r="B1691" t="s">
        <v>69</v>
      </c>
      <c r="C1691">
        <v>69</v>
      </c>
      <c r="D1691">
        <v>72</v>
      </c>
      <c r="E1691">
        <v>110</v>
      </c>
      <c r="F1691">
        <v>92</v>
      </c>
      <c r="G1691">
        <v>79</v>
      </c>
      <c r="H1691">
        <v>247</v>
      </c>
      <c r="I1691">
        <v>321</v>
      </c>
      <c r="J1691">
        <v>354</v>
      </c>
      <c r="K1691">
        <v>184</v>
      </c>
      <c r="L1691">
        <v>115</v>
      </c>
      <c r="M1691">
        <v>115</v>
      </c>
      <c r="N1691">
        <v>80</v>
      </c>
    </row>
    <row r="1692" spans="1:14" x14ac:dyDescent="0.25">
      <c r="A1692">
        <v>2021</v>
      </c>
      <c r="B1692" t="s">
        <v>70</v>
      </c>
      <c r="C1692">
        <v>63</v>
      </c>
      <c r="D1692">
        <v>88</v>
      </c>
      <c r="E1692">
        <v>120</v>
      </c>
      <c r="F1692">
        <v>89</v>
      </c>
      <c r="G1692">
        <v>91</v>
      </c>
      <c r="H1692">
        <v>336</v>
      </c>
      <c r="I1692">
        <v>295</v>
      </c>
      <c r="J1692">
        <v>370</v>
      </c>
      <c r="K1692">
        <v>212</v>
      </c>
      <c r="L1692">
        <v>141</v>
      </c>
      <c r="M1692">
        <v>94</v>
      </c>
      <c r="N1692">
        <v>77</v>
      </c>
    </row>
    <row r="1693" spans="1:14" x14ac:dyDescent="0.25">
      <c r="A1693">
        <v>2021</v>
      </c>
      <c r="B1693" t="s">
        <v>71</v>
      </c>
      <c r="C1693">
        <v>305</v>
      </c>
      <c r="D1693">
        <v>322</v>
      </c>
      <c r="E1693">
        <v>384</v>
      </c>
      <c r="F1693">
        <v>267</v>
      </c>
      <c r="G1693">
        <v>177</v>
      </c>
      <c r="H1693">
        <v>460</v>
      </c>
      <c r="I1693">
        <v>431</v>
      </c>
      <c r="J1693">
        <v>512</v>
      </c>
      <c r="K1693">
        <v>472</v>
      </c>
      <c r="L1693">
        <v>401</v>
      </c>
      <c r="M1693">
        <v>387</v>
      </c>
      <c r="N1693">
        <v>379</v>
      </c>
    </row>
    <row r="1694" spans="1:14" x14ac:dyDescent="0.25">
      <c r="A1694">
        <v>2021</v>
      </c>
      <c r="B1694" t="s">
        <v>72</v>
      </c>
      <c r="C1694">
        <v>275</v>
      </c>
      <c r="D1694">
        <v>272</v>
      </c>
      <c r="E1694">
        <v>297</v>
      </c>
      <c r="F1694">
        <v>260</v>
      </c>
      <c r="G1694">
        <v>142</v>
      </c>
      <c r="H1694">
        <v>369</v>
      </c>
      <c r="I1694">
        <v>264</v>
      </c>
      <c r="J1694">
        <v>347</v>
      </c>
      <c r="K1694">
        <v>336</v>
      </c>
      <c r="L1694">
        <v>282</v>
      </c>
      <c r="M1694">
        <v>383</v>
      </c>
      <c r="N1694">
        <v>356</v>
      </c>
    </row>
    <row r="1695" spans="1:14" x14ac:dyDescent="0.25">
      <c r="A1695">
        <v>2021</v>
      </c>
      <c r="B1695" t="s">
        <v>79</v>
      </c>
      <c r="C1695">
        <v>41</v>
      </c>
      <c r="D1695">
        <v>42</v>
      </c>
      <c r="E1695">
        <v>59</v>
      </c>
      <c r="F1695">
        <v>63</v>
      </c>
      <c r="G1695">
        <v>45</v>
      </c>
      <c r="H1695">
        <v>177</v>
      </c>
      <c r="I1695">
        <v>277</v>
      </c>
      <c r="J1695">
        <v>191</v>
      </c>
      <c r="K1695">
        <v>108</v>
      </c>
      <c r="L1695">
        <v>97</v>
      </c>
      <c r="M1695">
        <v>69</v>
      </c>
      <c r="N1695">
        <v>53</v>
      </c>
    </row>
    <row r="1696" spans="1:14" x14ac:dyDescent="0.25">
      <c r="A1696">
        <v>2021</v>
      </c>
      <c r="B1696" t="s">
        <v>73</v>
      </c>
      <c r="C1696">
        <v>16</v>
      </c>
      <c r="D1696">
        <v>16</v>
      </c>
      <c r="E1696">
        <v>25</v>
      </c>
      <c r="F1696">
        <v>27</v>
      </c>
      <c r="G1696">
        <v>20</v>
      </c>
      <c r="H1696">
        <v>99</v>
      </c>
      <c r="I1696">
        <v>90</v>
      </c>
      <c r="J1696">
        <v>83</v>
      </c>
      <c r="K1696">
        <v>91</v>
      </c>
      <c r="L1696">
        <v>58</v>
      </c>
      <c r="M1696">
        <v>25</v>
      </c>
      <c r="N1696">
        <v>21</v>
      </c>
    </row>
    <row r="1697" spans="1:14" x14ac:dyDescent="0.25">
      <c r="A1697">
        <v>2021</v>
      </c>
      <c r="B1697" t="s">
        <v>74</v>
      </c>
      <c r="C1697">
        <v>98</v>
      </c>
      <c r="D1697">
        <v>86</v>
      </c>
      <c r="E1697">
        <v>110</v>
      </c>
      <c r="F1697">
        <v>99</v>
      </c>
      <c r="G1697">
        <v>53</v>
      </c>
      <c r="H1697">
        <v>142</v>
      </c>
      <c r="I1697">
        <v>157</v>
      </c>
      <c r="J1697">
        <v>140</v>
      </c>
      <c r="K1697">
        <v>110</v>
      </c>
      <c r="L1697">
        <v>128</v>
      </c>
      <c r="M1697">
        <v>139</v>
      </c>
      <c r="N1697">
        <v>102</v>
      </c>
    </row>
    <row r="1698" spans="1:14" x14ac:dyDescent="0.25">
      <c r="A1698">
        <v>2021</v>
      </c>
      <c r="B1698" t="s">
        <v>75</v>
      </c>
      <c r="C1698">
        <v>64</v>
      </c>
      <c r="D1698">
        <v>59</v>
      </c>
      <c r="E1698">
        <v>76</v>
      </c>
      <c r="F1698">
        <v>81</v>
      </c>
      <c r="G1698">
        <v>55</v>
      </c>
      <c r="H1698">
        <v>270</v>
      </c>
      <c r="I1698">
        <v>324</v>
      </c>
      <c r="J1698">
        <v>347</v>
      </c>
      <c r="K1698">
        <v>235</v>
      </c>
      <c r="L1698">
        <v>155</v>
      </c>
      <c r="M1698">
        <v>113</v>
      </c>
      <c r="N1698">
        <v>106</v>
      </c>
    </row>
    <row r="1699" spans="1:14" x14ac:dyDescent="0.25">
      <c r="A1699">
        <v>2021</v>
      </c>
      <c r="B1699" t="s">
        <v>76</v>
      </c>
      <c r="C1699">
        <v>50</v>
      </c>
      <c r="D1699">
        <v>39</v>
      </c>
      <c r="E1699">
        <v>68</v>
      </c>
      <c r="F1699">
        <v>72</v>
      </c>
      <c r="G1699">
        <v>59</v>
      </c>
      <c r="H1699">
        <v>224</v>
      </c>
      <c r="I1699">
        <v>276</v>
      </c>
      <c r="J1699">
        <v>296</v>
      </c>
      <c r="K1699">
        <v>193</v>
      </c>
      <c r="L1699">
        <v>100</v>
      </c>
      <c r="M1699">
        <v>75</v>
      </c>
      <c r="N1699">
        <v>52</v>
      </c>
    </row>
    <row r="1700" spans="1:14" x14ac:dyDescent="0.25">
      <c r="A1700">
        <v>2021</v>
      </c>
      <c r="B1700" t="s">
        <v>80</v>
      </c>
      <c r="C1700">
        <v>42</v>
      </c>
      <c r="D1700">
        <v>41</v>
      </c>
      <c r="E1700">
        <v>88</v>
      </c>
      <c r="F1700">
        <v>55</v>
      </c>
      <c r="G1700">
        <v>29</v>
      </c>
      <c r="H1700">
        <v>174</v>
      </c>
      <c r="I1700">
        <v>176</v>
      </c>
      <c r="J1700">
        <v>206</v>
      </c>
      <c r="K1700">
        <v>135</v>
      </c>
      <c r="L1700">
        <v>112</v>
      </c>
      <c r="M1700">
        <v>81</v>
      </c>
      <c r="N1700">
        <v>58</v>
      </c>
    </row>
    <row r="1701" spans="1:14" x14ac:dyDescent="0.25">
      <c r="A1701">
        <v>2021</v>
      </c>
      <c r="B1701" t="s">
        <v>77</v>
      </c>
      <c r="C1701">
        <v>188</v>
      </c>
      <c r="D1701">
        <v>198</v>
      </c>
      <c r="E1701">
        <v>312</v>
      </c>
      <c r="F1701">
        <v>227</v>
      </c>
      <c r="G1701">
        <v>193</v>
      </c>
      <c r="H1701">
        <v>544</v>
      </c>
      <c r="I1701">
        <v>445</v>
      </c>
      <c r="J1701">
        <v>571</v>
      </c>
      <c r="K1701">
        <v>502</v>
      </c>
      <c r="L1701">
        <v>409</v>
      </c>
      <c r="M1701">
        <v>294</v>
      </c>
      <c r="N1701">
        <v>232</v>
      </c>
    </row>
    <row r="1702" spans="1:14" x14ac:dyDescent="0.25">
      <c r="A1702">
        <v>2021</v>
      </c>
      <c r="B1702" t="s">
        <v>78</v>
      </c>
      <c r="C1702">
        <v>83</v>
      </c>
      <c r="D1702">
        <v>95</v>
      </c>
      <c r="E1702">
        <v>159</v>
      </c>
      <c r="F1702">
        <v>139</v>
      </c>
      <c r="G1702">
        <v>115</v>
      </c>
      <c r="H1702">
        <v>356</v>
      </c>
      <c r="I1702">
        <v>476</v>
      </c>
      <c r="J1702">
        <v>424</v>
      </c>
      <c r="K1702">
        <v>352</v>
      </c>
      <c r="L1702">
        <v>300</v>
      </c>
      <c r="M1702">
        <v>194</v>
      </c>
      <c r="N1702">
        <v>104</v>
      </c>
    </row>
    <row r="1703" spans="1:14" x14ac:dyDescent="0.25">
      <c r="A1703">
        <v>2022</v>
      </c>
      <c r="B1703" t="s">
        <v>0</v>
      </c>
      <c r="C1703">
        <v>841</v>
      </c>
      <c r="D1703">
        <v>1102</v>
      </c>
      <c r="E1703">
        <v>1258</v>
      </c>
      <c r="F1703">
        <v>971</v>
      </c>
      <c r="G1703">
        <v>1478</v>
      </c>
      <c r="H1703">
        <v>1541</v>
      </c>
      <c r="I1703">
        <v>1230</v>
      </c>
      <c r="J1703">
        <v>1624</v>
      </c>
      <c r="K1703">
        <v>1786</v>
      </c>
      <c r="L1703">
        <v>1648</v>
      </c>
      <c r="M1703">
        <v>1311</v>
      </c>
      <c r="N1703">
        <v>1071</v>
      </c>
    </row>
    <row r="1704" spans="1:14" x14ac:dyDescent="0.25">
      <c r="A1704">
        <v>2022</v>
      </c>
      <c r="B1704" t="s">
        <v>1</v>
      </c>
      <c r="C1704">
        <v>159</v>
      </c>
      <c r="D1704">
        <v>259</v>
      </c>
      <c r="E1704">
        <v>354</v>
      </c>
      <c r="F1704">
        <v>213</v>
      </c>
      <c r="G1704">
        <v>393</v>
      </c>
      <c r="H1704">
        <v>435</v>
      </c>
      <c r="I1704">
        <v>680</v>
      </c>
      <c r="J1704">
        <v>675</v>
      </c>
      <c r="K1704">
        <v>463</v>
      </c>
      <c r="L1704">
        <v>407</v>
      </c>
      <c r="M1704">
        <v>390</v>
      </c>
      <c r="N1704">
        <v>260</v>
      </c>
    </row>
    <row r="1705" spans="1:14" x14ac:dyDescent="0.25">
      <c r="A1705">
        <v>2022</v>
      </c>
      <c r="B1705" t="s">
        <v>2</v>
      </c>
      <c r="C1705">
        <v>198</v>
      </c>
      <c r="D1705">
        <v>237</v>
      </c>
      <c r="E1705">
        <v>317</v>
      </c>
      <c r="F1705">
        <v>182</v>
      </c>
      <c r="G1705">
        <v>506</v>
      </c>
      <c r="H1705">
        <v>544</v>
      </c>
      <c r="I1705">
        <v>781</v>
      </c>
      <c r="J1705">
        <v>888</v>
      </c>
      <c r="K1705">
        <v>604</v>
      </c>
      <c r="L1705">
        <v>330</v>
      </c>
      <c r="M1705">
        <v>285</v>
      </c>
      <c r="N1705">
        <v>192</v>
      </c>
    </row>
    <row r="1706" spans="1:14" x14ac:dyDescent="0.25">
      <c r="A1706">
        <v>2022</v>
      </c>
      <c r="B1706" t="s">
        <v>3</v>
      </c>
      <c r="C1706">
        <v>245</v>
      </c>
      <c r="D1706">
        <v>189</v>
      </c>
      <c r="E1706">
        <v>242</v>
      </c>
      <c r="F1706">
        <v>146</v>
      </c>
      <c r="G1706">
        <v>253</v>
      </c>
      <c r="H1706">
        <v>262</v>
      </c>
      <c r="I1706">
        <v>322</v>
      </c>
      <c r="J1706">
        <v>482</v>
      </c>
      <c r="K1706">
        <v>452</v>
      </c>
      <c r="L1706">
        <v>438</v>
      </c>
      <c r="M1706">
        <v>407</v>
      </c>
      <c r="N1706">
        <v>324</v>
      </c>
    </row>
    <row r="1707" spans="1:14" x14ac:dyDescent="0.25">
      <c r="A1707">
        <v>2022</v>
      </c>
      <c r="B1707" t="s">
        <v>4</v>
      </c>
      <c r="C1707">
        <v>79</v>
      </c>
      <c r="D1707">
        <v>84</v>
      </c>
      <c r="E1707">
        <v>113</v>
      </c>
      <c r="F1707">
        <v>97</v>
      </c>
      <c r="G1707">
        <v>229</v>
      </c>
      <c r="H1707">
        <v>222</v>
      </c>
      <c r="I1707">
        <v>367</v>
      </c>
      <c r="J1707">
        <v>332</v>
      </c>
      <c r="K1707">
        <v>229</v>
      </c>
      <c r="L1707">
        <v>159</v>
      </c>
      <c r="M1707">
        <v>109</v>
      </c>
      <c r="N1707">
        <v>75</v>
      </c>
    </row>
    <row r="1708" spans="1:14" x14ac:dyDescent="0.25">
      <c r="A1708">
        <v>2022</v>
      </c>
      <c r="B1708" t="s">
        <v>5</v>
      </c>
      <c r="C1708">
        <v>1160</v>
      </c>
      <c r="D1708">
        <v>1718</v>
      </c>
      <c r="E1708">
        <v>2467</v>
      </c>
      <c r="F1708">
        <v>1549</v>
      </c>
      <c r="G1708">
        <v>3859</v>
      </c>
      <c r="H1708">
        <v>5010</v>
      </c>
      <c r="I1708">
        <v>4753</v>
      </c>
      <c r="J1708">
        <v>5753</v>
      </c>
      <c r="K1708">
        <v>4390</v>
      </c>
      <c r="L1708">
        <v>2948</v>
      </c>
      <c r="M1708">
        <v>1911</v>
      </c>
      <c r="N1708">
        <v>1534</v>
      </c>
    </row>
    <row r="1709" spans="1:14" x14ac:dyDescent="0.25">
      <c r="A1709">
        <v>2022</v>
      </c>
      <c r="B1709" t="s">
        <v>6</v>
      </c>
      <c r="C1709">
        <v>775</v>
      </c>
      <c r="D1709">
        <v>1116</v>
      </c>
      <c r="E1709">
        <v>1338</v>
      </c>
      <c r="F1709">
        <v>826</v>
      </c>
      <c r="G1709">
        <v>1830</v>
      </c>
      <c r="H1709">
        <v>2018</v>
      </c>
      <c r="I1709">
        <v>1526</v>
      </c>
      <c r="J1709">
        <v>1934</v>
      </c>
      <c r="K1709">
        <v>2265</v>
      </c>
      <c r="L1709">
        <v>1839</v>
      </c>
      <c r="M1709">
        <v>1500</v>
      </c>
      <c r="N1709">
        <v>1123</v>
      </c>
    </row>
    <row r="1710" spans="1:14" x14ac:dyDescent="0.25">
      <c r="A1710">
        <v>2022</v>
      </c>
      <c r="B1710" t="s">
        <v>7</v>
      </c>
      <c r="C1710">
        <v>25</v>
      </c>
      <c r="D1710">
        <v>28</v>
      </c>
      <c r="E1710">
        <v>48</v>
      </c>
      <c r="F1710">
        <v>28</v>
      </c>
      <c r="G1710">
        <v>90</v>
      </c>
      <c r="H1710">
        <v>109</v>
      </c>
      <c r="I1710">
        <v>304</v>
      </c>
      <c r="J1710">
        <v>193</v>
      </c>
      <c r="K1710">
        <v>76</v>
      </c>
      <c r="L1710">
        <v>66</v>
      </c>
      <c r="M1710">
        <v>52</v>
      </c>
      <c r="N1710">
        <v>25</v>
      </c>
    </row>
    <row r="1711" spans="1:14" x14ac:dyDescent="0.25">
      <c r="A1711">
        <v>2022</v>
      </c>
      <c r="B1711" t="s">
        <v>8</v>
      </c>
      <c r="C1711">
        <v>332</v>
      </c>
      <c r="D1711">
        <v>382</v>
      </c>
      <c r="E1711">
        <v>524</v>
      </c>
      <c r="F1711">
        <v>355</v>
      </c>
      <c r="G1711">
        <v>817</v>
      </c>
      <c r="H1711">
        <v>841</v>
      </c>
      <c r="I1711">
        <v>887</v>
      </c>
      <c r="J1711">
        <v>1078</v>
      </c>
      <c r="K1711">
        <v>1003</v>
      </c>
      <c r="L1711">
        <v>716</v>
      </c>
      <c r="M1711">
        <v>495</v>
      </c>
      <c r="N1711">
        <v>367</v>
      </c>
    </row>
    <row r="1712" spans="1:14" x14ac:dyDescent="0.25">
      <c r="A1712">
        <v>2022</v>
      </c>
      <c r="B1712" t="s">
        <v>9</v>
      </c>
      <c r="C1712">
        <v>273</v>
      </c>
      <c r="D1712">
        <v>369</v>
      </c>
      <c r="E1712">
        <v>499</v>
      </c>
      <c r="F1712">
        <v>354</v>
      </c>
      <c r="G1712">
        <v>812</v>
      </c>
      <c r="H1712">
        <v>987</v>
      </c>
      <c r="I1712">
        <v>1131</v>
      </c>
      <c r="J1712">
        <v>1340</v>
      </c>
      <c r="K1712">
        <v>1049</v>
      </c>
      <c r="L1712">
        <v>614</v>
      </c>
      <c r="M1712">
        <v>438</v>
      </c>
      <c r="N1712">
        <v>368</v>
      </c>
    </row>
    <row r="1713" spans="1:14" x14ac:dyDescent="0.25">
      <c r="A1713">
        <v>2022</v>
      </c>
      <c r="B1713" t="s">
        <v>10</v>
      </c>
      <c r="C1713">
        <v>47</v>
      </c>
      <c r="D1713">
        <v>70</v>
      </c>
      <c r="E1713">
        <v>85</v>
      </c>
      <c r="F1713">
        <v>48</v>
      </c>
      <c r="G1713">
        <v>152</v>
      </c>
      <c r="H1713">
        <v>158</v>
      </c>
      <c r="I1713">
        <v>198</v>
      </c>
      <c r="J1713">
        <v>220</v>
      </c>
      <c r="K1713">
        <v>155</v>
      </c>
      <c r="L1713">
        <v>114</v>
      </c>
      <c r="M1713">
        <v>87</v>
      </c>
      <c r="N1713">
        <v>58</v>
      </c>
    </row>
    <row r="1714" spans="1:14" x14ac:dyDescent="0.25">
      <c r="A1714">
        <v>2022</v>
      </c>
      <c r="B1714" t="s">
        <v>11</v>
      </c>
      <c r="C1714">
        <v>65</v>
      </c>
      <c r="D1714">
        <v>88</v>
      </c>
      <c r="E1714">
        <v>100</v>
      </c>
      <c r="F1714">
        <v>59</v>
      </c>
      <c r="G1714">
        <v>123</v>
      </c>
      <c r="H1714">
        <v>169</v>
      </c>
      <c r="I1714">
        <v>239</v>
      </c>
      <c r="J1714">
        <v>293</v>
      </c>
      <c r="K1714">
        <v>201</v>
      </c>
      <c r="L1714">
        <v>164</v>
      </c>
      <c r="M1714">
        <v>133</v>
      </c>
      <c r="N1714">
        <v>125</v>
      </c>
    </row>
    <row r="1715" spans="1:14" x14ac:dyDescent="0.25">
      <c r="A1715">
        <v>2022</v>
      </c>
      <c r="B1715" t="s">
        <v>12</v>
      </c>
      <c r="C1715">
        <v>106</v>
      </c>
      <c r="D1715">
        <v>118</v>
      </c>
      <c r="E1715">
        <v>90</v>
      </c>
      <c r="F1715">
        <v>70</v>
      </c>
      <c r="G1715">
        <v>128</v>
      </c>
      <c r="H1715">
        <v>217</v>
      </c>
      <c r="I1715">
        <v>255</v>
      </c>
      <c r="J1715">
        <v>322</v>
      </c>
      <c r="K1715">
        <v>303</v>
      </c>
      <c r="L1715">
        <v>227</v>
      </c>
      <c r="M1715">
        <v>231</v>
      </c>
      <c r="N1715">
        <v>225</v>
      </c>
    </row>
    <row r="1716" spans="1:14" x14ac:dyDescent="0.25">
      <c r="A1716">
        <v>2022</v>
      </c>
      <c r="B1716" t="s">
        <v>13</v>
      </c>
      <c r="C1716">
        <v>68</v>
      </c>
      <c r="D1716">
        <v>66</v>
      </c>
      <c r="E1716">
        <v>105</v>
      </c>
      <c r="F1716">
        <v>84</v>
      </c>
      <c r="G1716">
        <v>173</v>
      </c>
      <c r="H1716">
        <v>256</v>
      </c>
      <c r="I1716">
        <v>289</v>
      </c>
      <c r="J1716">
        <v>335</v>
      </c>
      <c r="K1716">
        <v>231</v>
      </c>
      <c r="L1716">
        <v>168</v>
      </c>
      <c r="M1716">
        <v>115</v>
      </c>
      <c r="N1716">
        <v>63</v>
      </c>
    </row>
    <row r="1717" spans="1:14" x14ac:dyDescent="0.25">
      <c r="A1717">
        <v>2022</v>
      </c>
      <c r="B1717" t="s">
        <v>14</v>
      </c>
      <c r="C1717">
        <v>60</v>
      </c>
      <c r="D1717">
        <v>83</v>
      </c>
      <c r="E1717">
        <v>87</v>
      </c>
      <c r="F1717">
        <v>77</v>
      </c>
      <c r="G1717">
        <v>148</v>
      </c>
      <c r="H1717">
        <v>193</v>
      </c>
      <c r="I1717">
        <v>241</v>
      </c>
      <c r="J1717">
        <v>272</v>
      </c>
      <c r="K1717">
        <v>205</v>
      </c>
      <c r="L1717">
        <v>110</v>
      </c>
      <c r="M1717">
        <v>85</v>
      </c>
      <c r="N1717">
        <v>67</v>
      </c>
    </row>
    <row r="1718" spans="1:14" x14ac:dyDescent="0.25">
      <c r="A1718">
        <v>2022</v>
      </c>
      <c r="B1718" t="s">
        <v>15</v>
      </c>
      <c r="C1718">
        <v>744</v>
      </c>
      <c r="D1718">
        <v>903</v>
      </c>
      <c r="E1718">
        <v>1428</v>
      </c>
      <c r="F1718">
        <v>667</v>
      </c>
      <c r="G1718">
        <v>2249</v>
      </c>
      <c r="H1718">
        <v>2550</v>
      </c>
      <c r="I1718">
        <v>2594</v>
      </c>
      <c r="J1718">
        <v>3028</v>
      </c>
      <c r="K1718">
        <v>2661</v>
      </c>
      <c r="L1718">
        <v>1934</v>
      </c>
      <c r="M1718">
        <v>1324</v>
      </c>
      <c r="N1718">
        <v>950</v>
      </c>
    </row>
    <row r="1719" spans="1:14" x14ac:dyDescent="0.25">
      <c r="A1719">
        <v>2022</v>
      </c>
      <c r="B1719" t="s">
        <v>16</v>
      </c>
      <c r="C1719">
        <v>106</v>
      </c>
      <c r="D1719">
        <v>168</v>
      </c>
      <c r="E1719">
        <v>201</v>
      </c>
      <c r="F1719">
        <v>130</v>
      </c>
      <c r="G1719">
        <v>347</v>
      </c>
      <c r="H1719">
        <v>428</v>
      </c>
      <c r="I1719">
        <v>504</v>
      </c>
      <c r="J1719">
        <v>585</v>
      </c>
      <c r="K1719">
        <v>492</v>
      </c>
      <c r="L1719">
        <v>281</v>
      </c>
      <c r="M1719">
        <v>175</v>
      </c>
      <c r="N1719">
        <v>142</v>
      </c>
    </row>
    <row r="1720" spans="1:14" x14ac:dyDescent="0.25">
      <c r="A1720">
        <v>2022</v>
      </c>
      <c r="B1720" t="s">
        <v>17</v>
      </c>
      <c r="C1720">
        <v>25</v>
      </c>
      <c r="D1720">
        <v>52</v>
      </c>
      <c r="E1720">
        <v>46</v>
      </c>
      <c r="F1720">
        <v>46</v>
      </c>
      <c r="G1720">
        <v>109</v>
      </c>
      <c r="H1720">
        <v>127</v>
      </c>
      <c r="I1720">
        <v>166</v>
      </c>
      <c r="J1720">
        <v>207</v>
      </c>
      <c r="K1720">
        <v>125</v>
      </c>
      <c r="L1720">
        <v>90</v>
      </c>
      <c r="M1720">
        <v>47</v>
      </c>
      <c r="N1720">
        <v>32</v>
      </c>
    </row>
    <row r="1721" spans="1:14" x14ac:dyDescent="0.25">
      <c r="A1721">
        <v>2022</v>
      </c>
      <c r="B1721" t="s">
        <v>18</v>
      </c>
      <c r="C1721">
        <v>125</v>
      </c>
      <c r="D1721">
        <v>142</v>
      </c>
      <c r="E1721">
        <v>236</v>
      </c>
      <c r="F1721">
        <v>168</v>
      </c>
      <c r="G1721">
        <v>378</v>
      </c>
      <c r="H1721">
        <v>372</v>
      </c>
      <c r="I1721">
        <v>534</v>
      </c>
      <c r="J1721">
        <v>587</v>
      </c>
      <c r="K1721">
        <v>357</v>
      </c>
      <c r="L1721">
        <v>242</v>
      </c>
      <c r="M1721">
        <v>179</v>
      </c>
      <c r="N1721">
        <v>139</v>
      </c>
    </row>
    <row r="1722" spans="1:14" x14ac:dyDescent="0.25">
      <c r="A1722">
        <v>2022</v>
      </c>
      <c r="B1722" t="s">
        <v>19</v>
      </c>
      <c r="C1722">
        <v>237</v>
      </c>
      <c r="D1722">
        <v>333</v>
      </c>
      <c r="E1722">
        <v>465</v>
      </c>
      <c r="F1722">
        <v>351</v>
      </c>
      <c r="G1722">
        <v>736</v>
      </c>
      <c r="H1722">
        <v>863</v>
      </c>
      <c r="I1722">
        <v>977</v>
      </c>
      <c r="J1722">
        <v>1235</v>
      </c>
      <c r="K1722">
        <v>989</v>
      </c>
      <c r="L1722">
        <v>594</v>
      </c>
      <c r="M1722">
        <v>421</v>
      </c>
      <c r="N1722">
        <v>313</v>
      </c>
    </row>
    <row r="1723" spans="1:14" x14ac:dyDescent="0.25">
      <c r="A1723">
        <v>2022</v>
      </c>
      <c r="B1723" t="s">
        <v>20</v>
      </c>
      <c r="C1723">
        <v>791</v>
      </c>
      <c r="D1723">
        <v>864</v>
      </c>
      <c r="E1723">
        <v>1002</v>
      </c>
      <c r="F1723">
        <v>616</v>
      </c>
      <c r="G1723">
        <v>917</v>
      </c>
      <c r="H1723">
        <v>1029</v>
      </c>
      <c r="I1723">
        <v>978</v>
      </c>
      <c r="J1723">
        <v>1366</v>
      </c>
      <c r="K1723">
        <v>1328</v>
      </c>
      <c r="L1723">
        <v>1191</v>
      </c>
      <c r="M1723">
        <v>1221</v>
      </c>
      <c r="N1723">
        <v>1189</v>
      </c>
    </row>
    <row r="1724" spans="1:14" x14ac:dyDescent="0.25">
      <c r="A1724">
        <v>2022</v>
      </c>
      <c r="B1724" t="s">
        <v>21</v>
      </c>
      <c r="C1724">
        <v>105</v>
      </c>
      <c r="D1724">
        <v>138</v>
      </c>
      <c r="E1724">
        <v>178</v>
      </c>
      <c r="F1724">
        <v>139</v>
      </c>
      <c r="G1724">
        <v>241</v>
      </c>
      <c r="H1724">
        <v>335</v>
      </c>
      <c r="I1724">
        <v>337</v>
      </c>
      <c r="J1724">
        <v>374</v>
      </c>
      <c r="K1724">
        <v>278</v>
      </c>
      <c r="L1724">
        <v>166</v>
      </c>
      <c r="M1724">
        <v>128</v>
      </c>
      <c r="N1724">
        <v>134</v>
      </c>
    </row>
    <row r="1725" spans="1:14" x14ac:dyDescent="0.25">
      <c r="A1725">
        <v>2022</v>
      </c>
      <c r="B1725" t="s">
        <v>22</v>
      </c>
      <c r="C1725">
        <v>143</v>
      </c>
      <c r="D1725">
        <v>193</v>
      </c>
      <c r="E1725">
        <v>312</v>
      </c>
      <c r="F1725">
        <v>112</v>
      </c>
      <c r="G1725">
        <v>409</v>
      </c>
      <c r="H1725">
        <v>455</v>
      </c>
      <c r="I1725">
        <v>588</v>
      </c>
      <c r="J1725">
        <v>603</v>
      </c>
      <c r="K1725">
        <v>409</v>
      </c>
      <c r="L1725">
        <v>323</v>
      </c>
      <c r="M1725">
        <v>267</v>
      </c>
      <c r="N1725">
        <v>166</v>
      </c>
    </row>
    <row r="1726" spans="1:14" x14ac:dyDescent="0.25">
      <c r="A1726">
        <v>2022</v>
      </c>
      <c r="B1726" t="s">
        <v>23</v>
      </c>
      <c r="C1726">
        <v>45</v>
      </c>
      <c r="D1726">
        <v>39</v>
      </c>
      <c r="E1726">
        <v>66</v>
      </c>
      <c r="F1726">
        <v>66</v>
      </c>
      <c r="G1726">
        <v>126</v>
      </c>
      <c r="H1726">
        <v>151</v>
      </c>
      <c r="I1726">
        <v>234</v>
      </c>
      <c r="J1726">
        <v>213</v>
      </c>
      <c r="K1726">
        <v>149</v>
      </c>
      <c r="L1726">
        <v>91</v>
      </c>
      <c r="M1726">
        <v>71</v>
      </c>
      <c r="N1726">
        <v>67</v>
      </c>
    </row>
    <row r="1727" spans="1:14" x14ac:dyDescent="0.25">
      <c r="A1727">
        <v>2022</v>
      </c>
      <c r="B1727" t="s">
        <v>24</v>
      </c>
      <c r="C1727">
        <v>157</v>
      </c>
      <c r="D1727">
        <v>221</v>
      </c>
      <c r="E1727">
        <v>239</v>
      </c>
      <c r="F1727">
        <v>155</v>
      </c>
      <c r="G1727">
        <v>406</v>
      </c>
      <c r="H1727">
        <v>501</v>
      </c>
      <c r="I1727">
        <v>647</v>
      </c>
      <c r="J1727">
        <v>717</v>
      </c>
      <c r="K1727">
        <v>570</v>
      </c>
      <c r="L1727">
        <v>420</v>
      </c>
      <c r="M1727">
        <v>333</v>
      </c>
      <c r="N1727">
        <v>231</v>
      </c>
    </row>
    <row r="1728" spans="1:14" x14ac:dyDescent="0.25">
      <c r="A1728">
        <v>2022</v>
      </c>
      <c r="B1728" t="s">
        <v>25</v>
      </c>
      <c r="C1728">
        <v>200</v>
      </c>
      <c r="D1728">
        <v>274</v>
      </c>
      <c r="E1728">
        <v>382</v>
      </c>
      <c r="F1728">
        <v>236</v>
      </c>
      <c r="G1728">
        <v>596</v>
      </c>
      <c r="H1728">
        <v>776</v>
      </c>
      <c r="I1728">
        <v>805</v>
      </c>
      <c r="J1728">
        <v>984</v>
      </c>
      <c r="K1728">
        <v>703</v>
      </c>
      <c r="L1728">
        <v>375</v>
      </c>
      <c r="M1728">
        <v>279</v>
      </c>
      <c r="N1728">
        <v>265</v>
      </c>
    </row>
    <row r="1729" spans="1:14" x14ac:dyDescent="0.25">
      <c r="A1729">
        <v>2022</v>
      </c>
      <c r="B1729" t="s">
        <v>26</v>
      </c>
      <c r="C1729">
        <v>685</v>
      </c>
      <c r="D1729">
        <v>989</v>
      </c>
      <c r="E1729">
        <v>1386</v>
      </c>
      <c r="F1729">
        <v>784</v>
      </c>
      <c r="G1729">
        <v>1508</v>
      </c>
      <c r="H1729">
        <v>1783</v>
      </c>
      <c r="I1729">
        <v>1679</v>
      </c>
      <c r="J1729">
        <v>2139</v>
      </c>
      <c r="K1729">
        <v>1861</v>
      </c>
      <c r="L1729">
        <v>1626</v>
      </c>
      <c r="M1729">
        <v>1442</v>
      </c>
      <c r="N1729">
        <v>1018</v>
      </c>
    </row>
    <row r="1730" spans="1:14" x14ac:dyDescent="0.25">
      <c r="A1730">
        <v>2022</v>
      </c>
      <c r="B1730" t="s">
        <v>27</v>
      </c>
      <c r="C1730">
        <v>93</v>
      </c>
      <c r="D1730">
        <v>114</v>
      </c>
      <c r="E1730">
        <v>169</v>
      </c>
      <c r="F1730">
        <v>127</v>
      </c>
      <c r="G1730">
        <v>233</v>
      </c>
      <c r="H1730">
        <v>274</v>
      </c>
      <c r="I1730">
        <v>448</v>
      </c>
      <c r="J1730">
        <v>274</v>
      </c>
      <c r="K1730">
        <v>309</v>
      </c>
      <c r="L1730">
        <v>271</v>
      </c>
      <c r="M1730">
        <v>186</v>
      </c>
      <c r="N1730">
        <v>106</v>
      </c>
    </row>
    <row r="1731" spans="1:14" x14ac:dyDescent="0.25">
      <c r="A1731">
        <v>2022</v>
      </c>
      <c r="B1731" t="s">
        <v>28</v>
      </c>
      <c r="C1731">
        <v>19</v>
      </c>
      <c r="D1731">
        <v>23</v>
      </c>
      <c r="E1731">
        <v>45</v>
      </c>
      <c r="F1731">
        <v>18</v>
      </c>
      <c r="G1731">
        <v>67</v>
      </c>
      <c r="H1731">
        <v>83</v>
      </c>
      <c r="I1731">
        <v>178</v>
      </c>
      <c r="J1731">
        <v>144</v>
      </c>
      <c r="K1731">
        <v>63</v>
      </c>
      <c r="L1731">
        <v>40</v>
      </c>
      <c r="M1731">
        <v>23</v>
      </c>
      <c r="N1731">
        <v>21</v>
      </c>
    </row>
    <row r="1732" spans="1:14" x14ac:dyDescent="0.25">
      <c r="A1732">
        <v>2022</v>
      </c>
      <c r="B1732" t="s">
        <v>29</v>
      </c>
      <c r="C1732">
        <v>71</v>
      </c>
      <c r="D1732">
        <v>84</v>
      </c>
      <c r="E1732">
        <v>73</v>
      </c>
      <c r="F1732">
        <v>62</v>
      </c>
      <c r="G1732">
        <v>106</v>
      </c>
      <c r="H1732">
        <v>177</v>
      </c>
      <c r="I1732">
        <v>168</v>
      </c>
      <c r="J1732">
        <v>259</v>
      </c>
      <c r="K1732">
        <v>259</v>
      </c>
      <c r="L1732">
        <v>239</v>
      </c>
      <c r="M1732">
        <v>213</v>
      </c>
      <c r="N1732">
        <v>234</v>
      </c>
    </row>
    <row r="1733" spans="1:14" x14ac:dyDescent="0.25">
      <c r="A1733">
        <v>2022</v>
      </c>
      <c r="B1733" t="s">
        <v>30</v>
      </c>
      <c r="C1733">
        <v>529</v>
      </c>
      <c r="D1733">
        <v>634</v>
      </c>
      <c r="E1733">
        <v>888</v>
      </c>
      <c r="F1733">
        <v>564</v>
      </c>
      <c r="G1733">
        <v>1258</v>
      </c>
      <c r="H1733">
        <v>1255</v>
      </c>
      <c r="I1733">
        <v>1539</v>
      </c>
      <c r="J1733">
        <v>1747</v>
      </c>
      <c r="K1733">
        <v>1441</v>
      </c>
      <c r="L1733">
        <v>1036</v>
      </c>
      <c r="M1733">
        <v>751</v>
      </c>
      <c r="N1733">
        <v>572</v>
      </c>
    </row>
    <row r="1734" spans="1:14" x14ac:dyDescent="0.25">
      <c r="A1734">
        <v>2022</v>
      </c>
      <c r="B1734" t="s">
        <v>31</v>
      </c>
      <c r="C1734">
        <v>106</v>
      </c>
      <c r="D1734">
        <v>120</v>
      </c>
      <c r="E1734">
        <v>196</v>
      </c>
      <c r="F1734">
        <v>112</v>
      </c>
      <c r="G1734">
        <v>268</v>
      </c>
      <c r="H1734">
        <v>263</v>
      </c>
      <c r="I1734">
        <v>447</v>
      </c>
      <c r="J1734">
        <v>505</v>
      </c>
      <c r="K1734">
        <v>301</v>
      </c>
      <c r="L1734">
        <v>199</v>
      </c>
      <c r="M1734">
        <v>135</v>
      </c>
      <c r="N1734">
        <v>137</v>
      </c>
    </row>
    <row r="1735" spans="1:14" x14ac:dyDescent="0.25">
      <c r="A1735">
        <v>2022</v>
      </c>
      <c r="B1735" t="s">
        <v>32</v>
      </c>
      <c r="C1735">
        <v>644</v>
      </c>
      <c r="D1735">
        <v>855</v>
      </c>
      <c r="E1735">
        <v>1007</v>
      </c>
      <c r="F1735">
        <v>724</v>
      </c>
      <c r="G1735">
        <v>1320</v>
      </c>
      <c r="H1735">
        <v>1302</v>
      </c>
      <c r="I1735">
        <v>1247</v>
      </c>
      <c r="J1735">
        <v>1524</v>
      </c>
      <c r="K1735">
        <v>1505</v>
      </c>
      <c r="L1735">
        <v>1265</v>
      </c>
      <c r="M1735">
        <v>1050</v>
      </c>
      <c r="N1735">
        <v>785</v>
      </c>
    </row>
    <row r="1736" spans="1:14" x14ac:dyDescent="0.25">
      <c r="A1736">
        <v>2022</v>
      </c>
      <c r="B1736" t="s">
        <v>33</v>
      </c>
      <c r="C1736">
        <v>4006</v>
      </c>
      <c r="D1736">
        <v>4941</v>
      </c>
      <c r="E1736">
        <v>8208</v>
      </c>
      <c r="F1736">
        <v>3697</v>
      </c>
      <c r="G1736">
        <v>11706</v>
      </c>
      <c r="H1736">
        <v>13835</v>
      </c>
      <c r="I1736">
        <v>9409</v>
      </c>
      <c r="J1736">
        <v>11808</v>
      </c>
      <c r="K1736">
        <v>13650</v>
      </c>
      <c r="L1736">
        <v>11348</v>
      </c>
      <c r="M1736">
        <v>7969</v>
      </c>
      <c r="N1736">
        <v>5572</v>
      </c>
    </row>
    <row r="1737" spans="1:14" x14ac:dyDescent="0.25">
      <c r="A1737">
        <v>2022</v>
      </c>
      <c r="B1737" t="s">
        <v>34</v>
      </c>
      <c r="C1737">
        <v>1087</v>
      </c>
      <c r="D1737">
        <v>1347</v>
      </c>
      <c r="E1737">
        <v>1775</v>
      </c>
      <c r="F1737">
        <v>1397</v>
      </c>
      <c r="G1737">
        <v>2844</v>
      </c>
      <c r="H1737">
        <v>3815</v>
      </c>
      <c r="I1737">
        <v>3846</v>
      </c>
      <c r="J1737">
        <v>4631</v>
      </c>
      <c r="K1737">
        <v>4187</v>
      </c>
      <c r="L1737">
        <v>2378</v>
      </c>
      <c r="M1737">
        <v>1631</v>
      </c>
      <c r="N1737">
        <v>1455</v>
      </c>
    </row>
    <row r="1738" spans="1:14" x14ac:dyDescent="0.25">
      <c r="A1738">
        <v>2022</v>
      </c>
      <c r="B1738" t="s">
        <v>35</v>
      </c>
      <c r="C1738">
        <v>89</v>
      </c>
      <c r="D1738">
        <v>79</v>
      </c>
      <c r="E1738">
        <v>80</v>
      </c>
      <c r="F1738">
        <v>61</v>
      </c>
      <c r="G1738">
        <v>126</v>
      </c>
      <c r="H1738">
        <v>193</v>
      </c>
      <c r="I1738">
        <v>176</v>
      </c>
      <c r="J1738">
        <v>183</v>
      </c>
      <c r="K1738">
        <v>173</v>
      </c>
      <c r="L1738">
        <v>161</v>
      </c>
      <c r="M1738">
        <v>136</v>
      </c>
      <c r="N1738">
        <v>132</v>
      </c>
    </row>
    <row r="1739" spans="1:14" x14ac:dyDescent="0.25">
      <c r="A1739">
        <v>2022</v>
      </c>
      <c r="B1739" t="s">
        <v>36</v>
      </c>
      <c r="C1739">
        <v>40</v>
      </c>
      <c r="D1739">
        <v>75</v>
      </c>
      <c r="E1739">
        <v>136</v>
      </c>
      <c r="F1739">
        <v>79</v>
      </c>
      <c r="G1739">
        <v>186</v>
      </c>
      <c r="H1739">
        <v>216</v>
      </c>
      <c r="I1739">
        <v>332</v>
      </c>
      <c r="J1739">
        <v>335</v>
      </c>
      <c r="K1739">
        <v>269</v>
      </c>
      <c r="L1739">
        <v>133</v>
      </c>
      <c r="M1739">
        <v>114</v>
      </c>
      <c r="N1739">
        <v>85</v>
      </c>
    </row>
    <row r="1740" spans="1:14" x14ac:dyDescent="0.25">
      <c r="A1740">
        <v>2022</v>
      </c>
      <c r="B1740" t="s">
        <v>37</v>
      </c>
      <c r="C1740">
        <v>412</v>
      </c>
      <c r="D1740">
        <v>507</v>
      </c>
      <c r="E1740">
        <v>704</v>
      </c>
      <c r="F1740">
        <v>377</v>
      </c>
      <c r="G1740">
        <v>921</v>
      </c>
      <c r="H1740">
        <v>1201</v>
      </c>
      <c r="I1740">
        <v>1273</v>
      </c>
      <c r="J1740">
        <v>1564</v>
      </c>
      <c r="K1740">
        <v>1130</v>
      </c>
      <c r="L1740">
        <v>792</v>
      </c>
      <c r="M1740">
        <v>635</v>
      </c>
      <c r="N1740">
        <v>506</v>
      </c>
    </row>
    <row r="1741" spans="1:14" x14ac:dyDescent="0.25">
      <c r="A1741">
        <v>2022</v>
      </c>
      <c r="B1741" t="s">
        <v>38</v>
      </c>
      <c r="C1741">
        <v>66</v>
      </c>
      <c r="D1741">
        <v>130</v>
      </c>
      <c r="E1741">
        <v>159</v>
      </c>
      <c r="F1741">
        <v>131</v>
      </c>
      <c r="G1741">
        <v>215</v>
      </c>
      <c r="H1741">
        <v>299</v>
      </c>
      <c r="I1741">
        <v>348</v>
      </c>
      <c r="J1741">
        <v>351</v>
      </c>
      <c r="K1741">
        <v>270</v>
      </c>
      <c r="L1741">
        <v>148</v>
      </c>
      <c r="M1741">
        <v>98</v>
      </c>
      <c r="N1741">
        <v>83</v>
      </c>
    </row>
    <row r="1742" spans="1:14" x14ac:dyDescent="0.25">
      <c r="A1742">
        <v>2022</v>
      </c>
      <c r="B1742" t="s">
        <v>39</v>
      </c>
      <c r="C1742">
        <v>50</v>
      </c>
      <c r="D1742">
        <v>79</v>
      </c>
      <c r="E1742">
        <v>106</v>
      </c>
      <c r="F1742">
        <v>68</v>
      </c>
      <c r="G1742">
        <v>173</v>
      </c>
      <c r="H1742">
        <v>201</v>
      </c>
      <c r="I1742">
        <v>233</v>
      </c>
      <c r="J1742">
        <v>298</v>
      </c>
      <c r="K1742">
        <v>187</v>
      </c>
      <c r="L1742">
        <v>96</v>
      </c>
      <c r="M1742">
        <v>89</v>
      </c>
      <c r="N1742">
        <v>57</v>
      </c>
    </row>
    <row r="1743" spans="1:14" x14ac:dyDescent="0.25">
      <c r="A1743">
        <v>2022</v>
      </c>
      <c r="B1743" t="s">
        <v>40</v>
      </c>
      <c r="C1743">
        <v>572</v>
      </c>
      <c r="D1743">
        <v>629</v>
      </c>
      <c r="E1743">
        <v>1003</v>
      </c>
      <c r="F1743">
        <v>521</v>
      </c>
      <c r="G1743">
        <v>1486</v>
      </c>
      <c r="H1743">
        <v>1767</v>
      </c>
      <c r="I1743">
        <v>1545</v>
      </c>
      <c r="J1743">
        <v>1855</v>
      </c>
      <c r="K1743">
        <v>1651</v>
      </c>
      <c r="L1743">
        <v>1308</v>
      </c>
      <c r="M1743">
        <v>955</v>
      </c>
      <c r="N1743">
        <v>675</v>
      </c>
    </row>
    <row r="1744" spans="1:14" x14ac:dyDescent="0.25">
      <c r="A1744">
        <v>2022</v>
      </c>
      <c r="B1744" t="s">
        <v>41</v>
      </c>
      <c r="C1744">
        <v>659</v>
      </c>
      <c r="D1744">
        <v>769</v>
      </c>
      <c r="E1744">
        <v>1074</v>
      </c>
      <c r="F1744">
        <v>554</v>
      </c>
      <c r="G1744">
        <v>1554</v>
      </c>
      <c r="H1744">
        <v>1702</v>
      </c>
      <c r="I1744">
        <v>2287</v>
      </c>
      <c r="J1744">
        <v>2619</v>
      </c>
      <c r="K1744">
        <v>1788</v>
      </c>
      <c r="L1744">
        <v>1351</v>
      </c>
      <c r="M1744">
        <v>1004</v>
      </c>
      <c r="N1744">
        <v>887</v>
      </c>
    </row>
    <row r="1745" spans="1:14" x14ac:dyDescent="0.25">
      <c r="A1745">
        <v>2022</v>
      </c>
      <c r="B1745" t="s">
        <v>42</v>
      </c>
      <c r="C1745">
        <v>114</v>
      </c>
      <c r="D1745">
        <v>158</v>
      </c>
      <c r="E1745">
        <v>229</v>
      </c>
      <c r="F1745">
        <v>112</v>
      </c>
      <c r="G1745">
        <v>348</v>
      </c>
      <c r="H1745">
        <v>361</v>
      </c>
      <c r="I1745">
        <v>496</v>
      </c>
      <c r="J1745">
        <v>544</v>
      </c>
      <c r="K1745">
        <v>414</v>
      </c>
      <c r="L1745">
        <v>304</v>
      </c>
      <c r="M1745">
        <v>198</v>
      </c>
      <c r="N1745">
        <v>121</v>
      </c>
    </row>
    <row r="1746" spans="1:14" x14ac:dyDescent="0.25">
      <c r="A1746">
        <v>2022</v>
      </c>
      <c r="B1746" t="s">
        <v>43</v>
      </c>
      <c r="C1746">
        <v>157</v>
      </c>
      <c r="D1746">
        <v>236</v>
      </c>
      <c r="E1746">
        <v>355</v>
      </c>
      <c r="F1746">
        <v>216</v>
      </c>
      <c r="G1746">
        <v>599</v>
      </c>
      <c r="H1746">
        <v>646</v>
      </c>
      <c r="I1746">
        <v>611</v>
      </c>
      <c r="J1746">
        <v>932</v>
      </c>
      <c r="K1746">
        <v>672</v>
      </c>
      <c r="L1746">
        <v>444</v>
      </c>
      <c r="M1746">
        <v>333</v>
      </c>
      <c r="N1746">
        <v>220</v>
      </c>
    </row>
    <row r="1747" spans="1:14" x14ac:dyDescent="0.25">
      <c r="A1747">
        <v>2022</v>
      </c>
      <c r="B1747" t="s">
        <v>44</v>
      </c>
      <c r="C1747">
        <v>393</v>
      </c>
      <c r="D1747">
        <v>507</v>
      </c>
      <c r="E1747">
        <v>844</v>
      </c>
      <c r="F1747">
        <v>443</v>
      </c>
      <c r="G1747">
        <v>1022</v>
      </c>
      <c r="H1747">
        <v>1108</v>
      </c>
      <c r="I1747">
        <v>1185</v>
      </c>
      <c r="J1747">
        <v>1393</v>
      </c>
      <c r="K1747">
        <v>1283</v>
      </c>
      <c r="L1747">
        <v>1000</v>
      </c>
      <c r="M1747">
        <v>575</v>
      </c>
      <c r="N1747">
        <v>508</v>
      </c>
    </row>
    <row r="1748" spans="1:14" x14ac:dyDescent="0.25">
      <c r="A1748">
        <v>2022</v>
      </c>
      <c r="B1748" t="s">
        <v>45</v>
      </c>
      <c r="C1748">
        <v>277</v>
      </c>
      <c r="D1748">
        <v>434</v>
      </c>
      <c r="E1748">
        <v>657</v>
      </c>
      <c r="F1748">
        <v>419</v>
      </c>
      <c r="G1748">
        <v>848</v>
      </c>
      <c r="H1748">
        <v>894</v>
      </c>
      <c r="I1748">
        <v>1071</v>
      </c>
      <c r="J1748">
        <v>1300</v>
      </c>
      <c r="K1748">
        <v>1014</v>
      </c>
      <c r="L1748">
        <v>796</v>
      </c>
      <c r="M1748">
        <v>561</v>
      </c>
      <c r="N1748">
        <v>384</v>
      </c>
    </row>
    <row r="1749" spans="1:14" x14ac:dyDescent="0.25">
      <c r="A1749">
        <v>2022</v>
      </c>
      <c r="B1749" t="s">
        <v>46</v>
      </c>
      <c r="C1749">
        <v>362</v>
      </c>
      <c r="D1749">
        <v>451</v>
      </c>
      <c r="E1749">
        <v>542</v>
      </c>
      <c r="F1749">
        <v>319</v>
      </c>
      <c r="G1749">
        <v>524</v>
      </c>
      <c r="H1749">
        <v>549</v>
      </c>
      <c r="I1749">
        <v>520</v>
      </c>
      <c r="J1749">
        <v>760</v>
      </c>
      <c r="K1749">
        <v>696</v>
      </c>
      <c r="L1749">
        <v>517</v>
      </c>
      <c r="M1749">
        <v>627</v>
      </c>
      <c r="N1749">
        <v>562</v>
      </c>
    </row>
    <row r="1750" spans="1:14" x14ac:dyDescent="0.25">
      <c r="A1750">
        <v>2022</v>
      </c>
      <c r="B1750" t="s">
        <v>47</v>
      </c>
      <c r="C1750">
        <v>228</v>
      </c>
      <c r="D1750">
        <v>351</v>
      </c>
      <c r="E1750">
        <v>433</v>
      </c>
      <c r="F1750">
        <v>325</v>
      </c>
      <c r="G1750">
        <v>691</v>
      </c>
      <c r="H1750">
        <v>646</v>
      </c>
      <c r="I1750">
        <v>678</v>
      </c>
      <c r="J1750">
        <v>980</v>
      </c>
      <c r="K1750">
        <v>988</v>
      </c>
      <c r="L1750">
        <v>741</v>
      </c>
      <c r="M1750">
        <v>443</v>
      </c>
      <c r="N1750">
        <v>340</v>
      </c>
    </row>
    <row r="1751" spans="1:14" x14ac:dyDescent="0.25">
      <c r="A1751">
        <v>2022</v>
      </c>
      <c r="B1751" t="s">
        <v>48</v>
      </c>
      <c r="C1751">
        <v>119</v>
      </c>
      <c r="D1751">
        <v>132</v>
      </c>
      <c r="E1751">
        <v>129</v>
      </c>
      <c r="F1751">
        <v>90</v>
      </c>
      <c r="G1751">
        <v>208</v>
      </c>
      <c r="H1751">
        <v>242</v>
      </c>
      <c r="I1751">
        <v>265</v>
      </c>
      <c r="J1751">
        <v>352</v>
      </c>
      <c r="K1751">
        <v>376</v>
      </c>
      <c r="L1751">
        <v>272</v>
      </c>
      <c r="M1751">
        <v>268</v>
      </c>
      <c r="N1751">
        <v>236</v>
      </c>
    </row>
    <row r="1752" spans="1:14" x14ac:dyDescent="0.25">
      <c r="A1752">
        <v>2022</v>
      </c>
      <c r="B1752" t="s">
        <v>49</v>
      </c>
      <c r="C1752">
        <v>84</v>
      </c>
      <c r="D1752">
        <v>113</v>
      </c>
      <c r="E1752">
        <v>145</v>
      </c>
      <c r="F1752">
        <v>94</v>
      </c>
      <c r="G1752">
        <v>209</v>
      </c>
      <c r="H1752">
        <v>254</v>
      </c>
      <c r="I1752">
        <v>364</v>
      </c>
      <c r="J1752">
        <v>375</v>
      </c>
      <c r="K1752">
        <v>200</v>
      </c>
      <c r="L1752">
        <v>138</v>
      </c>
      <c r="M1752">
        <v>152</v>
      </c>
      <c r="N1752">
        <v>106</v>
      </c>
    </row>
    <row r="1753" spans="1:14" x14ac:dyDescent="0.25">
      <c r="A1753">
        <v>2022</v>
      </c>
      <c r="B1753" t="s">
        <v>50</v>
      </c>
      <c r="C1753">
        <v>116</v>
      </c>
      <c r="D1753">
        <v>108</v>
      </c>
      <c r="E1753">
        <v>155</v>
      </c>
      <c r="F1753">
        <v>134</v>
      </c>
      <c r="G1753">
        <v>234</v>
      </c>
      <c r="H1753">
        <v>269</v>
      </c>
      <c r="I1753">
        <v>454</v>
      </c>
      <c r="J1753">
        <v>357</v>
      </c>
      <c r="K1753">
        <v>260</v>
      </c>
      <c r="L1753">
        <v>160</v>
      </c>
      <c r="M1753">
        <v>182</v>
      </c>
      <c r="N1753">
        <v>103</v>
      </c>
    </row>
    <row r="1754" spans="1:14" x14ac:dyDescent="0.25">
      <c r="A1754">
        <v>2022</v>
      </c>
      <c r="B1754" t="s">
        <v>51</v>
      </c>
      <c r="C1754">
        <v>131</v>
      </c>
      <c r="D1754">
        <v>205</v>
      </c>
      <c r="E1754">
        <v>269</v>
      </c>
      <c r="F1754">
        <v>266</v>
      </c>
      <c r="G1754">
        <v>439</v>
      </c>
      <c r="H1754">
        <v>597</v>
      </c>
      <c r="I1754">
        <v>841</v>
      </c>
      <c r="J1754">
        <v>405</v>
      </c>
      <c r="K1754">
        <v>512</v>
      </c>
      <c r="L1754">
        <v>554</v>
      </c>
      <c r="M1754">
        <v>325</v>
      </c>
      <c r="N1754">
        <v>196</v>
      </c>
    </row>
    <row r="1755" spans="1:14" x14ac:dyDescent="0.25">
      <c r="A1755">
        <v>2022</v>
      </c>
      <c r="B1755" t="s">
        <v>52</v>
      </c>
      <c r="C1755">
        <v>59</v>
      </c>
      <c r="D1755">
        <v>70</v>
      </c>
      <c r="E1755">
        <v>116</v>
      </c>
      <c r="F1755">
        <v>80</v>
      </c>
      <c r="G1755">
        <v>156</v>
      </c>
      <c r="H1755">
        <v>196</v>
      </c>
      <c r="I1755">
        <v>352</v>
      </c>
      <c r="J1755">
        <v>352</v>
      </c>
      <c r="K1755">
        <v>205</v>
      </c>
      <c r="L1755">
        <v>141</v>
      </c>
      <c r="M1755">
        <v>142</v>
      </c>
      <c r="N1755">
        <v>64</v>
      </c>
    </row>
    <row r="1756" spans="1:14" x14ac:dyDescent="0.25">
      <c r="A1756">
        <v>2022</v>
      </c>
      <c r="B1756" t="s">
        <v>53</v>
      </c>
      <c r="C1756">
        <v>263</v>
      </c>
      <c r="D1756">
        <v>329</v>
      </c>
      <c r="E1756">
        <v>468</v>
      </c>
      <c r="F1756">
        <v>285</v>
      </c>
      <c r="G1756">
        <v>764</v>
      </c>
      <c r="H1756">
        <v>933</v>
      </c>
      <c r="I1756">
        <v>955</v>
      </c>
      <c r="J1756">
        <v>1065</v>
      </c>
      <c r="K1756">
        <v>901</v>
      </c>
      <c r="L1756">
        <v>754</v>
      </c>
      <c r="M1756">
        <v>532</v>
      </c>
      <c r="N1756">
        <v>327</v>
      </c>
    </row>
    <row r="1757" spans="1:14" x14ac:dyDescent="0.25">
      <c r="A1757">
        <v>2022</v>
      </c>
      <c r="B1757" t="s">
        <v>54</v>
      </c>
      <c r="C1757">
        <v>336</v>
      </c>
      <c r="D1757">
        <v>432</v>
      </c>
      <c r="E1757">
        <v>600</v>
      </c>
      <c r="F1757">
        <v>494</v>
      </c>
      <c r="G1757">
        <v>855</v>
      </c>
      <c r="H1757">
        <v>1088</v>
      </c>
      <c r="I1757">
        <v>1526</v>
      </c>
      <c r="J1757">
        <v>1227</v>
      </c>
      <c r="K1757">
        <v>848</v>
      </c>
      <c r="L1757">
        <v>785</v>
      </c>
      <c r="M1757">
        <v>576</v>
      </c>
      <c r="N1757">
        <v>386</v>
      </c>
    </row>
    <row r="1758" spans="1:14" x14ac:dyDescent="0.25">
      <c r="A1758">
        <v>2022</v>
      </c>
      <c r="B1758" t="s">
        <v>55</v>
      </c>
      <c r="C1758">
        <v>151</v>
      </c>
      <c r="D1758">
        <v>129</v>
      </c>
      <c r="E1758">
        <v>146</v>
      </c>
      <c r="F1758">
        <v>90</v>
      </c>
      <c r="G1758">
        <v>145</v>
      </c>
      <c r="H1758">
        <v>176</v>
      </c>
      <c r="I1758">
        <v>182</v>
      </c>
      <c r="J1758">
        <v>240</v>
      </c>
      <c r="K1758">
        <v>212</v>
      </c>
      <c r="L1758">
        <v>196</v>
      </c>
      <c r="M1758">
        <v>213</v>
      </c>
      <c r="N1758">
        <v>225</v>
      </c>
    </row>
    <row r="1759" spans="1:14" x14ac:dyDescent="0.25">
      <c r="A1759">
        <v>2022</v>
      </c>
      <c r="B1759" t="s">
        <v>56</v>
      </c>
      <c r="C1759">
        <v>35</v>
      </c>
      <c r="D1759">
        <v>65</v>
      </c>
      <c r="E1759">
        <v>63</v>
      </c>
      <c r="F1759">
        <v>56</v>
      </c>
      <c r="G1759">
        <v>99</v>
      </c>
      <c r="H1759">
        <v>146</v>
      </c>
      <c r="I1759">
        <v>240</v>
      </c>
      <c r="J1759">
        <v>217</v>
      </c>
      <c r="K1759">
        <v>106</v>
      </c>
      <c r="L1759">
        <v>71</v>
      </c>
      <c r="M1759">
        <v>70</v>
      </c>
      <c r="N1759">
        <v>40</v>
      </c>
    </row>
    <row r="1760" spans="1:14" x14ac:dyDescent="0.25">
      <c r="A1760">
        <v>2022</v>
      </c>
      <c r="B1760" t="s">
        <v>57</v>
      </c>
      <c r="C1760">
        <v>94</v>
      </c>
      <c r="D1760">
        <v>168</v>
      </c>
      <c r="E1760">
        <v>206</v>
      </c>
      <c r="F1760">
        <v>147</v>
      </c>
      <c r="G1760">
        <v>382</v>
      </c>
      <c r="H1760">
        <v>484</v>
      </c>
      <c r="I1760">
        <v>720</v>
      </c>
      <c r="J1760">
        <v>737</v>
      </c>
      <c r="K1760">
        <v>412</v>
      </c>
      <c r="L1760">
        <v>239</v>
      </c>
      <c r="M1760">
        <v>209</v>
      </c>
      <c r="N1760">
        <v>168</v>
      </c>
    </row>
    <row r="1761" spans="1:14" x14ac:dyDescent="0.25">
      <c r="A1761">
        <v>2022</v>
      </c>
      <c r="B1761" t="s">
        <v>58</v>
      </c>
      <c r="C1761">
        <v>235</v>
      </c>
      <c r="D1761">
        <v>404</v>
      </c>
      <c r="E1761">
        <v>553</v>
      </c>
      <c r="F1761">
        <v>434</v>
      </c>
      <c r="G1761">
        <v>755</v>
      </c>
      <c r="H1761">
        <v>974</v>
      </c>
      <c r="I1761">
        <v>893</v>
      </c>
      <c r="J1761">
        <v>1037</v>
      </c>
      <c r="K1761">
        <v>869</v>
      </c>
      <c r="L1761">
        <v>548</v>
      </c>
      <c r="M1761">
        <v>394</v>
      </c>
      <c r="N1761">
        <v>338</v>
      </c>
    </row>
    <row r="1762" spans="1:14" x14ac:dyDescent="0.25">
      <c r="A1762">
        <v>2022</v>
      </c>
      <c r="B1762" t="s">
        <v>59</v>
      </c>
      <c r="C1762">
        <v>127</v>
      </c>
      <c r="D1762">
        <v>120</v>
      </c>
      <c r="E1762">
        <v>220</v>
      </c>
      <c r="F1762">
        <v>150</v>
      </c>
      <c r="G1762">
        <v>393</v>
      </c>
      <c r="H1762">
        <v>388</v>
      </c>
      <c r="I1762">
        <v>708</v>
      </c>
      <c r="J1762">
        <v>605</v>
      </c>
      <c r="K1762">
        <v>373</v>
      </c>
      <c r="L1762">
        <v>284</v>
      </c>
      <c r="M1762">
        <v>185</v>
      </c>
      <c r="N1762">
        <v>151</v>
      </c>
    </row>
    <row r="1763" spans="1:14" x14ac:dyDescent="0.25">
      <c r="A1763">
        <v>2022</v>
      </c>
      <c r="B1763" t="s">
        <v>60</v>
      </c>
      <c r="C1763">
        <v>221</v>
      </c>
      <c r="D1763">
        <v>223</v>
      </c>
      <c r="E1763">
        <v>273</v>
      </c>
      <c r="F1763">
        <v>150</v>
      </c>
      <c r="G1763">
        <v>462</v>
      </c>
      <c r="H1763">
        <v>561</v>
      </c>
      <c r="I1763">
        <v>879</v>
      </c>
      <c r="J1763">
        <v>742</v>
      </c>
      <c r="K1763">
        <v>572</v>
      </c>
      <c r="L1763">
        <v>424</v>
      </c>
      <c r="M1763">
        <v>322</v>
      </c>
      <c r="N1763">
        <v>198</v>
      </c>
    </row>
    <row r="1764" spans="1:14" x14ac:dyDescent="0.25">
      <c r="A1764">
        <v>2022</v>
      </c>
      <c r="B1764" t="s">
        <v>61</v>
      </c>
      <c r="C1764">
        <v>14</v>
      </c>
      <c r="D1764">
        <v>16</v>
      </c>
      <c r="E1764">
        <v>12</v>
      </c>
      <c r="F1764">
        <v>19</v>
      </c>
      <c r="G1764">
        <v>28</v>
      </c>
      <c r="H1764">
        <v>48</v>
      </c>
      <c r="I1764">
        <v>97</v>
      </c>
      <c r="J1764">
        <v>74</v>
      </c>
      <c r="K1764">
        <v>37</v>
      </c>
      <c r="L1764">
        <v>21</v>
      </c>
      <c r="M1764">
        <v>13</v>
      </c>
      <c r="N1764">
        <v>15</v>
      </c>
    </row>
    <row r="1765" spans="1:14" x14ac:dyDescent="0.25">
      <c r="A1765">
        <v>2022</v>
      </c>
      <c r="B1765" t="s">
        <v>62</v>
      </c>
      <c r="C1765">
        <v>1347</v>
      </c>
      <c r="D1765">
        <v>1467</v>
      </c>
      <c r="E1765">
        <v>1809</v>
      </c>
      <c r="F1765">
        <v>1223</v>
      </c>
      <c r="G1765">
        <v>1274</v>
      </c>
      <c r="H1765">
        <v>1338</v>
      </c>
      <c r="I1765">
        <v>1061</v>
      </c>
      <c r="J1765">
        <v>1636</v>
      </c>
      <c r="K1765">
        <v>1542</v>
      </c>
      <c r="L1765">
        <v>1339</v>
      </c>
      <c r="M1765">
        <v>1719</v>
      </c>
      <c r="N1765">
        <v>1854</v>
      </c>
    </row>
    <row r="1766" spans="1:14" x14ac:dyDescent="0.25">
      <c r="A1766">
        <v>2022</v>
      </c>
      <c r="B1766" t="s">
        <v>63</v>
      </c>
      <c r="C1766">
        <v>104</v>
      </c>
      <c r="D1766">
        <v>134</v>
      </c>
      <c r="E1766">
        <v>171</v>
      </c>
      <c r="F1766">
        <v>121</v>
      </c>
      <c r="G1766">
        <v>245</v>
      </c>
      <c r="H1766">
        <v>241</v>
      </c>
      <c r="I1766">
        <v>362</v>
      </c>
      <c r="J1766">
        <v>451</v>
      </c>
      <c r="K1766">
        <v>305</v>
      </c>
      <c r="L1766">
        <v>213</v>
      </c>
      <c r="M1766">
        <v>159</v>
      </c>
      <c r="N1766">
        <v>129</v>
      </c>
    </row>
    <row r="1767" spans="1:14" x14ac:dyDescent="0.25">
      <c r="A1767">
        <v>2022</v>
      </c>
      <c r="B1767" t="s">
        <v>64</v>
      </c>
      <c r="C1767">
        <v>453</v>
      </c>
      <c r="D1767">
        <v>427</v>
      </c>
      <c r="E1767">
        <v>393</v>
      </c>
      <c r="F1767">
        <v>242</v>
      </c>
      <c r="G1767">
        <v>493</v>
      </c>
      <c r="H1767">
        <v>647</v>
      </c>
      <c r="I1767">
        <v>744</v>
      </c>
      <c r="J1767">
        <v>1077</v>
      </c>
      <c r="K1767">
        <v>1083</v>
      </c>
      <c r="L1767">
        <v>845</v>
      </c>
      <c r="M1767">
        <v>903</v>
      </c>
      <c r="N1767">
        <v>614</v>
      </c>
    </row>
    <row r="1768" spans="1:14" x14ac:dyDescent="0.25">
      <c r="A1768">
        <v>2022</v>
      </c>
      <c r="B1768" t="s">
        <v>65</v>
      </c>
      <c r="C1768">
        <v>117</v>
      </c>
      <c r="D1768">
        <v>148</v>
      </c>
      <c r="E1768">
        <v>197</v>
      </c>
      <c r="F1768">
        <v>114</v>
      </c>
      <c r="G1768">
        <v>299</v>
      </c>
      <c r="H1768">
        <v>337</v>
      </c>
      <c r="I1768">
        <v>510</v>
      </c>
      <c r="J1768">
        <v>509</v>
      </c>
      <c r="K1768">
        <v>260</v>
      </c>
      <c r="L1768">
        <v>192</v>
      </c>
      <c r="M1768">
        <v>146</v>
      </c>
      <c r="N1768">
        <v>124</v>
      </c>
    </row>
    <row r="1769" spans="1:14" x14ac:dyDescent="0.25">
      <c r="A1769">
        <v>2022</v>
      </c>
      <c r="B1769" t="s">
        <v>66</v>
      </c>
      <c r="C1769">
        <v>89</v>
      </c>
      <c r="D1769">
        <v>147</v>
      </c>
      <c r="E1769">
        <v>225</v>
      </c>
      <c r="F1769">
        <v>155</v>
      </c>
      <c r="G1769">
        <v>358</v>
      </c>
      <c r="H1769">
        <v>468</v>
      </c>
      <c r="I1769">
        <v>669</v>
      </c>
      <c r="J1769">
        <v>488</v>
      </c>
      <c r="K1769">
        <v>429</v>
      </c>
      <c r="L1769">
        <v>278</v>
      </c>
      <c r="M1769">
        <v>187</v>
      </c>
      <c r="N1769">
        <v>133</v>
      </c>
    </row>
    <row r="1770" spans="1:14" x14ac:dyDescent="0.25">
      <c r="A1770">
        <v>2022</v>
      </c>
      <c r="B1770" t="s">
        <v>67</v>
      </c>
      <c r="C1770">
        <v>126</v>
      </c>
      <c r="D1770">
        <v>157</v>
      </c>
      <c r="E1770">
        <v>205</v>
      </c>
      <c r="F1770">
        <v>141</v>
      </c>
      <c r="G1770">
        <v>322</v>
      </c>
      <c r="H1770">
        <v>376</v>
      </c>
      <c r="I1770">
        <v>523</v>
      </c>
      <c r="J1770">
        <v>630</v>
      </c>
      <c r="K1770">
        <v>321</v>
      </c>
      <c r="L1770">
        <v>227</v>
      </c>
      <c r="M1770">
        <v>189</v>
      </c>
      <c r="N1770">
        <v>186</v>
      </c>
    </row>
    <row r="1771" spans="1:14" x14ac:dyDescent="0.25">
      <c r="A1771">
        <v>2022</v>
      </c>
      <c r="B1771" t="s">
        <v>68</v>
      </c>
      <c r="C1771">
        <v>10</v>
      </c>
      <c r="D1771">
        <v>14</v>
      </c>
      <c r="E1771">
        <v>21</v>
      </c>
      <c r="F1771">
        <v>14</v>
      </c>
      <c r="G1771">
        <v>34</v>
      </c>
      <c r="H1771">
        <v>60</v>
      </c>
      <c r="I1771">
        <v>105</v>
      </c>
      <c r="J1771">
        <v>108</v>
      </c>
      <c r="K1771">
        <v>42</v>
      </c>
      <c r="L1771">
        <v>20</v>
      </c>
      <c r="M1771">
        <v>13</v>
      </c>
      <c r="N1771">
        <v>13</v>
      </c>
    </row>
    <row r="1772" spans="1:14" x14ac:dyDescent="0.25">
      <c r="A1772">
        <v>2022</v>
      </c>
      <c r="B1772" t="s">
        <v>69</v>
      </c>
      <c r="C1772">
        <v>76</v>
      </c>
      <c r="D1772">
        <v>61</v>
      </c>
      <c r="E1772">
        <v>100</v>
      </c>
      <c r="F1772">
        <v>81</v>
      </c>
      <c r="G1772">
        <v>169</v>
      </c>
      <c r="H1772">
        <v>181</v>
      </c>
      <c r="I1772">
        <v>299</v>
      </c>
      <c r="J1772">
        <v>323</v>
      </c>
      <c r="K1772">
        <v>170</v>
      </c>
      <c r="L1772">
        <v>131</v>
      </c>
      <c r="M1772">
        <v>131</v>
      </c>
      <c r="N1772">
        <v>81</v>
      </c>
    </row>
    <row r="1773" spans="1:14" x14ac:dyDescent="0.25">
      <c r="A1773">
        <v>2022</v>
      </c>
      <c r="B1773" t="s">
        <v>70</v>
      </c>
      <c r="C1773">
        <v>74</v>
      </c>
      <c r="D1773">
        <v>78</v>
      </c>
      <c r="E1773">
        <v>130</v>
      </c>
      <c r="F1773">
        <v>58</v>
      </c>
      <c r="G1773">
        <v>237</v>
      </c>
      <c r="H1773">
        <v>229</v>
      </c>
      <c r="I1773">
        <v>281</v>
      </c>
      <c r="J1773">
        <v>338</v>
      </c>
      <c r="K1773">
        <v>224</v>
      </c>
      <c r="L1773">
        <v>138</v>
      </c>
      <c r="M1773">
        <v>88</v>
      </c>
      <c r="N1773">
        <v>65</v>
      </c>
    </row>
    <row r="1774" spans="1:14" x14ac:dyDescent="0.25">
      <c r="A1774">
        <v>2022</v>
      </c>
      <c r="B1774" t="s">
        <v>71</v>
      </c>
      <c r="C1774">
        <v>280</v>
      </c>
      <c r="D1774">
        <v>289</v>
      </c>
      <c r="E1774">
        <v>342</v>
      </c>
      <c r="F1774">
        <v>175</v>
      </c>
      <c r="G1774">
        <v>384</v>
      </c>
      <c r="H1774">
        <v>459</v>
      </c>
      <c r="I1774">
        <v>403</v>
      </c>
      <c r="J1774">
        <v>470</v>
      </c>
      <c r="K1774">
        <v>447</v>
      </c>
      <c r="L1774">
        <v>409</v>
      </c>
      <c r="M1774">
        <v>424</v>
      </c>
      <c r="N1774">
        <v>404</v>
      </c>
    </row>
    <row r="1775" spans="1:14" x14ac:dyDescent="0.25">
      <c r="A1775">
        <v>2022</v>
      </c>
      <c r="B1775" t="s">
        <v>72</v>
      </c>
      <c r="C1775">
        <v>216</v>
      </c>
      <c r="D1775">
        <v>272</v>
      </c>
      <c r="E1775">
        <v>304</v>
      </c>
      <c r="F1775">
        <v>177</v>
      </c>
      <c r="G1775">
        <v>301</v>
      </c>
      <c r="H1775">
        <v>345</v>
      </c>
      <c r="I1775">
        <v>269</v>
      </c>
      <c r="J1775">
        <v>416</v>
      </c>
      <c r="K1775">
        <v>393</v>
      </c>
      <c r="L1775">
        <v>312</v>
      </c>
      <c r="M1775">
        <v>380</v>
      </c>
      <c r="N1775">
        <v>485</v>
      </c>
    </row>
    <row r="1776" spans="1:14" x14ac:dyDescent="0.25">
      <c r="A1776">
        <v>2022</v>
      </c>
      <c r="B1776" t="s">
        <v>79</v>
      </c>
      <c r="C1776">
        <v>34</v>
      </c>
      <c r="D1776">
        <v>53</v>
      </c>
      <c r="E1776">
        <v>61</v>
      </c>
      <c r="F1776">
        <v>43</v>
      </c>
      <c r="G1776">
        <v>138</v>
      </c>
      <c r="H1776">
        <v>139</v>
      </c>
      <c r="I1776">
        <v>231</v>
      </c>
      <c r="J1776">
        <v>176</v>
      </c>
      <c r="K1776">
        <v>144</v>
      </c>
      <c r="L1776">
        <v>92</v>
      </c>
      <c r="M1776">
        <v>60</v>
      </c>
      <c r="N1776">
        <v>50</v>
      </c>
    </row>
    <row r="1777" spans="1:14" x14ac:dyDescent="0.25">
      <c r="A1777">
        <v>2022</v>
      </c>
      <c r="B1777" t="s">
        <v>73</v>
      </c>
      <c r="C1777">
        <v>16</v>
      </c>
      <c r="D1777">
        <v>24</v>
      </c>
      <c r="E1777">
        <v>28</v>
      </c>
      <c r="F1777">
        <v>34</v>
      </c>
      <c r="G1777">
        <v>47</v>
      </c>
      <c r="H1777">
        <v>70</v>
      </c>
      <c r="I1777">
        <v>78</v>
      </c>
      <c r="J1777">
        <v>53</v>
      </c>
      <c r="K1777">
        <v>56</v>
      </c>
      <c r="L1777">
        <v>51</v>
      </c>
      <c r="M1777">
        <v>28</v>
      </c>
      <c r="N1777">
        <v>22</v>
      </c>
    </row>
    <row r="1778" spans="1:14" x14ac:dyDescent="0.25">
      <c r="A1778">
        <v>2022</v>
      </c>
      <c r="B1778" t="s">
        <v>74</v>
      </c>
      <c r="C1778">
        <v>73</v>
      </c>
      <c r="D1778">
        <v>80</v>
      </c>
      <c r="E1778">
        <v>104</v>
      </c>
      <c r="F1778">
        <v>71</v>
      </c>
      <c r="G1778">
        <v>111</v>
      </c>
      <c r="H1778">
        <v>130</v>
      </c>
      <c r="I1778">
        <v>151</v>
      </c>
      <c r="J1778">
        <v>87</v>
      </c>
      <c r="K1778">
        <v>111</v>
      </c>
      <c r="L1778">
        <v>129</v>
      </c>
      <c r="M1778">
        <v>122</v>
      </c>
      <c r="N1778">
        <v>142</v>
      </c>
    </row>
    <row r="1779" spans="1:14" x14ac:dyDescent="0.25">
      <c r="A1779">
        <v>2022</v>
      </c>
      <c r="B1779" t="s">
        <v>75</v>
      </c>
      <c r="C1779">
        <v>72</v>
      </c>
      <c r="D1779">
        <v>101</v>
      </c>
      <c r="E1779">
        <v>94</v>
      </c>
      <c r="F1779">
        <v>70</v>
      </c>
      <c r="G1779">
        <v>188</v>
      </c>
      <c r="H1779">
        <v>235</v>
      </c>
      <c r="I1779">
        <v>267</v>
      </c>
      <c r="J1779">
        <v>286</v>
      </c>
      <c r="K1779">
        <v>227</v>
      </c>
      <c r="L1779">
        <v>145</v>
      </c>
      <c r="M1779">
        <v>104</v>
      </c>
      <c r="N1779">
        <v>102</v>
      </c>
    </row>
    <row r="1780" spans="1:14" x14ac:dyDescent="0.25">
      <c r="A1780">
        <v>2022</v>
      </c>
      <c r="B1780" t="s">
        <v>76</v>
      </c>
      <c r="C1780">
        <v>39</v>
      </c>
      <c r="D1780">
        <v>62</v>
      </c>
      <c r="E1780">
        <v>67</v>
      </c>
      <c r="F1780">
        <v>57</v>
      </c>
      <c r="G1780">
        <v>137</v>
      </c>
      <c r="H1780">
        <v>209</v>
      </c>
      <c r="I1780">
        <v>236</v>
      </c>
      <c r="J1780">
        <v>235</v>
      </c>
      <c r="K1780">
        <v>153</v>
      </c>
      <c r="L1780">
        <v>104</v>
      </c>
      <c r="M1780">
        <v>78</v>
      </c>
      <c r="N1780">
        <v>58</v>
      </c>
    </row>
    <row r="1781" spans="1:14" x14ac:dyDescent="0.25">
      <c r="A1781">
        <v>2022</v>
      </c>
      <c r="B1781" t="s">
        <v>80</v>
      </c>
      <c r="C1781">
        <v>39</v>
      </c>
      <c r="D1781">
        <v>60</v>
      </c>
      <c r="E1781">
        <v>90</v>
      </c>
      <c r="F1781">
        <v>58</v>
      </c>
      <c r="G1781">
        <v>109</v>
      </c>
      <c r="H1781">
        <v>151</v>
      </c>
      <c r="I1781">
        <v>156</v>
      </c>
      <c r="J1781">
        <v>171</v>
      </c>
      <c r="K1781">
        <v>143</v>
      </c>
      <c r="L1781">
        <v>108</v>
      </c>
      <c r="M1781">
        <v>77</v>
      </c>
      <c r="N1781">
        <v>36</v>
      </c>
    </row>
    <row r="1782" spans="1:14" x14ac:dyDescent="0.25">
      <c r="A1782">
        <v>2022</v>
      </c>
      <c r="B1782" t="s">
        <v>77</v>
      </c>
      <c r="C1782">
        <v>234</v>
      </c>
      <c r="D1782">
        <v>243</v>
      </c>
      <c r="E1782">
        <v>372</v>
      </c>
      <c r="F1782">
        <v>234</v>
      </c>
      <c r="G1782">
        <v>466</v>
      </c>
      <c r="H1782">
        <v>414</v>
      </c>
      <c r="I1782">
        <v>372</v>
      </c>
      <c r="J1782">
        <v>416</v>
      </c>
      <c r="K1782">
        <v>486</v>
      </c>
      <c r="L1782">
        <v>428</v>
      </c>
      <c r="M1782">
        <v>341</v>
      </c>
      <c r="N1782">
        <v>221</v>
      </c>
    </row>
    <row r="1783" spans="1:14" x14ac:dyDescent="0.25">
      <c r="A1783">
        <v>2022</v>
      </c>
      <c r="B1783" t="s">
        <v>78</v>
      </c>
      <c r="C1783">
        <v>80</v>
      </c>
      <c r="D1783">
        <v>132</v>
      </c>
      <c r="E1783">
        <v>183</v>
      </c>
      <c r="F1783">
        <v>119</v>
      </c>
      <c r="G1783">
        <v>292</v>
      </c>
      <c r="H1783">
        <v>345</v>
      </c>
      <c r="I1783">
        <v>398</v>
      </c>
      <c r="J1783">
        <v>345</v>
      </c>
      <c r="K1783">
        <v>321</v>
      </c>
      <c r="L1783">
        <v>302</v>
      </c>
      <c r="M1783">
        <v>177</v>
      </c>
      <c r="N1783">
        <v>134</v>
      </c>
    </row>
    <row r="1784" spans="1:14" x14ac:dyDescent="0.25">
      <c r="A1784">
        <v>2023</v>
      </c>
      <c r="B1784" t="s">
        <v>0</v>
      </c>
      <c r="C1784">
        <v>1001</v>
      </c>
      <c r="D1784">
        <v>668</v>
      </c>
      <c r="E1784">
        <v>1211</v>
      </c>
      <c r="F1784">
        <v>1025</v>
      </c>
      <c r="G1784">
        <v>1368</v>
      </c>
      <c r="H1784">
        <v>1404</v>
      </c>
      <c r="I1784">
        <v>1580</v>
      </c>
      <c r="J1784">
        <v>1558</v>
      </c>
      <c r="K1784">
        <v>1676</v>
      </c>
      <c r="L1784">
        <v>1530</v>
      </c>
      <c r="M1784">
        <v>1320</v>
      </c>
      <c r="N1784">
        <v>1036</v>
      </c>
    </row>
    <row r="1785" spans="1:14" x14ac:dyDescent="0.25">
      <c r="A1785">
        <v>2023</v>
      </c>
      <c r="B1785" t="s">
        <v>1</v>
      </c>
      <c r="C1785">
        <v>230</v>
      </c>
      <c r="D1785">
        <v>70</v>
      </c>
      <c r="E1785">
        <v>147</v>
      </c>
      <c r="F1785">
        <v>187</v>
      </c>
      <c r="G1785">
        <v>261</v>
      </c>
      <c r="H1785">
        <v>300</v>
      </c>
      <c r="I1785">
        <v>496</v>
      </c>
      <c r="J1785">
        <v>477</v>
      </c>
      <c r="K1785">
        <v>401</v>
      </c>
      <c r="L1785">
        <v>396</v>
      </c>
      <c r="M1785">
        <v>382</v>
      </c>
      <c r="N1785">
        <v>233</v>
      </c>
    </row>
    <row r="1786" spans="1:14" x14ac:dyDescent="0.25">
      <c r="A1786">
        <v>2023</v>
      </c>
      <c r="B1786" t="s">
        <v>2</v>
      </c>
      <c r="C1786">
        <v>218</v>
      </c>
      <c r="D1786">
        <v>176</v>
      </c>
      <c r="E1786">
        <v>283</v>
      </c>
      <c r="F1786">
        <v>286</v>
      </c>
      <c r="G1786">
        <v>411</v>
      </c>
      <c r="H1786">
        <v>467</v>
      </c>
      <c r="I1786">
        <v>873</v>
      </c>
      <c r="J1786">
        <v>920</v>
      </c>
      <c r="K1786">
        <v>600</v>
      </c>
      <c r="L1786">
        <v>398</v>
      </c>
      <c r="M1786">
        <v>323</v>
      </c>
      <c r="N1786">
        <v>231</v>
      </c>
    </row>
    <row r="1787" spans="1:14" x14ac:dyDescent="0.25">
      <c r="A1787">
        <v>2023</v>
      </c>
      <c r="B1787" t="s">
        <v>3</v>
      </c>
      <c r="C1787">
        <v>234</v>
      </c>
      <c r="D1787">
        <v>157</v>
      </c>
      <c r="E1787">
        <v>168</v>
      </c>
      <c r="F1787">
        <v>121</v>
      </c>
      <c r="G1787">
        <v>185</v>
      </c>
      <c r="H1787">
        <v>175</v>
      </c>
      <c r="I1787">
        <v>367</v>
      </c>
      <c r="J1787">
        <v>335</v>
      </c>
      <c r="K1787">
        <v>396</v>
      </c>
      <c r="L1787">
        <v>358</v>
      </c>
      <c r="M1787">
        <v>301</v>
      </c>
      <c r="N1787">
        <v>290</v>
      </c>
    </row>
    <row r="1788" spans="1:14" x14ac:dyDescent="0.25">
      <c r="A1788">
        <v>2023</v>
      </c>
      <c r="B1788" t="s">
        <v>4</v>
      </c>
      <c r="C1788">
        <v>78</v>
      </c>
      <c r="D1788">
        <v>76</v>
      </c>
      <c r="E1788">
        <v>126</v>
      </c>
      <c r="F1788">
        <v>132</v>
      </c>
      <c r="G1788">
        <v>161</v>
      </c>
      <c r="H1788">
        <v>216</v>
      </c>
      <c r="I1788">
        <v>348</v>
      </c>
      <c r="J1788">
        <v>370</v>
      </c>
      <c r="K1788">
        <v>230</v>
      </c>
      <c r="L1788">
        <v>150</v>
      </c>
      <c r="M1788">
        <v>121</v>
      </c>
      <c r="N1788">
        <v>89</v>
      </c>
    </row>
    <row r="1789" spans="1:14" x14ac:dyDescent="0.25">
      <c r="A1789">
        <v>2023</v>
      </c>
      <c r="B1789" t="s">
        <v>5</v>
      </c>
      <c r="C1789">
        <v>1371</v>
      </c>
      <c r="D1789">
        <v>1457</v>
      </c>
      <c r="E1789">
        <v>2410</v>
      </c>
      <c r="F1789">
        <v>2023</v>
      </c>
      <c r="G1789">
        <v>3750</v>
      </c>
      <c r="H1789">
        <v>4034</v>
      </c>
      <c r="I1789">
        <v>5423</v>
      </c>
      <c r="J1789">
        <v>5501</v>
      </c>
      <c r="K1789">
        <v>4496</v>
      </c>
      <c r="L1789">
        <v>2989</v>
      </c>
      <c r="M1789">
        <v>2145</v>
      </c>
      <c r="N1789">
        <v>1749</v>
      </c>
    </row>
    <row r="1790" spans="1:14" x14ac:dyDescent="0.25">
      <c r="A1790">
        <v>2023</v>
      </c>
      <c r="B1790" t="s">
        <v>6</v>
      </c>
      <c r="C1790">
        <v>1002</v>
      </c>
      <c r="D1790">
        <v>1086</v>
      </c>
      <c r="E1790">
        <v>1585</v>
      </c>
      <c r="F1790">
        <v>1210</v>
      </c>
      <c r="G1790">
        <v>1912</v>
      </c>
      <c r="H1790">
        <v>1777</v>
      </c>
      <c r="I1790">
        <v>1951</v>
      </c>
      <c r="J1790">
        <v>2166</v>
      </c>
      <c r="K1790">
        <v>2292</v>
      </c>
      <c r="L1790">
        <v>2105</v>
      </c>
      <c r="M1790">
        <v>1704</v>
      </c>
      <c r="N1790">
        <v>1298</v>
      </c>
    </row>
    <row r="1791" spans="1:14" x14ac:dyDescent="0.25">
      <c r="A1791">
        <v>2023</v>
      </c>
      <c r="B1791" t="s">
        <v>7</v>
      </c>
      <c r="C1791">
        <v>31</v>
      </c>
      <c r="D1791">
        <v>26</v>
      </c>
      <c r="E1791">
        <v>46</v>
      </c>
      <c r="F1791">
        <v>52</v>
      </c>
      <c r="G1791">
        <v>43</v>
      </c>
      <c r="H1791">
        <v>120</v>
      </c>
      <c r="I1791">
        <v>244</v>
      </c>
      <c r="J1791">
        <v>192</v>
      </c>
      <c r="K1791">
        <v>91</v>
      </c>
      <c r="L1791">
        <v>45</v>
      </c>
      <c r="M1791">
        <v>43</v>
      </c>
      <c r="N1791">
        <v>29</v>
      </c>
    </row>
    <row r="1792" spans="1:14" x14ac:dyDescent="0.25">
      <c r="A1792">
        <v>2023</v>
      </c>
      <c r="B1792" t="s">
        <v>8</v>
      </c>
      <c r="C1792">
        <v>339</v>
      </c>
      <c r="D1792">
        <v>360</v>
      </c>
      <c r="E1792">
        <v>490</v>
      </c>
      <c r="F1792">
        <v>521</v>
      </c>
      <c r="G1792">
        <v>747</v>
      </c>
      <c r="H1792">
        <v>711</v>
      </c>
      <c r="I1792">
        <v>997</v>
      </c>
      <c r="J1792">
        <v>1095</v>
      </c>
      <c r="K1792">
        <v>992</v>
      </c>
      <c r="L1792">
        <v>705</v>
      </c>
      <c r="M1792">
        <v>485</v>
      </c>
      <c r="N1792">
        <v>397</v>
      </c>
    </row>
    <row r="1793" spans="1:14" x14ac:dyDescent="0.25">
      <c r="A1793">
        <v>2023</v>
      </c>
      <c r="B1793" t="s">
        <v>9</v>
      </c>
      <c r="C1793">
        <v>321</v>
      </c>
      <c r="D1793">
        <v>297</v>
      </c>
      <c r="E1793">
        <v>554</v>
      </c>
      <c r="F1793">
        <v>477</v>
      </c>
      <c r="G1793">
        <v>795</v>
      </c>
      <c r="H1793">
        <v>899</v>
      </c>
      <c r="I1793">
        <v>1253</v>
      </c>
      <c r="J1793">
        <v>1280</v>
      </c>
      <c r="K1793">
        <v>1168</v>
      </c>
      <c r="L1793">
        <v>686</v>
      </c>
      <c r="M1793">
        <v>527</v>
      </c>
      <c r="N1793">
        <v>384</v>
      </c>
    </row>
    <row r="1794" spans="1:14" x14ac:dyDescent="0.25">
      <c r="A1794">
        <v>2023</v>
      </c>
      <c r="B1794" t="s">
        <v>10</v>
      </c>
      <c r="C1794">
        <v>55</v>
      </c>
      <c r="D1794">
        <v>60</v>
      </c>
      <c r="E1794">
        <v>101</v>
      </c>
      <c r="F1794">
        <v>82</v>
      </c>
      <c r="G1794">
        <v>147</v>
      </c>
      <c r="H1794">
        <v>143</v>
      </c>
      <c r="I1794">
        <v>239</v>
      </c>
      <c r="J1794">
        <v>246</v>
      </c>
      <c r="K1794">
        <v>170</v>
      </c>
      <c r="L1794">
        <v>128</v>
      </c>
      <c r="M1794">
        <v>71</v>
      </c>
      <c r="N1794">
        <v>48</v>
      </c>
    </row>
    <row r="1795" spans="1:14" x14ac:dyDescent="0.25">
      <c r="A1795">
        <v>2023</v>
      </c>
      <c r="B1795" t="s">
        <v>11</v>
      </c>
      <c r="C1795">
        <v>87</v>
      </c>
      <c r="D1795">
        <v>51</v>
      </c>
      <c r="E1795">
        <v>68</v>
      </c>
      <c r="F1795">
        <v>70</v>
      </c>
      <c r="G1795">
        <v>80</v>
      </c>
      <c r="H1795">
        <v>96</v>
      </c>
      <c r="I1795">
        <v>252</v>
      </c>
      <c r="J1795">
        <v>257</v>
      </c>
      <c r="K1795">
        <v>174</v>
      </c>
      <c r="L1795">
        <v>125</v>
      </c>
      <c r="M1795">
        <v>127</v>
      </c>
      <c r="N1795">
        <v>105</v>
      </c>
    </row>
    <row r="1796" spans="1:14" x14ac:dyDescent="0.25">
      <c r="A1796">
        <v>2023</v>
      </c>
      <c r="B1796" t="s">
        <v>12</v>
      </c>
      <c r="C1796">
        <v>135</v>
      </c>
      <c r="D1796">
        <v>68</v>
      </c>
      <c r="E1796">
        <v>101</v>
      </c>
      <c r="F1796">
        <v>86</v>
      </c>
      <c r="G1796">
        <v>135</v>
      </c>
      <c r="H1796">
        <v>144</v>
      </c>
      <c r="I1796">
        <v>277</v>
      </c>
      <c r="J1796">
        <v>290</v>
      </c>
      <c r="K1796">
        <v>239</v>
      </c>
      <c r="L1796">
        <v>216</v>
      </c>
      <c r="M1796">
        <v>172</v>
      </c>
      <c r="N1796">
        <v>174</v>
      </c>
    </row>
    <row r="1797" spans="1:14" x14ac:dyDescent="0.25">
      <c r="A1797">
        <v>2023</v>
      </c>
      <c r="B1797" t="s">
        <v>13</v>
      </c>
      <c r="C1797">
        <v>66</v>
      </c>
      <c r="D1797">
        <v>63</v>
      </c>
      <c r="E1797">
        <v>116</v>
      </c>
      <c r="F1797">
        <v>105</v>
      </c>
      <c r="G1797">
        <v>177</v>
      </c>
      <c r="H1797">
        <v>234</v>
      </c>
      <c r="I1797">
        <v>302</v>
      </c>
      <c r="J1797">
        <v>326</v>
      </c>
      <c r="K1797">
        <v>275</v>
      </c>
      <c r="L1797">
        <v>169</v>
      </c>
      <c r="M1797">
        <v>118</v>
      </c>
      <c r="N1797">
        <v>82</v>
      </c>
    </row>
    <row r="1798" spans="1:14" x14ac:dyDescent="0.25">
      <c r="A1798">
        <v>2023</v>
      </c>
      <c r="B1798" t="s">
        <v>14</v>
      </c>
      <c r="C1798">
        <v>59</v>
      </c>
      <c r="D1798">
        <v>51</v>
      </c>
      <c r="E1798">
        <v>94</v>
      </c>
      <c r="F1798">
        <v>103</v>
      </c>
      <c r="G1798">
        <v>138</v>
      </c>
      <c r="H1798">
        <v>176</v>
      </c>
      <c r="I1798">
        <v>279</v>
      </c>
      <c r="J1798">
        <v>297</v>
      </c>
      <c r="K1798">
        <v>201</v>
      </c>
      <c r="L1798">
        <v>132</v>
      </c>
      <c r="M1798">
        <v>77</v>
      </c>
      <c r="N1798">
        <v>75</v>
      </c>
    </row>
    <row r="1799" spans="1:14" x14ac:dyDescent="0.25">
      <c r="A1799">
        <v>2023</v>
      </c>
      <c r="B1799" t="s">
        <v>15</v>
      </c>
      <c r="C1799">
        <v>846</v>
      </c>
      <c r="D1799">
        <v>848</v>
      </c>
      <c r="E1799">
        <v>1317</v>
      </c>
      <c r="F1799">
        <v>1099</v>
      </c>
      <c r="G1799">
        <v>2330</v>
      </c>
      <c r="H1799">
        <v>2259</v>
      </c>
      <c r="I1799">
        <v>2945</v>
      </c>
      <c r="J1799">
        <v>2958</v>
      </c>
      <c r="K1799">
        <v>2772</v>
      </c>
      <c r="L1799">
        <v>2007</v>
      </c>
      <c r="M1799">
        <v>1493</v>
      </c>
      <c r="N1799">
        <v>1025</v>
      </c>
    </row>
    <row r="1800" spans="1:14" x14ac:dyDescent="0.25">
      <c r="A1800">
        <v>2023</v>
      </c>
      <c r="B1800" t="s">
        <v>16</v>
      </c>
      <c r="C1800">
        <v>120</v>
      </c>
      <c r="D1800">
        <v>145</v>
      </c>
      <c r="E1800">
        <v>223</v>
      </c>
      <c r="F1800">
        <v>201</v>
      </c>
      <c r="G1800">
        <v>310</v>
      </c>
      <c r="H1800">
        <v>411</v>
      </c>
      <c r="I1800">
        <v>616</v>
      </c>
      <c r="J1800">
        <v>540</v>
      </c>
      <c r="K1800">
        <v>467</v>
      </c>
      <c r="L1800">
        <v>252</v>
      </c>
      <c r="M1800">
        <v>169</v>
      </c>
      <c r="N1800">
        <v>180</v>
      </c>
    </row>
    <row r="1801" spans="1:14" x14ac:dyDescent="0.25">
      <c r="A1801">
        <v>2023</v>
      </c>
      <c r="B1801" t="s">
        <v>17</v>
      </c>
      <c r="C1801">
        <v>27</v>
      </c>
      <c r="D1801">
        <v>41</v>
      </c>
      <c r="E1801">
        <v>70</v>
      </c>
      <c r="F1801">
        <v>64</v>
      </c>
      <c r="G1801">
        <v>97</v>
      </c>
      <c r="H1801">
        <v>106</v>
      </c>
      <c r="I1801">
        <v>194</v>
      </c>
      <c r="J1801">
        <v>183</v>
      </c>
      <c r="K1801">
        <v>135</v>
      </c>
      <c r="L1801">
        <v>101</v>
      </c>
      <c r="M1801">
        <v>56</v>
      </c>
      <c r="N1801">
        <v>43</v>
      </c>
    </row>
    <row r="1802" spans="1:14" x14ac:dyDescent="0.25">
      <c r="A1802">
        <v>2023</v>
      </c>
      <c r="B1802" t="s">
        <v>18</v>
      </c>
      <c r="C1802">
        <v>135</v>
      </c>
      <c r="D1802">
        <v>140</v>
      </c>
      <c r="E1802">
        <v>204</v>
      </c>
      <c r="F1802">
        <v>220</v>
      </c>
      <c r="G1802">
        <v>270</v>
      </c>
      <c r="H1802">
        <v>322</v>
      </c>
      <c r="I1802">
        <v>562</v>
      </c>
      <c r="J1802">
        <v>565</v>
      </c>
      <c r="K1802">
        <v>358</v>
      </c>
      <c r="L1802">
        <v>234</v>
      </c>
      <c r="M1802">
        <v>215</v>
      </c>
      <c r="N1802">
        <v>126</v>
      </c>
    </row>
    <row r="1803" spans="1:14" x14ac:dyDescent="0.25">
      <c r="A1803">
        <v>2023</v>
      </c>
      <c r="B1803" t="s">
        <v>19</v>
      </c>
      <c r="C1803">
        <v>304</v>
      </c>
      <c r="D1803">
        <v>293</v>
      </c>
      <c r="E1803">
        <v>478</v>
      </c>
      <c r="F1803">
        <v>464</v>
      </c>
      <c r="G1803">
        <v>698</v>
      </c>
      <c r="H1803">
        <v>723</v>
      </c>
      <c r="I1803">
        <v>1202</v>
      </c>
      <c r="J1803">
        <v>1148</v>
      </c>
      <c r="K1803">
        <v>906</v>
      </c>
      <c r="L1803">
        <v>634</v>
      </c>
      <c r="M1803">
        <v>417</v>
      </c>
      <c r="N1803">
        <v>340</v>
      </c>
    </row>
    <row r="1804" spans="1:14" x14ac:dyDescent="0.25">
      <c r="A1804">
        <v>2023</v>
      </c>
      <c r="B1804" t="s">
        <v>20</v>
      </c>
      <c r="C1804">
        <v>984</v>
      </c>
      <c r="D1804">
        <v>530</v>
      </c>
      <c r="E1804">
        <v>869</v>
      </c>
      <c r="F1804">
        <v>624</v>
      </c>
      <c r="G1804">
        <v>885</v>
      </c>
      <c r="H1804">
        <v>823</v>
      </c>
      <c r="I1804">
        <v>1039</v>
      </c>
      <c r="J1804">
        <v>1074</v>
      </c>
      <c r="K1804">
        <v>1097</v>
      </c>
      <c r="L1804">
        <v>858</v>
      </c>
      <c r="M1804">
        <v>955</v>
      </c>
      <c r="N1804">
        <v>888</v>
      </c>
    </row>
    <row r="1805" spans="1:14" x14ac:dyDescent="0.25">
      <c r="A1805">
        <v>2023</v>
      </c>
      <c r="B1805" t="s">
        <v>21</v>
      </c>
      <c r="C1805">
        <v>84</v>
      </c>
      <c r="D1805">
        <v>126</v>
      </c>
      <c r="E1805">
        <v>178</v>
      </c>
      <c r="F1805">
        <v>165</v>
      </c>
      <c r="G1805">
        <v>224</v>
      </c>
      <c r="H1805">
        <v>312</v>
      </c>
      <c r="I1805">
        <v>381</v>
      </c>
      <c r="J1805">
        <v>341</v>
      </c>
      <c r="K1805">
        <v>290</v>
      </c>
      <c r="L1805">
        <v>174</v>
      </c>
      <c r="M1805">
        <v>138</v>
      </c>
      <c r="N1805">
        <v>118</v>
      </c>
    </row>
    <row r="1806" spans="1:14" x14ac:dyDescent="0.25">
      <c r="A1806">
        <v>2023</v>
      </c>
      <c r="B1806" t="s">
        <v>22</v>
      </c>
      <c r="C1806">
        <v>185</v>
      </c>
      <c r="D1806">
        <v>137</v>
      </c>
      <c r="E1806">
        <v>280</v>
      </c>
      <c r="F1806">
        <v>193</v>
      </c>
      <c r="G1806">
        <v>307</v>
      </c>
      <c r="H1806">
        <v>389</v>
      </c>
      <c r="I1806">
        <v>661</v>
      </c>
      <c r="J1806">
        <v>636</v>
      </c>
      <c r="K1806">
        <v>348</v>
      </c>
      <c r="L1806">
        <v>329</v>
      </c>
      <c r="M1806">
        <v>249</v>
      </c>
      <c r="N1806">
        <v>186</v>
      </c>
    </row>
    <row r="1807" spans="1:14" x14ac:dyDescent="0.25">
      <c r="A1807">
        <v>2023</v>
      </c>
      <c r="B1807" t="s">
        <v>23</v>
      </c>
      <c r="C1807">
        <v>65</v>
      </c>
      <c r="D1807">
        <v>43</v>
      </c>
      <c r="E1807">
        <v>63</v>
      </c>
      <c r="F1807">
        <v>72</v>
      </c>
      <c r="G1807">
        <v>111</v>
      </c>
      <c r="H1807">
        <v>123</v>
      </c>
      <c r="I1807">
        <v>270</v>
      </c>
      <c r="J1807">
        <v>244</v>
      </c>
      <c r="K1807">
        <v>168</v>
      </c>
      <c r="L1807">
        <v>95</v>
      </c>
      <c r="M1807">
        <v>76</v>
      </c>
      <c r="N1807">
        <v>54</v>
      </c>
    </row>
    <row r="1808" spans="1:14" x14ac:dyDescent="0.25">
      <c r="A1808">
        <v>2023</v>
      </c>
      <c r="B1808" t="s">
        <v>24</v>
      </c>
      <c r="C1808">
        <v>254</v>
      </c>
      <c r="D1808">
        <v>168</v>
      </c>
      <c r="E1808">
        <v>260</v>
      </c>
      <c r="F1808">
        <v>178</v>
      </c>
      <c r="G1808">
        <v>317</v>
      </c>
      <c r="H1808">
        <v>409</v>
      </c>
      <c r="I1808">
        <v>726</v>
      </c>
      <c r="J1808">
        <v>705</v>
      </c>
      <c r="K1808">
        <v>507</v>
      </c>
      <c r="L1808">
        <v>371</v>
      </c>
      <c r="M1808">
        <v>321</v>
      </c>
      <c r="N1808">
        <v>226</v>
      </c>
    </row>
    <row r="1809" spans="1:14" x14ac:dyDescent="0.25">
      <c r="A1809">
        <v>2023</v>
      </c>
      <c r="B1809" t="s">
        <v>25</v>
      </c>
      <c r="C1809">
        <v>234</v>
      </c>
      <c r="D1809">
        <v>251</v>
      </c>
      <c r="E1809">
        <v>368</v>
      </c>
      <c r="F1809">
        <v>294</v>
      </c>
      <c r="G1809">
        <v>581</v>
      </c>
      <c r="H1809">
        <v>651</v>
      </c>
      <c r="I1809">
        <v>936</v>
      </c>
      <c r="J1809">
        <v>954</v>
      </c>
      <c r="K1809">
        <v>724</v>
      </c>
      <c r="L1809">
        <v>438</v>
      </c>
      <c r="M1809">
        <v>345</v>
      </c>
      <c r="N1809">
        <v>265</v>
      </c>
    </row>
    <row r="1810" spans="1:14" x14ac:dyDescent="0.25">
      <c r="A1810">
        <v>2023</v>
      </c>
      <c r="B1810" t="s">
        <v>26</v>
      </c>
      <c r="C1810">
        <v>828</v>
      </c>
      <c r="D1810">
        <v>425</v>
      </c>
      <c r="E1810">
        <v>1029</v>
      </c>
      <c r="F1810">
        <v>870</v>
      </c>
      <c r="G1810">
        <v>1445</v>
      </c>
      <c r="H1810">
        <v>1543</v>
      </c>
      <c r="I1810">
        <v>1953</v>
      </c>
      <c r="J1810">
        <v>2119</v>
      </c>
      <c r="K1810">
        <v>1828</v>
      </c>
      <c r="L1810">
        <v>1778</v>
      </c>
      <c r="M1810">
        <v>1411</v>
      </c>
      <c r="N1810">
        <v>1172</v>
      </c>
    </row>
    <row r="1811" spans="1:14" x14ac:dyDescent="0.25">
      <c r="A1811">
        <v>2023</v>
      </c>
      <c r="B1811" t="s">
        <v>27</v>
      </c>
      <c r="C1811">
        <v>107</v>
      </c>
      <c r="D1811">
        <v>86</v>
      </c>
      <c r="E1811">
        <v>131</v>
      </c>
      <c r="F1811">
        <v>173</v>
      </c>
      <c r="G1811">
        <v>187</v>
      </c>
      <c r="H1811">
        <v>306</v>
      </c>
      <c r="I1811">
        <v>494</v>
      </c>
      <c r="J1811">
        <v>268</v>
      </c>
      <c r="K1811">
        <v>298</v>
      </c>
      <c r="L1811">
        <v>262</v>
      </c>
      <c r="M1811">
        <v>192</v>
      </c>
      <c r="N1811">
        <v>137</v>
      </c>
    </row>
    <row r="1812" spans="1:14" x14ac:dyDescent="0.25">
      <c r="A1812">
        <v>2023</v>
      </c>
      <c r="B1812" t="s">
        <v>28</v>
      </c>
      <c r="C1812">
        <v>24</v>
      </c>
      <c r="D1812">
        <v>18</v>
      </c>
      <c r="E1812">
        <v>27</v>
      </c>
      <c r="F1812">
        <v>35</v>
      </c>
      <c r="G1812">
        <v>43</v>
      </c>
      <c r="H1812">
        <v>66</v>
      </c>
      <c r="I1812">
        <v>153</v>
      </c>
      <c r="J1812">
        <v>145</v>
      </c>
      <c r="K1812">
        <v>67</v>
      </c>
      <c r="L1812">
        <v>32</v>
      </c>
      <c r="M1812">
        <v>39</v>
      </c>
      <c r="N1812">
        <v>21</v>
      </c>
    </row>
    <row r="1813" spans="1:14" x14ac:dyDescent="0.25">
      <c r="A1813">
        <v>2023</v>
      </c>
      <c r="B1813" t="s">
        <v>29</v>
      </c>
      <c r="C1813">
        <v>97</v>
      </c>
      <c r="D1813">
        <v>60</v>
      </c>
      <c r="E1813">
        <v>68</v>
      </c>
      <c r="F1813">
        <v>44</v>
      </c>
      <c r="G1813">
        <v>121</v>
      </c>
      <c r="H1813">
        <v>126</v>
      </c>
      <c r="I1813">
        <v>191</v>
      </c>
      <c r="J1813">
        <v>194</v>
      </c>
      <c r="K1813">
        <v>193</v>
      </c>
      <c r="L1813">
        <v>150</v>
      </c>
      <c r="M1813">
        <v>180</v>
      </c>
      <c r="N1813">
        <v>143</v>
      </c>
    </row>
    <row r="1814" spans="1:14" x14ac:dyDescent="0.25">
      <c r="A1814">
        <v>2023</v>
      </c>
      <c r="B1814" t="s">
        <v>30</v>
      </c>
      <c r="C1814">
        <v>630</v>
      </c>
      <c r="D1814">
        <v>166</v>
      </c>
      <c r="E1814">
        <v>313</v>
      </c>
      <c r="F1814">
        <v>451</v>
      </c>
      <c r="G1814">
        <v>760</v>
      </c>
      <c r="H1814">
        <v>916</v>
      </c>
      <c r="I1814">
        <v>1338</v>
      </c>
      <c r="J1814">
        <v>1237</v>
      </c>
      <c r="K1814">
        <v>1311</v>
      </c>
      <c r="L1814">
        <v>1030</v>
      </c>
      <c r="M1814">
        <v>799</v>
      </c>
      <c r="N1814">
        <v>609</v>
      </c>
    </row>
    <row r="1815" spans="1:14" x14ac:dyDescent="0.25">
      <c r="A1815">
        <v>2023</v>
      </c>
      <c r="B1815" t="s">
        <v>31</v>
      </c>
      <c r="C1815">
        <v>98</v>
      </c>
      <c r="D1815">
        <v>87</v>
      </c>
      <c r="E1815">
        <v>170</v>
      </c>
      <c r="F1815">
        <v>147</v>
      </c>
      <c r="G1815">
        <v>190</v>
      </c>
      <c r="H1815">
        <v>251</v>
      </c>
      <c r="I1815">
        <v>466</v>
      </c>
      <c r="J1815">
        <v>496</v>
      </c>
      <c r="K1815">
        <v>316</v>
      </c>
      <c r="L1815">
        <v>185</v>
      </c>
      <c r="M1815">
        <v>184</v>
      </c>
      <c r="N1815">
        <v>110</v>
      </c>
    </row>
    <row r="1816" spans="1:14" x14ac:dyDescent="0.25">
      <c r="A1816">
        <v>2023</v>
      </c>
      <c r="B1816" t="s">
        <v>32</v>
      </c>
      <c r="C1816">
        <v>750</v>
      </c>
      <c r="D1816">
        <v>701</v>
      </c>
      <c r="E1816">
        <v>1079</v>
      </c>
      <c r="F1816">
        <v>963</v>
      </c>
      <c r="G1816">
        <v>1278</v>
      </c>
      <c r="H1816">
        <v>1326</v>
      </c>
      <c r="I1816">
        <v>1428</v>
      </c>
      <c r="J1816">
        <v>1470</v>
      </c>
      <c r="K1816">
        <v>1475</v>
      </c>
      <c r="L1816">
        <v>1286</v>
      </c>
      <c r="M1816">
        <v>1038</v>
      </c>
      <c r="N1816">
        <v>859</v>
      </c>
    </row>
    <row r="1817" spans="1:14" x14ac:dyDescent="0.25">
      <c r="A1817">
        <v>2023</v>
      </c>
      <c r="B1817" t="s">
        <v>33</v>
      </c>
      <c r="C1817">
        <v>4368</v>
      </c>
      <c r="D1817">
        <v>4584</v>
      </c>
      <c r="E1817">
        <v>7128</v>
      </c>
      <c r="F1817">
        <v>5718</v>
      </c>
      <c r="G1817">
        <v>11665</v>
      </c>
      <c r="H1817">
        <v>12168</v>
      </c>
      <c r="I1817">
        <v>10721</v>
      </c>
      <c r="J1817">
        <v>11196</v>
      </c>
      <c r="K1817">
        <v>13920</v>
      </c>
      <c r="L1817">
        <v>10992</v>
      </c>
      <c r="M1817">
        <v>8751</v>
      </c>
      <c r="N1817">
        <v>5807</v>
      </c>
    </row>
    <row r="1818" spans="1:14" x14ac:dyDescent="0.25">
      <c r="A1818">
        <v>2023</v>
      </c>
      <c r="B1818" t="s">
        <v>34</v>
      </c>
      <c r="C1818">
        <v>1143</v>
      </c>
      <c r="D1818">
        <v>1339</v>
      </c>
      <c r="E1818">
        <v>1785</v>
      </c>
      <c r="F1818">
        <v>1565</v>
      </c>
      <c r="G1818">
        <v>2771</v>
      </c>
      <c r="H1818">
        <v>3321</v>
      </c>
      <c r="I1818">
        <v>4264</v>
      </c>
      <c r="J1818">
        <v>4484</v>
      </c>
      <c r="K1818">
        <v>4196</v>
      </c>
      <c r="L1818">
        <v>2327</v>
      </c>
      <c r="M1818">
        <v>1813</v>
      </c>
      <c r="N1818">
        <v>1467</v>
      </c>
    </row>
    <row r="1819" spans="1:14" x14ac:dyDescent="0.25">
      <c r="A1819">
        <v>2023</v>
      </c>
      <c r="B1819" t="s">
        <v>35</v>
      </c>
      <c r="C1819">
        <v>83</v>
      </c>
      <c r="D1819">
        <v>71</v>
      </c>
      <c r="E1819">
        <v>92</v>
      </c>
      <c r="F1819">
        <v>77</v>
      </c>
      <c r="G1819">
        <v>130</v>
      </c>
      <c r="H1819">
        <v>152</v>
      </c>
      <c r="I1819">
        <v>210</v>
      </c>
      <c r="J1819">
        <v>192</v>
      </c>
      <c r="K1819">
        <v>174</v>
      </c>
      <c r="L1819">
        <v>144</v>
      </c>
      <c r="M1819">
        <v>109</v>
      </c>
      <c r="N1819">
        <v>97</v>
      </c>
    </row>
    <row r="1820" spans="1:14" x14ac:dyDescent="0.25">
      <c r="A1820">
        <v>2023</v>
      </c>
      <c r="B1820" t="s">
        <v>36</v>
      </c>
      <c r="C1820">
        <v>68</v>
      </c>
      <c r="D1820">
        <v>72</v>
      </c>
      <c r="E1820">
        <v>115</v>
      </c>
      <c r="F1820">
        <v>108</v>
      </c>
      <c r="G1820">
        <v>175</v>
      </c>
      <c r="H1820">
        <v>217</v>
      </c>
      <c r="I1820">
        <v>403</v>
      </c>
      <c r="J1820">
        <v>357</v>
      </c>
      <c r="K1820">
        <v>274</v>
      </c>
      <c r="L1820">
        <v>168</v>
      </c>
      <c r="M1820">
        <v>151</v>
      </c>
      <c r="N1820">
        <v>78</v>
      </c>
    </row>
    <row r="1821" spans="1:14" x14ac:dyDescent="0.25">
      <c r="A1821">
        <v>2023</v>
      </c>
      <c r="B1821" t="s">
        <v>37</v>
      </c>
      <c r="C1821">
        <v>408</v>
      </c>
      <c r="D1821">
        <v>382</v>
      </c>
      <c r="E1821">
        <v>651</v>
      </c>
      <c r="F1821">
        <v>540</v>
      </c>
      <c r="G1821">
        <v>889</v>
      </c>
      <c r="H1821">
        <v>1015</v>
      </c>
      <c r="I1821">
        <v>1595</v>
      </c>
      <c r="J1821">
        <v>1506</v>
      </c>
      <c r="K1821">
        <v>1026</v>
      </c>
      <c r="L1821">
        <v>758</v>
      </c>
      <c r="M1821">
        <v>644</v>
      </c>
      <c r="N1821">
        <v>499</v>
      </c>
    </row>
    <row r="1822" spans="1:14" x14ac:dyDescent="0.25">
      <c r="A1822">
        <v>2023</v>
      </c>
      <c r="B1822" t="s">
        <v>38</v>
      </c>
      <c r="C1822">
        <v>83</v>
      </c>
      <c r="D1822">
        <v>101</v>
      </c>
      <c r="E1822">
        <v>163</v>
      </c>
      <c r="F1822">
        <v>142</v>
      </c>
      <c r="G1822">
        <v>234</v>
      </c>
      <c r="H1822">
        <v>259</v>
      </c>
      <c r="I1822">
        <v>350</v>
      </c>
      <c r="J1822">
        <v>347</v>
      </c>
      <c r="K1822">
        <v>299</v>
      </c>
      <c r="L1822">
        <v>132</v>
      </c>
      <c r="M1822">
        <v>110</v>
      </c>
      <c r="N1822">
        <v>105</v>
      </c>
    </row>
    <row r="1823" spans="1:14" x14ac:dyDescent="0.25">
      <c r="A1823">
        <v>2023</v>
      </c>
      <c r="B1823" t="s">
        <v>39</v>
      </c>
      <c r="C1823">
        <v>67</v>
      </c>
      <c r="D1823">
        <v>58</v>
      </c>
      <c r="E1823">
        <v>97</v>
      </c>
      <c r="F1823">
        <v>86</v>
      </c>
      <c r="G1823">
        <v>144</v>
      </c>
      <c r="H1823">
        <v>163</v>
      </c>
      <c r="I1823">
        <v>297</v>
      </c>
      <c r="J1823">
        <v>265</v>
      </c>
      <c r="K1823">
        <v>151</v>
      </c>
      <c r="L1823">
        <v>98</v>
      </c>
      <c r="M1823">
        <v>91</v>
      </c>
      <c r="N1823">
        <v>75</v>
      </c>
    </row>
    <row r="1824" spans="1:14" x14ac:dyDescent="0.25">
      <c r="A1824">
        <v>2023</v>
      </c>
      <c r="B1824" t="s">
        <v>40</v>
      </c>
      <c r="C1824">
        <v>578</v>
      </c>
      <c r="D1824">
        <v>640</v>
      </c>
      <c r="E1824">
        <v>957</v>
      </c>
      <c r="F1824">
        <v>788</v>
      </c>
      <c r="G1824">
        <v>1656</v>
      </c>
      <c r="H1824">
        <v>1605</v>
      </c>
      <c r="I1824">
        <v>1852</v>
      </c>
      <c r="J1824">
        <v>1876</v>
      </c>
      <c r="K1824">
        <v>1804</v>
      </c>
      <c r="L1824">
        <v>1502</v>
      </c>
      <c r="M1824">
        <v>1026</v>
      </c>
      <c r="N1824">
        <v>726</v>
      </c>
    </row>
    <row r="1825" spans="1:14" x14ac:dyDescent="0.25">
      <c r="A1825">
        <v>2023</v>
      </c>
      <c r="B1825" t="s">
        <v>41</v>
      </c>
      <c r="C1825">
        <v>709</v>
      </c>
      <c r="D1825">
        <v>652</v>
      </c>
      <c r="E1825">
        <v>972</v>
      </c>
      <c r="F1825">
        <v>928</v>
      </c>
      <c r="G1825">
        <v>1497</v>
      </c>
      <c r="H1825">
        <v>1585</v>
      </c>
      <c r="I1825">
        <v>2640</v>
      </c>
      <c r="J1825">
        <v>2620</v>
      </c>
      <c r="K1825">
        <v>1822</v>
      </c>
      <c r="L1825">
        <v>1398</v>
      </c>
      <c r="M1825">
        <v>1168</v>
      </c>
      <c r="N1825">
        <v>918</v>
      </c>
    </row>
    <row r="1826" spans="1:14" x14ac:dyDescent="0.25">
      <c r="A1826">
        <v>2023</v>
      </c>
      <c r="B1826" t="s">
        <v>42</v>
      </c>
      <c r="C1826">
        <v>98</v>
      </c>
      <c r="D1826">
        <v>107</v>
      </c>
      <c r="E1826">
        <v>228</v>
      </c>
      <c r="F1826">
        <v>187</v>
      </c>
      <c r="G1826">
        <v>350</v>
      </c>
      <c r="H1826">
        <v>391</v>
      </c>
      <c r="I1826">
        <v>617</v>
      </c>
      <c r="J1826">
        <v>585</v>
      </c>
      <c r="K1826">
        <v>453</v>
      </c>
      <c r="L1826">
        <v>301</v>
      </c>
      <c r="M1826">
        <v>192</v>
      </c>
      <c r="N1826">
        <v>139</v>
      </c>
    </row>
    <row r="1827" spans="1:14" x14ac:dyDescent="0.25">
      <c r="A1827">
        <v>2023</v>
      </c>
      <c r="B1827" t="s">
        <v>43</v>
      </c>
      <c r="C1827">
        <v>206</v>
      </c>
      <c r="D1827">
        <v>53</v>
      </c>
      <c r="E1827">
        <v>98</v>
      </c>
      <c r="F1827">
        <v>161</v>
      </c>
      <c r="G1827">
        <v>276</v>
      </c>
      <c r="H1827">
        <v>401</v>
      </c>
      <c r="I1827">
        <v>570</v>
      </c>
      <c r="J1827">
        <v>670</v>
      </c>
      <c r="K1827">
        <v>551</v>
      </c>
      <c r="L1827">
        <v>396</v>
      </c>
      <c r="M1827">
        <v>311</v>
      </c>
      <c r="N1827">
        <v>188</v>
      </c>
    </row>
    <row r="1828" spans="1:14" x14ac:dyDescent="0.25">
      <c r="A1828">
        <v>2023</v>
      </c>
      <c r="B1828" t="s">
        <v>44</v>
      </c>
      <c r="C1828">
        <v>423</v>
      </c>
      <c r="D1828">
        <v>403</v>
      </c>
      <c r="E1828">
        <v>742</v>
      </c>
      <c r="F1828">
        <v>643</v>
      </c>
      <c r="G1828">
        <v>921</v>
      </c>
      <c r="H1828">
        <v>972</v>
      </c>
      <c r="I1828">
        <v>1467</v>
      </c>
      <c r="J1828">
        <v>1321</v>
      </c>
      <c r="K1828">
        <v>1297</v>
      </c>
      <c r="L1828">
        <v>1006</v>
      </c>
      <c r="M1828">
        <v>712</v>
      </c>
      <c r="N1828">
        <v>485</v>
      </c>
    </row>
    <row r="1829" spans="1:14" x14ac:dyDescent="0.25">
      <c r="A1829">
        <v>2023</v>
      </c>
      <c r="B1829" t="s">
        <v>45</v>
      </c>
      <c r="C1829">
        <v>395</v>
      </c>
      <c r="D1829">
        <v>99</v>
      </c>
      <c r="E1829">
        <v>179</v>
      </c>
      <c r="F1829">
        <v>319</v>
      </c>
      <c r="G1829">
        <v>589</v>
      </c>
      <c r="H1829">
        <v>673</v>
      </c>
      <c r="I1829">
        <v>1035</v>
      </c>
      <c r="J1829">
        <v>1130</v>
      </c>
      <c r="K1829">
        <v>895</v>
      </c>
      <c r="L1829">
        <v>753</v>
      </c>
      <c r="M1829">
        <v>546</v>
      </c>
      <c r="N1829">
        <v>395</v>
      </c>
    </row>
    <row r="1830" spans="1:14" x14ac:dyDescent="0.25">
      <c r="A1830">
        <v>2023</v>
      </c>
      <c r="B1830" t="s">
        <v>46</v>
      </c>
      <c r="C1830">
        <v>479</v>
      </c>
      <c r="D1830">
        <v>376</v>
      </c>
      <c r="E1830">
        <v>476</v>
      </c>
      <c r="F1830">
        <v>320</v>
      </c>
      <c r="G1830">
        <v>410</v>
      </c>
      <c r="H1830">
        <v>412</v>
      </c>
      <c r="I1830">
        <v>630</v>
      </c>
      <c r="J1830">
        <v>611</v>
      </c>
      <c r="K1830">
        <v>571</v>
      </c>
      <c r="L1830">
        <v>479</v>
      </c>
      <c r="M1830">
        <v>518</v>
      </c>
      <c r="N1830">
        <v>442</v>
      </c>
    </row>
    <row r="1831" spans="1:14" x14ac:dyDescent="0.25">
      <c r="A1831">
        <v>2023</v>
      </c>
      <c r="B1831" t="s">
        <v>47</v>
      </c>
      <c r="C1831">
        <v>266</v>
      </c>
      <c r="D1831">
        <v>324</v>
      </c>
      <c r="E1831">
        <v>550</v>
      </c>
      <c r="F1831">
        <v>509</v>
      </c>
      <c r="G1831">
        <v>712</v>
      </c>
      <c r="H1831">
        <v>654</v>
      </c>
      <c r="I1831">
        <v>890</v>
      </c>
      <c r="J1831">
        <v>891</v>
      </c>
      <c r="K1831">
        <v>1034</v>
      </c>
      <c r="L1831">
        <v>823</v>
      </c>
      <c r="M1831">
        <v>539</v>
      </c>
      <c r="N1831">
        <v>338</v>
      </c>
    </row>
    <row r="1832" spans="1:14" x14ac:dyDescent="0.25">
      <c r="A1832">
        <v>2023</v>
      </c>
      <c r="B1832" t="s">
        <v>48</v>
      </c>
      <c r="C1832">
        <v>155</v>
      </c>
      <c r="D1832">
        <v>79</v>
      </c>
      <c r="E1832">
        <v>121</v>
      </c>
      <c r="F1832">
        <v>84</v>
      </c>
      <c r="G1832">
        <v>151</v>
      </c>
      <c r="H1832">
        <v>129</v>
      </c>
      <c r="I1832">
        <v>227</v>
      </c>
      <c r="J1832">
        <v>308</v>
      </c>
      <c r="K1832">
        <v>272</v>
      </c>
      <c r="L1832">
        <v>229</v>
      </c>
      <c r="M1832">
        <v>192</v>
      </c>
      <c r="N1832">
        <v>184</v>
      </c>
    </row>
    <row r="1833" spans="1:14" x14ac:dyDescent="0.25">
      <c r="A1833">
        <v>2023</v>
      </c>
      <c r="B1833" t="s">
        <v>49</v>
      </c>
      <c r="C1833">
        <v>82</v>
      </c>
      <c r="D1833">
        <v>81</v>
      </c>
      <c r="E1833">
        <v>129</v>
      </c>
      <c r="F1833">
        <v>122</v>
      </c>
      <c r="G1833">
        <v>175</v>
      </c>
      <c r="H1833">
        <v>220</v>
      </c>
      <c r="I1833">
        <v>426</v>
      </c>
      <c r="J1833">
        <v>372</v>
      </c>
      <c r="K1833">
        <v>250</v>
      </c>
      <c r="L1833">
        <v>155</v>
      </c>
      <c r="M1833">
        <v>161</v>
      </c>
      <c r="N1833">
        <v>98</v>
      </c>
    </row>
    <row r="1834" spans="1:14" x14ac:dyDescent="0.25">
      <c r="A1834">
        <v>2023</v>
      </c>
      <c r="B1834" t="s">
        <v>50</v>
      </c>
      <c r="C1834">
        <v>101</v>
      </c>
      <c r="D1834">
        <v>100</v>
      </c>
      <c r="E1834">
        <v>149</v>
      </c>
      <c r="F1834">
        <v>172</v>
      </c>
      <c r="G1834">
        <v>203</v>
      </c>
      <c r="H1834">
        <v>276</v>
      </c>
      <c r="I1834">
        <v>469</v>
      </c>
      <c r="J1834">
        <v>343</v>
      </c>
      <c r="K1834">
        <v>252</v>
      </c>
      <c r="L1834">
        <v>174</v>
      </c>
      <c r="M1834">
        <v>176</v>
      </c>
      <c r="N1834">
        <v>140</v>
      </c>
    </row>
    <row r="1835" spans="1:14" x14ac:dyDescent="0.25">
      <c r="A1835">
        <v>2023</v>
      </c>
      <c r="B1835" t="s">
        <v>51</v>
      </c>
      <c r="C1835">
        <v>182</v>
      </c>
      <c r="D1835">
        <v>164</v>
      </c>
      <c r="E1835">
        <v>291</v>
      </c>
      <c r="F1835">
        <v>350</v>
      </c>
      <c r="G1835">
        <v>377</v>
      </c>
      <c r="H1835">
        <v>627</v>
      </c>
      <c r="I1835">
        <v>962</v>
      </c>
      <c r="J1835">
        <v>438</v>
      </c>
      <c r="K1835">
        <v>515</v>
      </c>
      <c r="L1835">
        <v>489</v>
      </c>
      <c r="M1835">
        <v>341</v>
      </c>
      <c r="N1835">
        <v>170</v>
      </c>
    </row>
    <row r="1836" spans="1:14" x14ac:dyDescent="0.25">
      <c r="A1836">
        <v>2023</v>
      </c>
      <c r="B1836" t="s">
        <v>52</v>
      </c>
      <c r="C1836">
        <v>55</v>
      </c>
      <c r="D1836">
        <v>51</v>
      </c>
      <c r="E1836">
        <v>87</v>
      </c>
      <c r="F1836">
        <v>109</v>
      </c>
      <c r="G1836">
        <v>127</v>
      </c>
      <c r="H1836">
        <v>213</v>
      </c>
      <c r="I1836">
        <v>349</v>
      </c>
      <c r="J1836">
        <v>384</v>
      </c>
      <c r="K1836">
        <v>194</v>
      </c>
      <c r="L1836">
        <v>147</v>
      </c>
      <c r="M1836">
        <v>133</v>
      </c>
      <c r="N1836">
        <v>82</v>
      </c>
    </row>
    <row r="1837" spans="1:14" x14ac:dyDescent="0.25">
      <c r="A1837">
        <v>2023</v>
      </c>
      <c r="B1837" t="s">
        <v>53</v>
      </c>
      <c r="C1837">
        <v>297</v>
      </c>
      <c r="D1837">
        <v>316</v>
      </c>
      <c r="E1837">
        <v>436</v>
      </c>
      <c r="F1837">
        <v>400</v>
      </c>
      <c r="G1837">
        <v>726</v>
      </c>
      <c r="H1837">
        <v>774</v>
      </c>
      <c r="I1837">
        <v>1211</v>
      </c>
      <c r="J1837">
        <v>973</v>
      </c>
      <c r="K1837">
        <v>904</v>
      </c>
      <c r="L1837">
        <v>787</v>
      </c>
      <c r="M1837">
        <v>503</v>
      </c>
      <c r="N1837">
        <v>343</v>
      </c>
    </row>
    <row r="1838" spans="1:14" x14ac:dyDescent="0.25">
      <c r="A1838">
        <v>2023</v>
      </c>
      <c r="B1838" t="s">
        <v>54</v>
      </c>
      <c r="C1838">
        <v>362</v>
      </c>
      <c r="D1838">
        <v>332</v>
      </c>
      <c r="E1838">
        <v>589</v>
      </c>
      <c r="F1838">
        <v>601</v>
      </c>
      <c r="G1838">
        <v>721</v>
      </c>
      <c r="H1838">
        <v>1115</v>
      </c>
      <c r="I1838">
        <v>1519</v>
      </c>
      <c r="J1838">
        <v>1193</v>
      </c>
      <c r="K1838">
        <v>865</v>
      </c>
      <c r="L1838">
        <v>740</v>
      </c>
      <c r="M1838">
        <v>664</v>
      </c>
      <c r="N1838">
        <v>369</v>
      </c>
    </row>
    <row r="1839" spans="1:14" x14ac:dyDescent="0.25">
      <c r="A1839">
        <v>2023</v>
      </c>
      <c r="B1839" t="s">
        <v>55</v>
      </c>
      <c r="C1839">
        <v>155</v>
      </c>
      <c r="D1839">
        <v>113</v>
      </c>
      <c r="E1839">
        <v>142</v>
      </c>
      <c r="F1839">
        <v>88</v>
      </c>
      <c r="G1839">
        <v>145</v>
      </c>
      <c r="H1839">
        <v>132</v>
      </c>
      <c r="I1839">
        <v>202</v>
      </c>
      <c r="J1839">
        <v>216</v>
      </c>
      <c r="K1839">
        <v>188</v>
      </c>
      <c r="L1839">
        <v>152</v>
      </c>
      <c r="M1839">
        <v>180</v>
      </c>
      <c r="N1839">
        <v>149</v>
      </c>
    </row>
    <row r="1840" spans="1:14" x14ac:dyDescent="0.25">
      <c r="A1840">
        <v>2023</v>
      </c>
      <c r="B1840" t="s">
        <v>56</v>
      </c>
      <c r="C1840">
        <v>54</v>
      </c>
      <c r="D1840">
        <v>41</v>
      </c>
      <c r="E1840">
        <v>64</v>
      </c>
      <c r="F1840">
        <v>91</v>
      </c>
      <c r="G1840">
        <v>76</v>
      </c>
      <c r="H1840">
        <v>159</v>
      </c>
      <c r="I1840">
        <v>243</v>
      </c>
      <c r="J1840">
        <v>206</v>
      </c>
      <c r="K1840">
        <v>121</v>
      </c>
      <c r="L1840">
        <v>74</v>
      </c>
      <c r="M1840">
        <v>66</v>
      </c>
      <c r="N1840">
        <v>63</v>
      </c>
    </row>
    <row r="1841" spans="1:14" x14ac:dyDescent="0.25">
      <c r="A1841">
        <v>2023</v>
      </c>
      <c r="B1841" t="s">
        <v>57</v>
      </c>
      <c r="C1841">
        <v>143</v>
      </c>
      <c r="D1841">
        <v>128</v>
      </c>
      <c r="E1841">
        <v>212</v>
      </c>
      <c r="F1841">
        <v>205</v>
      </c>
      <c r="G1841">
        <v>324</v>
      </c>
      <c r="H1841">
        <v>497</v>
      </c>
      <c r="I1841">
        <v>804</v>
      </c>
      <c r="J1841">
        <v>751</v>
      </c>
      <c r="K1841">
        <v>420</v>
      </c>
      <c r="L1841">
        <v>254</v>
      </c>
      <c r="M1841">
        <v>236</v>
      </c>
      <c r="N1841">
        <v>140</v>
      </c>
    </row>
    <row r="1842" spans="1:14" x14ac:dyDescent="0.25">
      <c r="A1842">
        <v>2023</v>
      </c>
      <c r="B1842" t="s">
        <v>58</v>
      </c>
      <c r="C1842">
        <v>316</v>
      </c>
      <c r="D1842">
        <v>353</v>
      </c>
      <c r="E1842">
        <v>621</v>
      </c>
      <c r="F1842">
        <v>463</v>
      </c>
      <c r="G1842">
        <v>825</v>
      </c>
      <c r="H1842">
        <v>931</v>
      </c>
      <c r="I1842">
        <v>1016</v>
      </c>
      <c r="J1842">
        <v>1013</v>
      </c>
      <c r="K1842">
        <v>821</v>
      </c>
      <c r="L1842">
        <v>548</v>
      </c>
      <c r="M1842">
        <v>432</v>
      </c>
      <c r="N1842">
        <v>404</v>
      </c>
    </row>
    <row r="1843" spans="1:14" x14ac:dyDescent="0.25">
      <c r="A1843">
        <v>2023</v>
      </c>
      <c r="B1843" t="s">
        <v>59</v>
      </c>
      <c r="C1843">
        <v>161</v>
      </c>
      <c r="D1843">
        <v>123</v>
      </c>
      <c r="E1843">
        <v>203</v>
      </c>
      <c r="F1843">
        <v>243</v>
      </c>
      <c r="G1843">
        <v>282</v>
      </c>
      <c r="H1843">
        <v>410</v>
      </c>
      <c r="I1843">
        <v>685</v>
      </c>
      <c r="J1843">
        <v>555</v>
      </c>
      <c r="K1843">
        <v>429</v>
      </c>
      <c r="L1843">
        <v>237</v>
      </c>
      <c r="M1843">
        <v>216</v>
      </c>
      <c r="N1843">
        <v>153</v>
      </c>
    </row>
    <row r="1844" spans="1:14" x14ac:dyDescent="0.25">
      <c r="A1844">
        <v>2023</v>
      </c>
      <c r="B1844" t="s">
        <v>60</v>
      </c>
      <c r="C1844">
        <v>206</v>
      </c>
      <c r="D1844">
        <v>164</v>
      </c>
      <c r="E1844">
        <v>259</v>
      </c>
      <c r="F1844">
        <v>242</v>
      </c>
      <c r="G1844">
        <v>350</v>
      </c>
      <c r="H1844">
        <v>497</v>
      </c>
      <c r="I1844">
        <v>960</v>
      </c>
      <c r="J1844">
        <v>671</v>
      </c>
      <c r="K1844">
        <v>576</v>
      </c>
      <c r="L1844">
        <v>394</v>
      </c>
      <c r="M1844">
        <v>363</v>
      </c>
      <c r="N1844">
        <v>202</v>
      </c>
    </row>
    <row r="1845" spans="1:14" x14ac:dyDescent="0.25">
      <c r="A1845">
        <v>2023</v>
      </c>
      <c r="B1845" t="s">
        <v>61</v>
      </c>
      <c r="C1845">
        <v>18</v>
      </c>
      <c r="D1845">
        <v>13</v>
      </c>
      <c r="E1845">
        <v>20</v>
      </c>
      <c r="F1845">
        <v>23</v>
      </c>
      <c r="G1845">
        <v>25</v>
      </c>
      <c r="H1845">
        <v>40</v>
      </c>
      <c r="I1845">
        <v>70</v>
      </c>
      <c r="J1845">
        <v>94</v>
      </c>
      <c r="K1845">
        <v>53</v>
      </c>
      <c r="L1845">
        <v>26</v>
      </c>
      <c r="M1845">
        <v>22</v>
      </c>
      <c r="N1845">
        <v>18</v>
      </c>
    </row>
    <row r="1846" spans="1:14" x14ac:dyDescent="0.25">
      <c r="A1846">
        <v>2023</v>
      </c>
      <c r="B1846" t="s">
        <v>62</v>
      </c>
      <c r="C1846">
        <v>1902</v>
      </c>
      <c r="D1846">
        <v>951</v>
      </c>
      <c r="E1846">
        <v>1581</v>
      </c>
      <c r="F1846">
        <v>1174</v>
      </c>
      <c r="G1846">
        <v>1352</v>
      </c>
      <c r="H1846">
        <v>913</v>
      </c>
      <c r="I1846">
        <v>1190</v>
      </c>
      <c r="J1846">
        <v>1276</v>
      </c>
      <c r="K1846">
        <v>1250</v>
      </c>
      <c r="L1846">
        <v>1152</v>
      </c>
      <c r="M1846">
        <v>1246</v>
      </c>
      <c r="N1846">
        <v>1210</v>
      </c>
    </row>
    <row r="1847" spans="1:14" x14ac:dyDescent="0.25">
      <c r="A1847">
        <v>2023</v>
      </c>
      <c r="B1847" t="s">
        <v>63</v>
      </c>
      <c r="C1847">
        <v>112</v>
      </c>
      <c r="D1847">
        <v>123</v>
      </c>
      <c r="E1847">
        <v>162</v>
      </c>
      <c r="F1847">
        <v>170</v>
      </c>
      <c r="G1847">
        <v>211</v>
      </c>
      <c r="H1847">
        <v>254</v>
      </c>
      <c r="I1847">
        <v>427</v>
      </c>
      <c r="J1847">
        <v>392</v>
      </c>
      <c r="K1847">
        <v>305</v>
      </c>
      <c r="L1847">
        <v>199</v>
      </c>
      <c r="M1847">
        <v>163</v>
      </c>
      <c r="N1847">
        <v>133</v>
      </c>
    </row>
    <row r="1848" spans="1:14" x14ac:dyDescent="0.25">
      <c r="A1848">
        <v>2023</v>
      </c>
      <c r="B1848" t="s">
        <v>64</v>
      </c>
      <c r="C1848">
        <v>529</v>
      </c>
      <c r="D1848">
        <v>309</v>
      </c>
      <c r="E1848">
        <v>332</v>
      </c>
      <c r="F1848">
        <v>244</v>
      </c>
      <c r="G1848">
        <v>451</v>
      </c>
      <c r="H1848">
        <v>410</v>
      </c>
      <c r="I1848">
        <v>804</v>
      </c>
      <c r="J1848">
        <v>823</v>
      </c>
      <c r="K1848">
        <v>790</v>
      </c>
      <c r="L1848">
        <v>659</v>
      </c>
      <c r="M1848">
        <v>657</v>
      </c>
      <c r="N1848">
        <v>556</v>
      </c>
    </row>
    <row r="1849" spans="1:14" x14ac:dyDescent="0.25">
      <c r="A1849">
        <v>2023</v>
      </c>
      <c r="B1849" t="s">
        <v>65</v>
      </c>
      <c r="C1849">
        <v>131</v>
      </c>
      <c r="D1849">
        <v>106</v>
      </c>
      <c r="E1849">
        <v>175</v>
      </c>
      <c r="F1849">
        <v>172</v>
      </c>
      <c r="G1849">
        <v>219</v>
      </c>
      <c r="H1849">
        <v>270</v>
      </c>
      <c r="I1849">
        <v>524</v>
      </c>
      <c r="J1849">
        <v>517</v>
      </c>
      <c r="K1849">
        <v>312</v>
      </c>
      <c r="L1849">
        <v>185</v>
      </c>
      <c r="M1849">
        <v>158</v>
      </c>
      <c r="N1849">
        <v>125</v>
      </c>
    </row>
    <row r="1850" spans="1:14" x14ac:dyDescent="0.25">
      <c r="A1850">
        <v>2023</v>
      </c>
      <c r="B1850" t="s">
        <v>66</v>
      </c>
      <c r="C1850">
        <v>123</v>
      </c>
      <c r="D1850">
        <v>119</v>
      </c>
      <c r="E1850">
        <v>196</v>
      </c>
      <c r="F1850">
        <v>205</v>
      </c>
      <c r="G1850">
        <v>350</v>
      </c>
      <c r="H1850">
        <v>459</v>
      </c>
      <c r="I1850">
        <v>670</v>
      </c>
      <c r="J1850">
        <v>524</v>
      </c>
      <c r="K1850">
        <v>475</v>
      </c>
      <c r="L1850">
        <v>287</v>
      </c>
      <c r="M1850">
        <v>198</v>
      </c>
      <c r="N1850">
        <v>142</v>
      </c>
    </row>
    <row r="1851" spans="1:14" x14ac:dyDescent="0.25">
      <c r="A1851">
        <v>2023</v>
      </c>
      <c r="B1851" t="s">
        <v>67</v>
      </c>
      <c r="C1851">
        <v>164</v>
      </c>
      <c r="D1851">
        <v>147</v>
      </c>
      <c r="E1851">
        <v>205</v>
      </c>
      <c r="F1851">
        <v>186</v>
      </c>
      <c r="G1851">
        <v>288</v>
      </c>
      <c r="H1851">
        <v>345</v>
      </c>
      <c r="I1851">
        <v>582</v>
      </c>
      <c r="J1851">
        <v>582</v>
      </c>
      <c r="K1851">
        <v>309</v>
      </c>
      <c r="L1851">
        <v>248</v>
      </c>
      <c r="M1851">
        <v>203</v>
      </c>
      <c r="N1851">
        <v>153</v>
      </c>
    </row>
    <row r="1852" spans="1:14" x14ac:dyDescent="0.25">
      <c r="A1852">
        <v>2023</v>
      </c>
      <c r="B1852" t="s">
        <v>68</v>
      </c>
      <c r="C1852">
        <v>13</v>
      </c>
      <c r="D1852">
        <v>14</v>
      </c>
      <c r="E1852">
        <v>15</v>
      </c>
      <c r="F1852">
        <v>27</v>
      </c>
      <c r="G1852">
        <v>20</v>
      </c>
      <c r="H1852">
        <v>22</v>
      </c>
      <c r="I1852">
        <v>122</v>
      </c>
      <c r="J1852">
        <v>93</v>
      </c>
      <c r="K1852">
        <v>47</v>
      </c>
      <c r="L1852">
        <v>32</v>
      </c>
      <c r="M1852">
        <v>20</v>
      </c>
      <c r="N1852">
        <v>11</v>
      </c>
    </row>
    <row r="1853" spans="1:14" x14ac:dyDescent="0.25">
      <c r="A1853">
        <v>2023</v>
      </c>
      <c r="B1853" t="s">
        <v>69</v>
      </c>
      <c r="C1853">
        <v>92</v>
      </c>
      <c r="D1853">
        <v>66</v>
      </c>
      <c r="E1853">
        <v>117</v>
      </c>
      <c r="F1853">
        <v>106</v>
      </c>
      <c r="G1853">
        <v>145</v>
      </c>
      <c r="H1853">
        <v>189</v>
      </c>
      <c r="I1853">
        <v>344</v>
      </c>
      <c r="J1853">
        <v>324</v>
      </c>
      <c r="K1853">
        <v>202</v>
      </c>
      <c r="L1853">
        <v>137</v>
      </c>
      <c r="M1853">
        <v>100</v>
      </c>
      <c r="N1853">
        <v>79</v>
      </c>
    </row>
    <row r="1854" spans="1:14" x14ac:dyDescent="0.25">
      <c r="A1854">
        <v>2023</v>
      </c>
      <c r="B1854" t="s">
        <v>70</v>
      </c>
      <c r="C1854">
        <v>74</v>
      </c>
      <c r="D1854">
        <v>80</v>
      </c>
      <c r="E1854">
        <v>136</v>
      </c>
      <c r="F1854">
        <v>117</v>
      </c>
      <c r="G1854">
        <v>199</v>
      </c>
      <c r="H1854">
        <v>205</v>
      </c>
      <c r="I1854">
        <v>339</v>
      </c>
      <c r="J1854">
        <v>344</v>
      </c>
      <c r="K1854">
        <v>208</v>
      </c>
      <c r="L1854">
        <v>138</v>
      </c>
      <c r="M1854">
        <v>129</v>
      </c>
      <c r="N1854">
        <v>71</v>
      </c>
    </row>
    <row r="1855" spans="1:14" x14ac:dyDescent="0.25">
      <c r="A1855">
        <v>2023</v>
      </c>
      <c r="B1855" t="s">
        <v>71</v>
      </c>
      <c r="C1855">
        <v>331</v>
      </c>
      <c r="D1855">
        <v>284</v>
      </c>
      <c r="E1855">
        <v>313</v>
      </c>
      <c r="F1855">
        <v>184</v>
      </c>
      <c r="G1855">
        <v>314</v>
      </c>
      <c r="H1855">
        <v>260</v>
      </c>
      <c r="I1855">
        <v>389</v>
      </c>
      <c r="J1855">
        <v>396</v>
      </c>
      <c r="K1855">
        <v>387</v>
      </c>
      <c r="L1855">
        <v>345</v>
      </c>
      <c r="M1855">
        <v>332</v>
      </c>
      <c r="N1855">
        <v>306</v>
      </c>
    </row>
    <row r="1856" spans="1:14" x14ac:dyDescent="0.25">
      <c r="A1856">
        <v>2023</v>
      </c>
      <c r="B1856" t="s">
        <v>72</v>
      </c>
      <c r="C1856">
        <v>384</v>
      </c>
      <c r="D1856">
        <v>219</v>
      </c>
      <c r="E1856">
        <v>264</v>
      </c>
      <c r="F1856">
        <v>140</v>
      </c>
      <c r="G1856">
        <v>283</v>
      </c>
      <c r="H1856">
        <v>217</v>
      </c>
      <c r="I1856">
        <v>277</v>
      </c>
      <c r="J1856">
        <v>315</v>
      </c>
      <c r="K1856">
        <v>285</v>
      </c>
      <c r="L1856">
        <v>294</v>
      </c>
      <c r="M1856">
        <v>311</v>
      </c>
      <c r="N1856">
        <v>349</v>
      </c>
    </row>
    <row r="1857" spans="1:14" x14ac:dyDescent="0.25">
      <c r="A1857">
        <v>2023</v>
      </c>
      <c r="B1857" t="s">
        <v>79</v>
      </c>
      <c r="C1857">
        <v>46</v>
      </c>
      <c r="D1857">
        <v>33</v>
      </c>
      <c r="E1857">
        <v>58</v>
      </c>
      <c r="F1857">
        <v>78</v>
      </c>
      <c r="G1857">
        <v>96</v>
      </c>
      <c r="H1857">
        <v>174</v>
      </c>
      <c r="I1857">
        <v>239</v>
      </c>
      <c r="J1857">
        <v>193</v>
      </c>
      <c r="K1857">
        <v>135</v>
      </c>
      <c r="L1857">
        <v>84</v>
      </c>
      <c r="M1857">
        <v>60</v>
      </c>
      <c r="N1857">
        <v>42</v>
      </c>
    </row>
    <row r="1858" spans="1:14" x14ac:dyDescent="0.25">
      <c r="A1858">
        <v>2023</v>
      </c>
      <c r="B1858" t="s">
        <v>73</v>
      </c>
      <c r="C1858">
        <v>16</v>
      </c>
      <c r="D1858">
        <v>18</v>
      </c>
      <c r="E1858">
        <v>20</v>
      </c>
      <c r="F1858">
        <v>29</v>
      </c>
      <c r="G1858">
        <v>42</v>
      </c>
      <c r="H1858">
        <v>69</v>
      </c>
      <c r="I1858">
        <v>77</v>
      </c>
      <c r="J1858">
        <v>52</v>
      </c>
      <c r="K1858">
        <v>57</v>
      </c>
      <c r="L1858">
        <v>32</v>
      </c>
      <c r="M1858">
        <v>36</v>
      </c>
      <c r="N1858">
        <v>20</v>
      </c>
    </row>
    <row r="1859" spans="1:14" x14ac:dyDescent="0.25">
      <c r="A1859">
        <v>2023</v>
      </c>
      <c r="B1859" t="s">
        <v>74</v>
      </c>
      <c r="C1859">
        <v>101</v>
      </c>
      <c r="D1859">
        <v>76</v>
      </c>
      <c r="E1859">
        <v>78</v>
      </c>
      <c r="F1859">
        <v>51</v>
      </c>
      <c r="G1859">
        <v>83</v>
      </c>
      <c r="H1859">
        <v>101</v>
      </c>
      <c r="I1859">
        <v>128</v>
      </c>
      <c r="J1859">
        <v>83</v>
      </c>
      <c r="K1859">
        <v>89</v>
      </c>
      <c r="L1859">
        <v>113</v>
      </c>
      <c r="M1859">
        <v>114</v>
      </c>
      <c r="N1859">
        <v>131</v>
      </c>
    </row>
    <row r="1860" spans="1:14" x14ac:dyDescent="0.25">
      <c r="A1860">
        <v>2023</v>
      </c>
      <c r="B1860" t="s">
        <v>75</v>
      </c>
      <c r="C1860">
        <v>84</v>
      </c>
      <c r="D1860">
        <v>83</v>
      </c>
      <c r="E1860">
        <v>118</v>
      </c>
      <c r="F1860">
        <v>91</v>
      </c>
      <c r="G1860">
        <v>158</v>
      </c>
      <c r="H1860">
        <v>213</v>
      </c>
      <c r="I1860">
        <v>305</v>
      </c>
      <c r="J1860">
        <v>295</v>
      </c>
      <c r="K1860">
        <v>266</v>
      </c>
      <c r="L1860">
        <v>142</v>
      </c>
      <c r="M1860">
        <v>115</v>
      </c>
      <c r="N1860">
        <v>108</v>
      </c>
    </row>
    <row r="1861" spans="1:14" x14ac:dyDescent="0.25">
      <c r="A1861">
        <v>2023</v>
      </c>
      <c r="B1861" t="s">
        <v>76</v>
      </c>
      <c r="C1861">
        <v>51</v>
      </c>
      <c r="D1861">
        <v>59</v>
      </c>
      <c r="E1861">
        <v>86</v>
      </c>
      <c r="F1861">
        <v>99</v>
      </c>
      <c r="G1861">
        <v>120</v>
      </c>
      <c r="H1861">
        <v>182</v>
      </c>
      <c r="I1861">
        <v>263</v>
      </c>
      <c r="J1861">
        <v>260</v>
      </c>
      <c r="K1861">
        <v>161</v>
      </c>
      <c r="L1861">
        <v>100</v>
      </c>
      <c r="M1861">
        <v>79</v>
      </c>
      <c r="N1861">
        <v>68</v>
      </c>
    </row>
    <row r="1862" spans="1:14" x14ac:dyDescent="0.25">
      <c r="A1862">
        <v>2023</v>
      </c>
      <c r="B1862" t="s">
        <v>80</v>
      </c>
      <c r="C1862">
        <v>55</v>
      </c>
      <c r="D1862">
        <v>38</v>
      </c>
      <c r="E1862">
        <v>78</v>
      </c>
      <c r="F1862">
        <v>89</v>
      </c>
      <c r="G1862">
        <v>100</v>
      </c>
      <c r="H1862">
        <v>112</v>
      </c>
      <c r="I1862">
        <v>189</v>
      </c>
      <c r="J1862">
        <v>173</v>
      </c>
      <c r="K1862">
        <v>137</v>
      </c>
      <c r="L1862">
        <v>126</v>
      </c>
      <c r="M1862">
        <v>77</v>
      </c>
      <c r="N1862">
        <v>53</v>
      </c>
    </row>
    <row r="1863" spans="1:14" x14ac:dyDescent="0.25">
      <c r="A1863">
        <v>2023</v>
      </c>
      <c r="B1863" t="s">
        <v>77</v>
      </c>
      <c r="C1863">
        <v>248</v>
      </c>
      <c r="D1863">
        <v>128</v>
      </c>
      <c r="E1863">
        <v>267</v>
      </c>
      <c r="F1863">
        <v>296</v>
      </c>
      <c r="G1863">
        <v>385</v>
      </c>
      <c r="H1863">
        <v>393</v>
      </c>
      <c r="I1863">
        <v>462</v>
      </c>
      <c r="J1863">
        <v>446</v>
      </c>
      <c r="K1863">
        <v>514</v>
      </c>
      <c r="L1863">
        <v>424</v>
      </c>
      <c r="M1863">
        <v>341</v>
      </c>
      <c r="N1863">
        <v>227</v>
      </c>
    </row>
    <row r="1864" spans="1:14" x14ac:dyDescent="0.25">
      <c r="A1864">
        <v>2023</v>
      </c>
      <c r="B1864" t="s">
        <v>78</v>
      </c>
      <c r="C1864">
        <v>114</v>
      </c>
      <c r="D1864">
        <v>115</v>
      </c>
      <c r="E1864">
        <v>181</v>
      </c>
      <c r="F1864">
        <v>160</v>
      </c>
      <c r="G1864">
        <v>277</v>
      </c>
      <c r="H1864">
        <v>296</v>
      </c>
      <c r="I1864">
        <v>478</v>
      </c>
      <c r="J1864">
        <v>352</v>
      </c>
      <c r="K1864">
        <v>335</v>
      </c>
      <c r="L1864">
        <v>286</v>
      </c>
      <c r="M1864">
        <v>206</v>
      </c>
      <c r="N1864">
        <v>152</v>
      </c>
    </row>
    <row r="1865" spans="1:14" x14ac:dyDescent="0.25">
      <c r="A1865">
        <v>2024</v>
      </c>
      <c r="B1865" t="s">
        <v>0</v>
      </c>
      <c r="C1865">
        <v>1012</v>
      </c>
      <c r="D1865">
        <v>1023</v>
      </c>
      <c r="E1865">
        <v>950</v>
      </c>
      <c r="F1865">
        <v>1148</v>
      </c>
      <c r="G1865">
        <v>1516</v>
      </c>
      <c r="H1865">
        <v>1276</v>
      </c>
      <c r="I1865">
        <v>1406</v>
      </c>
      <c r="J1865">
        <v>1464</v>
      </c>
      <c r="K1865">
        <v>1600</v>
      </c>
      <c r="L1865">
        <v>1536</v>
      </c>
      <c r="M1865">
        <v>1184</v>
      </c>
      <c r="N1865">
        <v>961</v>
      </c>
    </row>
    <row r="1866" spans="1:14" x14ac:dyDescent="0.25">
      <c r="A1866">
        <v>2024</v>
      </c>
      <c r="B1866" t="s">
        <v>1</v>
      </c>
      <c r="C1866">
        <v>256</v>
      </c>
      <c r="D1866">
        <v>205</v>
      </c>
      <c r="E1866">
        <v>195</v>
      </c>
      <c r="F1866">
        <v>483</v>
      </c>
      <c r="G1866">
        <v>489</v>
      </c>
      <c r="H1866">
        <v>520</v>
      </c>
      <c r="I1866">
        <v>610</v>
      </c>
      <c r="J1866">
        <v>574</v>
      </c>
      <c r="K1866">
        <v>423</v>
      </c>
      <c r="L1866">
        <v>378</v>
      </c>
      <c r="M1866">
        <v>369</v>
      </c>
      <c r="N1866">
        <v>218</v>
      </c>
    </row>
    <row r="1867" spans="1:14" x14ac:dyDescent="0.25">
      <c r="A1867">
        <v>2024</v>
      </c>
      <c r="B1867" t="s">
        <v>2</v>
      </c>
      <c r="C1867">
        <v>201</v>
      </c>
      <c r="D1867">
        <v>182</v>
      </c>
      <c r="E1867">
        <v>180</v>
      </c>
      <c r="F1867">
        <v>318</v>
      </c>
      <c r="G1867">
        <v>412</v>
      </c>
      <c r="H1867">
        <v>512</v>
      </c>
      <c r="I1867">
        <v>755</v>
      </c>
      <c r="J1867">
        <v>897</v>
      </c>
      <c r="K1867">
        <v>521</v>
      </c>
      <c r="L1867">
        <v>343</v>
      </c>
      <c r="M1867">
        <v>266</v>
      </c>
      <c r="N1867">
        <v>224</v>
      </c>
    </row>
    <row r="1868" spans="1:14" x14ac:dyDescent="0.25">
      <c r="A1868">
        <v>2024</v>
      </c>
      <c r="B1868" t="s">
        <v>3</v>
      </c>
      <c r="C1868">
        <v>199</v>
      </c>
      <c r="D1868">
        <v>170</v>
      </c>
      <c r="E1868">
        <v>122</v>
      </c>
      <c r="F1868">
        <v>195</v>
      </c>
      <c r="G1868">
        <v>210</v>
      </c>
      <c r="H1868">
        <v>237</v>
      </c>
      <c r="I1868">
        <v>409</v>
      </c>
      <c r="J1868">
        <v>374</v>
      </c>
      <c r="K1868">
        <v>431</v>
      </c>
      <c r="L1868">
        <v>319</v>
      </c>
      <c r="M1868">
        <v>248</v>
      </c>
      <c r="N1868">
        <v>218</v>
      </c>
    </row>
    <row r="1869" spans="1:14" x14ac:dyDescent="0.25">
      <c r="A1869">
        <v>2024</v>
      </c>
      <c r="B1869" t="s">
        <v>4</v>
      </c>
      <c r="C1869">
        <v>91</v>
      </c>
      <c r="D1869">
        <v>106</v>
      </c>
      <c r="E1869">
        <v>95</v>
      </c>
      <c r="F1869">
        <v>182</v>
      </c>
      <c r="G1869">
        <v>192</v>
      </c>
      <c r="H1869">
        <v>277</v>
      </c>
      <c r="I1869">
        <v>308</v>
      </c>
      <c r="J1869">
        <v>366</v>
      </c>
      <c r="K1869">
        <v>221</v>
      </c>
      <c r="L1869">
        <v>126</v>
      </c>
      <c r="M1869">
        <v>113</v>
      </c>
      <c r="N1869">
        <v>57</v>
      </c>
    </row>
    <row r="1870" spans="1:14" x14ac:dyDescent="0.25">
      <c r="A1870">
        <v>2024</v>
      </c>
      <c r="B1870" t="s">
        <v>5</v>
      </c>
      <c r="C1870">
        <v>1380</v>
      </c>
      <c r="D1870">
        <v>1837</v>
      </c>
      <c r="E1870">
        <v>1847</v>
      </c>
      <c r="F1870">
        <v>2629</v>
      </c>
      <c r="G1870">
        <v>4168</v>
      </c>
      <c r="H1870">
        <v>4009</v>
      </c>
      <c r="I1870">
        <v>5470</v>
      </c>
      <c r="J1870">
        <v>5387</v>
      </c>
      <c r="K1870">
        <v>4148</v>
      </c>
      <c r="L1870">
        <v>2795</v>
      </c>
      <c r="M1870">
        <v>1928</v>
      </c>
      <c r="N1870">
        <v>1601</v>
      </c>
    </row>
    <row r="1871" spans="1:14" x14ac:dyDescent="0.25">
      <c r="A1871">
        <v>2024</v>
      </c>
      <c r="B1871" t="s">
        <v>6</v>
      </c>
      <c r="C1871">
        <v>1056</v>
      </c>
      <c r="D1871">
        <v>1219</v>
      </c>
      <c r="E1871">
        <v>1085</v>
      </c>
      <c r="F1871">
        <v>1609</v>
      </c>
      <c r="G1871">
        <v>1853</v>
      </c>
      <c r="H1871">
        <v>1767</v>
      </c>
      <c r="I1871">
        <v>1919</v>
      </c>
      <c r="J1871">
        <v>1970</v>
      </c>
      <c r="K1871">
        <v>2125</v>
      </c>
      <c r="L1871">
        <v>1935</v>
      </c>
      <c r="M1871">
        <v>1514</v>
      </c>
      <c r="N1871">
        <v>1153</v>
      </c>
    </row>
    <row r="1872" spans="1:14" x14ac:dyDescent="0.25">
      <c r="A1872">
        <v>2024</v>
      </c>
      <c r="B1872" t="s">
        <v>7</v>
      </c>
      <c r="C1872">
        <v>28</v>
      </c>
      <c r="D1872">
        <v>30</v>
      </c>
      <c r="E1872">
        <v>22</v>
      </c>
      <c r="F1872">
        <v>72</v>
      </c>
      <c r="G1872">
        <v>64</v>
      </c>
      <c r="H1872">
        <v>160</v>
      </c>
      <c r="I1872">
        <v>161</v>
      </c>
      <c r="J1872">
        <v>204</v>
      </c>
      <c r="K1872">
        <v>81</v>
      </c>
      <c r="L1872">
        <v>38</v>
      </c>
      <c r="M1872">
        <v>38</v>
      </c>
      <c r="N1872">
        <v>27</v>
      </c>
    </row>
    <row r="1873" spans="1:14" x14ac:dyDescent="0.25">
      <c r="A1873">
        <v>2024</v>
      </c>
      <c r="B1873" t="s">
        <v>8</v>
      </c>
      <c r="C1873">
        <v>377</v>
      </c>
      <c r="D1873">
        <v>388</v>
      </c>
      <c r="E1873">
        <v>398</v>
      </c>
      <c r="F1873">
        <v>604</v>
      </c>
      <c r="G1873">
        <v>744</v>
      </c>
      <c r="H1873">
        <v>809</v>
      </c>
      <c r="I1873">
        <v>929</v>
      </c>
      <c r="J1873">
        <v>979</v>
      </c>
      <c r="K1873">
        <v>969</v>
      </c>
      <c r="L1873">
        <v>671</v>
      </c>
      <c r="M1873">
        <v>494</v>
      </c>
      <c r="N1873">
        <v>382</v>
      </c>
    </row>
    <row r="1874" spans="1:14" x14ac:dyDescent="0.25">
      <c r="A1874">
        <v>2024</v>
      </c>
      <c r="B1874" t="s">
        <v>9</v>
      </c>
      <c r="C1874">
        <v>319</v>
      </c>
      <c r="D1874">
        <v>413</v>
      </c>
      <c r="E1874">
        <v>385</v>
      </c>
      <c r="F1874">
        <v>586</v>
      </c>
      <c r="G1874">
        <v>761</v>
      </c>
      <c r="H1874">
        <v>953</v>
      </c>
      <c r="I1874">
        <v>1184</v>
      </c>
      <c r="J1874">
        <v>1303</v>
      </c>
      <c r="K1874">
        <v>1063</v>
      </c>
      <c r="L1874">
        <v>665</v>
      </c>
      <c r="M1874">
        <v>421</v>
      </c>
      <c r="N1874">
        <v>339</v>
      </c>
    </row>
    <row r="1875" spans="1:14" x14ac:dyDescent="0.25">
      <c r="A1875">
        <v>2024</v>
      </c>
      <c r="B1875" t="s">
        <v>10</v>
      </c>
      <c r="C1875">
        <v>49</v>
      </c>
      <c r="D1875">
        <v>51</v>
      </c>
      <c r="E1875">
        <v>62</v>
      </c>
      <c r="F1875">
        <v>98</v>
      </c>
      <c r="G1875">
        <v>125</v>
      </c>
      <c r="H1875">
        <v>192</v>
      </c>
      <c r="I1875">
        <v>237</v>
      </c>
      <c r="J1875">
        <v>207</v>
      </c>
      <c r="K1875">
        <v>168</v>
      </c>
      <c r="L1875">
        <v>102</v>
      </c>
      <c r="M1875">
        <v>81</v>
      </c>
      <c r="N1875">
        <v>59</v>
      </c>
    </row>
    <row r="1876" spans="1:14" x14ac:dyDescent="0.25">
      <c r="A1876">
        <v>2024</v>
      </c>
      <c r="B1876" t="s">
        <v>11</v>
      </c>
      <c r="C1876">
        <v>93</v>
      </c>
      <c r="D1876">
        <v>77</v>
      </c>
      <c r="E1876">
        <v>62</v>
      </c>
      <c r="F1876">
        <v>108</v>
      </c>
      <c r="G1876">
        <v>137</v>
      </c>
      <c r="H1876">
        <v>180</v>
      </c>
      <c r="I1876">
        <v>241</v>
      </c>
      <c r="J1876">
        <v>267</v>
      </c>
      <c r="K1876">
        <v>176</v>
      </c>
      <c r="L1876">
        <v>144</v>
      </c>
      <c r="M1876">
        <v>98</v>
      </c>
      <c r="N1876">
        <v>88</v>
      </c>
    </row>
    <row r="1877" spans="1:14" x14ac:dyDescent="0.25">
      <c r="A1877">
        <v>2024</v>
      </c>
      <c r="B1877" t="s">
        <v>12</v>
      </c>
      <c r="C1877">
        <v>135</v>
      </c>
      <c r="D1877">
        <v>100</v>
      </c>
      <c r="E1877">
        <v>99</v>
      </c>
      <c r="F1877">
        <v>124</v>
      </c>
      <c r="G1877">
        <v>171</v>
      </c>
      <c r="H1877">
        <v>206</v>
      </c>
      <c r="I1877">
        <v>347</v>
      </c>
      <c r="J1877">
        <v>339</v>
      </c>
      <c r="K1877">
        <v>283</v>
      </c>
      <c r="L1877">
        <v>227</v>
      </c>
      <c r="M1877">
        <v>215</v>
      </c>
      <c r="N1877">
        <v>147</v>
      </c>
    </row>
    <row r="1878" spans="1:14" x14ac:dyDescent="0.25">
      <c r="A1878">
        <v>2024</v>
      </c>
      <c r="B1878" t="s">
        <v>13</v>
      </c>
      <c r="C1878">
        <v>64</v>
      </c>
      <c r="D1878">
        <v>85</v>
      </c>
      <c r="E1878">
        <v>68</v>
      </c>
      <c r="F1878">
        <v>143</v>
      </c>
      <c r="G1878">
        <v>203</v>
      </c>
      <c r="H1878">
        <v>234</v>
      </c>
      <c r="I1878">
        <v>318</v>
      </c>
      <c r="J1878">
        <v>333</v>
      </c>
      <c r="K1878">
        <v>219</v>
      </c>
      <c r="L1878">
        <v>147</v>
      </c>
      <c r="M1878">
        <v>96</v>
      </c>
      <c r="N1878">
        <v>56</v>
      </c>
    </row>
    <row r="1879" spans="1:14" x14ac:dyDescent="0.25">
      <c r="A1879">
        <v>2024</v>
      </c>
      <c r="B1879" t="s">
        <v>14</v>
      </c>
      <c r="C1879">
        <v>68</v>
      </c>
      <c r="D1879">
        <v>61</v>
      </c>
      <c r="E1879">
        <v>80</v>
      </c>
      <c r="F1879">
        <v>123</v>
      </c>
      <c r="G1879">
        <v>144</v>
      </c>
      <c r="H1879">
        <v>182</v>
      </c>
      <c r="I1879">
        <v>235</v>
      </c>
      <c r="J1879">
        <v>292</v>
      </c>
      <c r="K1879">
        <v>208</v>
      </c>
      <c r="L1879">
        <v>129</v>
      </c>
      <c r="M1879">
        <v>85</v>
      </c>
      <c r="N1879">
        <v>52</v>
      </c>
    </row>
    <row r="1880" spans="1:14" x14ac:dyDescent="0.25">
      <c r="A1880">
        <v>2024</v>
      </c>
      <c r="B1880" t="s">
        <v>15</v>
      </c>
      <c r="C1880">
        <v>902</v>
      </c>
      <c r="D1880">
        <v>947</v>
      </c>
      <c r="E1880">
        <v>893</v>
      </c>
      <c r="F1880">
        <v>1537</v>
      </c>
      <c r="G1880">
        <v>2229</v>
      </c>
      <c r="H1880">
        <v>2381</v>
      </c>
      <c r="I1880">
        <v>2850</v>
      </c>
      <c r="J1880">
        <v>2950</v>
      </c>
      <c r="K1880">
        <v>2665</v>
      </c>
      <c r="L1880">
        <v>1855</v>
      </c>
      <c r="M1880">
        <v>1283</v>
      </c>
      <c r="N1880">
        <v>936</v>
      </c>
    </row>
    <row r="1881" spans="1:14" x14ac:dyDescent="0.25">
      <c r="A1881">
        <v>2024</v>
      </c>
      <c r="B1881" t="s">
        <v>16</v>
      </c>
      <c r="C1881">
        <v>154</v>
      </c>
      <c r="D1881">
        <v>174</v>
      </c>
      <c r="E1881">
        <v>175</v>
      </c>
      <c r="F1881">
        <v>237</v>
      </c>
      <c r="G1881">
        <v>328</v>
      </c>
      <c r="H1881">
        <v>477</v>
      </c>
      <c r="I1881">
        <v>521</v>
      </c>
      <c r="J1881">
        <v>567</v>
      </c>
      <c r="K1881">
        <v>419</v>
      </c>
      <c r="L1881">
        <v>245</v>
      </c>
      <c r="M1881">
        <v>165</v>
      </c>
      <c r="N1881">
        <v>153</v>
      </c>
    </row>
    <row r="1882" spans="1:14" x14ac:dyDescent="0.25">
      <c r="A1882">
        <v>2024</v>
      </c>
      <c r="B1882" t="s">
        <v>17</v>
      </c>
      <c r="C1882">
        <v>47</v>
      </c>
      <c r="D1882">
        <v>46</v>
      </c>
      <c r="E1882">
        <v>41</v>
      </c>
      <c r="F1882">
        <v>71</v>
      </c>
      <c r="G1882">
        <v>98</v>
      </c>
      <c r="H1882">
        <v>133</v>
      </c>
      <c r="I1882">
        <v>158</v>
      </c>
      <c r="J1882">
        <v>181</v>
      </c>
      <c r="K1882">
        <v>115</v>
      </c>
      <c r="L1882">
        <v>71</v>
      </c>
      <c r="M1882">
        <v>48</v>
      </c>
      <c r="N1882">
        <v>46</v>
      </c>
    </row>
    <row r="1883" spans="1:14" x14ac:dyDescent="0.25">
      <c r="A1883">
        <v>2024</v>
      </c>
      <c r="B1883" t="s">
        <v>18</v>
      </c>
      <c r="C1883">
        <v>136</v>
      </c>
      <c r="D1883">
        <v>156</v>
      </c>
      <c r="E1883">
        <v>138</v>
      </c>
      <c r="F1883">
        <v>285</v>
      </c>
      <c r="G1883">
        <v>247</v>
      </c>
      <c r="H1883">
        <v>419</v>
      </c>
      <c r="I1883">
        <v>485</v>
      </c>
      <c r="J1883">
        <v>534</v>
      </c>
      <c r="K1883">
        <v>327</v>
      </c>
      <c r="L1883">
        <v>226</v>
      </c>
      <c r="M1883">
        <v>188</v>
      </c>
      <c r="N1883">
        <v>114</v>
      </c>
    </row>
    <row r="1884" spans="1:14" x14ac:dyDescent="0.25">
      <c r="A1884">
        <v>2024</v>
      </c>
      <c r="B1884" t="s">
        <v>19</v>
      </c>
      <c r="C1884">
        <v>339</v>
      </c>
      <c r="D1884">
        <v>367</v>
      </c>
      <c r="E1884">
        <v>342</v>
      </c>
      <c r="F1884">
        <v>558</v>
      </c>
      <c r="G1884">
        <v>687</v>
      </c>
      <c r="H1884">
        <v>796</v>
      </c>
      <c r="I1884">
        <v>1023</v>
      </c>
      <c r="J1884">
        <v>1070</v>
      </c>
      <c r="K1884">
        <v>825</v>
      </c>
      <c r="L1884">
        <v>566</v>
      </c>
      <c r="M1884">
        <v>389</v>
      </c>
      <c r="N1884">
        <v>292</v>
      </c>
    </row>
    <row r="1885" spans="1:14" x14ac:dyDescent="0.25">
      <c r="A1885">
        <v>2024</v>
      </c>
      <c r="B1885" t="s">
        <v>20</v>
      </c>
      <c r="C1885">
        <v>855</v>
      </c>
      <c r="D1885">
        <v>930</v>
      </c>
      <c r="E1885">
        <v>790</v>
      </c>
      <c r="F1885">
        <v>900</v>
      </c>
      <c r="G1885">
        <v>1093</v>
      </c>
      <c r="H1885">
        <v>1054</v>
      </c>
      <c r="I1885">
        <v>1266</v>
      </c>
      <c r="J1885">
        <v>1239</v>
      </c>
      <c r="K1885">
        <v>1189</v>
      </c>
      <c r="L1885">
        <v>1112</v>
      </c>
      <c r="M1885">
        <v>1130</v>
      </c>
      <c r="N1885">
        <v>950</v>
      </c>
    </row>
    <row r="1886" spans="1:14" x14ac:dyDescent="0.25">
      <c r="A1886">
        <v>2024</v>
      </c>
      <c r="B1886" t="s">
        <v>21</v>
      </c>
      <c r="C1886">
        <v>109</v>
      </c>
      <c r="D1886">
        <v>132</v>
      </c>
      <c r="E1886">
        <v>128</v>
      </c>
      <c r="F1886">
        <v>173</v>
      </c>
      <c r="G1886">
        <v>234</v>
      </c>
      <c r="H1886">
        <v>302</v>
      </c>
      <c r="I1886">
        <v>323</v>
      </c>
      <c r="J1886">
        <v>352</v>
      </c>
      <c r="K1886">
        <v>257</v>
      </c>
      <c r="L1886">
        <v>136</v>
      </c>
      <c r="M1886">
        <v>118</v>
      </c>
      <c r="N1886">
        <v>105</v>
      </c>
    </row>
    <row r="1887" spans="1:14" x14ac:dyDescent="0.25">
      <c r="A1887">
        <v>2024</v>
      </c>
      <c r="B1887" t="s">
        <v>22</v>
      </c>
      <c r="C1887">
        <v>177</v>
      </c>
      <c r="D1887">
        <v>193</v>
      </c>
      <c r="E1887">
        <v>146</v>
      </c>
      <c r="F1887">
        <v>316</v>
      </c>
      <c r="G1887">
        <v>300</v>
      </c>
      <c r="H1887">
        <v>426</v>
      </c>
      <c r="I1887">
        <v>572</v>
      </c>
      <c r="J1887">
        <v>634</v>
      </c>
      <c r="K1887">
        <v>373</v>
      </c>
      <c r="L1887">
        <v>323</v>
      </c>
      <c r="M1887">
        <v>254</v>
      </c>
      <c r="N1887">
        <v>159</v>
      </c>
    </row>
    <row r="1888" spans="1:14" x14ac:dyDescent="0.25">
      <c r="A1888">
        <v>2024</v>
      </c>
      <c r="B1888" t="s">
        <v>23</v>
      </c>
      <c r="C1888">
        <v>52</v>
      </c>
      <c r="D1888">
        <v>57</v>
      </c>
      <c r="E1888">
        <v>35</v>
      </c>
      <c r="F1888">
        <v>110</v>
      </c>
      <c r="G1888">
        <v>115</v>
      </c>
      <c r="H1888">
        <v>171</v>
      </c>
      <c r="I1888">
        <v>236</v>
      </c>
      <c r="J1888">
        <v>250</v>
      </c>
      <c r="K1888">
        <v>139</v>
      </c>
      <c r="L1888">
        <v>114</v>
      </c>
      <c r="M1888">
        <v>87</v>
      </c>
      <c r="N1888">
        <v>65</v>
      </c>
    </row>
    <row r="1889" spans="1:14" x14ac:dyDescent="0.25">
      <c r="A1889">
        <v>2024</v>
      </c>
      <c r="B1889" t="s">
        <v>24</v>
      </c>
      <c r="C1889">
        <v>213</v>
      </c>
      <c r="D1889">
        <v>235</v>
      </c>
      <c r="E1889">
        <v>123</v>
      </c>
      <c r="F1889">
        <v>312</v>
      </c>
      <c r="G1889">
        <v>399</v>
      </c>
      <c r="H1889">
        <v>530</v>
      </c>
      <c r="I1889">
        <v>663</v>
      </c>
      <c r="J1889">
        <v>737</v>
      </c>
      <c r="K1889">
        <v>515</v>
      </c>
      <c r="L1889">
        <v>368</v>
      </c>
      <c r="M1889">
        <v>279</v>
      </c>
      <c r="N1889">
        <v>176</v>
      </c>
    </row>
    <row r="1890" spans="1:14" x14ac:dyDescent="0.25">
      <c r="A1890">
        <v>2024</v>
      </c>
      <c r="B1890" t="s">
        <v>25</v>
      </c>
      <c r="C1890">
        <v>243</v>
      </c>
      <c r="D1890">
        <v>300</v>
      </c>
      <c r="E1890">
        <v>238</v>
      </c>
      <c r="F1890">
        <v>414</v>
      </c>
      <c r="G1890">
        <v>552</v>
      </c>
      <c r="H1890">
        <v>649</v>
      </c>
      <c r="I1890">
        <v>955</v>
      </c>
      <c r="J1890">
        <v>939</v>
      </c>
      <c r="K1890">
        <v>699</v>
      </c>
      <c r="L1890">
        <v>402</v>
      </c>
      <c r="M1890">
        <v>299</v>
      </c>
      <c r="N1890">
        <v>249</v>
      </c>
    </row>
    <row r="1891" spans="1:14" x14ac:dyDescent="0.25">
      <c r="A1891">
        <v>2024</v>
      </c>
      <c r="B1891" t="s">
        <v>26</v>
      </c>
      <c r="C1891">
        <v>795</v>
      </c>
      <c r="D1891">
        <v>976</v>
      </c>
      <c r="E1891">
        <v>841</v>
      </c>
      <c r="F1891">
        <v>1367</v>
      </c>
      <c r="G1891">
        <v>1671</v>
      </c>
      <c r="H1891">
        <v>1450</v>
      </c>
      <c r="I1891">
        <v>1965</v>
      </c>
      <c r="J1891">
        <v>1950</v>
      </c>
      <c r="K1891">
        <v>1735</v>
      </c>
      <c r="L1891">
        <v>1594</v>
      </c>
      <c r="M1891">
        <v>1309</v>
      </c>
      <c r="N1891">
        <v>1078</v>
      </c>
    </row>
    <row r="1892" spans="1:14" x14ac:dyDescent="0.25">
      <c r="A1892">
        <v>2024</v>
      </c>
      <c r="B1892" t="s">
        <v>27</v>
      </c>
      <c r="C1892">
        <v>110</v>
      </c>
      <c r="D1892">
        <v>111</v>
      </c>
      <c r="E1892">
        <v>94</v>
      </c>
      <c r="F1892">
        <v>211</v>
      </c>
      <c r="G1892">
        <v>199</v>
      </c>
      <c r="H1892">
        <v>338</v>
      </c>
      <c r="I1892">
        <v>421</v>
      </c>
      <c r="J1892">
        <v>234</v>
      </c>
      <c r="K1892">
        <v>225</v>
      </c>
      <c r="L1892">
        <v>256</v>
      </c>
      <c r="M1892">
        <v>177</v>
      </c>
      <c r="N1892">
        <v>109</v>
      </c>
    </row>
    <row r="1893" spans="1:14" x14ac:dyDescent="0.25">
      <c r="A1893">
        <v>2024</v>
      </c>
      <c r="B1893" t="s">
        <v>28</v>
      </c>
      <c r="C1893">
        <v>19</v>
      </c>
      <c r="D1893">
        <v>22</v>
      </c>
      <c r="E1893">
        <v>20</v>
      </c>
      <c r="F1893">
        <v>38</v>
      </c>
      <c r="G1893">
        <v>46</v>
      </c>
      <c r="H1893">
        <v>76</v>
      </c>
      <c r="I1893">
        <v>129</v>
      </c>
      <c r="J1893">
        <v>132</v>
      </c>
      <c r="K1893">
        <v>69</v>
      </c>
      <c r="L1893">
        <v>25</v>
      </c>
      <c r="M1893">
        <v>24</v>
      </c>
      <c r="N1893">
        <v>26</v>
      </c>
    </row>
    <row r="1894" spans="1:14" x14ac:dyDescent="0.25">
      <c r="A1894">
        <v>2024</v>
      </c>
      <c r="B1894" t="s">
        <v>29</v>
      </c>
      <c r="C1894">
        <v>84</v>
      </c>
      <c r="D1894">
        <v>80</v>
      </c>
      <c r="E1894">
        <v>59</v>
      </c>
      <c r="F1894">
        <v>80</v>
      </c>
      <c r="G1894">
        <v>138</v>
      </c>
      <c r="H1894">
        <v>117</v>
      </c>
      <c r="I1894">
        <v>228</v>
      </c>
      <c r="J1894">
        <v>209</v>
      </c>
      <c r="K1894">
        <v>212</v>
      </c>
      <c r="L1894">
        <v>195</v>
      </c>
      <c r="M1894">
        <v>178</v>
      </c>
      <c r="N1894">
        <v>191</v>
      </c>
    </row>
    <row r="1895" spans="1:14" x14ac:dyDescent="0.25">
      <c r="A1895">
        <v>2024</v>
      </c>
      <c r="B1895" t="s">
        <v>30</v>
      </c>
      <c r="C1895">
        <v>570</v>
      </c>
      <c r="D1895">
        <v>570</v>
      </c>
      <c r="E1895">
        <v>463</v>
      </c>
      <c r="F1895">
        <v>989</v>
      </c>
      <c r="G1895">
        <v>1194</v>
      </c>
      <c r="H1895">
        <v>1250</v>
      </c>
      <c r="I1895">
        <v>1415</v>
      </c>
      <c r="J1895">
        <v>1501</v>
      </c>
      <c r="K1895">
        <v>1145</v>
      </c>
      <c r="L1895">
        <v>933</v>
      </c>
      <c r="M1895">
        <v>729</v>
      </c>
      <c r="N1895">
        <v>571</v>
      </c>
    </row>
    <row r="1896" spans="1:14" x14ac:dyDescent="0.25">
      <c r="A1896">
        <v>2024</v>
      </c>
      <c r="B1896" t="s">
        <v>31</v>
      </c>
      <c r="C1896">
        <v>126</v>
      </c>
      <c r="D1896">
        <v>100</v>
      </c>
      <c r="E1896">
        <v>108</v>
      </c>
      <c r="F1896">
        <v>217</v>
      </c>
      <c r="G1896">
        <v>254</v>
      </c>
      <c r="H1896">
        <v>283</v>
      </c>
      <c r="I1896">
        <v>410</v>
      </c>
      <c r="J1896">
        <v>489</v>
      </c>
      <c r="K1896">
        <v>282</v>
      </c>
      <c r="L1896">
        <v>191</v>
      </c>
      <c r="M1896">
        <v>165</v>
      </c>
      <c r="N1896">
        <v>99</v>
      </c>
    </row>
    <row r="1897" spans="1:14" x14ac:dyDescent="0.25">
      <c r="A1897">
        <v>2024</v>
      </c>
      <c r="B1897" t="s">
        <v>32</v>
      </c>
      <c r="C1897">
        <v>748</v>
      </c>
      <c r="D1897">
        <v>866</v>
      </c>
      <c r="E1897">
        <v>768</v>
      </c>
      <c r="F1897">
        <v>1095</v>
      </c>
      <c r="G1897">
        <v>1322</v>
      </c>
      <c r="H1897">
        <v>1261</v>
      </c>
      <c r="I1897">
        <v>1412</v>
      </c>
      <c r="J1897">
        <v>1367</v>
      </c>
      <c r="K1897">
        <v>1421</v>
      </c>
      <c r="L1897">
        <v>1281</v>
      </c>
      <c r="M1897">
        <v>987</v>
      </c>
      <c r="N1897">
        <v>713</v>
      </c>
    </row>
    <row r="1898" spans="1:14" x14ac:dyDescent="0.25">
      <c r="A1898">
        <v>2024</v>
      </c>
      <c r="B1898" t="s">
        <v>33</v>
      </c>
      <c r="C1898">
        <v>4293</v>
      </c>
      <c r="D1898">
        <v>5249</v>
      </c>
      <c r="E1898">
        <v>4765</v>
      </c>
      <c r="F1898">
        <v>7717</v>
      </c>
      <c r="G1898">
        <v>12383</v>
      </c>
      <c r="H1898">
        <v>11038</v>
      </c>
      <c r="I1898">
        <v>10669</v>
      </c>
      <c r="J1898">
        <v>11108</v>
      </c>
      <c r="K1898">
        <v>13283</v>
      </c>
      <c r="L1898">
        <v>10470</v>
      </c>
      <c r="M1898">
        <v>7727</v>
      </c>
      <c r="N1898">
        <v>5424</v>
      </c>
    </row>
    <row r="1899" spans="1:14" x14ac:dyDescent="0.25">
      <c r="A1899">
        <v>2024</v>
      </c>
      <c r="B1899" t="s">
        <v>34</v>
      </c>
      <c r="C1899">
        <v>1187</v>
      </c>
      <c r="D1899">
        <v>1584</v>
      </c>
      <c r="E1899">
        <v>1375</v>
      </c>
      <c r="F1899">
        <v>1919</v>
      </c>
      <c r="G1899">
        <v>2907</v>
      </c>
      <c r="H1899">
        <v>3347</v>
      </c>
      <c r="I1899">
        <v>3987</v>
      </c>
      <c r="J1899">
        <v>4132</v>
      </c>
      <c r="K1899">
        <v>3889</v>
      </c>
      <c r="L1899">
        <v>2302</v>
      </c>
      <c r="M1899">
        <v>1585</v>
      </c>
      <c r="N1899">
        <v>1386</v>
      </c>
    </row>
    <row r="1900" spans="1:14" x14ac:dyDescent="0.25">
      <c r="A1900">
        <v>2024</v>
      </c>
      <c r="B1900" t="s">
        <v>35</v>
      </c>
      <c r="C1900">
        <v>88</v>
      </c>
      <c r="D1900">
        <v>73</v>
      </c>
      <c r="E1900">
        <v>68</v>
      </c>
      <c r="F1900">
        <v>90</v>
      </c>
      <c r="G1900">
        <v>150</v>
      </c>
      <c r="H1900">
        <v>152</v>
      </c>
      <c r="I1900">
        <v>189</v>
      </c>
      <c r="J1900">
        <v>176</v>
      </c>
      <c r="K1900">
        <v>157</v>
      </c>
      <c r="L1900">
        <v>133</v>
      </c>
      <c r="M1900">
        <v>126</v>
      </c>
      <c r="N1900">
        <v>91</v>
      </c>
    </row>
    <row r="1901" spans="1:14" x14ac:dyDescent="0.25">
      <c r="A1901">
        <v>2024</v>
      </c>
      <c r="B1901" t="s">
        <v>36</v>
      </c>
      <c r="C1901">
        <v>82</v>
      </c>
      <c r="D1901">
        <v>77</v>
      </c>
      <c r="E1901">
        <v>82</v>
      </c>
      <c r="F1901">
        <v>140</v>
      </c>
      <c r="G1901">
        <v>192</v>
      </c>
      <c r="H1901">
        <v>262</v>
      </c>
      <c r="I1901">
        <v>297</v>
      </c>
      <c r="J1901">
        <v>355</v>
      </c>
      <c r="K1901">
        <v>238</v>
      </c>
      <c r="L1901">
        <v>155</v>
      </c>
      <c r="M1901">
        <v>131</v>
      </c>
      <c r="N1901">
        <v>84</v>
      </c>
    </row>
    <row r="1902" spans="1:14" x14ac:dyDescent="0.25">
      <c r="A1902">
        <v>2024</v>
      </c>
      <c r="B1902" t="s">
        <v>37</v>
      </c>
      <c r="C1902">
        <v>426</v>
      </c>
      <c r="D1902">
        <v>527</v>
      </c>
      <c r="E1902">
        <v>397</v>
      </c>
      <c r="F1902">
        <v>825</v>
      </c>
      <c r="G1902">
        <v>957</v>
      </c>
      <c r="H1902">
        <v>1002</v>
      </c>
      <c r="I1902">
        <v>1408</v>
      </c>
      <c r="J1902">
        <v>1501</v>
      </c>
      <c r="K1902">
        <v>933</v>
      </c>
      <c r="L1902">
        <v>722</v>
      </c>
      <c r="M1902">
        <v>652</v>
      </c>
      <c r="N1902">
        <v>513</v>
      </c>
    </row>
    <row r="1903" spans="1:14" x14ac:dyDescent="0.25">
      <c r="A1903">
        <v>2024</v>
      </c>
      <c r="B1903" t="s">
        <v>38</v>
      </c>
      <c r="C1903">
        <v>95</v>
      </c>
      <c r="D1903">
        <v>145</v>
      </c>
      <c r="E1903">
        <v>137</v>
      </c>
      <c r="F1903">
        <v>177</v>
      </c>
      <c r="G1903">
        <v>270</v>
      </c>
      <c r="H1903">
        <v>305</v>
      </c>
      <c r="I1903">
        <v>374</v>
      </c>
      <c r="J1903">
        <v>337</v>
      </c>
      <c r="K1903">
        <v>232</v>
      </c>
      <c r="L1903">
        <v>135</v>
      </c>
      <c r="M1903">
        <v>93</v>
      </c>
      <c r="N1903">
        <v>106</v>
      </c>
    </row>
    <row r="1904" spans="1:14" x14ac:dyDescent="0.25">
      <c r="A1904">
        <v>2024</v>
      </c>
      <c r="B1904" t="s">
        <v>39</v>
      </c>
      <c r="C1904">
        <v>86</v>
      </c>
      <c r="D1904">
        <v>77</v>
      </c>
      <c r="E1904">
        <v>57</v>
      </c>
      <c r="F1904">
        <v>154</v>
      </c>
      <c r="G1904">
        <v>167</v>
      </c>
      <c r="H1904">
        <v>185</v>
      </c>
      <c r="I1904">
        <v>279</v>
      </c>
      <c r="J1904">
        <v>266</v>
      </c>
      <c r="K1904">
        <v>169</v>
      </c>
      <c r="L1904">
        <v>88</v>
      </c>
      <c r="M1904">
        <v>86</v>
      </c>
      <c r="N1904">
        <v>74</v>
      </c>
    </row>
    <row r="1905" spans="1:14" x14ac:dyDescent="0.25">
      <c r="A1905">
        <v>2024</v>
      </c>
      <c r="B1905" t="s">
        <v>40</v>
      </c>
      <c r="C1905">
        <v>645</v>
      </c>
      <c r="D1905">
        <v>701</v>
      </c>
      <c r="E1905">
        <v>644</v>
      </c>
      <c r="F1905">
        <v>1196</v>
      </c>
      <c r="G1905">
        <v>1639</v>
      </c>
      <c r="H1905">
        <v>1545</v>
      </c>
      <c r="I1905">
        <v>1863</v>
      </c>
      <c r="J1905">
        <v>1784</v>
      </c>
      <c r="K1905">
        <v>1780</v>
      </c>
      <c r="L1905">
        <v>1287</v>
      </c>
      <c r="M1905">
        <v>934</v>
      </c>
      <c r="N1905">
        <v>708</v>
      </c>
    </row>
    <row r="1906" spans="1:14" x14ac:dyDescent="0.25">
      <c r="A1906">
        <v>2024</v>
      </c>
      <c r="B1906" t="s">
        <v>41</v>
      </c>
      <c r="C1906">
        <v>702</v>
      </c>
      <c r="D1906">
        <v>772</v>
      </c>
      <c r="E1906">
        <v>655</v>
      </c>
      <c r="F1906">
        <v>1301</v>
      </c>
      <c r="G1906">
        <v>1515</v>
      </c>
      <c r="H1906">
        <v>1697</v>
      </c>
      <c r="I1906">
        <v>2394</v>
      </c>
      <c r="J1906">
        <v>2648</v>
      </c>
      <c r="K1906">
        <v>1750</v>
      </c>
      <c r="L1906">
        <v>1404</v>
      </c>
      <c r="M1906">
        <v>1111</v>
      </c>
      <c r="N1906">
        <v>768</v>
      </c>
    </row>
    <row r="1907" spans="1:14" x14ac:dyDescent="0.25">
      <c r="A1907">
        <v>2024</v>
      </c>
      <c r="B1907" t="s">
        <v>42</v>
      </c>
      <c r="C1907">
        <v>119</v>
      </c>
      <c r="D1907">
        <v>156</v>
      </c>
      <c r="E1907">
        <v>136</v>
      </c>
      <c r="F1907">
        <v>293</v>
      </c>
      <c r="G1907">
        <v>331</v>
      </c>
      <c r="H1907">
        <v>363</v>
      </c>
      <c r="I1907">
        <v>540</v>
      </c>
      <c r="J1907">
        <v>592</v>
      </c>
      <c r="K1907">
        <v>435</v>
      </c>
      <c r="L1907">
        <v>260</v>
      </c>
      <c r="M1907">
        <v>172</v>
      </c>
      <c r="N1907">
        <v>121</v>
      </c>
    </row>
    <row r="1908" spans="1:14" x14ac:dyDescent="0.25">
      <c r="A1908">
        <v>2024</v>
      </c>
      <c r="B1908" t="s">
        <v>43</v>
      </c>
      <c r="C1908">
        <v>158</v>
      </c>
      <c r="D1908">
        <v>177</v>
      </c>
      <c r="E1908">
        <v>154</v>
      </c>
      <c r="F1908">
        <v>492</v>
      </c>
      <c r="G1908">
        <v>511</v>
      </c>
      <c r="H1908">
        <v>622</v>
      </c>
      <c r="I1908">
        <v>595</v>
      </c>
      <c r="J1908">
        <v>810</v>
      </c>
      <c r="K1908">
        <v>573</v>
      </c>
      <c r="L1908">
        <v>378</v>
      </c>
      <c r="M1908">
        <v>290</v>
      </c>
      <c r="N1908">
        <v>170</v>
      </c>
    </row>
    <row r="1909" spans="1:14" x14ac:dyDescent="0.25">
      <c r="A1909">
        <v>2024</v>
      </c>
      <c r="B1909" t="s">
        <v>44</v>
      </c>
      <c r="C1909">
        <v>440</v>
      </c>
      <c r="D1909">
        <v>523</v>
      </c>
      <c r="E1909">
        <v>503</v>
      </c>
      <c r="F1909">
        <v>790</v>
      </c>
      <c r="G1909">
        <v>960</v>
      </c>
      <c r="H1909">
        <v>999</v>
      </c>
      <c r="I1909">
        <v>1252</v>
      </c>
      <c r="J1909">
        <v>1267</v>
      </c>
      <c r="K1909">
        <v>1237</v>
      </c>
      <c r="L1909">
        <v>926</v>
      </c>
      <c r="M1909">
        <v>620</v>
      </c>
      <c r="N1909">
        <v>421</v>
      </c>
    </row>
    <row r="1910" spans="1:14" x14ac:dyDescent="0.25">
      <c r="A1910">
        <v>2024</v>
      </c>
      <c r="B1910" t="s">
        <v>45</v>
      </c>
      <c r="C1910">
        <v>359</v>
      </c>
      <c r="D1910">
        <v>401</v>
      </c>
      <c r="E1910">
        <v>312</v>
      </c>
      <c r="F1910">
        <v>788</v>
      </c>
      <c r="G1910">
        <v>1043</v>
      </c>
      <c r="H1910">
        <v>881</v>
      </c>
      <c r="I1910">
        <v>1070</v>
      </c>
      <c r="J1910">
        <v>1029</v>
      </c>
      <c r="K1910">
        <v>896</v>
      </c>
      <c r="L1910">
        <v>705</v>
      </c>
      <c r="M1910">
        <v>483</v>
      </c>
      <c r="N1910">
        <v>397</v>
      </c>
    </row>
    <row r="1911" spans="1:14" x14ac:dyDescent="0.25">
      <c r="A1911">
        <v>2024</v>
      </c>
      <c r="B1911" t="s">
        <v>46</v>
      </c>
      <c r="C1911">
        <v>467</v>
      </c>
      <c r="D1911">
        <v>478</v>
      </c>
      <c r="E1911">
        <v>372</v>
      </c>
      <c r="F1911">
        <v>466</v>
      </c>
      <c r="G1911">
        <v>533</v>
      </c>
      <c r="H1911">
        <v>520</v>
      </c>
      <c r="I1911">
        <v>650</v>
      </c>
      <c r="J1911">
        <v>645</v>
      </c>
      <c r="K1911">
        <v>593</v>
      </c>
      <c r="L1911">
        <v>534</v>
      </c>
      <c r="M1911">
        <v>541</v>
      </c>
      <c r="N1911">
        <v>374</v>
      </c>
    </row>
    <row r="1912" spans="1:14" x14ac:dyDescent="0.25">
      <c r="A1912">
        <v>2024</v>
      </c>
      <c r="B1912" t="s">
        <v>47</v>
      </c>
      <c r="C1912">
        <v>314</v>
      </c>
      <c r="D1912">
        <v>373</v>
      </c>
      <c r="E1912">
        <v>321</v>
      </c>
      <c r="F1912">
        <v>647</v>
      </c>
      <c r="G1912">
        <v>675</v>
      </c>
      <c r="H1912">
        <v>687</v>
      </c>
      <c r="I1912">
        <v>799</v>
      </c>
      <c r="J1912">
        <v>842</v>
      </c>
      <c r="K1912">
        <v>958</v>
      </c>
      <c r="L1912">
        <v>818</v>
      </c>
      <c r="M1912">
        <v>494</v>
      </c>
      <c r="N1912">
        <v>311</v>
      </c>
    </row>
    <row r="1913" spans="1:14" x14ac:dyDescent="0.25">
      <c r="A1913">
        <v>2024</v>
      </c>
      <c r="B1913" t="s">
        <v>48</v>
      </c>
      <c r="C1913">
        <v>149</v>
      </c>
      <c r="D1913">
        <v>130</v>
      </c>
      <c r="E1913">
        <v>104</v>
      </c>
      <c r="F1913">
        <v>142</v>
      </c>
      <c r="G1913">
        <v>176</v>
      </c>
      <c r="H1913">
        <v>163</v>
      </c>
      <c r="I1913">
        <v>321</v>
      </c>
      <c r="J1913">
        <v>304</v>
      </c>
      <c r="K1913">
        <v>268</v>
      </c>
      <c r="L1913">
        <v>228</v>
      </c>
      <c r="M1913">
        <v>203</v>
      </c>
      <c r="N1913">
        <v>163</v>
      </c>
    </row>
    <row r="1914" spans="1:14" x14ac:dyDescent="0.25">
      <c r="A1914">
        <v>2024</v>
      </c>
      <c r="B1914" t="s">
        <v>49</v>
      </c>
      <c r="C1914">
        <v>115</v>
      </c>
      <c r="D1914">
        <v>103</v>
      </c>
      <c r="E1914">
        <v>94</v>
      </c>
      <c r="F1914">
        <v>184</v>
      </c>
      <c r="G1914">
        <v>181</v>
      </c>
      <c r="H1914">
        <v>265</v>
      </c>
      <c r="I1914">
        <v>379</v>
      </c>
      <c r="J1914">
        <v>396</v>
      </c>
      <c r="K1914">
        <v>200</v>
      </c>
      <c r="L1914">
        <v>160</v>
      </c>
      <c r="M1914">
        <v>154</v>
      </c>
      <c r="N1914">
        <v>90</v>
      </c>
    </row>
    <row r="1915" spans="1:14" x14ac:dyDescent="0.25">
      <c r="A1915">
        <v>2024</v>
      </c>
      <c r="B1915" t="s">
        <v>50</v>
      </c>
      <c r="C1915">
        <v>128</v>
      </c>
      <c r="D1915">
        <v>128</v>
      </c>
      <c r="E1915">
        <v>114</v>
      </c>
      <c r="F1915">
        <v>191</v>
      </c>
      <c r="G1915">
        <v>217</v>
      </c>
      <c r="H1915">
        <v>339</v>
      </c>
      <c r="I1915">
        <v>343</v>
      </c>
      <c r="J1915">
        <v>350</v>
      </c>
      <c r="K1915">
        <v>216</v>
      </c>
      <c r="L1915">
        <v>164</v>
      </c>
      <c r="M1915">
        <v>160</v>
      </c>
      <c r="N1915">
        <v>116</v>
      </c>
    </row>
    <row r="1916" spans="1:14" x14ac:dyDescent="0.25">
      <c r="A1916">
        <v>2024</v>
      </c>
      <c r="B1916" t="s">
        <v>51</v>
      </c>
      <c r="C1916">
        <v>196</v>
      </c>
      <c r="D1916">
        <v>192</v>
      </c>
      <c r="E1916">
        <v>189</v>
      </c>
      <c r="F1916">
        <v>414</v>
      </c>
      <c r="G1916">
        <v>395</v>
      </c>
      <c r="H1916">
        <v>709</v>
      </c>
      <c r="I1916">
        <v>773</v>
      </c>
      <c r="J1916">
        <v>447</v>
      </c>
      <c r="K1916">
        <v>495</v>
      </c>
      <c r="L1916">
        <v>487</v>
      </c>
      <c r="M1916">
        <v>325</v>
      </c>
      <c r="N1916">
        <v>167</v>
      </c>
    </row>
    <row r="1917" spans="1:14" x14ac:dyDescent="0.25">
      <c r="A1917">
        <v>2024</v>
      </c>
      <c r="B1917" t="s">
        <v>52</v>
      </c>
      <c r="C1917">
        <v>70</v>
      </c>
      <c r="D1917">
        <v>61</v>
      </c>
      <c r="E1917">
        <v>60</v>
      </c>
      <c r="F1917">
        <v>132</v>
      </c>
      <c r="G1917">
        <v>128</v>
      </c>
      <c r="H1917">
        <v>248</v>
      </c>
      <c r="I1917">
        <v>281</v>
      </c>
      <c r="J1917">
        <v>354</v>
      </c>
      <c r="K1917">
        <v>182</v>
      </c>
      <c r="L1917">
        <v>130</v>
      </c>
      <c r="M1917">
        <v>128</v>
      </c>
      <c r="N1917">
        <v>56</v>
      </c>
    </row>
    <row r="1918" spans="1:14" x14ac:dyDescent="0.25">
      <c r="A1918">
        <v>2024</v>
      </c>
      <c r="B1918" t="s">
        <v>53</v>
      </c>
      <c r="C1918">
        <v>305</v>
      </c>
      <c r="D1918">
        <v>379</v>
      </c>
      <c r="E1918">
        <v>315</v>
      </c>
      <c r="F1918">
        <v>571</v>
      </c>
      <c r="G1918">
        <v>809</v>
      </c>
      <c r="H1918">
        <v>852</v>
      </c>
      <c r="I1918">
        <v>1117</v>
      </c>
      <c r="J1918">
        <v>967</v>
      </c>
      <c r="K1918">
        <v>826</v>
      </c>
      <c r="L1918">
        <v>757</v>
      </c>
      <c r="M1918">
        <v>458</v>
      </c>
      <c r="N1918">
        <v>346</v>
      </c>
    </row>
    <row r="1919" spans="1:14" x14ac:dyDescent="0.25">
      <c r="A1919">
        <v>2024</v>
      </c>
      <c r="B1919" t="s">
        <v>54</v>
      </c>
      <c r="C1919">
        <v>398</v>
      </c>
      <c r="D1919">
        <v>438</v>
      </c>
      <c r="E1919">
        <v>421</v>
      </c>
      <c r="F1919">
        <v>793</v>
      </c>
      <c r="G1919">
        <v>764</v>
      </c>
      <c r="H1919">
        <v>1258</v>
      </c>
      <c r="I1919">
        <v>1224</v>
      </c>
      <c r="J1919">
        <v>1141</v>
      </c>
      <c r="K1919">
        <v>844</v>
      </c>
      <c r="L1919">
        <v>704</v>
      </c>
      <c r="M1919">
        <v>566</v>
      </c>
      <c r="N1919">
        <v>366</v>
      </c>
    </row>
    <row r="1920" spans="1:14" x14ac:dyDescent="0.25">
      <c r="A1920">
        <v>2024</v>
      </c>
      <c r="B1920" t="s">
        <v>55</v>
      </c>
      <c r="C1920">
        <v>165</v>
      </c>
      <c r="D1920">
        <v>127</v>
      </c>
      <c r="E1920">
        <v>103</v>
      </c>
      <c r="F1920">
        <v>137</v>
      </c>
      <c r="G1920">
        <v>185</v>
      </c>
      <c r="H1920">
        <v>166</v>
      </c>
      <c r="I1920">
        <v>267</v>
      </c>
      <c r="J1920">
        <v>197</v>
      </c>
      <c r="K1920">
        <v>192</v>
      </c>
      <c r="L1920">
        <v>167</v>
      </c>
      <c r="M1920">
        <v>209</v>
      </c>
      <c r="N1920">
        <v>175</v>
      </c>
    </row>
    <row r="1921" spans="1:14" x14ac:dyDescent="0.25">
      <c r="A1921">
        <v>2024</v>
      </c>
      <c r="B1921" t="s">
        <v>56</v>
      </c>
      <c r="C1921">
        <v>60</v>
      </c>
      <c r="D1921">
        <v>78</v>
      </c>
      <c r="E1921">
        <v>72</v>
      </c>
      <c r="F1921">
        <v>88</v>
      </c>
      <c r="G1921">
        <v>106</v>
      </c>
      <c r="H1921">
        <v>175</v>
      </c>
      <c r="I1921">
        <v>200</v>
      </c>
      <c r="J1921">
        <v>224</v>
      </c>
      <c r="K1921">
        <v>108</v>
      </c>
      <c r="L1921">
        <v>78</v>
      </c>
      <c r="M1921">
        <v>65</v>
      </c>
      <c r="N1921">
        <v>46</v>
      </c>
    </row>
    <row r="1922" spans="1:14" x14ac:dyDescent="0.25">
      <c r="A1922">
        <v>2024</v>
      </c>
      <c r="B1922" t="s">
        <v>57</v>
      </c>
      <c r="C1922">
        <v>140</v>
      </c>
      <c r="D1922">
        <v>130</v>
      </c>
      <c r="E1922">
        <v>124</v>
      </c>
      <c r="F1922">
        <v>314</v>
      </c>
      <c r="G1922">
        <v>377</v>
      </c>
      <c r="H1922">
        <v>496</v>
      </c>
      <c r="I1922">
        <v>717</v>
      </c>
      <c r="J1922">
        <v>703</v>
      </c>
      <c r="K1922">
        <v>372</v>
      </c>
      <c r="L1922">
        <v>233</v>
      </c>
      <c r="M1922">
        <v>208</v>
      </c>
      <c r="N1922">
        <v>123</v>
      </c>
    </row>
    <row r="1923" spans="1:14" x14ac:dyDescent="0.25">
      <c r="A1923">
        <v>2024</v>
      </c>
      <c r="B1923" t="s">
        <v>58</v>
      </c>
      <c r="C1923">
        <v>309</v>
      </c>
      <c r="D1923">
        <v>393</v>
      </c>
      <c r="E1923">
        <v>423</v>
      </c>
      <c r="F1923">
        <v>608</v>
      </c>
      <c r="G1923">
        <v>829</v>
      </c>
      <c r="H1923">
        <v>896</v>
      </c>
      <c r="I1923">
        <v>1046</v>
      </c>
      <c r="J1923">
        <v>1023</v>
      </c>
      <c r="K1923">
        <v>803</v>
      </c>
      <c r="L1923">
        <v>532</v>
      </c>
      <c r="M1923">
        <v>451</v>
      </c>
      <c r="N1923">
        <v>384</v>
      </c>
    </row>
    <row r="1924" spans="1:14" x14ac:dyDescent="0.25">
      <c r="A1924">
        <v>2024</v>
      </c>
      <c r="B1924" t="s">
        <v>59</v>
      </c>
      <c r="C1924">
        <v>158</v>
      </c>
      <c r="D1924">
        <v>168</v>
      </c>
      <c r="E1924">
        <v>142</v>
      </c>
      <c r="F1924">
        <v>337</v>
      </c>
      <c r="G1924">
        <v>328</v>
      </c>
      <c r="H1924">
        <v>549</v>
      </c>
      <c r="I1924">
        <v>532</v>
      </c>
      <c r="J1924">
        <v>604</v>
      </c>
      <c r="K1924">
        <v>363</v>
      </c>
      <c r="L1924">
        <v>247</v>
      </c>
      <c r="M1924">
        <v>173</v>
      </c>
      <c r="N1924">
        <v>119</v>
      </c>
    </row>
    <row r="1925" spans="1:14" x14ac:dyDescent="0.25">
      <c r="A1925">
        <v>2024</v>
      </c>
      <c r="B1925" t="s">
        <v>60</v>
      </c>
      <c r="C1925">
        <v>219</v>
      </c>
      <c r="D1925">
        <v>165</v>
      </c>
      <c r="E1925">
        <v>153</v>
      </c>
      <c r="F1925">
        <v>433</v>
      </c>
      <c r="G1925">
        <v>350</v>
      </c>
      <c r="H1925">
        <v>658</v>
      </c>
      <c r="I1925">
        <v>791</v>
      </c>
      <c r="J1925">
        <v>722</v>
      </c>
      <c r="K1925">
        <v>549</v>
      </c>
      <c r="L1925">
        <v>395</v>
      </c>
      <c r="M1925">
        <v>302</v>
      </c>
      <c r="N1925">
        <v>181</v>
      </c>
    </row>
    <row r="1926" spans="1:14" x14ac:dyDescent="0.25">
      <c r="A1926">
        <v>2024</v>
      </c>
      <c r="B1926" t="s">
        <v>61</v>
      </c>
      <c r="C1926">
        <v>14</v>
      </c>
      <c r="D1926">
        <v>10</v>
      </c>
      <c r="E1926">
        <v>13</v>
      </c>
      <c r="F1926">
        <v>24</v>
      </c>
      <c r="G1926">
        <v>29</v>
      </c>
      <c r="H1926">
        <v>51</v>
      </c>
      <c r="I1926">
        <v>58</v>
      </c>
      <c r="J1926">
        <v>59</v>
      </c>
      <c r="K1926">
        <v>44</v>
      </c>
      <c r="L1926">
        <v>21</v>
      </c>
      <c r="M1926">
        <v>12</v>
      </c>
      <c r="N1926">
        <v>18</v>
      </c>
    </row>
    <row r="1927" spans="1:14" x14ac:dyDescent="0.25">
      <c r="A1927">
        <v>2024</v>
      </c>
      <c r="B1927" t="s">
        <v>62</v>
      </c>
      <c r="C1927">
        <v>1455</v>
      </c>
      <c r="D1927">
        <v>1389</v>
      </c>
      <c r="E1927">
        <v>1202</v>
      </c>
      <c r="F1927">
        <v>1191</v>
      </c>
      <c r="G1927">
        <v>1512</v>
      </c>
      <c r="H1927">
        <v>1038</v>
      </c>
      <c r="I1927">
        <v>1397</v>
      </c>
      <c r="J1927">
        <v>1272</v>
      </c>
      <c r="K1927">
        <v>1290</v>
      </c>
      <c r="L1927">
        <v>1261</v>
      </c>
      <c r="M1927">
        <v>1390</v>
      </c>
      <c r="N1927">
        <v>1424</v>
      </c>
    </row>
    <row r="1928" spans="1:14" x14ac:dyDescent="0.25">
      <c r="A1928">
        <v>2024</v>
      </c>
      <c r="B1928" t="s">
        <v>63</v>
      </c>
      <c r="C1928">
        <v>114</v>
      </c>
      <c r="D1928">
        <v>139</v>
      </c>
      <c r="E1928">
        <v>115</v>
      </c>
      <c r="F1928">
        <v>211</v>
      </c>
      <c r="G1928">
        <v>211</v>
      </c>
      <c r="H1928">
        <v>232</v>
      </c>
      <c r="I1928">
        <v>360</v>
      </c>
      <c r="J1928">
        <v>395</v>
      </c>
      <c r="K1928">
        <v>285</v>
      </c>
      <c r="L1928">
        <v>178</v>
      </c>
      <c r="M1928">
        <v>132</v>
      </c>
      <c r="N1928">
        <v>124</v>
      </c>
    </row>
    <row r="1929" spans="1:14" x14ac:dyDescent="0.25">
      <c r="A1929">
        <v>2024</v>
      </c>
      <c r="B1929" t="s">
        <v>64</v>
      </c>
      <c r="C1929">
        <v>439</v>
      </c>
      <c r="D1929">
        <v>369</v>
      </c>
      <c r="E1929">
        <v>293</v>
      </c>
      <c r="F1929">
        <v>346</v>
      </c>
      <c r="G1929">
        <v>524</v>
      </c>
      <c r="H1929">
        <v>582</v>
      </c>
      <c r="I1929">
        <v>909</v>
      </c>
      <c r="J1929">
        <v>958</v>
      </c>
      <c r="K1929">
        <v>922</v>
      </c>
      <c r="L1929">
        <v>803</v>
      </c>
      <c r="M1929">
        <v>757</v>
      </c>
      <c r="N1929">
        <v>538</v>
      </c>
    </row>
    <row r="1930" spans="1:14" x14ac:dyDescent="0.25">
      <c r="A1930">
        <v>2024</v>
      </c>
      <c r="B1930" t="s">
        <v>65</v>
      </c>
      <c r="C1930">
        <v>150</v>
      </c>
      <c r="D1930">
        <v>142</v>
      </c>
      <c r="E1930">
        <v>110</v>
      </c>
      <c r="F1930">
        <v>219</v>
      </c>
      <c r="G1930">
        <v>230</v>
      </c>
      <c r="H1930">
        <v>306</v>
      </c>
      <c r="I1930">
        <v>443</v>
      </c>
      <c r="J1930">
        <v>518</v>
      </c>
      <c r="K1930">
        <v>290</v>
      </c>
      <c r="L1930">
        <v>184</v>
      </c>
      <c r="M1930">
        <v>146</v>
      </c>
      <c r="N1930">
        <v>135</v>
      </c>
    </row>
    <row r="1931" spans="1:14" x14ac:dyDescent="0.25">
      <c r="A1931">
        <v>2024</v>
      </c>
      <c r="B1931" t="s">
        <v>66</v>
      </c>
      <c r="C1931">
        <v>124</v>
      </c>
      <c r="D1931">
        <v>132</v>
      </c>
      <c r="E1931">
        <v>147</v>
      </c>
      <c r="F1931">
        <v>262</v>
      </c>
      <c r="G1931">
        <v>351</v>
      </c>
      <c r="H1931">
        <v>544</v>
      </c>
      <c r="I1931">
        <v>608</v>
      </c>
      <c r="J1931">
        <v>504</v>
      </c>
      <c r="K1931">
        <v>438</v>
      </c>
      <c r="L1931">
        <v>253</v>
      </c>
      <c r="M1931">
        <v>185</v>
      </c>
      <c r="N1931">
        <v>134</v>
      </c>
    </row>
    <row r="1932" spans="1:14" x14ac:dyDescent="0.25">
      <c r="A1932">
        <v>2024</v>
      </c>
      <c r="B1932" t="s">
        <v>67</v>
      </c>
      <c r="C1932">
        <v>149</v>
      </c>
      <c r="D1932">
        <v>165</v>
      </c>
      <c r="E1932">
        <v>150</v>
      </c>
      <c r="F1932">
        <v>241</v>
      </c>
      <c r="G1932">
        <v>312</v>
      </c>
      <c r="H1932">
        <v>318</v>
      </c>
      <c r="I1932">
        <v>506</v>
      </c>
      <c r="J1932">
        <v>539</v>
      </c>
      <c r="K1932">
        <v>309</v>
      </c>
      <c r="L1932">
        <v>226</v>
      </c>
      <c r="M1932">
        <v>164</v>
      </c>
      <c r="N1932">
        <v>140</v>
      </c>
    </row>
    <row r="1933" spans="1:14" x14ac:dyDescent="0.25">
      <c r="A1933">
        <v>2024</v>
      </c>
      <c r="B1933" t="s">
        <v>68</v>
      </c>
      <c r="C1933">
        <v>12</v>
      </c>
      <c r="D1933">
        <v>6</v>
      </c>
      <c r="E1933">
        <v>16</v>
      </c>
      <c r="F1933">
        <v>18</v>
      </c>
      <c r="G1933">
        <v>40</v>
      </c>
      <c r="H1933">
        <v>49</v>
      </c>
      <c r="I1933">
        <v>99</v>
      </c>
      <c r="J1933">
        <v>91</v>
      </c>
      <c r="K1933">
        <v>38</v>
      </c>
      <c r="L1933">
        <v>20</v>
      </c>
      <c r="M1933">
        <v>16</v>
      </c>
      <c r="N1933">
        <v>10</v>
      </c>
    </row>
    <row r="1934" spans="1:14" x14ac:dyDescent="0.25">
      <c r="A1934">
        <v>2024</v>
      </c>
      <c r="B1934" t="s">
        <v>69</v>
      </c>
      <c r="C1934">
        <v>76</v>
      </c>
      <c r="D1934">
        <v>82</v>
      </c>
      <c r="E1934">
        <v>55</v>
      </c>
      <c r="F1934">
        <v>108</v>
      </c>
      <c r="G1934">
        <v>138</v>
      </c>
      <c r="H1934">
        <v>202</v>
      </c>
      <c r="I1934">
        <v>262</v>
      </c>
      <c r="J1934">
        <v>316</v>
      </c>
      <c r="K1934">
        <v>161</v>
      </c>
      <c r="L1934">
        <v>134</v>
      </c>
      <c r="M1934">
        <v>121</v>
      </c>
      <c r="N1934">
        <v>73</v>
      </c>
    </row>
    <row r="1935" spans="1:14" x14ac:dyDescent="0.25">
      <c r="A1935">
        <v>2024</v>
      </c>
      <c r="B1935" t="s">
        <v>70</v>
      </c>
      <c r="C1935">
        <v>66</v>
      </c>
      <c r="D1935">
        <v>85</v>
      </c>
      <c r="E1935">
        <v>70</v>
      </c>
      <c r="F1935">
        <v>170</v>
      </c>
      <c r="G1935">
        <v>181</v>
      </c>
      <c r="H1935">
        <v>203</v>
      </c>
      <c r="I1935">
        <v>284</v>
      </c>
      <c r="J1935">
        <v>315</v>
      </c>
      <c r="K1935">
        <v>219</v>
      </c>
      <c r="L1935">
        <v>137</v>
      </c>
      <c r="M1935">
        <v>102</v>
      </c>
      <c r="N1935">
        <v>76</v>
      </c>
    </row>
    <row r="1936" spans="1:14" x14ac:dyDescent="0.25">
      <c r="A1936">
        <v>2024</v>
      </c>
      <c r="B1936" t="s">
        <v>71</v>
      </c>
      <c r="C1936">
        <v>329</v>
      </c>
      <c r="D1936">
        <v>372</v>
      </c>
      <c r="E1936">
        <v>285</v>
      </c>
      <c r="F1936">
        <v>257</v>
      </c>
      <c r="G1936">
        <v>411</v>
      </c>
      <c r="H1936">
        <v>382</v>
      </c>
      <c r="I1936">
        <v>456</v>
      </c>
      <c r="J1936">
        <v>451</v>
      </c>
      <c r="K1936">
        <v>408</v>
      </c>
      <c r="L1936">
        <v>446</v>
      </c>
      <c r="M1936">
        <v>363</v>
      </c>
      <c r="N1936">
        <v>338</v>
      </c>
    </row>
    <row r="1937" spans="1:14" x14ac:dyDescent="0.25">
      <c r="A1937">
        <v>2024</v>
      </c>
      <c r="B1937" t="s">
        <v>72</v>
      </c>
      <c r="C1937">
        <v>276</v>
      </c>
      <c r="D1937">
        <v>292</v>
      </c>
      <c r="E1937">
        <v>246</v>
      </c>
      <c r="F1937">
        <v>225</v>
      </c>
      <c r="G1937">
        <v>363</v>
      </c>
      <c r="H1937">
        <v>244</v>
      </c>
      <c r="I1937">
        <v>348</v>
      </c>
      <c r="J1937">
        <v>305</v>
      </c>
      <c r="K1937">
        <v>314</v>
      </c>
      <c r="L1937">
        <v>340</v>
      </c>
      <c r="M1937">
        <v>372</v>
      </c>
      <c r="N1937">
        <v>365</v>
      </c>
    </row>
    <row r="1938" spans="1:14" x14ac:dyDescent="0.25">
      <c r="A1938">
        <v>2024</v>
      </c>
      <c r="B1938" t="s">
        <v>79</v>
      </c>
      <c r="C1938">
        <v>46</v>
      </c>
      <c r="D1938">
        <v>55</v>
      </c>
      <c r="E1938">
        <v>51</v>
      </c>
      <c r="F1938">
        <v>101</v>
      </c>
      <c r="G1938">
        <v>94</v>
      </c>
      <c r="H1938">
        <v>197</v>
      </c>
      <c r="I1938">
        <v>207</v>
      </c>
      <c r="J1938">
        <v>183</v>
      </c>
      <c r="K1938">
        <v>127</v>
      </c>
      <c r="L1938">
        <v>75</v>
      </c>
      <c r="M1938">
        <v>70</v>
      </c>
      <c r="N1938">
        <v>40</v>
      </c>
    </row>
    <row r="1939" spans="1:14" x14ac:dyDescent="0.25">
      <c r="A1939">
        <v>2024</v>
      </c>
      <c r="B1939" t="s">
        <v>73</v>
      </c>
      <c r="C1939">
        <v>14</v>
      </c>
      <c r="D1939">
        <v>19</v>
      </c>
      <c r="E1939">
        <v>23</v>
      </c>
      <c r="F1939">
        <v>22</v>
      </c>
      <c r="G1939">
        <v>51</v>
      </c>
      <c r="H1939">
        <v>65</v>
      </c>
      <c r="I1939">
        <v>74</v>
      </c>
      <c r="J1939">
        <v>58</v>
      </c>
      <c r="K1939">
        <v>48</v>
      </c>
      <c r="L1939">
        <v>36</v>
      </c>
      <c r="M1939">
        <v>23</v>
      </c>
      <c r="N1939">
        <v>26</v>
      </c>
    </row>
    <row r="1940" spans="1:14" x14ac:dyDescent="0.25">
      <c r="A1940">
        <v>2024</v>
      </c>
      <c r="B1940" t="s">
        <v>74</v>
      </c>
      <c r="C1940">
        <v>112</v>
      </c>
      <c r="D1940">
        <v>81</v>
      </c>
      <c r="E1940">
        <v>70</v>
      </c>
      <c r="F1940">
        <v>73</v>
      </c>
      <c r="G1940">
        <v>113</v>
      </c>
      <c r="H1940">
        <v>134</v>
      </c>
      <c r="I1940">
        <v>114</v>
      </c>
      <c r="J1940">
        <v>92</v>
      </c>
      <c r="K1940">
        <v>117</v>
      </c>
      <c r="L1940">
        <v>107</v>
      </c>
      <c r="M1940">
        <v>116</v>
      </c>
      <c r="N1940">
        <v>95</v>
      </c>
    </row>
    <row r="1941" spans="1:14" x14ac:dyDescent="0.25">
      <c r="A1941">
        <v>2024</v>
      </c>
      <c r="B1941" t="s">
        <v>75</v>
      </c>
      <c r="C1941">
        <v>104</v>
      </c>
      <c r="D1941">
        <v>105</v>
      </c>
      <c r="E1941">
        <v>87</v>
      </c>
      <c r="F1941">
        <v>120</v>
      </c>
      <c r="G1941">
        <v>164</v>
      </c>
      <c r="H1941">
        <v>238</v>
      </c>
      <c r="I1941">
        <v>318</v>
      </c>
      <c r="J1941">
        <v>310</v>
      </c>
      <c r="K1941">
        <v>248</v>
      </c>
      <c r="L1941">
        <v>133</v>
      </c>
      <c r="M1941">
        <v>116</v>
      </c>
      <c r="N1941">
        <v>91</v>
      </c>
    </row>
    <row r="1942" spans="1:14" x14ac:dyDescent="0.25">
      <c r="A1942">
        <v>2024</v>
      </c>
      <c r="B1942" t="s">
        <v>76</v>
      </c>
      <c r="C1942">
        <v>68</v>
      </c>
      <c r="D1942">
        <v>72</v>
      </c>
      <c r="E1942">
        <v>55</v>
      </c>
      <c r="F1942">
        <v>106</v>
      </c>
      <c r="G1942">
        <v>153</v>
      </c>
      <c r="H1942">
        <v>214</v>
      </c>
      <c r="I1942">
        <v>287</v>
      </c>
      <c r="J1942">
        <v>264</v>
      </c>
      <c r="K1942">
        <v>182</v>
      </c>
      <c r="L1942">
        <v>91</v>
      </c>
      <c r="M1942">
        <v>51</v>
      </c>
      <c r="N1942">
        <v>38</v>
      </c>
    </row>
    <row r="1943" spans="1:14" x14ac:dyDescent="0.25">
      <c r="A1943">
        <v>2024</v>
      </c>
      <c r="B1943" t="s">
        <v>80</v>
      </c>
      <c r="C1943">
        <v>57</v>
      </c>
      <c r="D1943">
        <v>79</v>
      </c>
      <c r="E1943">
        <v>48</v>
      </c>
      <c r="F1943">
        <v>81</v>
      </c>
      <c r="G1943">
        <v>113</v>
      </c>
      <c r="H1943">
        <v>139</v>
      </c>
      <c r="I1943">
        <v>147</v>
      </c>
      <c r="J1943">
        <v>175</v>
      </c>
      <c r="K1943">
        <v>129</v>
      </c>
      <c r="L1943">
        <v>103</v>
      </c>
      <c r="M1943">
        <v>74</v>
      </c>
      <c r="N1943">
        <v>49</v>
      </c>
    </row>
    <row r="1944" spans="1:14" x14ac:dyDescent="0.25">
      <c r="A1944">
        <v>2024</v>
      </c>
      <c r="B1944" t="s">
        <v>77</v>
      </c>
      <c r="C1944">
        <v>275</v>
      </c>
      <c r="D1944">
        <v>264</v>
      </c>
      <c r="E1944">
        <v>217</v>
      </c>
      <c r="F1944">
        <v>410</v>
      </c>
      <c r="G1944">
        <v>419</v>
      </c>
      <c r="H1944">
        <v>417</v>
      </c>
      <c r="I1944">
        <v>376</v>
      </c>
      <c r="J1944">
        <v>419</v>
      </c>
      <c r="K1944">
        <v>438</v>
      </c>
      <c r="L1944">
        <v>387</v>
      </c>
      <c r="M1944">
        <v>326</v>
      </c>
      <c r="N1944">
        <v>227</v>
      </c>
    </row>
    <row r="1945" spans="1:14" x14ac:dyDescent="0.25">
      <c r="A1945">
        <v>2024</v>
      </c>
      <c r="B1945" t="s">
        <v>78</v>
      </c>
      <c r="C1945">
        <v>96</v>
      </c>
      <c r="D1945">
        <v>111</v>
      </c>
      <c r="E1945">
        <v>110</v>
      </c>
      <c r="F1945">
        <v>240</v>
      </c>
      <c r="G1945">
        <v>260</v>
      </c>
      <c r="H1945">
        <v>318</v>
      </c>
      <c r="I1945">
        <v>428</v>
      </c>
      <c r="J1945">
        <v>322</v>
      </c>
      <c r="K1945">
        <v>320</v>
      </c>
      <c r="L1945">
        <v>307</v>
      </c>
      <c r="M1945">
        <v>164</v>
      </c>
      <c r="N1945">
        <v>126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282B2-FAB3-4D14-BDFB-57D288B037E6}">
  <dimension ref="A1:B26"/>
  <sheetViews>
    <sheetView workbookViewId="0">
      <selection activeCell="B26" sqref="B26"/>
    </sheetView>
  </sheetViews>
  <sheetFormatPr defaultRowHeight="15" x14ac:dyDescent="0.25"/>
  <cols>
    <col min="1" max="1" width="13.140625" bestFit="1" customWidth="1"/>
    <col min="2" max="2" width="24.28515625" bestFit="1" customWidth="1"/>
  </cols>
  <sheetData>
    <row r="1" spans="1:2" x14ac:dyDescent="0.25">
      <c r="A1" s="1" t="s">
        <v>95</v>
      </c>
      <c r="B1" t="s">
        <v>98</v>
      </c>
    </row>
    <row r="2" spans="1:2" x14ac:dyDescent="0.25">
      <c r="A2" s="5">
        <v>2001</v>
      </c>
      <c r="B2">
        <v>544322</v>
      </c>
    </row>
    <row r="3" spans="1:2" x14ac:dyDescent="0.25">
      <c r="A3" s="5">
        <v>2002</v>
      </c>
      <c r="B3">
        <v>510155</v>
      </c>
    </row>
    <row r="4" spans="1:2" x14ac:dyDescent="0.25">
      <c r="A4" s="5">
        <v>2003</v>
      </c>
      <c r="B4">
        <v>565468</v>
      </c>
    </row>
    <row r="5" spans="1:2" x14ac:dyDescent="0.25">
      <c r="A5" s="5">
        <v>2004</v>
      </c>
      <c r="B5">
        <v>615357</v>
      </c>
    </row>
    <row r="6" spans="1:2" x14ac:dyDescent="0.25">
      <c r="A6" s="5">
        <v>2005</v>
      </c>
      <c r="B6">
        <v>641241</v>
      </c>
    </row>
    <row r="7" spans="1:2" x14ac:dyDescent="0.25">
      <c r="A7" s="5">
        <v>2006</v>
      </c>
      <c r="B7">
        <v>636121</v>
      </c>
    </row>
    <row r="8" spans="1:2" x14ac:dyDescent="0.25">
      <c r="A8" s="5">
        <v>2007</v>
      </c>
      <c r="B8">
        <v>638311</v>
      </c>
    </row>
    <row r="9" spans="1:2" x14ac:dyDescent="0.25">
      <c r="A9" s="5">
        <v>2008</v>
      </c>
      <c r="B9">
        <v>641973</v>
      </c>
    </row>
    <row r="10" spans="1:2" x14ac:dyDescent="0.25">
      <c r="A10" s="5">
        <v>2009</v>
      </c>
      <c r="B10">
        <v>591742</v>
      </c>
    </row>
    <row r="11" spans="1:2" x14ac:dyDescent="0.25">
      <c r="A11" s="5">
        <v>2010</v>
      </c>
      <c r="B11">
        <v>582715</v>
      </c>
    </row>
    <row r="12" spans="1:2" x14ac:dyDescent="0.25">
      <c r="A12" s="5">
        <v>2011</v>
      </c>
      <c r="B12">
        <v>592775</v>
      </c>
    </row>
    <row r="13" spans="1:2" x14ac:dyDescent="0.25">
      <c r="A13" s="5">
        <v>2012</v>
      </c>
      <c r="B13">
        <v>603751</v>
      </c>
    </row>
    <row r="14" spans="1:2" x14ac:dyDescent="0.25">
      <c r="A14" s="5">
        <v>2013</v>
      </c>
      <c r="B14">
        <v>600138</v>
      </c>
    </row>
    <row r="15" spans="1:2" x14ac:dyDescent="0.25">
      <c r="A15" s="5">
        <v>2014</v>
      </c>
      <c r="B15">
        <v>599704</v>
      </c>
    </row>
    <row r="16" spans="1:2" x14ac:dyDescent="0.25">
      <c r="A16" s="5">
        <v>2015</v>
      </c>
      <c r="B16">
        <v>602982</v>
      </c>
    </row>
    <row r="17" spans="1:2" x14ac:dyDescent="0.25">
      <c r="A17" s="5">
        <v>2016</v>
      </c>
      <c r="B17">
        <v>594493</v>
      </c>
    </row>
    <row r="18" spans="1:2" x14ac:dyDescent="0.25">
      <c r="A18" s="5">
        <v>2017</v>
      </c>
      <c r="B18">
        <v>569459</v>
      </c>
    </row>
    <row r="19" spans="1:2" x14ac:dyDescent="0.25">
      <c r="A19" s="5">
        <v>2018</v>
      </c>
      <c r="B19">
        <v>554389</v>
      </c>
    </row>
    <row r="20" spans="1:2" x14ac:dyDescent="0.25">
      <c r="A20" s="5">
        <v>2019</v>
      </c>
      <c r="B20">
        <v>542314</v>
      </c>
    </row>
    <row r="21" spans="1:2" x14ac:dyDescent="0.25">
      <c r="A21" s="5">
        <v>2020</v>
      </c>
      <c r="B21">
        <v>488335</v>
      </c>
    </row>
    <row r="22" spans="1:2" x14ac:dyDescent="0.25">
      <c r="A22" s="5">
        <v>2021</v>
      </c>
      <c r="B22">
        <v>563140</v>
      </c>
    </row>
    <row r="23" spans="1:2" x14ac:dyDescent="0.25">
      <c r="A23" s="5">
        <v>2022</v>
      </c>
      <c r="B23">
        <v>575891</v>
      </c>
    </row>
    <row r="24" spans="1:2" x14ac:dyDescent="0.25">
      <c r="A24" s="5">
        <v>2023</v>
      </c>
      <c r="B24">
        <v>567011</v>
      </c>
    </row>
    <row r="25" spans="1:2" x14ac:dyDescent="0.25">
      <c r="A25" s="5">
        <v>2024</v>
      </c>
      <c r="B25">
        <v>568395</v>
      </c>
    </row>
    <row r="26" spans="1:2" x14ac:dyDescent="0.25">
      <c r="A26" s="5" t="s">
        <v>96</v>
      </c>
      <c r="B26" s="7">
        <v>13990182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7EAF3-2BDB-4B20-8ABE-4CD924E9D357}">
  <dimension ref="A3:O60"/>
  <sheetViews>
    <sheetView zoomScaleNormal="100" workbookViewId="0">
      <selection activeCell="A3" sqref="A3"/>
    </sheetView>
  </sheetViews>
  <sheetFormatPr defaultRowHeight="15" x14ac:dyDescent="0.25"/>
  <cols>
    <col min="1" max="1" width="15.28515625" bestFit="1" customWidth="1"/>
    <col min="2" max="13" width="18.140625" bestFit="1" customWidth="1"/>
    <col min="14" max="14" width="23.85546875" customWidth="1"/>
    <col min="15" max="15" width="26.42578125" customWidth="1"/>
    <col min="16" max="16" width="7.85546875" bestFit="1" customWidth="1"/>
    <col min="17" max="17" width="6.85546875" bestFit="1" customWidth="1"/>
    <col min="18" max="18" width="6.5703125" bestFit="1" customWidth="1"/>
    <col min="19" max="19" width="5.42578125" bestFit="1" customWidth="1"/>
    <col min="20" max="20" width="5" bestFit="1" customWidth="1"/>
    <col min="21" max="21" width="7" bestFit="1" customWidth="1"/>
    <col min="22" max="22" width="5.85546875" bestFit="1" customWidth="1"/>
    <col min="23" max="23" width="10" bestFit="1" customWidth="1"/>
    <col min="24" max="24" width="7.140625" bestFit="1" customWidth="1"/>
    <col min="25" max="25" width="6.85546875" bestFit="1" customWidth="1"/>
    <col min="26" max="26" width="7.140625" bestFit="1" customWidth="1"/>
    <col min="27" max="27" width="10" bestFit="1" customWidth="1"/>
    <col min="28" max="28" width="6.28515625" bestFit="1" customWidth="1"/>
    <col min="29" max="29" width="6.7109375" bestFit="1" customWidth="1"/>
    <col min="30" max="30" width="6" bestFit="1" customWidth="1"/>
    <col min="31" max="32" width="8.28515625" bestFit="1" customWidth="1"/>
    <col min="33" max="33" width="8.85546875" bestFit="1" customWidth="1"/>
    <col min="34" max="34" width="10" bestFit="1" customWidth="1"/>
    <col min="35" max="35" width="8" bestFit="1" customWidth="1"/>
    <col min="36" max="36" width="11.7109375" bestFit="1" customWidth="1"/>
    <col min="37" max="37" width="7.5703125" bestFit="1" customWidth="1"/>
    <col min="38" max="38" width="6" bestFit="1" customWidth="1"/>
    <col min="39" max="39" width="5" bestFit="1" customWidth="1"/>
    <col min="40" max="40" width="7" bestFit="1" customWidth="1"/>
    <col min="41" max="41" width="8.140625" bestFit="1" customWidth="1"/>
    <col min="42" max="42" width="5.42578125" bestFit="1" customWidth="1"/>
    <col min="43" max="43" width="15.28515625" bestFit="1" customWidth="1"/>
    <col min="44" max="44" width="8.140625" bestFit="1" customWidth="1"/>
    <col min="45" max="45" width="8.7109375" bestFit="1" customWidth="1"/>
    <col min="46" max="46" width="4.7109375" bestFit="1" customWidth="1"/>
    <col min="47" max="47" width="10.85546875" bestFit="1" customWidth="1"/>
    <col min="48" max="48" width="7.42578125" bestFit="1" customWidth="1"/>
    <col min="49" max="49" width="5.140625" bestFit="1" customWidth="1"/>
    <col min="50" max="50" width="8.7109375" bestFit="1" customWidth="1"/>
    <col min="51" max="51" width="9" bestFit="1" customWidth="1"/>
    <col min="52" max="52" width="7.85546875" bestFit="1" customWidth="1"/>
    <col min="53" max="53" width="7.42578125" bestFit="1" customWidth="1"/>
    <col min="54" max="54" width="6.42578125" bestFit="1" customWidth="1"/>
    <col min="55" max="56" width="8.140625" bestFit="1" customWidth="1"/>
    <col min="57" max="58" width="7.42578125" bestFit="1" customWidth="1"/>
    <col min="59" max="59" width="7.28515625" bestFit="1" customWidth="1"/>
    <col min="60" max="60" width="6.5703125" bestFit="1" customWidth="1"/>
    <col min="61" max="61" width="4.85546875" bestFit="1" customWidth="1"/>
    <col min="62" max="62" width="9" bestFit="1" customWidth="1"/>
    <col min="63" max="63" width="6.28515625" bestFit="1" customWidth="1"/>
    <col min="64" max="64" width="5.42578125" bestFit="1" customWidth="1"/>
    <col min="65" max="65" width="9.85546875" bestFit="1" customWidth="1"/>
    <col min="66" max="66" width="4.7109375" bestFit="1" customWidth="1"/>
    <col min="67" max="67" width="7.7109375" bestFit="1" customWidth="1"/>
    <col min="68" max="68" width="7.85546875" bestFit="1" customWidth="1"/>
    <col min="69" max="69" width="8.85546875" bestFit="1" customWidth="1"/>
    <col min="70" max="70" width="4.5703125" bestFit="1" customWidth="1"/>
    <col min="71" max="71" width="6" bestFit="1" customWidth="1"/>
    <col min="72" max="72" width="6.42578125" bestFit="1" customWidth="1"/>
    <col min="73" max="73" width="5.42578125" bestFit="1" customWidth="1"/>
    <col min="74" max="74" width="8.5703125" bestFit="1" customWidth="1"/>
    <col min="75" max="75" width="5.85546875" bestFit="1" customWidth="1"/>
    <col min="76" max="76" width="8" bestFit="1" customWidth="1"/>
    <col min="77" max="77" width="7.42578125" bestFit="1" customWidth="1"/>
    <col min="78" max="78" width="5.28515625" bestFit="1" customWidth="1"/>
    <col min="79" max="79" width="4.42578125" bestFit="1" customWidth="1"/>
    <col min="80" max="81" width="6.85546875" bestFit="1" customWidth="1"/>
    <col min="82" max="82" width="10.140625" bestFit="1" customWidth="1"/>
    <col min="83" max="83" width="11.28515625" bestFit="1" customWidth="1"/>
  </cols>
  <sheetData>
    <row r="3" spans="1:15" x14ac:dyDescent="0.25">
      <c r="A3" s="23"/>
      <c r="B3" s="24"/>
      <c r="C3" s="25"/>
      <c r="N3" s="3" t="s">
        <v>97</v>
      </c>
      <c r="O3" s="3" t="s">
        <v>99</v>
      </c>
    </row>
    <row r="4" spans="1:15" x14ac:dyDescent="0.25">
      <c r="A4" s="26"/>
      <c r="B4" s="27"/>
      <c r="C4" s="28"/>
      <c r="N4" s="6">
        <f>SUM(B4:M4)</f>
        <v>0</v>
      </c>
      <c r="O4" s="10" t="s">
        <v>100</v>
      </c>
    </row>
    <row r="5" spans="1:15" x14ac:dyDescent="0.25">
      <c r="A5" s="26"/>
      <c r="B5" s="27"/>
      <c r="C5" s="28"/>
      <c r="N5" s="6">
        <f t="shared" ref="N5:N28" si="0">SUM(B5:M5)</f>
        <v>0</v>
      </c>
      <c r="O5" s="11" t="e">
        <f>((N5-N4)/N4)</f>
        <v>#DIV/0!</v>
      </c>
    </row>
    <row r="6" spans="1:15" x14ac:dyDescent="0.25">
      <c r="A6" s="26"/>
      <c r="B6" s="27"/>
      <c r="C6" s="28"/>
      <c r="N6" s="6">
        <f t="shared" si="0"/>
        <v>0</v>
      </c>
      <c r="O6" s="11" t="e">
        <f t="shared" ref="O6:O27" si="1">((N6-N5)/N5)</f>
        <v>#DIV/0!</v>
      </c>
    </row>
    <row r="7" spans="1:15" x14ac:dyDescent="0.25">
      <c r="A7" s="26"/>
      <c r="B7" s="27"/>
      <c r="C7" s="28"/>
      <c r="N7" s="6">
        <f t="shared" si="0"/>
        <v>0</v>
      </c>
      <c r="O7" s="11" t="e">
        <f t="shared" si="1"/>
        <v>#DIV/0!</v>
      </c>
    </row>
    <row r="8" spans="1:15" x14ac:dyDescent="0.25">
      <c r="A8" s="26"/>
      <c r="B8" s="27"/>
      <c r="C8" s="28"/>
      <c r="N8" s="6">
        <f t="shared" si="0"/>
        <v>0</v>
      </c>
      <c r="O8" s="11" t="e">
        <f t="shared" si="1"/>
        <v>#DIV/0!</v>
      </c>
    </row>
    <row r="9" spans="1:15" x14ac:dyDescent="0.25">
      <c r="A9" s="26"/>
      <c r="B9" s="27"/>
      <c r="C9" s="28"/>
      <c r="N9" s="6">
        <f t="shared" si="0"/>
        <v>0</v>
      </c>
      <c r="O9" s="11" t="e">
        <f t="shared" si="1"/>
        <v>#DIV/0!</v>
      </c>
    </row>
    <row r="10" spans="1:15" x14ac:dyDescent="0.25">
      <c r="A10" s="26"/>
      <c r="B10" s="27"/>
      <c r="C10" s="28"/>
      <c r="N10" s="6">
        <f t="shared" si="0"/>
        <v>0</v>
      </c>
      <c r="O10" s="11" t="e">
        <f t="shared" si="1"/>
        <v>#DIV/0!</v>
      </c>
    </row>
    <row r="11" spans="1:15" x14ac:dyDescent="0.25">
      <c r="A11" s="26"/>
      <c r="B11" s="27"/>
      <c r="C11" s="28"/>
      <c r="N11" s="6">
        <f t="shared" si="0"/>
        <v>0</v>
      </c>
      <c r="O11" s="11" t="e">
        <f t="shared" si="1"/>
        <v>#DIV/0!</v>
      </c>
    </row>
    <row r="12" spans="1:15" x14ac:dyDescent="0.25">
      <c r="A12" s="26"/>
      <c r="B12" s="27"/>
      <c r="C12" s="28"/>
      <c r="N12" s="6">
        <f t="shared" si="0"/>
        <v>0</v>
      </c>
      <c r="O12" s="11" t="e">
        <f t="shared" si="1"/>
        <v>#DIV/0!</v>
      </c>
    </row>
    <row r="13" spans="1:15" x14ac:dyDescent="0.25">
      <c r="A13" s="26"/>
      <c r="B13" s="27"/>
      <c r="C13" s="28"/>
      <c r="N13" s="6">
        <f t="shared" si="0"/>
        <v>0</v>
      </c>
      <c r="O13" s="11" t="e">
        <f t="shared" si="1"/>
        <v>#DIV/0!</v>
      </c>
    </row>
    <row r="14" spans="1:15" x14ac:dyDescent="0.25">
      <c r="A14" s="26"/>
      <c r="B14" s="27"/>
      <c r="C14" s="28"/>
      <c r="N14" s="6">
        <f t="shared" si="0"/>
        <v>0</v>
      </c>
      <c r="O14" s="11" t="e">
        <f t="shared" si="1"/>
        <v>#DIV/0!</v>
      </c>
    </row>
    <row r="15" spans="1:15" x14ac:dyDescent="0.25">
      <c r="A15" s="26"/>
      <c r="B15" s="27"/>
      <c r="C15" s="28"/>
      <c r="N15" s="6">
        <f t="shared" si="0"/>
        <v>0</v>
      </c>
      <c r="O15" s="11" t="e">
        <f t="shared" si="1"/>
        <v>#DIV/0!</v>
      </c>
    </row>
    <row r="16" spans="1:15" x14ac:dyDescent="0.25">
      <c r="A16" s="26"/>
      <c r="B16" s="27"/>
      <c r="C16" s="28"/>
      <c r="N16" s="6">
        <f t="shared" si="0"/>
        <v>0</v>
      </c>
      <c r="O16" s="11" t="e">
        <f t="shared" si="1"/>
        <v>#DIV/0!</v>
      </c>
    </row>
    <row r="17" spans="1:15" x14ac:dyDescent="0.25">
      <c r="A17" s="26"/>
      <c r="B17" s="27"/>
      <c r="C17" s="28"/>
      <c r="N17" s="6">
        <f t="shared" si="0"/>
        <v>0</v>
      </c>
      <c r="O17" s="11" t="e">
        <f t="shared" si="1"/>
        <v>#DIV/0!</v>
      </c>
    </row>
    <row r="18" spans="1:15" x14ac:dyDescent="0.25">
      <c r="A18" s="26"/>
      <c r="B18" s="27"/>
      <c r="C18" s="28"/>
      <c r="N18" s="6">
        <f t="shared" si="0"/>
        <v>0</v>
      </c>
      <c r="O18" s="11" t="e">
        <f t="shared" si="1"/>
        <v>#DIV/0!</v>
      </c>
    </row>
    <row r="19" spans="1:15" x14ac:dyDescent="0.25">
      <c r="A19" s="26"/>
      <c r="B19" s="27"/>
      <c r="C19" s="28"/>
      <c r="N19" s="6">
        <f t="shared" si="0"/>
        <v>0</v>
      </c>
      <c r="O19" s="11" t="e">
        <f t="shared" si="1"/>
        <v>#DIV/0!</v>
      </c>
    </row>
    <row r="20" spans="1:15" x14ac:dyDescent="0.25">
      <c r="A20" s="29"/>
      <c r="B20" s="30"/>
      <c r="C20" s="31"/>
      <c r="N20" s="6">
        <f t="shared" si="0"/>
        <v>0</v>
      </c>
      <c r="O20" s="11" t="e">
        <f t="shared" si="1"/>
        <v>#DIV/0!</v>
      </c>
    </row>
    <row r="21" spans="1:15" x14ac:dyDescent="0.25">
      <c r="N21" s="6">
        <f t="shared" si="0"/>
        <v>0</v>
      </c>
      <c r="O21" s="11" t="e">
        <f t="shared" si="1"/>
        <v>#DIV/0!</v>
      </c>
    </row>
    <row r="22" spans="1:15" x14ac:dyDescent="0.25">
      <c r="N22" s="6">
        <f t="shared" si="0"/>
        <v>0</v>
      </c>
      <c r="O22" s="11" t="e">
        <f t="shared" si="1"/>
        <v>#DIV/0!</v>
      </c>
    </row>
    <row r="23" spans="1:15" x14ac:dyDescent="0.25">
      <c r="N23" s="6">
        <f t="shared" si="0"/>
        <v>0</v>
      </c>
      <c r="O23" s="11" t="e">
        <f t="shared" si="1"/>
        <v>#DIV/0!</v>
      </c>
    </row>
    <row r="24" spans="1:15" x14ac:dyDescent="0.25">
      <c r="N24" s="6">
        <f t="shared" si="0"/>
        <v>0</v>
      </c>
      <c r="O24" s="11" t="e">
        <f t="shared" si="1"/>
        <v>#DIV/0!</v>
      </c>
    </row>
    <row r="25" spans="1:15" x14ac:dyDescent="0.25">
      <c r="N25" s="6">
        <f t="shared" si="0"/>
        <v>0</v>
      </c>
      <c r="O25" s="11" t="e">
        <f t="shared" si="1"/>
        <v>#DIV/0!</v>
      </c>
    </row>
    <row r="26" spans="1:15" x14ac:dyDescent="0.25">
      <c r="N26" s="6">
        <f t="shared" si="0"/>
        <v>0</v>
      </c>
      <c r="O26" s="11" t="e">
        <f t="shared" si="1"/>
        <v>#DIV/0!</v>
      </c>
    </row>
    <row r="27" spans="1:15" x14ac:dyDescent="0.25">
      <c r="N27" s="6">
        <f t="shared" si="0"/>
        <v>0</v>
      </c>
      <c r="O27" s="11" t="e">
        <f t="shared" si="1"/>
        <v>#DIV/0!</v>
      </c>
    </row>
    <row r="28" spans="1:15" x14ac:dyDescent="0.25">
      <c r="N28" s="4">
        <f t="shared" si="0"/>
        <v>0</v>
      </c>
      <c r="O28" s="6"/>
    </row>
    <row r="35" spans="2:7" x14ac:dyDescent="0.25">
      <c r="B35" s="19" t="s">
        <v>81</v>
      </c>
      <c r="C35" s="19" t="s">
        <v>97</v>
      </c>
      <c r="D35" s="19" t="s">
        <v>99</v>
      </c>
      <c r="F35" s="3" t="s">
        <v>81</v>
      </c>
      <c r="G35" s="3" t="s">
        <v>99</v>
      </c>
    </row>
    <row r="36" spans="2:7" x14ac:dyDescent="0.25">
      <c r="B36" s="14">
        <v>2008</v>
      </c>
      <c r="C36" s="12">
        <v>641973</v>
      </c>
      <c r="D36" s="16" t="s">
        <v>100</v>
      </c>
      <c r="F36" s="5">
        <v>2001</v>
      </c>
      <c r="G36" s="10" t="s">
        <v>100</v>
      </c>
    </row>
    <row r="37" spans="2:7" x14ac:dyDescent="0.25">
      <c r="B37" s="15">
        <v>2005</v>
      </c>
      <c r="C37" s="13">
        <v>641241</v>
      </c>
      <c r="D37" s="17">
        <v>-6.2769831092625322E-2</v>
      </c>
      <c r="F37" s="5">
        <v>2002</v>
      </c>
      <c r="G37" s="9">
        <v>-6.2769831092625322E-2</v>
      </c>
    </row>
    <row r="38" spans="2:7" x14ac:dyDescent="0.25">
      <c r="B38" s="14">
        <v>2007</v>
      </c>
      <c r="C38" s="12">
        <v>638311</v>
      </c>
      <c r="D38" s="18">
        <v>0.10842391038017857</v>
      </c>
      <c r="F38" s="5">
        <v>2003</v>
      </c>
      <c r="G38" s="9">
        <v>0.10842391038017857</v>
      </c>
    </row>
    <row r="39" spans="2:7" x14ac:dyDescent="0.25">
      <c r="B39" s="15">
        <v>2006</v>
      </c>
      <c r="C39" s="13">
        <v>636121</v>
      </c>
      <c r="D39" s="17">
        <v>8.8226035779212966E-2</v>
      </c>
      <c r="F39" s="5">
        <v>2004</v>
      </c>
      <c r="G39" s="9">
        <v>8.8226035779212966E-2</v>
      </c>
    </row>
    <row r="40" spans="2:7" x14ac:dyDescent="0.25">
      <c r="B40" s="14">
        <v>2004</v>
      </c>
      <c r="C40" s="12">
        <v>615357</v>
      </c>
      <c r="D40" s="18">
        <v>4.2063387594518303E-2</v>
      </c>
      <c r="F40" s="5">
        <v>2005</v>
      </c>
      <c r="G40" s="9">
        <v>4.2063387594518303E-2</v>
      </c>
    </row>
    <row r="41" spans="2:7" x14ac:dyDescent="0.25">
      <c r="B41" s="15">
        <v>2012</v>
      </c>
      <c r="C41" s="13">
        <v>603751</v>
      </c>
      <c r="D41" s="17">
        <v>-7.9845175214934786E-3</v>
      </c>
      <c r="F41" s="5">
        <v>2006</v>
      </c>
      <c r="G41" s="9">
        <v>-7.9845175214934786E-3</v>
      </c>
    </row>
    <row r="42" spans="2:7" x14ac:dyDescent="0.25">
      <c r="B42" s="14">
        <v>2015</v>
      </c>
      <c r="C42" s="12">
        <v>602982</v>
      </c>
      <c r="D42" s="18">
        <v>3.442741239481168E-3</v>
      </c>
      <c r="F42" s="5">
        <v>2007</v>
      </c>
      <c r="G42" s="9">
        <v>3.442741239481168E-3</v>
      </c>
    </row>
    <row r="43" spans="2:7" x14ac:dyDescent="0.25">
      <c r="B43" s="15">
        <v>2013</v>
      </c>
      <c r="C43" s="13">
        <v>600138</v>
      </c>
      <c r="D43" s="17">
        <v>5.737015342051132E-3</v>
      </c>
      <c r="F43" s="5">
        <v>2008</v>
      </c>
      <c r="G43" s="9">
        <v>5.737015342051132E-3</v>
      </c>
    </row>
    <row r="44" spans="2:7" x14ac:dyDescent="0.25">
      <c r="B44" s="14">
        <v>2014</v>
      </c>
      <c r="C44" s="12">
        <v>599704</v>
      </c>
      <c r="D44" s="18">
        <v>-7.824472368775634E-2</v>
      </c>
      <c r="F44" s="5">
        <v>2009</v>
      </c>
      <c r="G44" s="9">
        <v>-7.824472368775634E-2</v>
      </c>
    </row>
    <row r="45" spans="2:7" x14ac:dyDescent="0.25">
      <c r="B45" s="15">
        <v>2016</v>
      </c>
      <c r="C45" s="13">
        <v>594493</v>
      </c>
      <c r="D45" s="17">
        <v>-1.5254959086899358E-2</v>
      </c>
      <c r="F45" s="5">
        <v>2010</v>
      </c>
      <c r="G45" s="9">
        <v>-1.5254959086899358E-2</v>
      </c>
    </row>
    <row r="46" spans="2:7" x14ac:dyDescent="0.25">
      <c r="B46" s="14">
        <v>2011</v>
      </c>
      <c r="C46" s="12">
        <v>592775</v>
      </c>
      <c r="D46" s="18">
        <v>1.7264014140703433E-2</v>
      </c>
      <c r="F46" s="5">
        <v>2011</v>
      </c>
      <c r="G46" s="9">
        <v>1.7264014140703433E-2</v>
      </c>
    </row>
    <row r="47" spans="2:7" x14ac:dyDescent="0.25">
      <c r="B47" s="15">
        <v>2009</v>
      </c>
      <c r="C47" s="13">
        <v>591742</v>
      </c>
      <c r="D47" s="17">
        <v>1.8516300451267346E-2</v>
      </c>
      <c r="F47" s="5">
        <v>2012</v>
      </c>
      <c r="G47" s="9">
        <v>1.8516300451267346E-2</v>
      </c>
    </row>
    <row r="48" spans="2:7" x14ac:dyDescent="0.25">
      <c r="B48" s="14">
        <v>2010</v>
      </c>
      <c r="C48" s="12">
        <v>582715</v>
      </c>
      <c r="D48" s="18">
        <v>-5.9842550985422802E-3</v>
      </c>
      <c r="F48" s="5">
        <v>2013</v>
      </c>
      <c r="G48" s="9">
        <v>-5.9842550985422802E-3</v>
      </c>
    </row>
    <row r="49" spans="2:7" x14ac:dyDescent="0.25">
      <c r="B49" s="15">
        <v>2022</v>
      </c>
      <c r="C49" s="13">
        <v>575891</v>
      </c>
      <c r="D49" s="17">
        <v>-7.2316700492220125E-4</v>
      </c>
      <c r="F49" s="5">
        <v>2014</v>
      </c>
      <c r="G49" s="9">
        <v>-7.2316700492220125E-4</v>
      </c>
    </row>
    <row r="50" spans="2:7" x14ac:dyDescent="0.25">
      <c r="B50" s="14">
        <v>2017</v>
      </c>
      <c r="C50" s="12">
        <v>569459</v>
      </c>
      <c r="D50" s="18">
        <v>5.4660299080879901E-3</v>
      </c>
      <c r="F50" s="5">
        <v>2015</v>
      </c>
      <c r="G50" s="9">
        <v>5.4660299080879901E-3</v>
      </c>
    </row>
    <row r="51" spans="2:7" x14ac:dyDescent="0.25">
      <c r="B51" s="15">
        <v>2024</v>
      </c>
      <c r="C51" s="13">
        <v>568395</v>
      </c>
      <c r="D51" s="17">
        <v>-1.4078363864924658E-2</v>
      </c>
      <c r="F51" s="5">
        <v>2016</v>
      </c>
      <c r="G51" s="9">
        <v>-1.4078363864924658E-2</v>
      </c>
    </row>
    <row r="52" spans="2:7" x14ac:dyDescent="0.25">
      <c r="B52" s="14">
        <v>2023</v>
      </c>
      <c r="C52" s="12">
        <v>567011</v>
      </c>
      <c r="D52" s="18">
        <v>-4.2109831402556461E-2</v>
      </c>
      <c r="F52" s="5">
        <v>2017</v>
      </c>
      <c r="G52" s="9">
        <v>-4.2109831402556461E-2</v>
      </c>
    </row>
    <row r="53" spans="2:7" x14ac:dyDescent="0.25">
      <c r="B53" s="15">
        <v>2003</v>
      </c>
      <c r="C53" s="13">
        <v>565468</v>
      </c>
      <c r="D53" s="17">
        <v>-2.646371380555931E-2</v>
      </c>
      <c r="F53" s="5">
        <v>2018</v>
      </c>
      <c r="G53" s="9">
        <v>-2.646371380555931E-2</v>
      </c>
    </row>
    <row r="54" spans="2:7" x14ac:dyDescent="0.25">
      <c r="B54" s="14">
        <v>2021</v>
      </c>
      <c r="C54" s="12">
        <v>563140</v>
      </c>
      <c r="D54" s="18">
        <v>-2.178073518774723E-2</v>
      </c>
      <c r="F54" s="5">
        <v>2019</v>
      </c>
      <c r="G54" s="9">
        <v>-2.178073518774723E-2</v>
      </c>
    </row>
    <row r="55" spans="2:7" x14ac:dyDescent="0.25">
      <c r="B55" s="15">
        <v>2018</v>
      </c>
      <c r="C55" s="13">
        <v>554389</v>
      </c>
      <c r="D55" s="17">
        <v>-9.9534586973598321E-2</v>
      </c>
      <c r="F55" s="5">
        <v>2020</v>
      </c>
      <c r="G55" s="9">
        <v>-9.9534586973598321E-2</v>
      </c>
    </row>
    <row r="56" spans="2:7" x14ac:dyDescent="0.25">
      <c r="B56" s="14">
        <v>2001</v>
      </c>
      <c r="C56" s="12">
        <v>544322</v>
      </c>
      <c r="D56" s="18">
        <v>0.15318377752976953</v>
      </c>
      <c r="F56" s="5">
        <v>2021</v>
      </c>
      <c r="G56" s="9">
        <v>0.15318377752976953</v>
      </c>
    </row>
    <row r="57" spans="2:7" x14ac:dyDescent="0.25">
      <c r="B57" s="15">
        <v>2019</v>
      </c>
      <c r="C57" s="13">
        <v>542314</v>
      </c>
      <c r="D57" s="17">
        <v>2.264268210391732E-2</v>
      </c>
      <c r="F57" s="5">
        <v>2022</v>
      </c>
      <c r="G57" s="9">
        <v>2.264268210391732E-2</v>
      </c>
    </row>
    <row r="58" spans="2:7" x14ac:dyDescent="0.25">
      <c r="B58" s="14">
        <v>2002</v>
      </c>
      <c r="C58" s="12">
        <v>510155</v>
      </c>
      <c r="D58" s="18">
        <v>-1.5419584608893002E-2</v>
      </c>
      <c r="F58" s="5">
        <v>2023</v>
      </c>
      <c r="G58" s="9">
        <v>-1.5419584608893002E-2</v>
      </c>
    </row>
    <row r="59" spans="2:7" x14ac:dyDescent="0.25">
      <c r="B59" s="15">
        <v>2020</v>
      </c>
      <c r="C59" s="13">
        <v>488335</v>
      </c>
      <c r="D59" s="17">
        <v>2.4408697538495726E-3</v>
      </c>
      <c r="F59" s="5">
        <v>2024</v>
      </c>
      <c r="G59" s="9">
        <v>2.4408697538495726E-3</v>
      </c>
    </row>
    <row r="60" spans="2:7" x14ac:dyDescent="0.25">
      <c r="C60" s="4"/>
    </row>
  </sheetData>
  <pageMargins left="0.7" right="0.7" top="0.75" bottom="0.75" header="0.3" footer="0.3"/>
  <pageSetup paperSize="9" orientation="portrait" r:id="rId2"/>
  <drawing r:id="rId3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23AB4-A2E0-478D-8F9F-80623A81275D}">
  <dimension ref="A1:Z13"/>
  <sheetViews>
    <sheetView tabSelected="1" workbookViewId="0">
      <selection sqref="A1:Z13"/>
    </sheetView>
  </sheetViews>
  <sheetFormatPr defaultRowHeight="15" x14ac:dyDescent="0.25"/>
  <cols>
    <col min="1" max="1" width="18.5703125" customWidth="1"/>
    <col min="26" max="26" width="10.42578125" customWidth="1"/>
  </cols>
  <sheetData>
    <row r="1" spans="1:26" x14ac:dyDescent="0.25">
      <c r="A1" s="20" t="s">
        <v>101</v>
      </c>
      <c r="B1" s="21" t="s">
        <v>102</v>
      </c>
      <c r="C1" s="21" t="s">
        <v>103</v>
      </c>
      <c r="D1" s="21" t="s">
        <v>104</v>
      </c>
      <c r="E1" s="21" t="s">
        <v>105</v>
      </c>
      <c r="F1" s="21" t="s">
        <v>106</v>
      </c>
      <c r="G1" s="21" t="s">
        <v>107</v>
      </c>
      <c r="H1" s="21" t="s">
        <v>108</v>
      </c>
      <c r="I1" s="21" t="s">
        <v>109</v>
      </c>
      <c r="J1" s="21" t="s">
        <v>110</v>
      </c>
      <c r="K1" s="21" t="s">
        <v>111</v>
      </c>
      <c r="L1" s="21" t="s">
        <v>112</v>
      </c>
      <c r="M1" s="21" t="s">
        <v>113</v>
      </c>
      <c r="N1" s="21" t="s">
        <v>114</v>
      </c>
      <c r="O1" s="21" t="s">
        <v>115</v>
      </c>
      <c r="P1" s="21" t="s">
        <v>116</v>
      </c>
      <c r="Q1" s="21" t="s">
        <v>117</v>
      </c>
      <c r="R1" s="21" t="s">
        <v>118</v>
      </c>
      <c r="S1" s="21" t="s">
        <v>119</v>
      </c>
      <c r="T1" s="21" t="s">
        <v>120</v>
      </c>
      <c r="U1" s="21" t="s">
        <v>121</v>
      </c>
      <c r="V1" s="21" t="s">
        <v>122</v>
      </c>
      <c r="W1" s="21" t="s">
        <v>123</v>
      </c>
      <c r="X1" s="21" t="s">
        <v>124</v>
      </c>
      <c r="Y1" s="21" t="s">
        <v>125</v>
      </c>
      <c r="Z1" s="21" t="s">
        <v>136</v>
      </c>
    </row>
    <row r="2" spans="1:26" x14ac:dyDescent="0.25">
      <c r="A2" s="22" t="s">
        <v>82</v>
      </c>
      <c r="B2" s="6">
        <v>34788</v>
      </c>
      <c r="C2" s="6">
        <v>23525</v>
      </c>
      <c r="D2" s="6">
        <v>28365</v>
      </c>
      <c r="E2" s="6">
        <v>32072</v>
      </c>
      <c r="F2" s="6">
        <v>36228</v>
      </c>
      <c r="G2" s="6">
        <v>32272</v>
      </c>
      <c r="H2" s="6">
        <v>36548</v>
      </c>
      <c r="I2" s="6">
        <v>40139</v>
      </c>
      <c r="J2" s="6">
        <v>35646</v>
      </c>
      <c r="K2" s="6">
        <v>32179</v>
      </c>
      <c r="L2" s="6">
        <v>31791</v>
      </c>
      <c r="M2" s="6">
        <v>38210</v>
      </c>
      <c r="N2" s="6">
        <v>30204</v>
      </c>
      <c r="O2" s="6">
        <v>32449</v>
      </c>
      <c r="P2" s="6">
        <v>30399</v>
      </c>
      <c r="Q2" s="6">
        <v>29668</v>
      </c>
      <c r="R2" s="6">
        <v>28907</v>
      </c>
      <c r="S2" s="6">
        <v>29688</v>
      </c>
      <c r="T2" s="6">
        <v>27993</v>
      </c>
      <c r="U2" s="6">
        <v>28625</v>
      </c>
      <c r="V2" s="6">
        <v>21782</v>
      </c>
      <c r="W2" s="6">
        <v>23234</v>
      </c>
      <c r="X2" s="6">
        <v>27230</v>
      </c>
      <c r="Y2" s="6">
        <v>26856</v>
      </c>
      <c r="Z2" s="6">
        <f>AVERAGE(B2:Y2)</f>
        <v>30783.25</v>
      </c>
    </row>
    <row r="3" spans="1:26" x14ac:dyDescent="0.25">
      <c r="A3" s="22" t="s">
        <v>83</v>
      </c>
      <c r="B3" s="6">
        <v>30483</v>
      </c>
      <c r="C3" s="6">
        <v>24868</v>
      </c>
      <c r="D3" s="6">
        <v>26196</v>
      </c>
      <c r="E3" s="6">
        <v>31553</v>
      </c>
      <c r="F3" s="6">
        <v>40031</v>
      </c>
      <c r="G3" s="6">
        <v>31466</v>
      </c>
      <c r="H3" s="6">
        <v>37629</v>
      </c>
      <c r="I3" s="6">
        <v>37681</v>
      </c>
      <c r="J3" s="6">
        <v>34561</v>
      </c>
      <c r="K3" s="6">
        <v>29918</v>
      </c>
      <c r="L3" s="6">
        <v>33418</v>
      </c>
      <c r="M3" s="6">
        <v>35828</v>
      </c>
      <c r="N3" s="6">
        <v>32846</v>
      </c>
      <c r="O3" s="6">
        <v>33911</v>
      </c>
      <c r="P3" s="6">
        <v>32919</v>
      </c>
      <c r="Q3" s="6">
        <v>33369</v>
      </c>
      <c r="R3" s="6">
        <v>28726</v>
      </c>
      <c r="S3" s="6">
        <v>28817</v>
      </c>
      <c r="T3" s="6">
        <v>27237</v>
      </c>
      <c r="U3" s="6">
        <v>30232</v>
      </c>
      <c r="V3" s="6">
        <v>24713</v>
      </c>
      <c r="W3" s="6">
        <v>29211</v>
      </c>
      <c r="X3" s="6">
        <v>23218</v>
      </c>
      <c r="Y3" s="6">
        <v>29983</v>
      </c>
      <c r="Z3" s="6">
        <f>AVERAGE(B3:Y3)</f>
        <v>31200.583333333332</v>
      </c>
    </row>
    <row r="4" spans="1:26" x14ac:dyDescent="0.25">
      <c r="A4" s="22" t="s">
        <v>126</v>
      </c>
      <c r="B4" s="6">
        <v>33873</v>
      </c>
      <c r="C4" s="6">
        <v>32931</v>
      </c>
      <c r="D4" s="6">
        <v>33440</v>
      </c>
      <c r="E4" s="6">
        <v>43457</v>
      </c>
      <c r="F4" s="6">
        <v>43400</v>
      </c>
      <c r="G4" s="6">
        <v>39850</v>
      </c>
      <c r="H4" s="6">
        <v>38546</v>
      </c>
      <c r="I4" s="6">
        <v>38204</v>
      </c>
      <c r="J4" s="6">
        <v>37317</v>
      </c>
      <c r="K4" s="6">
        <v>34975</v>
      </c>
      <c r="L4" s="6">
        <v>34858</v>
      </c>
      <c r="M4" s="6">
        <v>34257</v>
      </c>
      <c r="N4" s="6">
        <v>34374</v>
      </c>
      <c r="O4" s="6">
        <v>33778</v>
      </c>
      <c r="P4" s="6">
        <v>35408</v>
      </c>
      <c r="Q4" s="6">
        <v>38259</v>
      </c>
      <c r="R4" s="6">
        <v>37376</v>
      </c>
      <c r="S4" s="6">
        <v>35854</v>
      </c>
      <c r="T4" s="6">
        <v>33770</v>
      </c>
      <c r="U4" s="6">
        <v>33547</v>
      </c>
      <c r="V4" s="6">
        <v>36969</v>
      </c>
      <c r="W4" s="6">
        <v>40502</v>
      </c>
      <c r="X4" s="6">
        <v>36565</v>
      </c>
      <c r="Y4" s="6">
        <v>26707</v>
      </c>
      <c r="Z4" s="6">
        <f t="shared" ref="Z4:Z13" si="0">AVERAGE(B4:Y4)</f>
        <v>36175.708333333336</v>
      </c>
    </row>
    <row r="5" spans="1:26" x14ac:dyDescent="0.25">
      <c r="A5" s="22" t="s">
        <v>135</v>
      </c>
      <c r="B5" s="6">
        <v>38271</v>
      </c>
      <c r="C5" s="6">
        <v>36602</v>
      </c>
      <c r="D5" s="6">
        <v>38823</v>
      </c>
      <c r="E5" s="6">
        <v>44755</v>
      </c>
      <c r="F5" s="6">
        <v>45472</v>
      </c>
      <c r="G5" s="6">
        <v>45054</v>
      </c>
      <c r="H5" s="6">
        <v>46221</v>
      </c>
      <c r="I5" s="6">
        <v>47877</v>
      </c>
      <c r="J5" s="6">
        <v>43262</v>
      </c>
      <c r="K5" s="6">
        <v>43594</v>
      </c>
      <c r="L5" s="6">
        <v>44072</v>
      </c>
      <c r="M5" s="6">
        <v>44330</v>
      </c>
      <c r="N5" s="6">
        <v>46321</v>
      </c>
      <c r="O5" s="6">
        <v>48574</v>
      </c>
      <c r="P5" s="6">
        <v>48812</v>
      </c>
      <c r="Q5" s="6">
        <v>50778</v>
      </c>
      <c r="R5" s="6">
        <v>50139</v>
      </c>
      <c r="S5" s="6">
        <v>53371</v>
      </c>
      <c r="T5" s="6">
        <v>53155</v>
      </c>
      <c r="U5" s="6">
        <v>16689</v>
      </c>
      <c r="V5" s="6">
        <v>31227</v>
      </c>
      <c r="W5" s="6">
        <v>24531</v>
      </c>
      <c r="X5" s="6">
        <v>31639</v>
      </c>
      <c r="Y5" s="6">
        <v>43096</v>
      </c>
      <c r="Z5" s="6">
        <f t="shared" si="0"/>
        <v>42361.041666666664</v>
      </c>
    </row>
    <row r="6" spans="1:26" x14ac:dyDescent="0.25">
      <c r="A6" s="22" t="s">
        <v>134</v>
      </c>
      <c r="B6" s="6">
        <v>43227</v>
      </c>
      <c r="C6" s="6">
        <v>44142</v>
      </c>
      <c r="D6" s="6">
        <v>44787</v>
      </c>
      <c r="E6" s="6">
        <v>49991</v>
      </c>
      <c r="F6" s="6">
        <v>54397</v>
      </c>
      <c r="G6" s="6">
        <v>58051</v>
      </c>
      <c r="H6" s="6">
        <v>55577</v>
      </c>
      <c r="I6" s="6">
        <v>57158</v>
      </c>
      <c r="J6" s="6">
        <v>49695</v>
      </c>
      <c r="K6" s="6">
        <v>51644</v>
      </c>
      <c r="L6" s="6">
        <v>55715</v>
      </c>
      <c r="M6" s="6">
        <v>55994</v>
      </c>
      <c r="N6" s="6">
        <v>57014</v>
      </c>
      <c r="O6" s="6">
        <v>58076</v>
      </c>
      <c r="P6" s="6">
        <v>66246</v>
      </c>
      <c r="Q6" s="6">
        <v>64742</v>
      </c>
      <c r="R6" s="6">
        <v>58513</v>
      </c>
      <c r="S6" s="6">
        <v>43025</v>
      </c>
      <c r="T6" s="6">
        <v>30376</v>
      </c>
      <c r="U6" s="6">
        <v>11696</v>
      </c>
      <c r="V6" s="6">
        <v>21775</v>
      </c>
      <c r="W6" s="6">
        <v>56241</v>
      </c>
      <c r="X6" s="6">
        <v>52483</v>
      </c>
      <c r="Y6" s="6">
        <v>57042</v>
      </c>
      <c r="Z6" s="6">
        <f t="shared" si="0"/>
        <v>49900.291666666664</v>
      </c>
    </row>
    <row r="7" spans="1:26" x14ac:dyDescent="0.25">
      <c r="A7" s="22" t="s">
        <v>133</v>
      </c>
      <c r="B7" s="6">
        <v>46916</v>
      </c>
      <c r="C7" s="6">
        <v>44964</v>
      </c>
      <c r="D7" s="6">
        <v>52029</v>
      </c>
      <c r="E7" s="6">
        <v>56846</v>
      </c>
      <c r="F7" s="6">
        <v>63602</v>
      </c>
      <c r="G7" s="6">
        <v>65976</v>
      </c>
      <c r="H7" s="6">
        <v>67301</v>
      </c>
      <c r="I7" s="6">
        <v>70151</v>
      </c>
      <c r="J7" s="6">
        <v>68674</v>
      </c>
      <c r="K7" s="6">
        <v>68511</v>
      </c>
      <c r="L7" s="6">
        <v>70347</v>
      </c>
      <c r="M7" s="6">
        <v>73399</v>
      </c>
      <c r="N7" s="6">
        <v>76094</v>
      </c>
      <c r="O7" s="6">
        <v>69085</v>
      </c>
      <c r="P7" s="6">
        <v>49974</v>
      </c>
      <c r="Q7" s="6">
        <v>40840</v>
      </c>
      <c r="R7" s="6">
        <v>31119</v>
      </c>
      <c r="S7" s="6">
        <v>45394</v>
      </c>
      <c r="T7" s="6">
        <v>55453</v>
      </c>
      <c r="U7" s="6">
        <v>46446</v>
      </c>
      <c r="V7" s="6">
        <v>75245</v>
      </c>
      <c r="W7" s="6">
        <v>65849</v>
      </c>
      <c r="X7" s="6">
        <v>57050</v>
      </c>
      <c r="Y7" s="6">
        <v>59879</v>
      </c>
      <c r="Z7" s="6">
        <f t="shared" si="0"/>
        <v>59214.333333333336</v>
      </c>
    </row>
    <row r="8" spans="1:26" x14ac:dyDescent="0.25">
      <c r="A8" s="22" t="s">
        <v>132</v>
      </c>
      <c r="B8" s="6">
        <v>59545</v>
      </c>
      <c r="C8" s="6">
        <v>57716</v>
      </c>
      <c r="D8" s="6">
        <v>64562</v>
      </c>
      <c r="E8" s="6">
        <v>70274</v>
      </c>
      <c r="F8" s="6">
        <v>75380</v>
      </c>
      <c r="G8" s="6">
        <v>81853</v>
      </c>
      <c r="H8" s="6">
        <v>85268</v>
      </c>
      <c r="I8" s="6">
        <v>87055</v>
      </c>
      <c r="J8" s="6">
        <v>84667</v>
      </c>
      <c r="K8" s="6">
        <v>84193</v>
      </c>
      <c r="L8" s="6">
        <v>79108</v>
      </c>
      <c r="M8" s="6">
        <v>60986</v>
      </c>
      <c r="N8" s="6">
        <v>45545</v>
      </c>
      <c r="O8" s="6">
        <v>35639</v>
      </c>
      <c r="P8" s="6">
        <v>56192</v>
      </c>
      <c r="Q8" s="6">
        <v>67398</v>
      </c>
      <c r="R8" s="6">
        <v>81392</v>
      </c>
      <c r="S8" s="6">
        <v>70261</v>
      </c>
      <c r="T8" s="6">
        <v>66932</v>
      </c>
      <c r="U8" s="6">
        <v>72470</v>
      </c>
      <c r="V8" s="6">
        <v>78543</v>
      </c>
      <c r="W8" s="6">
        <v>66874</v>
      </c>
      <c r="X8" s="6">
        <v>74929</v>
      </c>
      <c r="Y8" s="6">
        <v>71599</v>
      </c>
      <c r="Z8" s="6">
        <f t="shared" si="0"/>
        <v>69932.541666666672</v>
      </c>
    </row>
    <row r="9" spans="1:26" x14ac:dyDescent="0.25">
      <c r="A9" s="22" t="s">
        <v>131</v>
      </c>
      <c r="B9" s="6">
        <v>71090</v>
      </c>
      <c r="C9" s="6">
        <v>69410</v>
      </c>
      <c r="D9" s="6">
        <v>78336</v>
      </c>
      <c r="E9" s="6">
        <v>84982</v>
      </c>
      <c r="F9" s="6">
        <v>88676</v>
      </c>
      <c r="G9" s="6">
        <v>93803</v>
      </c>
      <c r="H9" s="6">
        <v>93580</v>
      </c>
      <c r="I9" s="6">
        <v>85910</v>
      </c>
      <c r="J9" s="6">
        <v>57972</v>
      </c>
      <c r="K9" s="6">
        <v>41792</v>
      </c>
      <c r="L9" s="6">
        <v>34716</v>
      </c>
      <c r="M9" s="6">
        <v>52661</v>
      </c>
      <c r="N9" s="6">
        <v>71406</v>
      </c>
      <c r="O9" s="6">
        <v>87276</v>
      </c>
      <c r="P9" s="6">
        <v>83027</v>
      </c>
      <c r="Q9" s="6">
        <v>77027</v>
      </c>
      <c r="R9" s="6">
        <v>67723</v>
      </c>
      <c r="S9" s="6">
        <v>66131</v>
      </c>
      <c r="T9" s="6">
        <v>66987</v>
      </c>
      <c r="U9" s="6">
        <v>77162</v>
      </c>
      <c r="V9" s="6">
        <v>87895</v>
      </c>
      <c r="W9" s="6">
        <v>77785</v>
      </c>
      <c r="X9" s="6">
        <v>73595</v>
      </c>
      <c r="Y9" s="6">
        <v>72761</v>
      </c>
      <c r="Z9" s="6">
        <f t="shared" si="0"/>
        <v>73404.291666666672</v>
      </c>
    </row>
    <row r="10" spans="1:26" x14ac:dyDescent="0.25">
      <c r="A10" s="22" t="s">
        <v>130</v>
      </c>
      <c r="B10" s="6">
        <v>62814</v>
      </c>
      <c r="C10" s="6">
        <v>62493</v>
      </c>
      <c r="D10" s="6">
        <v>73110</v>
      </c>
      <c r="E10" s="6">
        <v>82152</v>
      </c>
      <c r="F10" s="6">
        <v>81412</v>
      </c>
      <c r="G10" s="6">
        <v>66850</v>
      </c>
      <c r="H10" s="6">
        <v>46971</v>
      </c>
      <c r="I10" s="6">
        <v>33697</v>
      </c>
      <c r="J10" s="6">
        <v>43371</v>
      </c>
      <c r="K10" s="6">
        <v>57370</v>
      </c>
      <c r="L10" s="6">
        <v>71229</v>
      </c>
      <c r="M10" s="6">
        <v>70731</v>
      </c>
      <c r="N10" s="6">
        <v>69636</v>
      </c>
      <c r="O10" s="6">
        <v>68640</v>
      </c>
      <c r="P10" s="6">
        <v>60447</v>
      </c>
      <c r="Q10" s="6">
        <v>63643</v>
      </c>
      <c r="R10" s="6">
        <v>66392</v>
      </c>
      <c r="S10" s="6">
        <v>69761</v>
      </c>
      <c r="T10" s="6">
        <v>66783</v>
      </c>
      <c r="U10" s="6">
        <v>62385</v>
      </c>
      <c r="V10" s="6">
        <v>67396</v>
      </c>
      <c r="W10" s="6">
        <v>68324</v>
      </c>
      <c r="X10" s="6">
        <v>67252</v>
      </c>
      <c r="Y10" s="6">
        <v>64116</v>
      </c>
      <c r="Z10" s="6">
        <f t="shared" si="0"/>
        <v>64457.291666666664</v>
      </c>
    </row>
    <row r="11" spans="1:26" x14ac:dyDescent="0.25">
      <c r="A11" s="22" t="s">
        <v>129</v>
      </c>
      <c r="B11" s="6">
        <v>59944</v>
      </c>
      <c r="C11" s="6">
        <v>59027</v>
      </c>
      <c r="D11" s="6">
        <v>57700</v>
      </c>
      <c r="E11" s="6">
        <v>42184</v>
      </c>
      <c r="F11" s="6">
        <v>31748</v>
      </c>
      <c r="G11" s="6">
        <v>35317</v>
      </c>
      <c r="H11" s="6">
        <v>48802</v>
      </c>
      <c r="I11" s="6">
        <v>59112</v>
      </c>
      <c r="J11" s="6">
        <v>57023</v>
      </c>
      <c r="K11" s="6">
        <v>55793</v>
      </c>
      <c r="L11" s="6">
        <v>52356</v>
      </c>
      <c r="M11" s="6">
        <v>49960</v>
      </c>
      <c r="N11" s="6">
        <v>54212</v>
      </c>
      <c r="O11" s="6">
        <v>53554</v>
      </c>
      <c r="P11" s="6">
        <v>60807</v>
      </c>
      <c r="Q11" s="6">
        <v>57559</v>
      </c>
      <c r="R11" s="6">
        <v>52963</v>
      </c>
      <c r="S11" s="6">
        <v>49017</v>
      </c>
      <c r="T11" s="6">
        <v>47467</v>
      </c>
      <c r="U11" s="6">
        <v>45549</v>
      </c>
      <c r="V11" s="6">
        <v>49854</v>
      </c>
      <c r="W11" s="6">
        <v>51898</v>
      </c>
      <c r="X11" s="6">
        <v>51014</v>
      </c>
      <c r="Y11" s="6">
        <v>49289</v>
      </c>
      <c r="Z11" s="6">
        <f t="shared" si="0"/>
        <v>51339.541666666664</v>
      </c>
    </row>
    <row r="12" spans="1:26" x14ac:dyDescent="0.25">
      <c r="A12" s="22" t="s">
        <v>128</v>
      </c>
      <c r="B12" s="6">
        <v>36980</v>
      </c>
      <c r="C12" s="6">
        <v>23209</v>
      </c>
      <c r="D12" s="6">
        <v>20922</v>
      </c>
      <c r="E12" s="6">
        <v>36754</v>
      </c>
      <c r="F12" s="6">
        <v>43982</v>
      </c>
      <c r="G12" s="6">
        <v>47859</v>
      </c>
      <c r="H12" s="6">
        <v>45228</v>
      </c>
      <c r="I12" s="6">
        <v>44278</v>
      </c>
      <c r="J12" s="6">
        <v>37036</v>
      </c>
      <c r="K12" s="6">
        <v>41976</v>
      </c>
      <c r="L12" s="6">
        <v>47315</v>
      </c>
      <c r="M12" s="6">
        <v>48630</v>
      </c>
      <c r="N12" s="6">
        <v>45541</v>
      </c>
      <c r="O12" s="6">
        <v>42345</v>
      </c>
      <c r="P12" s="6">
        <v>43504</v>
      </c>
      <c r="Q12" s="6">
        <v>39919</v>
      </c>
      <c r="R12" s="6">
        <v>36949</v>
      </c>
      <c r="S12" s="6">
        <v>35191</v>
      </c>
      <c r="T12" s="6">
        <v>36485</v>
      </c>
      <c r="U12" s="6">
        <v>35595</v>
      </c>
      <c r="V12" s="6">
        <v>36979</v>
      </c>
      <c r="W12" s="6">
        <v>40071</v>
      </c>
      <c r="X12" s="6">
        <v>41104</v>
      </c>
      <c r="Y12" s="6">
        <v>38106</v>
      </c>
      <c r="Z12" s="6">
        <f t="shared" si="0"/>
        <v>39414.916666666664</v>
      </c>
    </row>
    <row r="13" spans="1:26" x14ac:dyDescent="0.25">
      <c r="A13" s="22" t="s">
        <v>127</v>
      </c>
      <c r="B13" s="6">
        <v>26391</v>
      </c>
      <c r="C13" s="6">
        <v>31268</v>
      </c>
      <c r="D13" s="6">
        <v>47198</v>
      </c>
      <c r="E13" s="6">
        <v>40337</v>
      </c>
      <c r="F13" s="6">
        <v>36913</v>
      </c>
      <c r="G13" s="6">
        <v>37770</v>
      </c>
      <c r="H13" s="6">
        <v>36640</v>
      </c>
      <c r="I13" s="6">
        <v>40711</v>
      </c>
      <c r="J13" s="6">
        <v>42518</v>
      </c>
      <c r="K13" s="6">
        <v>40770</v>
      </c>
      <c r="L13" s="6">
        <v>37850</v>
      </c>
      <c r="M13" s="6">
        <v>38765</v>
      </c>
      <c r="N13" s="6">
        <v>36945</v>
      </c>
      <c r="O13" s="6">
        <v>36377</v>
      </c>
      <c r="P13" s="6">
        <v>35247</v>
      </c>
      <c r="Q13" s="6">
        <v>31291</v>
      </c>
      <c r="R13" s="6">
        <v>29260</v>
      </c>
      <c r="S13" s="6">
        <v>27879</v>
      </c>
      <c r="T13" s="6">
        <v>29676</v>
      </c>
      <c r="U13" s="6">
        <v>27939</v>
      </c>
      <c r="V13" s="6">
        <v>30762</v>
      </c>
      <c r="W13" s="6">
        <v>31371</v>
      </c>
      <c r="X13" s="6">
        <v>30932</v>
      </c>
      <c r="Y13" s="6">
        <v>28961</v>
      </c>
      <c r="Z13" s="6">
        <f t="shared" si="0"/>
        <v>34740.458333333336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318D0-BEC1-442A-9666-D37CF8AC2C9F}">
  <dimension ref="C2:D14"/>
  <sheetViews>
    <sheetView workbookViewId="0">
      <selection activeCell="T20" sqref="T20"/>
    </sheetView>
  </sheetViews>
  <sheetFormatPr defaultRowHeight="15" x14ac:dyDescent="0.25"/>
  <cols>
    <col min="3" max="3" width="10" customWidth="1"/>
    <col min="4" max="4" width="10.42578125" customWidth="1"/>
  </cols>
  <sheetData>
    <row r="2" spans="3:4" x14ac:dyDescent="0.25">
      <c r="C2" t="s">
        <v>101</v>
      </c>
      <c r="D2" t="s">
        <v>136</v>
      </c>
    </row>
    <row r="3" spans="3:4" x14ac:dyDescent="0.25">
      <c r="C3" s="2" t="s">
        <v>82</v>
      </c>
      <c r="D3" s="8">
        <v>30783.25</v>
      </c>
    </row>
    <row r="4" spans="3:4" x14ac:dyDescent="0.25">
      <c r="C4" s="2" t="s">
        <v>83</v>
      </c>
      <c r="D4" s="8">
        <v>31200.583333333332</v>
      </c>
    </row>
    <row r="5" spans="3:4" x14ac:dyDescent="0.25">
      <c r="C5" s="2" t="s">
        <v>127</v>
      </c>
      <c r="D5" s="8">
        <v>34740.458333333336</v>
      </c>
    </row>
    <row r="6" spans="3:4" x14ac:dyDescent="0.25">
      <c r="C6" s="2" t="s">
        <v>126</v>
      </c>
      <c r="D6" s="8">
        <v>36175.708333333336</v>
      </c>
    </row>
    <row r="7" spans="3:4" x14ac:dyDescent="0.25">
      <c r="C7" s="2" t="s">
        <v>128</v>
      </c>
      <c r="D7" s="8">
        <v>39414.916666666664</v>
      </c>
    </row>
    <row r="8" spans="3:4" x14ac:dyDescent="0.25">
      <c r="C8" s="2" t="s">
        <v>135</v>
      </c>
      <c r="D8" s="8">
        <v>42361.041666666664</v>
      </c>
    </row>
    <row r="9" spans="3:4" x14ac:dyDescent="0.25">
      <c r="C9" s="2" t="s">
        <v>134</v>
      </c>
      <c r="D9" s="8">
        <v>49900.291666666664</v>
      </c>
    </row>
    <row r="10" spans="3:4" x14ac:dyDescent="0.25">
      <c r="C10" s="2" t="s">
        <v>129</v>
      </c>
      <c r="D10" s="8">
        <v>51339.541666666664</v>
      </c>
    </row>
    <row r="11" spans="3:4" x14ac:dyDescent="0.25">
      <c r="C11" s="2" t="s">
        <v>133</v>
      </c>
      <c r="D11" s="8">
        <v>59214.333333333336</v>
      </c>
    </row>
    <row r="12" spans="3:4" x14ac:dyDescent="0.25">
      <c r="C12" s="2" t="s">
        <v>130</v>
      </c>
      <c r="D12" s="8">
        <v>64457.291666666664</v>
      </c>
    </row>
    <row r="13" spans="3:4" x14ac:dyDescent="0.25">
      <c r="C13" s="2" t="s">
        <v>132</v>
      </c>
      <c r="D13" s="8">
        <v>69932.541666666672</v>
      </c>
    </row>
    <row r="14" spans="3:4" x14ac:dyDescent="0.25">
      <c r="C14" s="2" t="s">
        <v>131</v>
      </c>
      <c r="D14" s="8">
        <v>73404.291666666672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905BA-987D-43E8-BFB1-3DD458D57695}">
  <dimension ref="D7:K88"/>
  <sheetViews>
    <sheetView topLeftCell="A16" zoomScale="130" zoomScaleNormal="130" workbookViewId="0">
      <selection activeCell="J28" sqref="J28"/>
    </sheetView>
  </sheetViews>
  <sheetFormatPr defaultRowHeight="15" x14ac:dyDescent="0.25"/>
  <cols>
    <col min="4" max="4" width="17.140625" customWidth="1"/>
    <col min="5" max="5" width="17.85546875" customWidth="1"/>
  </cols>
  <sheetData>
    <row r="7" spans="4:5" x14ac:dyDescent="0.25">
      <c r="D7" t="s">
        <v>137</v>
      </c>
      <c r="E7" t="s">
        <v>96</v>
      </c>
    </row>
    <row r="8" spans="4:5" x14ac:dyDescent="0.25">
      <c r="D8" s="2" t="s">
        <v>33</v>
      </c>
      <c r="E8">
        <v>2406860</v>
      </c>
    </row>
    <row r="9" spans="4:5" x14ac:dyDescent="0.25">
      <c r="D9" s="2" t="s">
        <v>5</v>
      </c>
      <c r="E9">
        <v>827526</v>
      </c>
    </row>
    <row r="10" spans="4:5" x14ac:dyDescent="0.25">
      <c r="D10" s="2" t="s">
        <v>34</v>
      </c>
      <c r="E10">
        <v>715429</v>
      </c>
    </row>
    <row r="11" spans="4:5" x14ac:dyDescent="0.25">
      <c r="D11" s="2" t="s">
        <v>15</v>
      </c>
      <c r="E11">
        <v>468448</v>
      </c>
    </row>
    <row r="12" spans="4:5" x14ac:dyDescent="0.25">
      <c r="D12" s="2" t="s">
        <v>41</v>
      </c>
      <c r="E12">
        <v>409004</v>
      </c>
    </row>
    <row r="13" spans="4:5" x14ac:dyDescent="0.25">
      <c r="D13" s="2" t="s">
        <v>0</v>
      </c>
      <c r="E13">
        <v>399194</v>
      </c>
    </row>
    <row r="14" spans="4:5" x14ac:dyDescent="0.25">
      <c r="D14" s="2" t="s">
        <v>62</v>
      </c>
      <c r="E14">
        <v>383684</v>
      </c>
    </row>
    <row r="15" spans="4:5" x14ac:dyDescent="0.25">
      <c r="D15" s="2" t="s">
        <v>6</v>
      </c>
      <c r="E15">
        <v>383226</v>
      </c>
    </row>
    <row r="16" spans="4:5" x14ac:dyDescent="0.25">
      <c r="D16" s="2" t="s">
        <v>26</v>
      </c>
      <c r="E16">
        <v>374227</v>
      </c>
    </row>
    <row r="17" spans="4:11" x14ac:dyDescent="0.25">
      <c r="D17" s="2" t="s">
        <v>32</v>
      </c>
      <c r="E17">
        <v>320779</v>
      </c>
    </row>
    <row r="18" spans="4:11" x14ac:dyDescent="0.25">
      <c r="D18" s="2" t="s">
        <v>20</v>
      </c>
      <c r="E18">
        <v>305479</v>
      </c>
    </row>
    <row r="19" spans="4:11" x14ac:dyDescent="0.25">
      <c r="D19" s="2" t="s">
        <v>40</v>
      </c>
      <c r="E19">
        <v>298960</v>
      </c>
    </row>
    <row r="20" spans="4:11" x14ac:dyDescent="0.25">
      <c r="D20" s="2" t="s">
        <v>30</v>
      </c>
      <c r="E20">
        <v>298540</v>
      </c>
    </row>
    <row r="21" spans="4:11" x14ac:dyDescent="0.25">
      <c r="D21" s="2" t="s">
        <v>37</v>
      </c>
      <c r="E21">
        <v>247622</v>
      </c>
    </row>
    <row r="22" spans="4:11" x14ac:dyDescent="0.25">
      <c r="D22" s="2" t="s">
        <v>44</v>
      </c>
      <c r="E22">
        <v>246479</v>
      </c>
    </row>
    <row r="23" spans="4:11" x14ac:dyDescent="0.25">
      <c r="D23" s="2" t="s">
        <v>54</v>
      </c>
      <c r="E23">
        <v>239302</v>
      </c>
    </row>
    <row r="24" spans="4:11" x14ac:dyDescent="0.25">
      <c r="D24" s="2" t="s">
        <v>45</v>
      </c>
      <c r="E24">
        <v>222299</v>
      </c>
    </row>
    <row r="25" spans="4:11" x14ac:dyDescent="0.25">
      <c r="D25" s="2" t="s">
        <v>64</v>
      </c>
      <c r="E25">
        <v>213188</v>
      </c>
    </row>
    <row r="26" spans="4:11" x14ac:dyDescent="0.25">
      <c r="D26" s="2" t="s">
        <v>9</v>
      </c>
      <c r="E26">
        <v>198132</v>
      </c>
    </row>
    <row r="27" spans="4:11" x14ac:dyDescent="0.25">
      <c r="D27" s="2" t="s">
        <v>8</v>
      </c>
      <c r="E27">
        <v>183736</v>
      </c>
    </row>
    <row r="28" spans="4:11" x14ac:dyDescent="0.25">
      <c r="D28" s="2" t="s">
        <v>19</v>
      </c>
      <c r="E28">
        <v>179435</v>
      </c>
      <c r="J28" t="s">
        <v>138</v>
      </c>
      <c r="K28" s="32">
        <f>2406860/12761</f>
        <v>188.6106104537262</v>
      </c>
    </row>
    <row r="29" spans="4:11" x14ac:dyDescent="0.25">
      <c r="D29" s="2" t="s">
        <v>53</v>
      </c>
      <c r="E29">
        <v>169473</v>
      </c>
    </row>
    <row r="30" spans="4:11" x14ac:dyDescent="0.25">
      <c r="D30" s="2" t="s">
        <v>46</v>
      </c>
      <c r="E30">
        <v>150767</v>
      </c>
    </row>
    <row r="31" spans="4:11" x14ac:dyDescent="0.25">
      <c r="D31" s="2" t="s">
        <v>47</v>
      </c>
      <c r="E31">
        <v>149050</v>
      </c>
    </row>
    <row r="32" spans="4:11" x14ac:dyDescent="0.25">
      <c r="D32" s="2" t="s">
        <v>24</v>
      </c>
      <c r="E32">
        <v>148219</v>
      </c>
    </row>
    <row r="33" spans="4:5" x14ac:dyDescent="0.25">
      <c r="D33" s="2" t="s">
        <v>58</v>
      </c>
      <c r="E33">
        <v>146154</v>
      </c>
    </row>
    <row r="34" spans="4:5" x14ac:dyDescent="0.25">
      <c r="D34" s="2" t="s">
        <v>2</v>
      </c>
      <c r="E34">
        <v>142817</v>
      </c>
    </row>
    <row r="35" spans="4:5" x14ac:dyDescent="0.25">
      <c r="D35" s="2" t="s">
        <v>43</v>
      </c>
      <c r="E35">
        <v>142746</v>
      </c>
    </row>
    <row r="36" spans="4:5" x14ac:dyDescent="0.25">
      <c r="D36" s="2" t="s">
        <v>25</v>
      </c>
      <c r="E36">
        <v>135853</v>
      </c>
    </row>
    <row r="37" spans="4:5" x14ac:dyDescent="0.25">
      <c r="D37" s="2" t="s">
        <v>1</v>
      </c>
      <c r="E37">
        <v>134334</v>
      </c>
    </row>
    <row r="38" spans="4:5" x14ac:dyDescent="0.25">
      <c r="D38" s="2" t="s">
        <v>60</v>
      </c>
      <c r="E38">
        <v>132212</v>
      </c>
    </row>
    <row r="39" spans="4:5" x14ac:dyDescent="0.25">
      <c r="D39" s="2" t="s">
        <v>51</v>
      </c>
      <c r="E39">
        <v>130944</v>
      </c>
    </row>
    <row r="40" spans="4:5" x14ac:dyDescent="0.25">
      <c r="D40" s="2" t="s">
        <v>57</v>
      </c>
      <c r="E40">
        <v>124484</v>
      </c>
    </row>
    <row r="41" spans="4:5" x14ac:dyDescent="0.25">
      <c r="D41" s="2" t="s">
        <v>3</v>
      </c>
      <c r="E41">
        <v>121238</v>
      </c>
    </row>
    <row r="42" spans="4:5" x14ac:dyDescent="0.25">
      <c r="D42" s="2" t="s">
        <v>59</v>
      </c>
      <c r="E42">
        <v>114517</v>
      </c>
    </row>
    <row r="43" spans="4:5" x14ac:dyDescent="0.25">
      <c r="D43" s="2" t="s">
        <v>66</v>
      </c>
      <c r="E43">
        <v>113869</v>
      </c>
    </row>
    <row r="44" spans="4:5" x14ac:dyDescent="0.25">
      <c r="D44" s="2" t="s">
        <v>65</v>
      </c>
      <c r="E44">
        <v>111418</v>
      </c>
    </row>
    <row r="45" spans="4:5" x14ac:dyDescent="0.25">
      <c r="D45" s="2" t="s">
        <v>18</v>
      </c>
      <c r="E45">
        <v>110488</v>
      </c>
    </row>
    <row r="46" spans="4:5" x14ac:dyDescent="0.25">
      <c r="D46" s="2" t="s">
        <v>22</v>
      </c>
      <c r="E46">
        <v>108948</v>
      </c>
    </row>
    <row r="47" spans="4:5" x14ac:dyDescent="0.25">
      <c r="D47" s="2" t="s">
        <v>77</v>
      </c>
      <c r="E47">
        <v>103596</v>
      </c>
    </row>
    <row r="48" spans="4:5" x14ac:dyDescent="0.25">
      <c r="D48" s="2" t="s">
        <v>71</v>
      </c>
      <c r="E48">
        <v>100016</v>
      </c>
    </row>
    <row r="49" spans="4:5" x14ac:dyDescent="0.25">
      <c r="D49" s="2" t="s">
        <v>42</v>
      </c>
      <c r="E49">
        <v>97258</v>
      </c>
    </row>
    <row r="50" spans="4:5" x14ac:dyDescent="0.25">
      <c r="D50" s="2" t="s">
        <v>67</v>
      </c>
      <c r="E50">
        <v>93463</v>
      </c>
    </row>
    <row r="51" spans="4:5" x14ac:dyDescent="0.25">
      <c r="D51" s="2" t="s">
        <v>48</v>
      </c>
      <c r="E51">
        <v>86257</v>
      </c>
    </row>
    <row r="52" spans="4:5" x14ac:dyDescent="0.25">
      <c r="D52" s="2" t="s">
        <v>72</v>
      </c>
      <c r="E52">
        <v>78130</v>
      </c>
    </row>
    <row r="53" spans="4:5" x14ac:dyDescent="0.25">
      <c r="D53" s="2" t="s">
        <v>16</v>
      </c>
      <c r="E53">
        <v>77499</v>
      </c>
    </row>
    <row r="54" spans="4:5" x14ac:dyDescent="0.25">
      <c r="D54" s="2" t="s">
        <v>50</v>
      </c>
      <c r="E54">
        <v>73834</v>
      </c>
    </row>
    <row r="55" spans="4:5" x14ac:dyDescent="0.25">
      <c r="D55" s="2" t="s">
        <v>31</v>
      </c>
      <c r="E55">
        <v>71299</v>
      </c>
    </row>
    <row r="56" spans="4:5" x14ac:dyDescent="0.25">
      <c r="D56" s="2" t="s">
        <v>27</v>
      </c>
      <c r="E56">
        <v>70690</v>
      </c>
    </row>
    <row r="57" spans="4:5" x14ac:dyDescent="0.25">
      <c r="D57" s="2" t="s">
        <v>12</v>
      </c>
      <c r="E57">
        <v>66495</v>
      </c>
    </row>
    <row r="58" spans="4:5" x14ac:dyDescent="0.25">
      <c r="D58" s="2" t="s">
        <v>63</v>
      </c>
      <c r="E58">
        <v>65824</v>
      </c>
    </row>
    <row r="59" spans="4:5" x14ac:dyDescent="0.25">
      <c r="D59" s="2" t="s">
        <v>78</v>
      </c>
      <c r="E59">
        <v>65707</v>
      </c>
    </row>
    <row r="60" spans="4:5" x14ac:dyDescent="0.25">
      <c r="D60" s="2" t="s">
        <v>21</v>
      </c>
      <c r="E60">
        <v>62002</v>
      </c>
    </row>
    <row r="61" spans="4:5" x14ac:dyDescent="0.25">
      <c r="D61" s="2" t="s">
        <v>49</v>
      </c>
      <c r="E61">
        <v>61578</v>
      </c>
    </row>
    <row r="62" spans="4:5" x14ac:dyDescent="0.25">
      <c r="D62" s="2" t="s">
        <v>70</v>
      </c>
      <c r="E62">
        <v>60786</v>
      </c>
    </row>
    <row r="63" spans="4:5" x14ac:dyDescent="0.25">
      <c r="D63" s="2" t="s">
        <v>36</v>
      </c>
      <c r="E63">
        <v>59430</v>
      </c>
    </row>
    <row r="64" spans="4:5" x14ac:dyDescent="0.25">
      <c r="D64" s="2" t="s">
        <v>4</v>
      </c>
      <c r="E64">
        <v>59335</v>
      </c>
    </row>
    <row r="65" spans="4:5" x14ac:dyDescent="0.25">
      <c r="D65" s="2" t="s">
        <v>35</v>
      </c>
      <c r="E65">
        <v>59077</v>
      </c>
    </row>
    <row r="66" spans="4:5" x14ac:dyDescent="0.25">
      <c r="D66" s="2" t="s">
        <v>55</v>
      </c>
      <c r="E66">
        <v>57543</v>
      </c>
    </row>
    <row r="67" spans="4:5" x14ac:dyDescent="0.25">
      <c r="D67" s="2" t="s">
        <v>38</v>
      </c>
      <c r="E67">
        <v>53294</v>
      </c>
    </row>
    <row r="68" spans="4:5" x14ac:dyDescent="0.25">
      <c r="D68" s="2" t="s">
        <v>52</v>
      </c>
      <c r="E68">
        <v>51997</v>
      </c>
    </row>
    <row r="69" spans="4:5" x14ac:dyDescent="0.25">
      <c r="D69" s="2" t="s">
        <v>39</v>
      </c>
      <c r="E69">
        <v>51643</v>
      </c>
    </row>
    <row r="70" spans="4:5" x14ac:dyDescent="0.25">
      <c r="D70" s="2" t="s">
        <v>11</v>
      </c>
      <c r="E70">
        <v>51571</v>
      </c>
    </row>
    <row r="71" spans="4:5" x14ac:dyDescent="0.25">
      <c r="D71" s="2" t="s">
        <v>69</v>
      </c>
      <c r="E71">
        <v>47376</v>
      </c>
    </row>
    <row r="72" spans="4:5" x14ac:dyDescent="0.25">
      <c r="D72" s="2" t="s">
        <v>13</v>
      </c>
      <c r="E72">
        <v>47166</v>
      </c>
    </row>
    <row r="73" spans="4:5" x14ac:dyDescent="0.25">
      <c r="D73" s="2" t="s">
        <v>14</v>
      </c>
      <c r="E73">
        <v>41897</v>
      </c>
    </row>
    <row r="74" spans="4:5" x14ac:dyDescent="0.25">
      <c r="D74" s="2" t="s">
        <v>29</v>
      </c>
      <c r="E74">
        <v>41490</v>
      </c>
    </row>
    <row r="75" spans="4:5" x14ac:dyDescent="0.25">
      <c r="D75" s="2" t="s">
        <v>75</v>
      </c>
      <c r="E75">
        <v>39298</v>
      </c>
    </row>
    <row r="76" spans="4:5" x14ac:dyDescent="0.25">
      <c r="D76" s="2" t="s">
        <v>76</v>
      </c>
      <c r="E76">
        <v>39235</v>
      </c>
    </row>
    <row r="77" spans="4:5" x14ac:dyDescent="0.25">
      <c r="D77" s="2" t="s">
        <v>74</v>
      </c>
      <c r="E77">
        <v>38833</v>
      </c>
    </row>
    <row r="78" spans="4:5" x14ac:dyDescent="0.25">
      <c r="D78" s="2" t="s">
        <v>56</v>
      </c>
      <c r="E78">
        <v>37778</v>
      </c>
    </row>
    <row r="79" spans="4:5" x14ac:dyDescent="0.25">
      <c r="D79" s="2" t="s">
        <v>23</v>
      </c>
      <c r="E79">
        <v>37221</v>
      </c>
    </row>
    <row r="80" spans="4:5" x14ac:dyDescent="0.25">
      <c r="D80" s="2" t="s">
        <v>79</v>
      </c>
      <c r="E80">
        <v>36243</v>
      </c>
    </row>
    <row r="81" spans="4:5" x14ac:dyDescent="0.25">
      <c r="D81" s="2" t="s">
        <v>17</v>
      </c>
      <c r="E81">
        <v>34944</v>
      </c>
    </row>
    <row r="82" spans="4:5" x14ac:dyDescent="0.25">
      <c r="D82" s="2" t="s">
        <v>10</v>
      </c>
      <c r="E82">
        <v>32195</v>
      </c>
    </row>
    <row r="83" spans="4:5" x14ac:dyDescent="0.25">
      <c r="D83" s="2" t="s">
        <v>80</v>
      </c>
      <c r="E83">
        <v>31334</v>
      </c>
    </row>
    <row r="84" spans="4:5" x14ac:dyDescent="0.25">
      <c r="D84" s="2" t="s">
        <v>7</v>
      </c>
      <c r="E84">
        <v>27101</v>
      </c>
    </row>
    <row r="85" spans="4:5" x14ac:dyDescent="0.25">
      <c r="D85" s="2" t="s">
        <v>28</v>
      </c>
      <c r="E85">
        <v>22584</v>
      </c>
    </row>
    <row r="86" spans="4:5" x14ac:dyDescent="0.25">
      <c r="D86" s="2" t="s">
        <v>73</v>
      </c>
      <c r="E86">
        <v>21135</v>
      </c>
    </row>
    <row r="87" spans="4:5" x14ac:dyDescent="0.25">
      <c r="D87" s="2" t="s">
        <v>68</v>
      </c>
      <c r="E87">
        <v>14187</v>
      </c>
    </row>
    <row r="88" spans="4:5" x14ac:dyDescent="0.25">
      <c r="D88" s="2" t="s">
        <v>61</v>
      </c>
      <c r="E88">
        <v>12761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810EB-A461-4057-B008-13392C67BAB7}">
  <dimension ref="A1:B82"/>
  <sheetViews>
    <sheetView workbookViewId="0">
      <selection activeCell="B1" sqref="B1"/>
    </sheetView>
  </sheetViews>
  <sheetFormatPr defaultRowHeight="15" x14ac:dyDescent="0.25"/>
  <sheetData>
    <row r="1" spans="1:2" x14ac:dyDescent="0.25">
      <c r="A1" t="s">
        <v>137</v>
      </c>
      <c r="B1" t="s">
        <v>96</v>
      </c>
    </row>
    <row r="2" spans="1:2" x14ac:dyDescent="0.25">
      <c r="A2" s="2" t="s">
        <v>33</v>
      </c>
      <c r="B2">
        <v>2406860</v>
      </c>
    </row>
    <row r="3" spans="1:2" x14ac:dyDescent="0.25">
      <c r="A3" s="2" t="s">
        <v>5</v>
      </c>
      <c r="B3">
        <v>827526</v>
      </c>
    </row>
    <row r="4" spans="1:2" x14ac:dyDescent="0.25">
      <c r="A4" s="2" t="s">
        <v>34</v>
      </c>
      <c r="B4">
        <v>715429</v>
      </c>
    </row>
    <row r="5" spans="1:2" x14ac:dyDescent="0.25">
      <c r="A5" s="2" t="s">
        <v>15</v>
      </c>
      <c r="B5">
        <v>468448</v>
      </c>
    </row>
    <row r="6" spans="1:2" x14ac:dyDescent="0.25">
      <c r="A6" s="2" t="s">
        <v>41</v>
      </c>
      <c r="B6">
        <v>409004</v>
      </c>
    </row>
    <row r="7" spans="1:2" x14ac:dyDescent="0.25">
      <c r="A7" s="2" t="s">
        <v>0</v>
      </c>
      <c r="B7">
        <v>399194</v>
      </c>
    </row>
    <row r="8" spans="1:2" x14ac:dyDescent="0.25">
      <c r="A8" s="2" t="s">
        <v>62</v>
      </c>
      <c r="B8">
        <v>383684</v>
      </c>
    </row>
    <row r="9" spans="1:2" x14ac:dyDescent="0.25">
      <c r="A9" s="2" t="s">
        <v>6</v>
      </c>
      <c r="B9">
        <v>383226</v>
      </c>
    </row>
    <row r="10" spans="1:2" x14ac:dyDescent="0.25">
      <c r="A10" s="2" t="s">
        <v>26</v>
      </c>
      <c r="B10">
        <v>374227</v>
      </c>
    </row>
    <row r="11" spans="1:2" x14ac:dyDescent="0.25">
      <c r="A11" s="2" t="s">
        <v>32</v>
      </c>
      <c r="B11">
        <v>320779</v>
      </c>
    </row>
    <row r="12" spans="1:2" hidden="1" x14ac:dyDescent="0.25">
      <c r="A12" s="2" t="s">
        <v>20</v>
      </c>
      <c r="B12">
        <v>305479</v>
      </c>
    </row>
    <row r="13" spans="1:2" hidden="1" x14ac:dyDescent="0.25">
      <c r="A13" s="2" t="s">
        <v>40</v>
      </c>
      <c r="B13">
        <v>298960</v>
      </c>
    </row>
    <row r="14" spans="1:2" hidden="1" x14ac:dyDescent="0.25">
      <c r="A14" s="2" t="s">
        <v>30</v>
      </c>
      <c r="B14">
        <v>298540</v>
      </c>
    </row>
    <row r="15" spans="1:2" hidden="1" x14ac:dyDescent="0.25">
      <c r="A15" s="2" t="s">
        <v>37</v>
      </c>
      <c r="B15">
        <v>247622</v>
      </c>
    </row>
    <row r="16" spans="1:2" hidden="1" x14ac:dyDescent="0.25">
      <c r="A16" s="2" t="s">
        <v>44</v>
      </c>
      <c r="B16">
        <v>246479</v>
      </c>
    </row>
    <row r="17" spans="1:2" hidden="1" x14ac:dyDescent="0.25">
      <c r="A17" s="2" t="s">
        <v>54</v>
      </c>
      <c r="B17">
        <v>239302</v>
      </c>
    </row>
    <row r="18" spans="1:2" hidden="1" x14ac:dyDescent="0.25">
      <c r="A18" s="2" t="s">
        <v>45</v>
      </c>
      <c r="B18">
        <v>222299</v>
      </c>
    </row>
    <row r="19" spans="1:2" hidden="1" x14ac:dyDescent="0.25">
      <c r="A19" s="2" t="s">
        <v>64</v>
      </c>
      <c r="B19">
        <v>213188</v>
      </c>
    </row>
    <row r="20" spans="1:2" hidden="1" x14ac:dyDescent="0.25">
      <c r="A20" s="2" t="s">
        <v>9</v>
      </c>
      <c r="B20">
        <v>198132</v>
      </c>
    </row>
    <row r="21" spans="1:2" hidden="1" x14ac:dyDescent="0.25">
      <c r="A21" s="2" t="s">
        <v>8</v>
      </c>
      <c r="B21">
        <v>183736</v>
      </c>
    </row>
    <row r="22" spans="1:2" hidden="1" x14ac:dyDescent="0.25">
      <c r="A22" s="2" t="s">
        <v>19</v>
      </c>
      <c r="B22">
        <v>179435</v>
      </c>
    </row>
    <row r="23" spans="1:2" hidden="1" x14ac:dyDescent="0.25">
      <c r="A23" s="2" t="s">
        <v>53</v>
      </c>
      <c r="B23">
        <v>169473</v>
      </c>
    </row>
    <row r="24" spans="1:2" hidden="1" x14ac:dyDescent="0.25">
      <c r="A24" s="2" t="s">
        <v>46</v>
      </c>
      <c r="B24">
        <v>150767</v>
      </c>
    </row>
    <row r="25" spans="1:2" hidden="1" x14ac:dyDescent="0.25">
      <c r="A25" s="2" t="s">
        <v>47</v>
      </c>
      <c r="B25">
        <v>149050</v>
      </c>
    </row>
    <row r="26" spans="1:2" hidden="1" x14ac:dyDescent="0.25">
      <c r="A26" s="2" t="s">
        <v>24</v>
      </c>
      <c r="B26">
        <v>148219</v>
      </c>
    </row>
    <row r="27" spans="1:2" hidden="1" x14ac:dyDescent="0.25">
      <c r="A27" s="2" t="s">
        <v>58</v>
      </c>
      <c r="B27">
        <v>146154</v>
      </c>
    </row>
    <row r="28" spans="1:2" hidden="1" x14ac:dyDescent="0.25">
      <c r="A28" s="2" t="s">
        <v>2</v>
      </c>
      <c r="B28">
        <v>142817</v>
      </c>
    </row>
    <row r="29" spans="1:2" hidden="1" x14ac:dyDescent="0.25">
      <c r="A29" s="2" t="s">
        <v>43</v>
      </c>
      <c r="B29">
        <v>142746</v>
      </c>
    </row>
    <row r="30" spans="1:2" hidden="1" x14ac:dyDescent="0.25">
      <c r="A30" s="2" t="s">
        <v>25</v>
      </c>
      <c r="B30">
        <v>135853</v>
      </c>
    </row>
    <row r="31" spans="1:2" hidden="1" x14ac:dyDescent="0.25">
      <c r="A31" s="2" t="s">
        <v>1</v>
      </c>
      <c r="B31">
        <v>134334</v>
      </c>
    </row>
    <row r="32" spans="1:2" hidden="1" x14ac:dyDescent="0.25">
      <c r="A32" s="2" t="s">
        <v>60</v>
      </c>
      <c r="B32">
        <v>132212</v>
      </c>
    </row>
    <row r="33" spans="1:2" hidden="1" x14ac:dyDescent="0.25">
      <c r="A33" s="2" t="s">
        <v>51</v>
      </c>
      <c r="B33">
        <v>130944</v>
      </c>
    </row>
    <row r="34" spans="1:2" hidden="1" x14ac:dyDescent="0.25">
      <c r="A34" s="2" t="s">
        <v>57</v>
      </c>
      <c r="B34">
        <v>124484</v>
      </c>
    </row>
    <row r="35" spans="1:2" hidden="1" x14ac:dyDescent="0.25">
      <c r="A35" s="2" t="s">
        <v>3</v>
      </c>
      <c r="B35">
        <v>121238</v>
      </c>
    </row>
    <row r="36" spans="1:2" hidden="1" x14ac:dyDescent="0.25">
      <c r="A36" s="2" t="s">
        <v>59</v>
      </c>
      <c r="B36">
        <v>114517</v>
      </c>
    </row>
    <row r="37" spans="1:2" hidden="1" x14ac:dyDescent="0.25">
      <c r="A37" s="2" t="s">
        <v>66</v>
      </c>
      <c r="B37">
        <v>113869</v>
      </c>
    </row>
    <row r="38" spans="1:2" hidden="1" x14ac:dyDescent="0.25">
      <c r="A38" s="2" t="s">
        <v>65</v>
      </c>
      <c r="B38">
        <v>111418</v>
      </c>
    </row>
    <row r="39" spans="1:2" hidden="1" x14ac:dyDescent="0.25">
      <c r="A39" s="2" t="s">
        <v>18</v>
      </c>
      <c r="B39">
        <v>110488</v>
      </c>
    </row>
    <row r="40" spans="1:2" hidden="1" x14ac:dyDescent="0.25">
      <c r="A40" s="2" t="s">
        <v>22</v>
      </c>
      <c r="B40">
        <v>108948</v>
      </c>
    </row>
    <row r="41" spans="1:2" hidden="1" x14ac:dyDescent="0.25">
      <c r="A41" s="2" t="s">
        <v>77</v>
      </c>
      <c r="B41">
        <v>103596</v>
      </c>
    </row>
    <row r="42" spans="1:2" hidden="1" x14ac:dyDescent="0.25">
      <c r="A42" s="2" t="s">
        <v>71</v>
      </c>
      <c r="B42">
        <v>100016</v>
      </c>
    </row>
    <row r="43" spans="1:2" hidden="1" x14ac:dyDescent="0.25">
      <c r="A43" s="2" t="s">
        <v>42</v>
      </c>
      <c r="B43">
        <v>97258</v>
      </c>
    </row>
    <row r="44" spans="1:2" hidden="1" x14ac:dyDescent="0.25">
      <c r="A44" s="2" t="s">
        <v>67</v>
      </c>
      <c r="B44">
        <v>93463</v>
      </c>
    </row>
    <row r="45" spans="1:2" hidden="1" x14ac:dyDescent="0.25">
      <c r="A45" s="2" t="s">
        <v>48</v>
      </c>
      <c r="B45">
        <v>86257</v>
      </c>
    </row>
    <row r="46" spans="1:2" hidden="1" x14ac:dyDescent="0.25">
      <c r="A46" s="2" t="s">
        <v>72</v>
      </c>
      <c r="B46">
        <v>78130</v>
      </c>
    </row>
    <row r="47" spans="1:2" hidden="1" x14ac:dyDescent="0.25">
      <c r="A47" s="2" t="s">
        <v>16</v>
      </c>
      <c r="B47">
        <v>77499</v>
      </c>
    </row>
    <row r="48" spans="1:2" hidden="1" x14ac:dyDescent="0.25">
      <c r="A48" s="2" t="s">
        <v>50</v>
      </c>
      <c r="B48">
        <v>73834</v>
      </c>
    </row>
    <row r="49" spans="1:2" hidden="1" x14ac:dyDescent="0.25">
      <c r="A49" s="2" t="s">
        <v>31</v>
      </c>
      <c r="B49">
        <v>71299</v>
      </c>
    </row>
    <row r="50" spans="1:2" hidden="1" x14ac:dyDescent="0.25">
      <c r="A50" s="2" t="s">
        <v>27</v>
      </c>
      <c r="B50">
        <v>70690</v>
      </c>
    </row>
    <row r="51" spans="1:2" hidden="1" x14ac:dyDescent="0.25">
      <c r="A51" s="2" t="s">
        <v>12</v>
      </c>
      <c r="B51">
        <v>66495</v>
      </c>
    </row>
    <row r="52" spans="1:2" hidden="1" x14ac:dyDescent="0.25">
      <c r="A52" s="2" t="s">
        <v>63</v>
      </c>
      <c r="B52">
        <v>65824</v>
      </c>
    </row>
    <row r="53" spans="1:2" hidden="1" x14ac:dyDescent="0.25">
      <c r="A53" s="2" t="s">
        <v>78</v>
      </c>
      <c r="B53">
        <v>65707</v>
      </c>
    </row>
    <row r="54" spans="1:2" hidden="1" x14ac:dyDescent="0.25">
      <c r="A54" s="2" t="s">
        <v>21</v>
      </c>
      <c r="B54">
        <v>62002</v>
      </c>
    </row>
    <row r="55" spans="1:2" hidden="1" x14ac:dyDescent="0.25">
      <c r="A55" s="2" t="s">
        <v>49</v>
      </c>
      <c r="B55">
        <v>61578</v>
      </c>
    </row>
    <row r="56" spans="1:2" hidden="1" x14ac:dyDescent="0.25">
      <c r="A56" s="2" t="s">
        <v>70</v>
      </c>
      <c r="B56">
        <v>60786</v>
      </c>
    </row>
    <row r="57" spans="1:2" hidden="1" x14ac:dyDescent="0.25">
      <c r="A57" s="2" t="s">
        <v>36</v>
      </c>
      <c r="B57">
        <v>59430</v>
      </c>
    </row>
    <row r="58" spans="1:2" hidden="1" x14ac:dyDescent="0.25">
      <c r="A58" s="2" t="s">
        <v>4</v>
      </c>
      <c r="B58">
        <v>59335</v>
      </c>
    </row>
    <row r="59" spans="1:2" hidden="1" x14ac:dyDescent="0.25">
      <c r="A59" s="2" t="s">
        <v>35</v>
      </c>
      <c r="B59">
        <v>59077</v>
      </c>
    </row>
    <row r="60" spans="1:2" hidden="1" x14ac:dyDescent="0.25">
      <c r="A60" s="2" t="s">
        <v>55</v>
      </c>
      <c r="B60">
        <v>57543</v>
      </c>
    </row>
    <row r="61" spans="1:2" hidden="1" x14ac:dyDescent="0.25">
      <c r="A61" s="2" t="s">
        <v>38</v>
      </c>
      <c r="B61">
        <v>53294</v>
      </c>
    </row>
    <row r="62" spans="1:2" hidden="1" x14ac:dyDescent="0.25">
      <c r="A62" s="2" t="s">
        <v>52</v>
      </c>
      <c r="B62">
        <v>51997</v>
      </c>
    </row>
    <row r="63" spans="1:2" hidden="1" x14ac:dyDescent="0.25">
      <c r="A63" s="2" t="s">
        <v>39</v>
      </c>
      <c r="B63">
        <v>51643</v>
      </c>
    </row>
    <row r="64" spans="1:2" hidden="1" x14ac:dyDescent="0.25">
      <c r="A64" s="2" t="s">
        <v>11</v>
      </c>
      <c r="B64">
        <v>51571</v>
      </c>
    </row>
    <row r="65" spans="1:2" hidden="1" x14ac:dyDescent="0.25">
      <c r="A65" s="2" t="s">
        <v>69</v>
      </c>
      <c r="B65">
        <v>47376</v>
      </c>
    </row>
    <row r="66" spans="1:2" hidden="1" x14ac:dyDescent="0.25">
      <c r="A66" s="2" t="s">
        <v>13</v>
      </c>
      <c r="B66">
        <v>47166</v>
      </c>
    </row>
    <row r="67" spans="1:2" hidden="1" x14ac:dyDescent="0.25">
      <c r="A67" s="2" t="s">
        <v>14</v>
      </c>
      <c r="B67">
        <v>41897</v>
      </c>
    </row>
    <row r="68" spans="1:2" hidden="1" x14ac:dyDescent="0.25">
      <c r="A68" s="2" t="s">
        <v>29</v>
      </c>
      <c r="B68">
        <v>41490</v>
      </c>
    </row>
    <row r="69" spans="1:2" hidden="1" x14ac:dyDescent="0.25">
      <c r="A69" s="2" t="s">
        <v>75</v>
      </c>
      <c r="B69">
        <v>39298</v>
      </c>
    </row>
    <row r="70" spans="1:2" hidden="1" x14ac:dyDescent="0.25">
      <c r="A70" s="2" t="s">
        <v>76</v>
      </c>
      <c r="B70">
        <v>39235</v>
      </c>
    </row>
    <row r="71" spans="1:2" hidden="1" x14ac:dyDescent="0.25">
      <c r="A71" s="2" t="s">
        <v>74</v>
      </c>
      <c r="B71">
        <v>38833</v>
      </c>
    </row>
    <row r="72" spans="1:2" hidden="1" x14ac:dyDescent="0.25">
      <c r="A72" s="2" t="s">
        <v>56</v>
      </c>
      <c r="B72">
        <v>37778</v>
      </c>
    </row>
    <row r="73" spans="1:2" hidden="1" x14ac:dyDescent="0.25">
      <c r="A73" s="2" t="s">
        <v>23</v>
      </c>
      <c r="B73">
        <v>37221</v>
      </c>
    </row>
    <row r="74" spans="1:2" hidden="1" x14ac:dyDescent="0.25">
      <c r="A74" s="2" t="s">
        <v>79</v>
      </c>
      <c r="B74">
        <v>36243</v>
      </c>
    </row>
    <row r="75" spans="1:2" hidden="1" x14ac:dyDescent="0.25">
      <c r="A75" s="2" t="s">
        <v>17</v>
      </c>
      <c r="B75">
        <v>34944</v>
      </c>
    </row>
    <row r="76" spans="1:2" hidden="1" x14ac:dyDescent="0.25">
      <c r="A76" s="2" t="s">
        <v>10</v>
      </c>
      <c r="B76">
        <v>32195</v>
      </c>
    </row>
    <row r="77" spans="1:2" hidden="1" x14ac:dyDescent="0.25">
      <c r="A77" s="2" t="s">
        <v>80</v>
      </c>
      <c r="B77">
        <v>31334</v>
      </c>
    </row>
    <row r="78" spans="1:2" hidden="1" x14ac:dyDescent="0.25">
      <c r="A78" s="2" t="s">
        <v>7</v>
      </c>
      <c r="B78">
        <v>27101</v>
      </c>
    </row>
    <row r="79" spans="1:2" hidden="1" x14ac:dyDescent="0.25">
      <c r="A79" s="2" t="s">
        <v>28</v>
      </c>
      <c r="B79">
        <v>22584</v>
      </c>
    </row>
    <row r="80" spans="1:2" hidden="1" x14ac:dyDescent="0.25">
      <c r="A80" s="2" t="s">
        <v>73</v>
      </c>
      <c r="B80">
        <v>21135</v>
      </c>
    </row>
    <row r="81" spans="1:2" hidden="1" x14ac:dyDescent="0.25">
      <c r="A81" s="2" t="s">
        <v>68</v>
      </c>
      <c r="B81">
        <v>14187</v>
      </c>
    </row>
    <row r="82" spans="1:2" hidden="1" x14ac:dyDescent="0.25">
      <c r="A82" s="2" t="s">
        <v>61</v>
      </c>
      <c r="B82">
        <v>12761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1F02D-AA03-4ECB-9C35-9F14FDEC2B0D}">
  <dimension ref="A1"/>
  <sheetViews>
    <sheetView showGridLines="0" showRowColHeaders="0" zoomScale="55" zoomScaleNormal="55" zoomScaleSheetLayoutView="70" workbookViewId="0">
      <selection activeCell="AH93" sqref="AH93:AI93"/>
    </sheetView>
  </sheetViews>
  <sheetFormatPr defaultRowHeight="15" x14ac:dyDescent="0.25"/>
  <cols>
    <col min="21" max="22" width="10.42578125" customWidth="1"/>
  </cols>
  <sheetData/>
  <pageMargins left="0.7" right="0.7" top="0.75" bottom="0.75" header="0.3" footer="0.3"/>
  <pageSetup paperSize="9" scale="36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C430F-594C-41FA-A136-933B4553F17A}">
  <dimension ref="A1:B82"/>
  <sheetViews>
    <sheetView workbookViewId="0">
      <selection activeCell="B1" sqref="B1"/>
    </sheetView>
  </sheetViews>
  <sheetFormatPr defaultRowHeight="15" x14ac:dyDescent="0.25"/>
  <sheetData>
    <row r="1" spans="1:2" x14ac:dyDescent="0.25">
      <c r="A1" t="s">
        <v>137</v>
      </c>
      <c r="B1" t="s">
        <v>96</v>
      </c>
    </row>
    <row r="2" spans="1:2" x14ac:dyDescent="0.25">
      <c r="A2" s="2" t="s">
        <v>61</v>
      </c>
      <c r="B2">
        <v>12761</v>
      </c>
    </row>
    <row r="3" spans="1:2" x14ac:dyDescent="0.25">
      <c r="A3" s="2" t="s">
        <v>68</v>
      </c>
      <c r="B3">
        <v>14187</v>
      </c>
    </row>
    <row r="4" spans="1:2" x14ac:dyDescent="0.25">
      <c r="A4" s="2" t="s">
        <v>73</v>
      </c>
      <c r="B4">
        <v>21135</v>
      </c>
    </row>
    <row r="5" spans="1:2" x14ac:dyDescent="0.25">
      <c r="A5" s="2" t="s">
        <v>28</v>
      </c>
      <c r="B5">
        <v>22584</v>
      </c>
    </row>
    <row r="6" spans="1:2" x14ac:dyDescent="0.25">
      <c r="A6" s="2" t="s">
        <v>7</v>
      </c>
      <c r="B6">
        <v>27101</v>
      </c>
    </row>
    <row r="7" spans="1:2" x14ac:dyDescent="0.25">
      <c r="A7" s="2" t="s">
        <v>80</v>
      </c>
      <c r="B7">
        <v>31334</v>
      </c>
    </row>
    <row r="8" spans="1:2" x14ac:dyDescent="0.25">
      <c r="A8" s="2" t="s">
        <v>10</v>
      </c>
      <c r="B8">
        <v>32195</v>
      </c>
    </row>
    <row r="9" spans="1:2" x14ac:dyDescent="0.25">
      <c r="A9" s="2" t="s">
        <v>17</v>
      </c>
      <c r="B9">
        <v>34944</v>
      </c>
    </row>
    <row r="10" spans="1:2" x14ac:dyDescent="0.25">
      <c r="A10" s="2" t="s">
        <v>79</v>
      </c>
      <c r="B10">
        <v>36243</v>
      </c>
    </row>
    <row r="11" spans="1:2" x14ac:dyDescent="0.25">
      <c r="A11" s="2" t="s">
        <v>23</v>
      </c>
      <c r="B11">
        <v>37221</v>
      </c>
    </row>
    <row r="12" spans="1:2" hidden="1" x14ac:dyDescent="0.25">
      <c r="A12" s="2" t="s">
        <v>56</v>
      </c>
      <c r="B12">
        <v>37778</v>
      </c>
    </row>
    <row r="13" spans="1:2" hidden="1" x14ac:dyDescent="0.25">
      <c r="A13" s="2" t="s">
        <v>74</v>
      </c>
      <c r="B13">
        <v>38833</v>
      </c>
    </row>
    <row r="14" spans="1:2" hidden="1" x14ac:dyDescent="0.25">
      <c r="A14" s="2" t="s">
        <v>76</v>
      </c>
      <c r="B14">
        <v>39235</v>
      </c>
    </row>
    <row r="15" spans="1:2" hidden="1" x14ac:dyDescent="0.25">
      <c r="A15" s="2" t="s">
        <v>75</v>
      </c>
      <c r="B15">
        <v>39298</v>
      </c>
    </row>
    <row r="16" spans="1:2" hidden="1" x14ac:dyDescent="0.25">
      <c r="A16" s="2" t="s">
        <v>29</v>
      </c>
      <c r="B16">
        <v>41490</v>
      </c>
    </row>
    <row r="17" spans="1:2" hidden="1" x14ac:dyDescent="0.25">
      <c r="A17" s="2" t="s">
        <v>14</v>
      </c>
      <c r="B17">
        <v>41897</v>
      </c>
    </row>
    <row r="18" spans="1:2" hidden="1" x14ac:dyDescent="0.25">
      <c r="A18" s="2" t="s">
        <v>13</v>
      </c>
      <c r="B18">
        <v>47166</v>
      </c>
    </row>
    <row r="19" spans="1:2" hidden="1" x14ac:dyDescent="0.25">
      <c r="A19" s="2" t="s">
        <v>69</v>
      </c>
      <c r="B19">
        <v>47376</v>
      </c>
    </row>
    <row r="20" spans="1:2" hidden="1" x14ac:dyDescent="0.25">
      <c r="A20" s="2" t="s">
        <v>11</v>
      </c>
      <c r="B20">
        <v>51571</v>
      </c>
    </row>
    <row r="21" spans="1:2" hidden="1" x14ac:dyDescent="0.25">
      <c r="A21" s="2" t="s">
        <v>39</v>
      </c>
      <c r="B21">
        <v>51643</v>
      </c>
    </row>
    <row r="22" spans="1:2" hidden="1" x14ac:dyDescent="0.25">
      <c r="A22" s="2" t="s">
        <v>52</v>
      </c>
      <c r="B22">
        <v>51997</v>
      </c>
    </row>
    <row r="23" spans="1:2" hidden="1" x14ac:dyDescent="0.25">
      <c r="A23" s="2" t="s">
        <v>38</v>
      </c>
      <c r="B23">
        <v>53294</v>
      </c>
    </row>
    <row r="24" spans="1:2" hidden="1" x14ac:dyDescent="0.25">
      <c r="A24" s="2" t="s">
        <v>55</v>
      </c>
      <c r="B24">
        <v>57543</v>
      </c>
    </row>
    <row r="25" spans="1:2" hidden="1" x14ac:dyDescent="0.25">
      <c r="A25" s="2" t="s">
        <v>35</v>
      </c>
      <c r="B25">
        <v>59077</v>
      </c>
    </row>
    <row r="26" spans="1:2" hidden="1" x14ac:dyDescent="0.25">
      <c r="A26" s="2" t="s">
        <v>4</v>
      </c>
      <c r="B26">
        <v>59335</v>
      </c>
    </row>
    <row r="27" spans="1:2" hidden="1" x14ac:dyDescent="0.25">
      <c r="A27" s="2" t="s">
        <v>36</v>
      </c>
      <c r="B27">
        <v>59430</v>
      </c>
    </row>
    <row r="28" spans="1:2" hidden="1" x14ac:dyDescent="0.25">
      <c r="A28" s="2" t="s">
        <v>70</v>
      </c>
      <c r="B28">
        <v>60786</v>
      </c>
    </row>
    <row r="29" spans="1:2" hidden="1" x14ac:dyDescent="0.25">
      <c r="A29" s="2" t="s">
        <v>49</v>
      </c>
      <c r="B29">
        <v>61578</v>
      </c>
    </row>
    <row r="30" spans="1:2" hidden="1" x14ac:dyDescent="0.25">
      <c r="A30" s="2" t="s">
        <v>21</v>
      </c>
      <c r="B30">
        <v>62002</v>
      </c>
    </row>
    <row r="31" spans="1:2" hidden="1" x14ac:dyDescent="0.25">
      <c r="A31" s="2" t="s">
        <v>78</v>
      </c>
      <c r="B31">
        <v>65707</v>
      </c>
    </row>
    <row r="32" spans="1:2" hidden="1" x14ac:dyDescent="0.25">
      <c r="A32" s="2" t="s">
        <v>63</v>
      </c>
      <c r="B32">
        <v>65824</v>
      </c>
    </row>
    <row r="33" spans="1:2" hidden="1" x14ac:dyDescent="0.25">
      <c r="A33" s="2" t="s">
        <v>12</v>
      </c>
      <c r="B33">
        <v>66495</v>
      </c>
    </row>
    <row r="34" spans="1:2" hidden="1" x14ac:dyDescent="0.25">
      <c r="A34" s="2" t="s">
        <v>27</v>
      </c>
      <c r="B34">
        <v>70690</v>
      </c>
    </row>
    <row r="35" spans="1:2" hidden="1" x14ac:dyDescent="0.25">
      <c r="A35" s="2" t="s">
        <v>31</v>
      </c>
      <c r="B35">
        <v>71299</v>
      </c>
    </row>
    <row r="36" spans="1:2" hidden="1" x14ac:dyDescent="0.25">
      <c r="A36" s="2" t="s">
        <v>50</v>
      </c>
      <c r="B36">
        <v>73834</v>
      </c>
    </row>
    <row r="37" spans="1:2" hidden="1" x14ac:dyDescent="0.25">
      <c r="A37" s="2" t="s">
        <v>16</v>
      </c>
      <c r="B37">
        <v>77499</v>
      </c>
    </row>
    <row r="38" spans="1:2" hidden="1" x14ac:dyDescent="0.25">
      <c r="A38" s="2" t="s">
        <v>72</v>
      </c>
      <c r="B38">
        <v>78130</v>
      </c>
    </row>
    <row r="39" spans="1:2" hidden="1" x14ac:dyDescent="0.25">
      <c r="A39" s="2" t="s">
        <v>48</v>
      </c>
      <c r="B39">
        <v>86257</v>
      </c>
    </row>
    <row r="40" spans="1:2" hidden="1" x14ac:dyDescent="0.25">
      <c r="A40" s="2" t="s">
        <v>67</v>
      </c>
      <c r="B40">
        <v>93463</v>
      </c>
    </row>
    <row r="41" spans="1:2" hidden="1" x14ac:dyDescent="0.25">
      <c r="A41" s="2" t="s">
        <v>42</v>
      </c>
      <c r="B41">
        <v>97258</v>
      </c>
    </row>
    <row r="42" spans="1:2" hidden="1" x14ac:dyDescent="0.25">
      <c r="A42" s="2" t="s">
        <v>71</v>
      </c>
      <c r="B42">
        <v>100016</v>
      </c>
    </row>
    <row r="43" spans="1:2" hidden="1" x14ac:dyDescent="0.25">
      <c r="A43" s="2" t="s">
        <v>77</v>
      </c>
      <c r="B43">
        <v>103596</v>
      </c>
    </row>
    <row r="44" spans="1:2" hidden="1" x14ac:dyDescent="0.25">
      <c r="A44" s="2" t="s">
        <v>22</v>
      </c>
      <c r="B44">
        <v>108948</v>
      </c>
    </row>
    <row r="45" spans="1:2" hidden="1" x14ac:dyDescent="0.25">
      <c r="A45" s="2" t="s">
        <v>18</v>
      </c>
      <c r="B45">
        <v>110488</v>
      </c>
    </row>
    <row r="46" spans="1:2" hidden="1" x14ac:dyDescent="0.25">
      <c r="A46" s="2" t="s">
        <v>65</v>
      </c>
      <c r="B46">
        <v>111418</v>
      </c>
    </row>
    <row r="47" spans="1:2" hidden="1" x14ac:dyDescent="0.25">
      <c r="A47" s="2" t="s">
        <v>66</v>
      </c>
      <c r="B47">
        <v>113869</v>
      </c>
    </row>
    <row r="48" spans="1:2" hidden="1" x14ac:dyDescent="0.25">
      <c r="A48" s="2" t="s">
        <v>59</v>
      </c>
      <c r="B48">
        <v>114517</v>
      </c>
    </row>
    <row r="49" spans="1:2" hidden="1" x14ac:dyDescent="0.25">
      <c r="A49" s="2" t="s">
        <v>3</v>
      </c>
      <c r="B49">
        <v>121238</v>
      </c>
    </row>
    <row r="50" spans="1:2" hidden="1" x14ac:dyDescent="0.25">
      <c r="A50" s="2" t="s">
        <v>57</v>
      </c>
      <c r="B50">
        <v>124484</v>
      </c>
    </row>
    <row r="51" spans="1:2" hidden="1" x14ac:dyDescent="0.25">
      <c r="A51" s="2" t="s">
        <v>51</v>
      </c>
      <c r="B51">
        <v>130944</v>
      </c>
    </row>
    <row r="52" spans="1:2" hidden="1" x14ac:dyDescent="0.25">
      <c r="A52" s="2" t="s">
        <v>60</v>
      </c>
      <c r="B52">
        <v>132212</v>
      </c>
    </row>
    <row r="53" spans="1:2" hidden="1" x14ac:dyDescent="0.25">
      <c r="A53" s="2" t="s">
        <v>1</v>
      </c>
      <c r="B53">
        <v>134334</v>
      </c>
    </row>
    <row r="54" spans="1:2" hidden="1" x14ac:dyDescent="0.25">
      <c r="A54" s="2" t="s">
        <v>25</v>
      </c>
      <c r="B54">
        <v>135853</v>
      </c>
    </row>
    <row r="55" spans="1:2" hidden="1" x14ac:dyDescent="0.25">
      <c r="A55" s="2" t="s">
        <v>43</v>
      </c>
      <c r="B55">
        <v>142746</v>
      </c>
    </row>
    <row r="56" spans="1:2" hidden="1" x14ac:dyDescent="0.25">
      <c r="A56" s="2" t="s">
        <v>2</v>
      </c>
      <c r="B56">
        <v>142817</v>
      </c>
    </row>
    <row r="57" spans="1:2" hidden="1" x14ac:dyDescent="0.25">
      <c r="A57" s="2" t="s">
        <v>58</v>
      </c>
      <c r="B57">
        <v>146154</v>
      </c>
    </row>
    <row r="58" spans="1:2" hidden="1" x14ac:dyDescent="0.25">
      <c r="A58" s="2" t="s">
        <v>24</v>
      </c>
      <c r="B58">
        <v>148219</v>
      </c>
    </row>
    <row r="59" spans="1:2" hidden="1" x14ac:dyDescent="0.25">
      <c r="A59" s="2" t="s">
        <v>47</v>
      </c>
      <c r="B59">
        <v>149050</v>
      </c>
    </row>
    <row r="60" spans="1:2" hidden="1" x14ac:dyDescent="0.25">
      <c r="A60" s="2" t="s">
        <v>46</v>
      </c>
      <c r="B60">
        <v>150767</v>
      </c>
    </row>
    <row r="61" spans="1:2" hidden="1" x14ac:dyDescent="0.25">
      <c r="A61" s="2" t="s">
        <v>53</v>
      </c>
      <c r="B61">
        <v>169473</v>
      </c>
    </row>
    <row r="62" spans="1:2" hidden="1" x14ac:dyDescent="0.25">
      <c r="A62" s="2" t="s">
        <v>19</v>
      </c>
      <c r="B62">
        <v>179435</v>
      </c>
    </row>
    <row r="63" spans="1:2" hidden="1" x14ac:dyDescent="0.25">
      <c r="A63" s="2" t="s">
        <v>8</v>
      </c>
      <c r="B63">
        <v>183736</v>
      </c>
    </row>
    <row r="64" spans="1:2" hidden="1" x14ac:dyDescent="0.25">
      <c r="A64" s="2" t="s">
        <v>9</v>
      </c>
      <c r="B64">
        <v>198132</v>
      </c>
    </row>
    <row r="65" spans="1:2" hidden="1" x14ac:dyDescent="0.25">
      <c r="A65" s="2" t="s">
        <v>64</v>
      </c>
      <c r="B65">
        <v>213188</v>
      </c>
    </row>
    <row r="66" spans="1:2" hidden="1" x14ac:dyDescent="0.25">
      <c r="A66" s="2" t="s">
        <v>45</v>
      </c>
      <c r="B66">
        <v>222299</v>
      </c>
    </row>
    <row r="67" spans="1:2" hidden="1" x14ac:dyDescent="0.25">
      <c r="A67" s="2" t="s">
        <v>54</v>
      </c>
      <c r="B67">
        <v>239302</v>
      </c>
    </row>
    <row r="68" spans="1:2" hidden="1" x14ac:dyDescent="0.25">
      <c r="A68" s="2" t="s">
        <v>44</v>
      </c>
      <c r="B68">
        <v>246479</v>
      </c>
    </row>
    <row r="69" spans="1:2" hidden="1" x14ac:dyDescent="0.25">
      <c r="A69" s="2" t="s">
        <v>37</v>
      </c>
      <c r="B69">
        <v>247622</v>
      </c>
    </row>
    <row r="70" spans="1:2" hidden="1" x14ac:dyDescent="0.25">
      <c r="A70" s="2" t="s">
        <v>30</v>
      </c>
      <c r="B70">
        <v>298540</v>
      </c>
    </row>
    <row r="71" spans="1:2" hidden="1" x14ac:dyDescent="0.25">
      <c r="A71" s="2" t="s">
        <v>40</v>
      </c>
      <c r="B71">
        <v>298960</v>
      </c>
    </row>
    <row r="72" spans="1:2" hidden="1" x14ac:dyDescent="0.25">
      <c r="A72" s="2" t="s">
        <v>20</v>
      </c>
      <c r="B72">
        <v>305479</v>
      </c>
    </row>
    <row r="73" spans="1:2" hidden="1" x14ac:dyDescent="0.25">
      <c r="A73" s="2" t="s">
        <v>32</v>
      </c>
      <c r="B73">
        <v>320779</v>
      </c>
    </row>
    <row r="74" spans="1:2" hidden="1" x14ac:dyDescent="0.25">
      <c r="A74" s="2" t="s">
        <v>26</v>
      </c>
      <c r="B74">
        <v>374227</v>
      </c>
    </row>
    <row r="75" spans="1:2" hidden="1" x14ac:dyDescent="0.25">
      <c r="A75" s="2" t="s">
        <v>6</v>
      </c>
      <c r="B75">
        <v>383226</v>
      </c>
    </row>
    <row r="76" spans="1:2" hidden="1" x14ac:dyDescent="0.25">
      <c r="A76" s="2" t="s">
        <v>62</v>
      </c>
      <c r="B76">
        <v>383684</v>
      </c>
    </row>
    <row r="77" spans="1:2" hidden="1" x14ac:dyDescent="0.25">
      <c r="A77" s="2" t="s">
        <v>0</v>
      </c>
      <c r="B77">
        <v>399194</v>
      </c>
    </row>
    <row r="78" spans="1:2" hidden="1" x14ac:dyDescent="0.25">
      <c r="A78" s="2" t="s">
        <v>41</v>
      </c>
      <c r="B78">
        <v>409004</v>
      </c>
    </row>
    <row r="79" spans="1:2" hidden="1" x14ac:dyDescent="0.25">
      <c r="A79" s="2" t="s">
        <v>15</v>
      </c>
      <c r="B79">
        <v>468448</v>
      </c>
    </row>
    <row r="80" spans="1:2" hidden="1" x14ac:dyDescent="0.25">
      <c r="A80" s="2" t="s">
        <v>34</v>
      </c>
      <c r="B80">
        <v>715429</v>
      </c>
    </row>
    <row r="81" spans="1:2" hidden="1" x14ac:dyDescent="0.25">
      <c r="A81" s="2" t="s">
        <v>5</v>
      </c>
      <c r="B81">
        <v>827526</v>
      </c>
    </row>
    <row r="82" spans="1:2" hidden="1" x14ac:dyDescent="0.25">
      <c r="A82" s="2" t="s">
        <v>33</v>
      </c>
      <c r="B82">
        <v>2406860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Sheet5 (2)</vt:lpstr>
      <vt:lpstr>Sheet14</vt:lpstr>
      <vt:lpstr>Sheet16</vt:lpstr>
      <vt:lpstr>Sheet15</vt:lpstr>
      <vt:lpstr>Sheet9</vt:lpstr>
      <vt:lpstr>Sheet19</vt:lpstr>
      <vt:lpstr>Sheet5</vt:lpstr>
      <vt:lpstr>Sheet2</vt:lpstr>
      <vt:lpstr>Dashboard (2)</vt:lpstr>
      <vt:lpstr>Sheet2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</dc:creator>
  <cp:lastModifiedBy>CAN</cp:lastModifiedBy>
  <cp:lastPrinted>2025-11-10T15:12:02Z</cp:lastPrinted>
  <dcterms:created xsi:type="dcterms:W3CDTF">2025-11-08T08:10:36Z</dcterms:created>
  <dcterms:modified xsi:type="dcterms:W3CDTF">2025-11-10T22:21:12Z</dcterms:modified>
</cp:coreProperties>
</file>