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Españo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3" i="1" l="1"/>
  <c r="B172" i="1" s="1"/>
  <c r="B174" i="1" l="1"/>
  <c r="B169" i="1" l="1"/>
  <c r="C120" i="1"/>
  <c r="B118" i="1"/>
  <c r="B84" i="1"/>
  <c r="B81" i="1"/>
  <c r="C71" i="1" l="1"/>
</calcChain>
</file>

<file path=xl/sharedStrings.xml><?xml version="1.0" encoding="utf-8"?>
<sst xmlns="http://schemas.openxmlformats.org/spreadsheetml/2006/main" count="146" uniqueCount="125">
  <si>
    <t>Clasificacion de Textos utilizando Naïve Bayes</t>
  </si>
  <si>
    <t>Cuales textos tienes buenos reviews, cuales no, cuales textos hablan sobre un tema, etc.</t>
  </si>
  <si>
    <t>Naïve Bayes es sumamente efectivo</t>
  </si>
  <si>
    <t>Como hace para Clasificar???</t>
  </si>
  <si>
    <t>Cada documento se puede conceptualizar como un vector</t>
  </si>
  <si>
    <t>1. Debemos poner un label a cada documento (texto) como positivo o negativo (+, -), tambien puede ser, positivo, negativo, neutro, aceptable, inaceptable, etc.</t>
  </si>
  <si>
    <t>Este paso se utilizara para poder clasificar las probabilidades de que un texto sea positivo, negativo o de las clases que hayamos definido</t>
  </si>
  <si>
    <t>2. Se deben utilizar ejemplos para el entrenamiento, por ejemplo alguien debe manualmente clasificar cada texto como positivo, negativo, etc. esto con el fin de generar un dataset de referencia</t>
  </si>
  <si>
    <t>P(+)</t>
  </si>
  <si>
    <t>P(-)</t>
  </si>
  <si>
    <t>P(doc|+)</t>
  </si>
  <si>
    <t>P(doc|-)</t>
  </si>
  <si>
    <t xml:space="preserve">donde </t>
  </si>
  <si>
    <t xml:space="preserve">   Es la probabilidad de que una palabra en la posicion I Wk dada la condicion Vj</t>
  </si>
  <si>
    <t>No nos preocupamos por el orden de las palabras</t>
  </si>
  <si>
    <t>Ejemplo</t>
  </si>
  <si>
    <t>Documento</t>
  </si>
  <si>
    <t>Texto</t>
  </si>
  <si>
    <t>Clase</t>
  </si>
  <si>
    <t>+</t>
  </si>
  <si>
    <t>-</t>
  </si>
  <si>
    <t>Palabras unicas</t>
  </si>
  <si>
    <t>Se generaran los vectores</t>
  </si>
  <si>
    <t>Doc</t>
  </si>
  <si>
    <t>Probabilidad de tener un documento con clasificacion positiva</t>
  </si>
  <si>
    <t>Luego vamos a calcular la probabilidad de que cada palabra sea positiva</t>
  </si>
  <si>
    <t>p(I|+): p(love|+); p(the|+): p(movie|+); p(a|+); p(great|+); p(acting|+); p(good|+)</t>
  </si>
  <si>
    <t>n se refiere a la cantidad de palabras en los documentos positivos</t>
  </si>
  <si>
    <t>Vocabulario se refiera a la cantidad distinta de palabras</t>
  </si>
  <si>
    <t>Calculando la probabilidad de cada palabra</t>
  </si>
  <si>
    <t>Calculando n</t>
  </si>
  <si>
    <t>Probabilidad de tener un documento con clasificacion negativa</t>
  </si>
  <si>
    <t>Probabilidad de que sea positiva</t>
  </si>
  <si>
    <t>Probabilidad de que sea negativa</t>
  </si>
  <si>
    <t>Me encanto la atención.</t>
  </si>
  <si>
    <t>Se tardaron mucho.</t>
  </si>
  <si>
    <t>No me gustaron las pupusas.</t>
  </si>
  <si>
    <t>El personal es muy amable.</t>
  </si>
  <si>
    <t>Muy sucio el lugar.</t>
  </si>
  <si>
    <t>Muy deliciosas las pupusas.</t>
  </si>
  <si>
    <t>Comentarios de una Pupuseria</t>
  </si>
  <si>
    <t xml:space="preserve">Muy agradable el lugar. </t>
  </si>
  <si>
    <t>Me encanto el refresco.</t>
  </si>
  <si>
    <t>El refresco estaba tibio.</t>
  </si>
  <si>
    <t>encanto</t>
  </si>
  <si>
    <t>muy</t>
  </si>
  <si>
    <t>lugar</t>
  </si>
  <si>
    <t>pupusas</t>
  </si>
  <si>
    <t>refresco</t>
  </si>
  <si>
    <t>atencion</t>
  </si>
  <si>
    <t>se</t>
  </si>
  <si>
    <t>tardaron</t>
  </si>
  <si>
    <t>mucho</t>
  </si>
  <si>
    <t>agradable</t>
  </si>
  <si>
    <t>Irrespetan el turno.</t>
  </si>
  <si>
    <t>Irrespetan</t>
  </si>
  <si>
    <t>encanto, muy, lugar, pupusas, refresco, atención, se, tardaron, mucho, agradable, Irrespetan, turno, gustaron, sucio, personal, amable, estaba, tibio, deliciosas, me, la, el, no, las, es.</t>
  </si>
  <si>
    <t>turno</t>
  </si>
  <si>
    <t>gustaron</t>
  </si>
  <si>
    <t>sucio</t>
  </si>
  <si>
    <t>personal</t>
  </si>
  <si>
    <t>amable</t>
  </si>
  <si>
    <t>estaba</t>
  </si>
  <si>
    <t>tibio</t>
  </si>
  <si>
    <t>deliciosas</t>
  </si>
  <si>
    <t>me</t>
  </si>
  <si>
    <t>la</t>
  </si>
  <si>
    <t>el</t>
  </si>
  <si>
    <t>no</t>
  </si>
  <si>
    <t>las</t>
  </si>
  <si>
    <t>es</t>
  </si>
  <si>
    <t>Total</t>
  </si>
  <si>
    <t>P(+)=5/10</t>
  </si>
  <si>
    <t>P(encanto|+): (2+1)/(21+25)</t>
  </si>
  <si>
    <t>P(muy|+): (3+1)/(21+25)</t>
  </si>
  <si>
    <t>P(lugar|+): (1+1)/(21+25)</t>
  </si>
  <si>
    <t>P(pupusas|+): (1+1)/(21+25)</t>
  </si>
  <si>
    <t>P(refresco|+): (1+1)/(21+25)</t>
  </si>
  <si>
    <t>P(atención|+): (1+1)/(21+25)</t>
  </si>
  <si>
    <t>P(se|+): (0+1)/(21+25)</t>
  </si>
  <si>
    <t>P(tardaron|+): (0+1)/(21+25)</t>
  </si>
  <si>
    <t>P(mucho|+): (0+1)/(21+25)</t>
  </si>
  <si>
    <t>P(agradable|+): (1+1)/(21+25)</t>
  </si>
  <si>
    <t>P(Irrespetan|+): (0+1)/(21+25)</t>
  </si>
  <si>
    <t>P(turno|+): (0+1)/(21+25)</t>
  </si>
  <si>
    <t>P(gustaron|+): (0+1)/(21+25)</t>
  </si>
  <si>
    <t>P(sucio|+): (0+1)/(21+25)</t>
  </si>
  <si>
    <t>P(personal|+): (1+1)/(21+25)</t>
  </si>
  <si>
    <t>P(amable|+): (1+1)/(21+25)</t>
  </si>
  <si>
    <t>P(estaba|+): (0+1)/(21+25)</t>
  </si>
  <si>
    <t>P(tibio|+): (0+1)/(21+25)</t>
  </si>
  <si>
    <t>P(deliciosas|+): (1+1)/(21+25)</t>
  </si>
  <si>
    <t>P(me|+): (2+1)/(21+25)</t>
  </si>
  <si>
    <t>P(la|+): (1+1)/(21+25)</t>
  </si>
  <si>
    <t>P(el|+): (3+1)/(21+25)</t>
  </si>
  <si>
    <t>P(no|+): (0+1)/(21+25)</t>
  </si>
  <si>
    <t>P(las|+): (1+1)/(21+25)</t>
  </si>
  <si>
    <t>P(es|+): (1+1)/(21+25)</t>
  </si>
  <si>
    <t>P(encanto|-): (2+1)/(19+25)</t>
  </si>
  <si>
    <t>P(muy|-): (3+1)/(19+25)</t>
  </si>
  <si>
    <t>P(lugar|-): (1+1)/(19+25)</t>
  </si>
  <si>
    <t>P(pupusas|-): (1+1)/(19+25)</t>
  </si>
  <si>
    <t>P(refresco|-): (1+1)/(19+25)</t>
  </si>
  <si>
    <t>P(atención|-): (1+1)/(19+25)</t>
  </si>
  <si>
    <t>P(se|-): (0+1)/(19+25)</t>
  </si>
  <si>
    <t>P(tardaron|-): (0+1)/(19+25)</t>
  </si>
  <si>
    <t>P(mucho|-): (0+1)/(19+25)</t>
  </si>
  <si>
    <t>P(agradable|-): (1+1)/(19+25)</t>
  </si>
  <si>
    <t>P(Irrespetan|-): (0+1)/(19+25)</t>
  </si>
  <si>
    <t>P(turno|-): (0+1)/(19+25)</t>
  </si>
  <si>
    <t>P(gustaron|-): (0+1)/(19+25)</t>
  </si>
  <si>
    <t>P(sucio|-): (0+1)/(19+25)</t>
  </si>
  <si>
    <t>P(personal|-): (1+1)/(19+25)</t>
  </si>
  <si>
    <t>P(amable|-): (1+1)/(19+25)</t>
  </si>
  <si>
    <t>P(estaba|-): (0+1)/(19+25)</t>
  </si>
  <si>
    <t>P(tibio|-): (0+1)/(19+25)</t>
  </si>
  <si>
    <t>P(deliciosas|-): (1+1)/(19+25)</t>
  </si>
  <si>
    <t>P(me|-): (2+1)/(19+25)</t>
  </si>
  <si>
    <t>P(la|-): (1+1)/(19+25)</t>
  </si>
  <si>
    <t>P(el|-): (3+1)/(19+25)</t>
  </si>
  <si>
    <t>P(no|-): (0+1)/(19+25)</t>
  </si>
  <si>
    <t>P(las|-): (1+1)/(19+25)</t>
  </si>
  <si>
    <t>P(es|-): (1+1)/(19+25)</t>
  </si>
  <si>
    <t>"El personal estaba sucio"</t>
  </si>
  <si>
    <t>Clasifiquemos la frase.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</si>
</sst>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0_-;\-* #,##0.0000_-;_-* &quot;-&quot;??_-;_-@_-"/>
    <numFmt numFmtId="165" formatCode="_-* #,##0.00000000000_-;\-* #,##0.00000000000_-;_-* &quot;-&quot;??_-;_-@_-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/>
    <xf numFmtId="164" fontId="0" fillId="0" borderId="0" xfId="1" applyNumberFormat="1" applyFont="1"/>
    <xf numFmtId="165" fontId="3" fillId="2" borderId="0" xfId="0" applyNumberFormat="1" applyFont="1" applyFill="1"/>
    <xf numFmtId="0" fontId="1" fillId="0" borderId="0" xfId="0" applyFont="1"/>
    <xf numFmtId="0" fontId="1" fillId="0" borderId="1" xfId="0" applyFont="1" applyBorder="1"/>
    <xf numFmtId="0" fontId="0" fillId="0" borderId="1" xfId="0" applyFill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6" fillId="0" borderId="0" xfId="0" applyFont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164" fontId="0" fillId="0" borderId="0" xfId="1" applyNumberFormat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/>
  </cellXfs>
  <cellStyles count="2">
    <cellStyle name="Millares" xfId="1" builtinId="3"/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494481</xdr:colOff>
      <xdr:row>16</xdr:row>
      <xdr:rowOff>38100</xdr:rowOff>
    </xdr:from>
    <xdr:to>
      <xdr:col>5</xdr:col>
      <xdr:colOff>638175</xdr:colOff>
      <xdr:row>20</xdr:row>
      <xdr:rowOff>139700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AF12CE-4F56-A24A-B056-CB8752AE5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481" y="3479800"/>
          <a:ext cx="3937819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482600</xdr:colOff>
      <xdr:row>17</xdr:row>
      <xdr:rowOff>0</xdr:rowOff>
    </xdr:from>
    <xdr:to>
      <xdr:col>10</xdr:col>
      <xdr:colOff>88900</xdr:colOff>
      <xdr:row>18</xdr:row>
      <xdr:rowOff>101600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BE7492-D08C-9949-86E7-B2AF0F82D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3644900"/>
          <a:ext cx="12573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19</xdr:row>
      <xdr:rowOff>159238</xdr:rowOff>
    </xdr:from>
    <xdr:to>
      <xdr:col>11</xdr:col>
      <xdr:colOff>482600</xdr:colOff>
      <xdr:row>21</xdr:row>
      <xdr:rowOff>88900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7F1EDD1-9CF6-D24E-8864-2D4322C88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9400" y="4210538"/>
          <a:ext cx="2933700" cy="33606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75</xdr:row>
      <xdr:rowOff>12700</xdr:rowOff>
    </xdr:from>
    <xdr:to>
      <xdr:col>2</xdr:col>
      <xdr:colOff>511175</xdr:colOff>
      <xdr:row>77</xdr:row>
      <xdr:rowOff>139700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023C720-2A53-EC41-AE25-95A2366F5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1785600"/>
          <a:ext cx="24892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241300</xdr:colOff>
      <xdr:row>150</xdr:row>
      <xdr:rowOff>127000</xdr:rowOff>
    </xdr:from>
    <xdr:to>
      <xdr:col>2</xdr:col>
      <xdr:colOff>1905000</xdr:colOff>
      <xdr:row>154</xdr:row>
      <xdr:rowOff>127000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B8000D4-75B3-A142-95B6-5ABB12755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800" y="21907500"/>
          <a:ext cx="3670300" cy="81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74"/>
  <sheetViews>
    <sheetView showGridLines="0" tabSelected="1" topLeftCell="A159" workbookViewId="0">
      <selection activeCell="C169" sqref="C169"/>
    </sheetView>
  </sheetViews>
  <sheetFormatPr baseColWidth="10" defaultRowHeight="15.75" x14ac:dyDescent="0.25"/>
  <cols>
    <col min="1" max="1" width="8.75" customWidth="1"/>
    <col min="2" max="2" width="26.625" customWidth="1"/>
    <col min="3" max="3" width="28.25" bestFit="1" customWidth="1"/>
  </cols>
  <sheetData>
    <row r="3" spans="2:2" ht="31.5" x14ac:dyDescent="0.5">
      <c r="B3" s="1" t="s">
        <v>0</v>
      </c>
    </row>
    <row r="5" spans="2:2" x14ac:dyDescent="0.25">
      <c r="B5" t="s">
        <v>1</v>
      </c>
    </row>
    <row r="7" spans="2:2" x14ac:dyDescent="0.25">
      <c r="B7" t="s">
        <v>2</v>
      </c>
    </row>
    <row r="9" spans="2:2" x14ac:dyDescent="0.25">
      <c r="B9" t="s">
        <v>3</v>
      </c>
    </row>
    <row r="11" spans="2:2" x14ac:dyDescent="0.25">
      <c r="B11" t="s">
        <v>5</v>
      </c>
    </row>
    <row r="12" spans="2:2" x14ac:dyDescent="0.25">
      <c r="B12" t="s">
        <v>4</v>
      </c>
    </row>
    <row r="14" spans="2:2" x14ac:dyDescent="0.25">
      <c r="B14" t="s">
        <v>7</v>
      </c>
    </row>
    <row r="15" spans="2:2" x14ac:dyDescent="0.25">
      <c r="B15" t="s">
        <v>6</v>
      </c>
    </row>
    <row r="16" spans="2:2" x14ac:dyDescent="0.25">
      <c r="B16" t="s">
        <v>8</v>
      </c>
    </row>
    <row r="17" spans="2:13" x14ac:dyDescent="0.25">
      <c r="B17" t="s">
        <v>9</v>
      </c>
    </row>
    <row r="18" spans="2:13" x14ac:dyDescent="0.25">
      <c r="B18" t="s">
        <v>10</v>
      </c>
      <c r="I18" t="s">
        <v>12</v>
      </c>
      <c r="K18" t="s">
        <v>13</v>
      </c>
    </row>
    <row r="19" spans="2:13" x14ac:dyDescent="0.25">
      <c r="B19" t="s">
        <v>11</v>
      </c>
    </row>
    <row r="21" spans="2:13" x14ac:dyDescent="0.25">
      <c r="M21" t="s">
        <v>14</v>
      </c>
    </row>
    <row r="26" spans="2:13" x14ac:dyDescent="0.25">
      <c r="B26" t="s">
        <v>15</v>
      </c>
    </row>
    <row r="27" spans="2:13" x14ac:dyDescent="0.25">
      <c r="B27" t="s">
        <v>40</v>
      </c>
    </row>
    <row r="29" spans="2:13" x14ac:dyDescent="0.25">
      <c r="B29" s="3" t="s">
        <v>16</v>
      </c>
      <c r="C29" s="3" t="s">
        <v>17</v>
      </c>
      <c r="D29" s="3" t="s">
        <v>18</v>
      </c>
    </row>
    <row r="30" spans="2:13" x14ac:dyDescent="0.25">
      <c r="B30" s="2">
        <v>1</v>
      </c>
      <c r="C30" s="8" t="s">
        <v>34</v>
      </c>
      <c r="D30" s="2" t="s">
        <v>19</v>
      </c>
    </row>
    <row r="31" spans="2:13" x14ac:dyDescent="0.25">
      <c r="B31" s="2">
        <v>2</v>
      </c>
      <c r="C31" s="9" t="s">
        <v>35</v>
      </c>
      <c r="D31" s="2" t="s">
        <v>20</v>
      </c>
    </row>
    <row r="32" spans="2:13" x14ac:dyDescent="0.25">
      <c r="B32" s="2">
        <v>3</v>
      </c>
      <c r="C32" s="9" t="s">
        <v>41</v>
      </c>
      <c r="D32" s="2" t="s">
        <v>19</v>
      </c>
    </row>
    <row r="33" spans="2:4" x14ac:dyDescent="0.25">
      <c r="B33" s="2">
        <v>4</v>
      </c>
      <c r="C33" s="9" t="s">
        <v>36</v>
      </c>
      <c r="D33" s="2" t="s">
        <v>20</v>
      </c>
    </row>
    <row r="34" spans="2:4" x14ac:dyDescent="0.25">
      <c r="B34" s="2">
        <v>5</v>
      </c>
      <c r="C34" s="8" t="s">
        <v>42</v>
      </c>
      <c r="D34" s="2" t="s">
        <v>19</v>
      </c>
    </row>
    <row r="35" spans="2:4" x14ac:dyDescent="0.25">
      <c r="B35" s="10">
        <v>6</v>
      </c>
      <c r="C35" s="9" t="s">
        <v>38</v>
      </c>
      <c r="D35" s="2" t="s">
        <v>20</v>
      </c>
    </row>
    <row r="36" spans="2:4" x14ac:dyDescent="0.25">
      <c r="B36" s="10">
        <v>7</v>
      </c>
      <c r="C36" s="11" t="s">
        <v>37</v>
      </c>
      <c r="D36" s="2" t="s">
        <v>19</v>
      </c>
    </row>
    <row r="37" spans="2:4" x14ac:dyDescent="0.25">
      <c r="B37" s="10">
        <v>8</v>
      </c>
      <c r="C37" s="9" t="s">
        <v>43</v>
      </c>
      <c r="D37" s="2" t="s">
        <v>20</v>
      </c>
    </row>
    <row r="38" spans="2:4" x14ac:dyDescent="0.25">
      <c r="B38" s="10">
        <v>9</v>
      </c>
      <c r="C38" s="12" t="s">
        <v>39</v>
      </c>
      <c r="D38" s="2" t="s">
        <v>19</v>
      </c>
    </row>
    <row r="39" spans="2:4" x14ac:dyDescent="0.25">
      <c r="B39" s="10">
        <v>10</v>
      </c>
      <c r="C39" s="9" t="s">
        <v>54</v>
      </c>
      <c r="D39" s="2" t="s">
        <v>20</v>
      </c>
    </row>
    <row r="42" spans="2:4" x14ac:dyDescent="0.25">
      <c r="C42" s="13"/>
    </row>
    <row r="43" spans="2:4" x14ac:dyDescent="0.25">
      <c r="B43" s="14" t="s">
        <v>21</v>
      </c>
    </row>
    <row r="44" spans="2:4" x14ac:dyDescent="0.25">
      <c r="B44">
        <v>25</v>
      </c>
    </row>
    <row r="45" spans="2:4" x14ac:dyDescent="0.25">
      <c r="B45" t="s">
        <v>56</v>
      </c>
    </row>
    <row r="50" spans="2:28" x14ac:dyDescent="0.25">
      <c r="B50" t="s">
        <v>22</v>
      </c>
    </row>
    <row r="52" spans="2:28" x14ac:dyDescent="0.25">
      <c r="B52" s="3" t="s">
        <v>23</v>
      </c>
      <c r="C52" s="3" t="s">
        <v>44</v>
      </c>
      <c r="D52" s="3" t="s">
        <v>45</v>
      </c>
      <c r="E52" s="3" t="s">
        <v>46</v>
      </c>
      <c r="F52" s="3" t="s">
        <v>47</v>
      </c>
      <c r="G52" s="3" t="s">
        <v>48</v>
      </c>
      <c r="H52" s="3" t="s">
        <v>49</v>
      </c>
      <c r="I52" s="3" t="s">
        <v>50</v>
      </c>
      <c r="J52" s="3" t="s">
        <v>51</v>
      </c>
      <c r="K52" s="3" t="s">
        <v>52</v>
      </c>
      <c r="L52" s="3" t="s">
        <v>53</v>
      </c>
      <c r="M52" s="3" t="s">
        <v>55</v>
      </c>
      <c r="N52" s="15" t="s">
        <v>57</v>
      </c>
      <c r="O52" s="15" t="s">
        <v>58</v>
      </c>
      <c r="P52" s="15" t="s">
        <v>59</v>
      </c>
      <c r="Q52" s="15" t="s">
        <v>60</v>
      </c>
      <c r="R52" s="15" t="s">
        <v>61</v>
      </c>
      <c r="S52" s="15" t="s">
        <v>62</v>
      </c>
      <c r="T52" s="15" t="s">
        <v>63</v>
      </c>
      <c r="U52" s="15" t="s">
        <v>64</v>
      </c>
      <c r="V52" s="15" t="s">
        <v>65</v>
      </c>
      <c r="W52" s="15" t="s">
        <v>66</v>
      </c>
      <c r="X52" s="15" t="s">
        <v>67</v>
      </c>
      <c r="Y52" s="15" t="s">
        <v>68</v>
      </c>
      <c r="Z52" s="15" t="s">
        <v>69</v>
      </c>
      <c r="AA52" s="15" t="s">
        <v>70</v>
      </c>
      <c r="AB52" s="15" t="s">
        <v>18</v>
      </c>
    </row>
    <row r="53" spans="2:28" x14ac:dyDescent="0.25">
      <c r="B53" s="4">
        <v>1</v>
      </c>
      <c r="C53" s="4">
        <v>1</v>
      </c>
      <c r="D53" s="4"/>
      <c r="E53" s="4"/>
      <c r="F53" s="4"/>
      <c r="G53" s="4"/>
      <c r="H53" s="4">
        <v>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>
        <v>1</v>
      </c>
      <c r="W53" s="4">
        <v>1</v>
      </c>
      <c r="X53" s="4"/>
      <c r="Y53" s="4"/>
      <c r="Z53" s="4"/>
      <c r="AA53" s="4"/>
      <c r="AB53" s="16" t="s">
        <v>19</v>
      </c>
    </row>
    <row r="54" spans="2:28" x14ac:dyDescent="0.25">
      <c r="B54" s="3">
        <v>2</v>
      </c>
      <c r="C54" s="3"/>
      <c r="D54" s="3"/>
      <c r="E54" s="3"/>
      <c r="F54" s="3"/>
      <c r="G54" s="3"/>
      <c r="H54" s="3"/>
      <c r="I54" s="3">
        <v>1</v>
      </c>
      <c r="J54" s="3">
        <v>1</v>
      </c>
      <c r="K54" s="3">
        <v>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7" t="s">
        <v>20</v>
      </c>
    </row>
    <row r="55" spans="2:28" x14ac:dyDescent="0.25">
      <c r="B55" s="4">
        <v>3</v>
      </c>
      <c r="C55" s="4"/>
      <c r="D55" s="4">
        <v>1</v>
      </c>
      <c r="E55" s="4">
        <v>1</v>
      </c>
      <c r="F55" s="4"/>
      <c r="G55" s="4"/>
      <c r="H55" s="4"/>
      <c r="I55" s="4"/>
      <c r="J55" s="4"/>
      <c r="K55" s="4"/>
      <c r="L55" s="4">
        <v>1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>
        <v>1</v>
      </c>
      <c r="Y55" s="4"/>
      <c r="Z55" s="4"/>
      <c r="AA55" s="4"/>
      <c r="AB55" s="16" t="s">
        <v>19</v>
      </c>
    </row>
    <row r="56" spans="2:28" x14ac:dyDescent="0.25">
      <c r="B56" s="3">
        <v>4</v>
      </c>
      <c r="C56" s="3"/>
      <c r="D56" s="3"/>
      <c r="E56" s="3"/>
      <c r="F56" s="3">
        <v>1</v>
      </c>
      <c r="G56" s="3"/>
      <c r="H56" s="3"/>
      <c r="I56" s="3"/>
      <c r="J56" s="3"/>
      <c r="K56" s="3"/>
      <c r="L56" s="3"/>
      <c r="M56" s="3"/>
      <c r="N56" s="3"/>
      <c r="O56" s="3">
        <v>1</v>
      </c>
      <c r="P56" s="3"/>
      <c r="Q56" s="3"/>
      <c r="R56" s="3"/>
      <c r="S56" s="3"/>
      <c r="T56" s="3"/>
      <c r="U56" s="3"/>
      <c r="V56" s="3">
        <v>1</v>
      </c>
      <c r="W56" s="3"/>
      <c r="X56" s="3"/>
      <c r="Y56" s="3">
        <v>1</v>
      </c>
      <c r="Z56" s="3">
        <v>1</v>
      </c>
      <c r="AA56" s="3"/>
      <c r="AB56" s="17" t="s">
        <v>20</v>
      </c>
    </row>
    <row r="57" spans="2:28" x14ac:dyDescent="0.25">
      <c r="B57" s="4">
        <v>5</v>
      </c>
      <c r="C57" s="4">
        <v>1</v>
      </c>
      <c r="D57" s="4"/>
      <c r="E57" s="4"/>
      <c r="F57" s="4"/>
      <c r="G57" s="4">
        <v>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>
        <v>1</v>
      </c>
      <c r="W57" s="4"/>
      <c r="X57" s="4">
        <v>1</v>
      </c>
      <c r="Y57" s="4"/>
      <c r="Z57" s="4"/>
      <c r="AA57" s="4"/>
      <c r="AB57" s="16" t="s">
        <v>19</v>
      </c>
    </row>
    <row r="58" spans="2:28" x14ac:dyDescent="0.25">
      <c r="B58" s="3">
        <v>6</v>
      </c>
      <c r="C58" s="3"/>
      <c r="D58" s="3">
        <v>1</v>
      </c>
      <c r="E58" s="3">
        <v>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1</v>
      </c>
      <c r="Q58" s="3"/>
      <c r="R58" s="3"/>
      <c r="S58" s="3"/>
      <c r="T58" s="3"/>
      <c r="U58" s="3"/>
      <c r="V58" s="3"/>
      <c r="W58" s="3"/>
      <c r="X58" s="3">
        <v>1</v>
      </c>
      <c r="Y58" s="3"/>
      <c r="Z58" s="3"/>
      <c r="AA58" s="3"/>
      <c r="AB58" s="3" t="s">
        <v>20</v>
      </c>
    </row>
    <row r="59" spans="2:28" x14ac:dyDescent="0.25">
      <c r="B59" s="4">
        <v>7</v>
      </c>
      <c r="C59" s="4"/>
      <c r="D59" s="4">
        <v>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>
        <v>1</v>
      </c>
      <c r="R59" s="4">
        <v>1</v>
      </c>
      <c r="S59" s="4"/>
      <c r="T59" s="4"/>
      <c r="U59" s="4"/>
      <c r="V59" s="4"/>
      <c r="W59" s="4"/>
      <c r="X59" s="4">
        <v>1</v>
      </c>
      <c r="Y59" s="4"/>
      <c r="Z59" s="4"/>
      <c r="AA59" s="4">
        <v>1</v>
      </c>
      <c r="AB59" s="4" t="s">
        <v>19</v>
      </c>
    </row>
    <row r="60" spans="2:28" x14ac:dyDescent="0.25">
      <c r="B60" s="3">
        <v>8</v>
      </c>
      <c r="C60" s="3"/>
      <c r="D60" s="3"/>
      <c r="E60" s="3"/>
      <c r="F60" s="3"/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>
        <v>1</v>
      </c>
      <c r="T60" s="3">
        <v>1</v>
      </c>
      <c r="U60" s="3"/>
      <c r="V60" s="3"/>
      <c r="W60" s="3"/>
      <c r="X60" s="3">
        <v>1</v>
      </c>
      <c r="Y60" s="3"/>
      <c r="Z60" s="3"/>
      <c r="AA60" s="3"/>
      <c r="AB60" s="3" t="s">
        <v>20</v>
      </c>
    </row>
    <row r="61" spans="2:28" x14ac:dyDescent="0.25">
      <c r="B61" s="4">
        <v>9</v>
      </c>
      <c r="C61" s="4"/>
      <c r="D61" s="4">
        <v>1</v>
      </c>
      <c r="E61" s="4"/>
      <c r="F61" s="4">
        <v>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>
        <v>1</v>
      </c>
      <c r="V61" s="4"/>
      <c r="W61" s="4"/>
      <c r="X61" s="4"/>
      <c r="Y61" s="4"/>
      <c r="Z61" s="4">
        <v>1</v>
      </c>
      <c r="AA61" s="4"/>
      <c r="AB61" s="4" t="s">
        <v>19</v>
      </c>
    </row>
    <row r="62" spans="2:28" x14ac:dyDescent="0.25">
      <c r="B62" s="15">
        <v>10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>
        <v>1</v>
      </c>
      <c r="N62" s="15">
        <v>1</v>
      </c>
      <c r="O62" s="15"/>
      <c r="P62" s="15"/>
      <c r="Q62" s="15"/>
      <c r="R62" s="15"/>
      <c r="S62" s="15"/>
      <c r="T62" s="15"/>
      <c r="U62" s="15"/>
      <c r="V62" s="15"/>
      <c r="W62" s="15"/>
      <c r="X62" s="15">
        <v>1</v>
      </c>
      <c r="Y62" s="15"/>
      <c r="Z62" s="15"/>
      <c r="AA62" s="15"/>
      <c r="AB62" s="15" t="s">
        <v>20</v>
      </c>
    </row>
    <row r="63" spans="2:28" x14ac:dyDescent="0.25">
      <c r="B63" s="20" t="s">
        <v>71</v>
      </c>
      <c r="C63" s="21">
        <v>40</v>
      </c>
    </row>
    <row r="70" spans="2:3" x14ac:dyDescent="0.25">
      <c r="B70" t="s">
        <v>24</v>
      </c>
    </row>
    <row r="71" spans="2:3" x14ac:dyDescent="0.25">
      <c r="B71" t="s">
        <v>72</v>
      </c>
      <c r="C71">
        <f>5/10</f>
        <v>0.5</v>
      </c>
    </row>
    <row r="73" spans="2:3" x14ac:dyDescent="0.25">
      <c r="B73" t="s">
        <v>25</v>
      </c>
    </row>
    <row r="74" spans="2:3" x14ac:dyDescent="0.25">
      <c r="B74" t="s">
        <v>26</v>
      </c>
    </row>
    <row r="80" spans="2:3" x14ac:dyDescent="0.25">
      <c r="B80" t="s">
        <v>27</v>
      </c>
    </row>
    <row r="81" spans="2:4" ht="26.25" x14ac:dyDescent="0.4">
      <c r="B81" s="5">
        <f>+SUM(C53:AA53,C55:AA55,C57:AA57,C59:AA59,C61:AA61)</f>
        <v>21</v>
      </c>
    </row>
    <row r="83" spans="2:4" x14ac:dyDescent="0.25">
      <c r="B83" t="s">
        <v>28</v>
      </c>
    </row>
    <row r="84" spans="2:4" ht="26.25" x14ac:dyDescent="0.4">
      <c r="B84" s="5">
        <f>+B44</f>
        <v>25</v>
      </c>
    </row>
    <row r="86" spans="2:4" x14ac:dyDescent="0.25">
      <c r="B86" t="s">
        <v>29</v>
      </c>
    </row>
    <row r="88" spans="2:4" x14ac:dyDescent="0.25">
      <c r="B88" s="18" t="s">
        <v>73</v>
      </c>
      <c r="D88" s="19">
        <v>6.5199999999999994E-2</v>
      </c>
    </row>
    <row r="89" spans="2:4" x14ac:dyDescent="0.25">
      <c r="B89" s="18" t="s">
        <v>74</v>
      </c>
      <c r="D89" s="19">
        <v>8.6900000000000005E-2</v>
      </c>
    </row>
    <row r="90" spans="2:4" x14ac:dyDescent="0.25">
      <c r="B90" s="18" t="s">
        <v>75</v>
      </c>
      <c r="D90" s="19">
        <v>4.3400000000000001E-2</v>
      </c>
    </row>
    <row r="91" spans="2:4" x14ac:dyDescent="0.25">
      <c r="B91" s="18" t="s">
        <v>76</v>
      </c>
      <c r="D91" s="19">
        <v>4.3400000000000001E-2</v>
      </c>
    </row>
    <row r="92" spans="2:4" x14ac:dyDescent="0.25">
      <c r="B92" s="18" t="s">
        <v>77</v>
      </c>
      <c r="D92" s="19">
        <v>4.3400000000000001E-2</v>
      </c>
    </row>
    <row r="93" spans="2:4" x14ac:dyDescent="0.25">
      <c r="B93" s="18" t="s">
        <v>78</v>
      </c>
      <c r="D93" s="19">
        <v>4.3400000000000001E-2</v>
      </c>
    </row>
    <row r="94" spans="2:4" x14ac:dyDescent="0.25">
      <c r="B94" s="18" t="s">
        <v>79</v>
      </c>
      <c r="D94" s="6">
        <v>2.1700000000000001E-2</v>
      </c>
    </row>
    <row r="95" spans="2:4" x14ac:dyDescent="0.25">
      <c r="B95" s="18" t="s">
        <v>80</v>
      </c>
      <c r="D95" s="6">
        <v>2.1700000000000001E-2</v>
      </c>
    </row>
    <row r="96" spans="2:4" x14ac:dyDescent="0.25">
      <c r="B96" s="18" t="s">
        <v>81</v>
      </c>
      <c r="D96" s="6">
        <v>2.1700000000000001E-2</v>
      </c>
    </row>
    <row r="97" spans="2:4" x14ac:dyDescent="0.25">
      <c r="B97" s="18" t="s">
        <v>82</v>
      </c>
      <c r="D97" s="19">
        <v>4.3400000000000001E-2</v>
      </c>
    </row>
    <row r="98" spans="2:4" x14ac:dyDescent="0.25">
      <c r="B98" s="18" t="s">
        <v>83</v>
      </c>
      <c r="D98" s="6">
        <v>2.1700000000000001E-2</v>
      </c>
    </row>
    <row r="99" spans="2:4" x14ac:dyDescent="0.25">
      <c r="B99" s="18" t="s">
        <v>84</v>
      </c>
      <c r="D99" s="6">
        <v>2.1700000000000001E-2</v>
      </c>
    </row>
    <row r="100" spans="2:4" x14ac:dyDescent="0.25">
      <c r="B100" s="18" t="s">
        <v>85</v>
      </c>
      <c r="D100" s="6">
        <v>2.1700000000000001E-2</v>
      </c>
    </row>
    <row r="101" spans="2:4" x14ac:dyDescent="0.25">
      <c r="B101" s="18" t="s">
        <v>86</v>
      </c>
      <c r="D101" s="6">
        <v>2.1700000000000001E-2</v>
      </c>
    </row>
    <row r="102" spans="2:4" x14ac:dyDescent="0.25">
      <c r="B102" s="18" t="s">
        <v>87</v>
      </c>
      <c r="D102" s="19">
        <v>4.3400000000000001E-2</v>
      </c>
    </row>
    <row r="103" spans="2:4" x14ac:dyDescent="0.25">
      <c r="B103" s="18" t="s">
        <v>88</v>
      </c>
      <c r="D103" s="19">
        <v>4.3400000000000001E-2</v>
      </c>
    </row>
    <row r="104" spans="2:4" x14ac:dyDescent="0.25">
      <c r="B104" s="18" t="s">
        <v>89</v>
      </c>
      <c r="D104" s="6">
        <v>2.1700000000000001E-2</v>
      </c>
    </row>
    <row r="105" spans="2:4" x14ac:dyDescent="0.25">
      <c r="B105" s="18" t="s">
        <v>90</v>
      </c>
      <c r="D105" s="6">
        <v>2.1700000000000001E-2</v>
      </c>
    </row>
    <row r="106" spans="2:4" x14ac:dyDescent="0.25">
      <c r="B106" s="18" t="s">
        <v>91</v>
      </c>
      <c r="D106" s="19">
        <v>4.3400000000000001E-2</v>
      </c>
    </row>
    <row r="107" spans="2:4" x14ac:dyDescent="0.25">
      <c r="B107" s="18" t="s">
        <v>92</v>
      </c>
      <c r="D107" s="19">
        <v>6.5199999999999994E-2</v>
      </c>
    </row>
    <row r="108" spans="2:4" x14ac:dyDescent="0.25">
      <c r="B108" s="18" t="s">
        <v>93</v>
      </c>
      <c r="D108" s="19">
        <v>4.3400000000000001E-2</v>
      </c>
    </row>
    <row r="109" spans="2:4" x14ac:dyDescent="0.25">
      <c r="B109" s="18" t="s">
        <v>94</v>
      </c>
      <c r="D109" s="19">
        <v>8.6900000000000005E-2</v>
      </c>
    </row>
    <row r="110" spans="2:4" x14ac:dyDescent="0.25">
      <c r="B110" s="18" t="s">
        <v>95</v>
      </c>
      <c r="D110" s="6">
        <v>2.1700000000000001E-2</v>
      </c>
    </row>
    <row r="111" spans="2:4" x14ac:dyDescent="0.25">
      <c r="B111" s="18" t="s">
        <v>96</v>
      </c>
      <c r="D111" s="19">
        <v>4.3400000000000001E-2</v>
      </c>
    </row>
    <row r="112" spans="2:4" x14ac:dyDescent="0.25">
      <c r="B112" s="18" t="s">
        <v>97</v>
      </c>
      <c r="D112" s="19">
        <v>4.3400000000000001E-2</v>
      </c>
    </row>
    <row r="115" spans="2:4" x14ac:dyDescent="0.25">
      <c r="B115" t="s">
        <v>29</v>
      </c>
    </row>
    <row r="117" spans="2:4" x14ac:dyDescent="0.25">
      <c r="B117" t="s">
        <v>30</v>
      </c>
    </row>
    <row r="118" spans="2:4" x14ac:dyDescent="0.25">
      <c r="B118">
        <f>+SUM(C54:AA54,C56:AA56,C58:AA58,C60:AA60,C62:AA62,)</f>
        <v>19</v>
      </c>
    </row>
    <row r="119" spans="2:4" x14ac:dyDescent="0.25">
      <c r="B119" t="s">
        <v>31</v>
      </c>
    </row>
    <row r="120" spans="2:4" x14ac:dyDescent="0.25">
      <c r="B120" t="s">
        <v>72</v>
      </c>
      <c r="C120">
        <f>5/10</f>
        <v>0.5</v>
      </c>
    </row>
    <row r="122" spans="2:4" x14ac:dyDescent="0.25">
      <c r="D122" s="6"/>
    </row>
    <row r="123" spans="2:4" x14ac:dyDescent="0.25">
      <c r="B123" s="18" t="s">
        <v>98</v>
      </c>
      <c r="D123" s="6">
        <v>6.8099999999999994E-2</v>
      </c>
    </row>
    <row r="124" spans="2:4" x14ac:dyDescent="0.25">
      <c r="B124" s="18" t="s">
        <v>99</v>
      </c>
      <c r="D124" s="6">
        <v>9.0899999999999995E-2</v>
      </c>
    </row>
    <row r="125" spans="2:4" x14ac:dyDescent="0.25">
      <c r="B125" s="18" t="s">
        <v>100</v>
      </c>
      <c r="D125" s="6">
        <v>4.5400000000000003E-2</v>
      </c>
    </row>
    <row r="126" spans="2:4" x14ac:dyDescent="0.25">
      <c r="B126" s="18" t="s">
        <v>101</v>
      </c>
      <c r="D126" s="6">
        <v>4.5400000000000003E-2</v>
      </c>
    </row>
    <row r="127" spans="2:4" x14ac:dyDescent="0.25">
      <c r="B127" s="18" t="s">
        <v>102</v>
      </c>
      <c r="D127" s="6">
        <v>4.5400000000000003E-2</v>
      </c>
    </row>
    <row r="128" spans="2:4" x14ac:dyDescent="0.25">
      <c r="B128" s="18" t="s">
        <v>103</v>
      </c>
      <c r="D128" s="6">
        <v>4.5400000000000003E-2</v>
      </c>
    </row>
    <row r="129" spans="2:4" x14ac:dyDescent="0.25">
      <c r="B129" s="18" t="s">
        <v>104</v>
      </c>
      <c r="D129" s="6">
        <v>2.2700000000000001E-2</v>
      </c>
    </row>
    <row r="130" spans="2:4" x14ac:dyDescent="0.25">
      <c r="B130" s="18" t="s">
        <v>105</v>
      </c>
      <c r="D130" s="6">
        <v>2.2700000000000001E-2</v>
      </c>
    </row>
    <row r="131" spans="2:4" x14ac:dyDescent="0.25">
      <c r="B131" s="18" t="s">
        <v>106</v>
      </c>
      <c r="D131" s="6">
        <v>2.2700000000000001E-2</v>
      </c>
    </row>
    <row r="132" spans="2:4" x14ac:dyDescent="0.25">
      <c r="B132" s="18" t="s">
        <v>107</v>
      </c>
      <c r="D132" s="6">
        <v>4.5400000000000003E-2</v>
      </c>
    </row>
    <row r="133" spans="2:4" x14ac:dyDescent="0.25">
      <c r="B133" s="18" t="s">
        <v>108</v>
      </c>
      <c r="D133" s="6">
        <v>2.2700000000000001E-2</v>
      </c>
    </row>
    <row r="134" spans="2:4" x14ac:dyDescent="0.25">
      <c r="B134" s="18" t="s">
        <v>109</v>
      </c>
      <c r="D134" s="6">
        <v>2.2700000000000001E-2</v>
      </c>
    </row>
    <row r="135" spans="2:4" x14ac:dyDescent="0.25">
      <c r="B135" s="18" t="s">
        <v>110</v>
      </c>
      <c r="D135" s="6">
        <v>2.2700000000000001E-2</v>
      </c>
    </row>
    <row r="136" spans="2:4" x14ac:dyDescent="0.25">
      <c r="B136" s="18" t="s">
        <v>111</v>
      </c>
      <c r="D136" s="6">
        <v>2.2700000000000001E-2</v>
      </c>
    </row>
    <row r="137" spans="2:4" x14ac:dyDescent="0.25">
      <c r="B137" s="18" t="s">
        <v>112</v>
      </c>
      <c r="D137" s="6">
        <v>4.5400000000000003E-2</v>
      </c>
    </row>
    <row r="138" spans="2:4" x14ac:dyDescent="0.25">
      <c r="B138" s="18" t="s">
        <v>113</v>
      </c>
      <c r="D138" s="6">
        <v>4.5400000000000003E-2</v>
      </c>
    </row>
    <row r="139" spans="2:4" x14ac:dyDescent="0.25">
      <c r="B139" s="18" t="s">
        <v>114</v>
      </c>
      <c r="D139" s="6">
        <v>2.2700000000000001E-2</v>
      </c>
    </row>
    <row r="140" spans="2:4" x14ac:dyDescent="0.25">
      <c r="B140" s="18" t="s">
        <v>115</v>
      </c>
      <c r="D140" s="6">
        <v>2.2700000000000001E-2</v>
      </c>
    </row>
    <row r="141" spans="2:4" x14ac:dyDescent="0.25">
      <c r="B141" s="18" t="s">
        <v>116</v>
      </c>
      <c r="D141" s="6">
        <v>4.5400000000000003E-2</v>
      </c>
    </row>
    <row r="142" spans="2:4" x14ac:dyDescent="0.25">
      <c r="B142" s="18" t="s">
        <v>117</v>
      </c>
      <c r="D142" s="6">
        <v>6.8099999999999994E-2</v>
      </c>
    </row>
    <row r="143" spans="2:4" x14ac:dyDescent="0.25">
      <c r="B143" s="18" t="s">
        <v>118</v>
      </c>
      <c r="D143" s="6">
        <v>4.5400000000000003E-2</v>
      </c>
    </row>
    <row r="144" spans="2:4" x14ac:dyDescent="0.25">
      <c r="B144" s="18" t="s">
        <v>119</v>
      </c>
      <c r="D144" s="6">
        <v>9.0899999999999995E-2</v>
      </c>
    </row>
    <row r="145" spans="2:4" x14ac:dyDescent="0.25">
      <c r="B145" s="18" t="s">
        <v>120</v>
      </c>
      <c r="D145" s="6">
        <v>2.2700000000000001E-2</v>
      </c>
    </row>
    <row r="146" spans="2:4" x14ac:dyDescent="0.25">
      <c r="B146" s="18" t="s">
        <v>121</v>
      </c>
      <c r="D146" s="6">
        <v>4.5400000000000003E-2</v>
      </c>
    </row>
    <row r="147" spans="2:4" x14ac:dyDescent="0.25">
      <c r="B147" s="18" t="s">
        <v>122</v>
      </c>
      <c r="D147" s="6">
        <v>4.5400000000000003E-2</v>
      </c>
    </row>
    <row r="157" spans="2:4" x14ac:dyDescent="0.25">
      <c r="B157" t="s">
        <v>124</v>
      </c>
    </row>
    <row r="159" spans="2:4" x14ac:dyDescent="0.25">
      <c r="B159" t="s">
        <v>123</v>
      </c>
    </row>
    <row r="161" spans="2:2" x14ac:dyDescent="0.25">
      <c r="B161" t="s">
        <v>32</v>
      </c>
    </row>
    <row r="163" spans="2:2" ht="23.25" x14ac:dyDescent="0.35">
      <c r="B163" s="7">
        <f>0.5*D109*D102*D104*D101</f>
        <v>8.8797139970000023E-7</v>
      </c>
    </row>
    <row r="167" spans="2:2" x14ac:dyDescent="0.25">
      <c r="B167" t="s">
        <v>33</v>
      </c>
    </row>
    <row r="169" spans="2:2" ht="23.25" x14ac:dyDescent="0.35">
      <c r="B169" s="7">
        <f>0.5*D144*D137*D139*D136</f>
        <v>1.0632648447000001E-6</v>
      </c>
    </row>
    <row r="172" spans="2:2" x14ac:dyDescent="0.25">
      <c r="B172" t="str">
        <f>IF(B163 &gt; B169,"Se clasifica como positiva dado que su probabilidad es mayor","Se clasifica como negativa dado que su probabilidad es mayor")</f>
        <v>Se clasifica como negativa dado que su probabilidad es mayor</v>
      </c>
    </row>
    <row r="174" spans="2:2" ht="23.25" x14ac:dyDescent="0.35">
      <c r="B174" s="7">
        <f>+IF(B163 &gt; B169,B163,B169)</f>
        <v>1.0632648447000001E-6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Español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NELSON ZEPEDA</dc:creator>
  <cp:lastModifiedBy>Admin</cp:lastModifiedBy>
  <dcterms:created xsi:type="dcterms:W3CDTF">2021-06-09T02:47:17Z</dcterms:created>
  <dcterms:modified xsi:type="dcterms:W3CDTF">2021-06-09T21:21:20Z</dcterms:modified>
</cp:coreProperties>
</file>