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charts/chart4.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5.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defaultThemeVersion="124226"/>
  <mc:AlternateContent xmlns:mc="http://schemas.openxmlformats.org/markup-compatibility/2006">
    <mc:Choice Requires="x15">
      <x15ac:absPath xmlns:x15ac="http://schemas.microsoft.com/office/spreadsheetml/2010/11/ac" url="C:\Users\maljarmouzi\AppData\Local\Microsoft\Windows\INetCache\Content.Outlook\L5W4MRM4\"/>
    </mc:Choice>
  </mc:AlternateContent>
  <xr:revisionPtr revIDLastSave="0" documentId="13_ncr:1_{CDA58969-1A95-48D6-8744-4388FC7FC00E}" xr6:coauthVersionLast="47" xr6:coauthVersionMax="47" xr10:uidLastSave="{00000000-0000-0000-0000-000000000000}"/>
  <bookViews>
    <workbookView xWindow="-120" yWindow="-120" windowWidth="20730" windowHeight="11160" tabRatio="817" firstSheet="1" activeTab="1" xr2:uid="{00000000-000D-0000-FFFF-FFFF00000000}"/>
  </bookViews>
  <sheets>
    <sheet name="أسماء المجموعات الرئيسية" sheetId="71" state="hidden" r:id="rId1"/>
    <sheet name="Sheet1" sheetId="67" r:id="rId2"/>
    <sheet name="تقديم  Preface " sheetId="39" r:id="rId3"/>
    <sheet name="مقدمة Introduction" sheetId="38" r:id="rId4"/>
    <sheet name="المحتويات Contents" sheetId="50" r:id="rId5"/>
    <sheet name="الفصل الأول Chp_One" sheetId="46" r:id="rId6"/>
    <sheet name="Index Numbers  الارقام القياسية" sheetId="37" r:id="rId7"/>
    <sheet name="الفصل الثاني Chp_Two" sheetId="96" r:id="rId8"/>
    <sheet name="T_1" sheetId="29" r:id="rId9"/>
    <sheet name="رسم 1 Gr" sheetId="34" r:id="rId10"/>
    <sheet name="T_2" sheetId="97" r:id="rId11"/>
    <sheet name="رسم  2 Gr" sheetId="35" r:id="rId12"/>
    <sheet name="T_3" sheetId="23" r:id="rId13"/>
    <sheet name="T_4&quot;" sheetId="41" state="hidden" r:id="rId14"/>
    <sheet name="رسم 3 Gr" sheetId="47" r:id="rId15"/>
    <sheet name="الفصل الثالث Chp_ Three  " sheetId="98" r:id="rId16"/>
    <sheet name="T_4" sheetId="63" r:id="rId17"/>
    <sheet name="T_5" sheetId="62" r:id="rId18"/>
    <sheet name="T_6" sheetId="64" r:id="rId19"/>
    <sheet name="Gr 4 رسم" sheetId="66" r:id="rId20"/>
    <sheet name="الفصل الرابع chp four " sheetId="99" r:id="rId21"/>
    <sheet name="T_7" sheetId="93" r:id="rId22"/>
    <sheet name="T_8" sheetId="108" r:id="rId23"/>
    <sheet name="T_9" sheetId="94" r:id="rId24"/>
    <sheet name="Gr 5 رسم" sheetId="107" r:id="rId25"/>
    <sheet name="الفصل الخامس  ChpFive" sheetId="100" r:id="rId26"/>
    <sheet name="T_10" sheetId="85" r:id="rId27"/>
    <sheet name="T_11" sheetId="106" r:id="rId28"/>
    <sheet name="رسم GR 6" sheetId="86" r:id="rId29"/>
    <sheet name="الفصل السادس Chp_six" sheetId="103" r:id="rId30"/>
    <sheet name="T_12" sheetId="57" r:id="rId31"/>
    <sheet name="الملاحق APPENDIXES" sheetId="102" r:id="rId32"/>
    <sheet name="ملحق 1 Appendix" sheetId="101" r:id="rId33"/>
    <sheet name="CPI weight الأوزان" sheetId="40" r:id="rId34"/>
    <sheet name="ملحق 2 Appendix" sheetId="104" r:id="rId35"/>
    <sheet name="PPI weight الأوزان " sheetId="68" r:id="rId36"/>
    <sheet name="ملحق 3 Appendix" sheetId="105" r:id="rId37"/>
    <sheet name="شرح مبسط للعملية الحسابية ع+e" sheetId="83" r:id="rId38"/>
    <sheet name="An example of CPI Calculation" sheetId="84" r:id="rId39"/>
  </sheets>
  <definedNames>
    <definedName name="_xlnm._FilterDatabase" localSheetId="33" hidden="1">'CPI weight الأوزان'!$A$6:$G$18</definedName>
    <definedName name="_xlnm._FilterDatabase" localSheetId="35" hidden="1">'PPI weight الأوزان '!$A$6:$D$104</definedName>
    <definedName name="a" localSheetId="24">#REF!</definedName>
    <definedName name="a" localSheetId="27">#REF!</definedName>
    <definedName name="a" localSheetId="10">#REF!</definedName>
    <definedName name="a" localSheetId="22">#REF!</definedName>
    <definedName name="a" localSheetId="15">#REF!</definedName>
    <definedName name="a" localSheetId="7">#REF!</definedName>
    <definedName name="a" localSheetId="25">#REF!</definedName>
    <definedName name="a" localSheetId="20">#REF!</definedName>
    <definedName name="a" localSheetId="29">#REF!</definedName>
    <definedName name="a" localSheetId="31">#REF!</definedName>
    <definedName name="a" localSheetId="32">#REF!</definedName>
    <definedName name="a" localSheetId="34">#REF!</definedName>
    <definedName name="a" localSheetId="36">#REF!</definedName>
    <definedName name="a">#REF!</definedName>
    <definedName name="asma" localSheetId="24">#REF!</definedName>
    <definedName name="asma" localSheetId="27">#REF!</definedName>
    <definedName name="asma" localSheetId="10">#REF!</definedName>
    <definedName name="asma" localSheetId="22">#REF!</definedName>
    <definedName name="asma" localSheetId="15">#REF!</definedName>
    <definedName name="asma" localSheetId="7">#REF!</definedName>
    <definedName name="asma" localSheetId="25">#REF!</definedName>
    <definedName name="asma" localSheetId="20">#REF!</definedName>
    <definedName name="asma" localSheetId="29">#REF!</definedName>
    <definedName name="asma" localSheetId="31">#REF!</definedName>
    <definedName name="asma" localSheetId="32">#REF!</definedName>
    <definedName name="asma" localSheetId="34">#REF!</definedName>
    <definedName name="asma" localSheetId="36">#REF!</definedName>
    <definedName name="asma">#REF!</definedName>
    <definedName name="asma1" localSheetId="24">#REF!</definedName>
    <definedName name="asma1" localSheetId="27">#REF!</definedName>
    <definedName name="asma1" localSheetId="10">#REF!</definedName>
    <definedName name="asma1" localSheetId="22">#REF!</definedName>
    <definedName name="asma1" localSheetId="15">#REF!</definedName>
    <definedName name="asma1" localSheetId="7">#REF!</definedName>
    <definedName name="asma1" localSheetId="25">#REF!</definedName>
    <definedName name="asma1" localSheetId="20">#REF!</definedName>
    <definedName name="asma1" localSheetId="29">#REF!</definedName>
    <definedName name="asma1" localSheetId="31">#REF!</definedName>
    <definedName name="asma1" localSheetId="32">#REF!</definedName>
    <definedName name="asma1" localSheetId="34">#REF!</definedName>
    <definedName name="asma1" localSheetId="36">#REF!</definedName>
    <definedName name="asma1">#REF!</definedName>
    <definedName name="Chart_1_En" localSheetId="38">#REF!</definedName>
    <definedName name="Chart_1_En" localSheetId="24">#REF!</definedName>
    <definedName name="Chart_1_En" localSheetId="35">#REF!</definedName>
    <definedName name="Chart_1_En" localSheetId="27">#REF!</definedName>
    <definedName name="Chart_1_En" localSheetId="10">#REF!</definedName>
    <definedName name="Chart_1_En" localSheetId="22">#REF!</definedName>
    <definedName name="Chart_1_En" localSheetId="5">#REF!</definedName>
    <definedName name="Chart_1_En" localSheetId="15">#REF!</definedName>
    <definedName name="Chart_1_En" localSheetId="7">#REF!</definedName>
    <definedName name="Chart_1_En" localSheetId="25">#REF!</definedName>
    <definedName name="Chart_1_En" localSheetId="20">#REF!</definedName>
    <definedName name="Chart_1_En" localSheetId="29">#REF!</definedName>
    <definedName name="Chart_1_En" localSheetId="31">#REF!</definedName>
    <definedName name="Chart_1_En" localSheetId="14">#REF!</definedName>
    <definedName name="Chart_1_En" localSheetId="28">#REF!</definedName>
    <definedName name="Chart_1_En" localSheetId="37">#REF!</definedName>
    <definedName name="Chart_1_En" localSheetId="32">#REF!</definedName>
    <definedName name="Chart_1_En" localSheetId="34">#REF!</definedName>
    <definedName name="Chart_1_En" localSheetId="36">#REF!</definedName>
    <definedName name="Chart_1_En">#REF!</definedName>
    <definedName name="dg" localSheetId="38">#REF!</definedName>
    <definedName name="dg" localSheetId="24">#REF!</definedName>
    <definedName name="dg" localSheetId="35">#REF!</definedName>
    <definedName name="dg" localSheetId="27">#REF!</definedName>
    <definedName name="dg" localSheetId="10">#REF!</definedName>
    <definedName name="dg" localSheetId="22">#REF!</definedName>
    <definedName name="dg" localSheetId="15">#REF!</definedName>
    <definedName name="dg" localSheetId="7">#REF!</definedName>
    <definedName name="dg" localSheetId="25">#REF!</definedName>
    <definedName name="dg" localSheetId="20">#REF!</definedName>
    <definedName name="dg" localSheetId="29">#REF!</definedName>
    <definedName name="dg" localSheetId="31">#REF!</definedName>
    <definedName name="dg" localSheetId="28">#REF!</definedName>
    <definedName name="dg" localSheetId="32">#REF!</definedName>
    <definedName name="dg" localSheetId="34">#REF!</definedName>
    <definedName name="dg" localSheetId="36">#REF!</definedName>
    <definedName name="dg">#REF!</definedName>
    <definedName name="H" localSheetId="38">#REF!</definedName>
    <definedName name="H" localSheetId="24">#REF!</definedName>
    <definedName name="H" localSheetId="27">#REF!</definedName>
    <definedName name="H" localSheetId="10">#REF!</definedName>
    <definedName name="H" localSheetId="22">#REF!</definedName>
    <definedName name="H" localSheetId="15">#REF!</definedName>
    <definedName name="H" localSheetId="7">#REF!</definedName>
    <definedName name="H" localSheetId="25">#REF!</definedName>
    <definedName name="H" localSheetId="20">#REF!</definedName>
    <definedName name="H" localSheetId="29">#REF!</definedName>
    <definedName name="H" localSheetId="31">#REF!</definedName>
    <definedName name="H" localSheetId="32">#REF!</definedName>
    <definedName name="H" localSheetId="34">#REF!</definedName>
    <definedName name="H" localSheetId="36">#REF!</definedName>
    <definedName name="H">#REF!</definedName>
    <definedName name="ljh" localSheetId="38">#REF!</definedName>
    <definedName name="ljh" localSheetId="24">#REF!</definedName>
    <definedName name="ljh" localSheetId="35">#REF!</definedName>
    <definedName name="ljh" localSheetId="27">#REF!</definedName>
    <definedName name="ljh" localSheetId="10">#REF!</definedName>
    <definedName name="ljh" localSheetId="22">#REF!</definedName>
    <definedName name="ljh" localSheetId="15">#REF!</definedName>
    <definedName name="ljh" localSheetId="7">#REF!</definedName>
    <definedName name="ljh" localSheetId="25">#REF!</definedName>
    <definedName name="ljh" localSheetId="20">#REF!</definedName>
    <definedName name="ljh" localSheetId="29">#REF!</definedName>
    <definedName name="ljh" localSheetId="31">#REF!</definedName>
    <definedName name="ljh" localSheetId="28">#REF!</definedName>
    <definedName name="ljh" localSheetId="32">#REF!</definedName>
    <definedName name="ljh" localSheetId="34">#REF!</definedName>
    <definedName name="ljh" localSheetId="36">#REF!</definedName>
    <definedName name="ljh">#REF!</definedName>
    <definedName name="omar" localSheetId="24">#REF!</definedName>
    <definedName name="omar" localSheetId="27">#REF!</definedName>
    <definedName name="omar" localSheetId="10">#REF!</definedName>
    <definedName name="omar" localSheetId="22">#REF!</definedName>
    <definedName name="omar" localSheetId="15">#REF!</definedName>
    <definedName name="omar" localSheetId="7">#REF!</definedName>
    <definedName name="omar" localSheetId="25">#REF!</definedName>
    <definedName name="omar" localSheetId="20">#REF!</definedName>
    <definedName name="omar" localSheetId="29">#REF!</definedName>
    <definedName name="omar" localSheetId="31">#REF!</definedName>
    <definedName name="omar" localSheetId="32">#REF!</definedName>
    <definedName name="omar" localSheetId="34">#REF!</definedName>
    <definedName name="omar" localSheetId="36">#REF!</definedName>
    <definedName name="omar">#REF!</definedName>
    <definedName name="_xlnm.Print_Area" localSheetId="38">'An example of CPI Calculation'!$A$1:$AZ$44</definedName>
    <definedName name="_xlnm.Print_Area" localSheetId="33">'CPI weight الأوزان'!$A$1:$G$134</definedName>
    <definedName name="_xlnm.Print_Area" localSheetId="19">'Gr 4 رسم'!$A$1:$M$35</definedName>
    <definedName name="_xlnm.Print_Area" localSheetId="24">'Gr 5 رسم'!$A$1:$M$35</definedName>
    <definedName name="_xlnm.Print_Area" localSheetId="6">'Index Numbers  الارقام القياسية'!$A$1:$E$90</definedName>
    <definedName name="_xlnm.Print_Area" localSheetId="35">'PPI weight الأوزان '!$A$1:$E$165</definedName>
    <definedName name="_xlnm.Print_Area" localSheetId="1">Sheet1!$A$1:$D$6</definedName>
    <definedName name="_xlnm.Print_Area" localSheetId="8">T_1!$A$1:$I$21</definedName>
    <definedName name="_xlnm.Print_Area" localSheetId="26">T_10!$A$1:$G$16</definedName>
    <definedName name="_xlnm.Print_Area" localSheetId="27">T_11!$A$1:$H$16</definedName>
    <definedName name="_xlnm.Print_Area" localSheetId="30">T_12!$A$1:$E$99</definedName>
    <definedName name="_xlnm.Print_Area" localSheetId="10">T_2!$A$1:$H$21</definedName>
    <definedName name="_xlnm.Print_Area" localSheetId="12">T_3!$A$1:$C$12</definedName>
    <definedName name="_xlnm.Print_Area" localSheetId="16">T_4!$A$1:$H$25</definedName>
    <definedName name="_xlnm.Print_Area" localSheetId="13">'T_4"'!$A$1:$C$14</definedName>
    <definedName name="_xlnm.Print_Area" localSheetId="17">T_5!$A$1:$G$25</definedName>
    <definedName name="_xlnm.Print_Area" localSheetId="18">T_6!$A$1:$C$12</definedName>
    <definedName name="_xlnm.Print_Area" localSheetId="21">T_7!$A$1:$H$23</definedName>
    <definedName name="_xlnm.Print_Area" localSheetId="22">T_8!$A$1:$H$23</definedName>
    <definedName name="_xlnm.Print_Area" localSheetId="23">T_9!$A$1:$C$12</definedName>
    <definedName name="_xlnm.Print_Area" localSheetId="0">'أسماء المجموعات الرئيسية'!$A$1:$L$32</definedName>
    <definedName name="_xlnm.Print_Area" localSheetId="5">'الفصل الأول Chp_One'!$A$1:$A$3</definedName>
    <definedName name="_xlnm.Print_Area" localSheetId="15">'الفصل الثالث Chp_ Three  '!$A$1:$A$3</definedName>
    <definedName name="_xlnm.Print_Area" localSheetId="7">'الفصل الثاني Chp_Two'!$A$1:$A$3</definedName>
    <definedName name="_xlnm.Print_Area" localSheetId="25">'الفصل الخامس  ChpFive'!$A$1:$A$4</definedName>
    <definedName name="_xlnm.Print_Area" localSheetId="20">'الفصل الرابع chp four '!$A$1:$A$3</definedName>
    <definedName name="_xlnm.Print_Area" localSheetId="29">'الفصل السادس Chp_six'!$A$1:$A$10</definedName>
    <definedName name="_xlnm.Print_Area" localSheetId="4">'المحتويات Contents'!$A$1:$E$39</definedName>
    <definedName name="_xlnm.Print_Area" localSheetId="31">'الملاحق APPENDIXES'!$A$1:$A$3</definedName>
    <definedName name="_xlnm.Print_Area" localSheetId="2">'تقديم  Preface '!$A$1:$C$11</definedName>
    <definedName name="_xlnm.Print_Area" localSheetId="11">'رسم  2 Gr'!$A$1:$N$36</definedName>
    <definedName name="_xlnm.Print_Area" localSheetId="9">'رسم 1 Gr'!$A$1:$P$35</definedName>
    <definedName name="_xlnm.Print_Area" localSheetId="14">'رسم 3 Gr'!$A$1:$F$24</definedName>
    <definedName name="_xlnm.Print_Area" localSheetId="28">'رسم GR 6'!$A$1:$J$33</definedName>
    <definedName name="_xlnm.Print_Area" localSheetId="37">'شرح مبسط للعملية الحسابية ع+e'!$A$1:$G$55</definedName>
    <definedName name="_xlnm.Print_Area" localSheetId="3">'مقدمة Introduction'!$A$1:$C$12</definedName>
    <definedName name="_xlnm.Print_Area" localSheetId="32">'ملحق 1 Appendix'!$A$1:$A$3</definedName>
    <definedName name="_xlnm.Print_Area" localSheetId="34">'ملحق 2 Appendix'!$A$1:$A$4</definedName>
    <definedName name="_xlnm.Print_Area" localSheetId="36">'ملحق 3 Appendix'!$A$1:$A$3</definedName>
    <definedName name="_xlnm.Print_Titles" localSheetId="33">'CPI weight الأوزان'!$1:$6</definedName>
    <definedName name="_xlnm.Print_Titles" localSheetId="6">'Index Numbers  الارقام القياسية'!$1:$2</definedName>
    <definedName name="_xlnm.Print_Titles" localSheetId="35">'PPI weight الأوزان '!$1:$6</definedName>
    <definedName name="_xlnm.Print_Titles" localSheetId="30">T_12!$1:$9</definedName>
    <definedName name="_xlnm.Print_Titles" localSheetId="4">'المحتويات Contents'!$1:$6</definedName>
    <definedName name="_xlnm.Print_Titles" localSheetId="37">'شرح مبسط للعملية الحسابية ع+e'!$1:$2</definedName>
    <definedName name="Qtr" localSheetId="38">#REF!</definedName>
    <definedName name="Qtr" localSheetId="24">#REF!</definedName>
    <definedName name="Qtr" localSheetId="35">#REF!</definedName>
    <definedName name="Qtr" localSheetId="27">#REF!</definedName>
    <definedName name="Qtr" localSheetId="10">#REF!</definedName>
    <definedName name="Qtr" localSheetId="22">#REF!</definedName>
    <definedName name="Qtr" localSheetId="5">#REF!</definedName>
    <definedName name="Qtr" localSheetId="15">#REF!</definedName>
    <definedName name="Qtr" localSheetId="7">#REF!</definedName>
    <definedName name="Qtr" localSheetId="25">#REF!</definedName>
    <definedName name="Qtr" localSheetId="20">#REF!</definedName>
    <definedName name="Qtr" localSheetId="29">#REF!</definedName>
    <definedName name="Qtr" localSheetId="31">#REF!</definedName>
    <definedName name="Qtr" localSheetId="14">#REF!</definedName>
    <definedName name="Qtr" localSheetId="28">#REF!</definedName>
    <definedName name="Qtr" localSheetId="37">#REF!</definedName>
    <definedName name="Qtr" localSheetId="32">#REF!</definedName>
    <definedName name="Qtr" localSheetId="34">#REF!</definedName>
    <definedName name="Qtr" localSheetId="36">#REF!</definedName>
    <definedName name="Qtr">#REF!</definedName>
    <definedName name="saaa" localSheetId="38">#REF!</definedName>
    <definedName name="saaa" localSheetId="24">#REF!</definedName>
    <definedName name="saaa" localSheetId="35">#REF!</definedName>
    <definedName name="saaa" localSheetId="27">#REF!</definedName>
    <definedName name="saaa" localSheetId="10">#REF!</definedName>
    <definedName name="saaa" localSheetId="22">#REF!</definedName>
    <definedName name="saaa" localSheetId="15">#REF!</definedName>
    <definedName name="saaa" localSheetId="7">#REF!</definedName>
    <definedName name="saaa" localSheetId="25">#REF!</definedName>
    <definedName name="saaa" localSheetId="20">#REF!</definedName>
    <definedName name="saaa" localSheetId="29">#REF!</definedName>
    <definedName name="saaa" localSheetId="31">#REF!</definedName>
    <definedName name="saaa" localSheetId="14">#REF!</definedName>
    <definedName name="saaa" localSheetId="28">#REF!</definedName>
    <definedName name="saaa" localSheetId="37">#REF!</definedName>
    <definedName name="saaa" localSheetId="32">#REF!</definedName>
    <definedName name="saaa" localSheetId="34">#REF!</definedName>
    <definedName name="saaa" localSheetId="36">#REF!</definedName>
    <definedName name="saaa">#REF!</definedName>
    <definedName name="saber" localSheetId="38">#REF!</definedName>
    <definedName name="saber" localSheetId="24">#REF!</definedName>
    <definedName name="saber" localSheetId="35">#REF!</definedName>
    <definedName name="saber" localSheetId="27">#REF!</definedName>
    <definedName name="saber" localSheetId="10">#REF!</definedName>
    <definedName name="saber" localSheetId="22">#REF!</definedName>
    <definedName name="saber" localSheetId="15">#REF!</definedName>
    <definedName name="saber" localSheetId="7">#REF!</definedName>
    <definedName name="saber" localSheetId="25">#REF!</definedName>
    <definedName name="saber" localSheetId="20">#REF!</definedName>
    <definedName name="saber" localSheetId="29">#REF!</definedName>
    <definedName name="saber" localSheetId="31">#REF!</definedName>
    <definedName name="saber" localSheetId="28">#REF!</definedName>
    <definedName name="saber" localSheetId="32">#REF!</definedName>
    <definedName name="saber" localSheetId="34">#REF!</definedName>
    <definedName name="saber" localSheetId="36">#REF!</definedName>
    <definedName name="saber">#REF!</definedName>
    <definedName name="sss" localSheetId="38">#REF!</definedName>
    <definedName name="sss" localSheetId="24">#REF!</definedName>
    <definedName name="sss" localSheetId="35">#REF!</definedName>
    <definedName name="sss" localSheetId="27">#REF!</definedName>
    <definedName name="sss" localSheetId="10">#REF!</definedName>
    <definedName name="sss" localSheetId="22">#REF!</definedName>
    <definedName name="sss" localSheetId="15">#REF!</definedName>
    <definedName name="sss" localSheetId="7">#REF!</definedName>
    <definedName name="sss" localSheetId="25">#REF!</definedName>
    <definedName name="sss" localSheetId="20">#REF!</definedName>
    <definedName name="sss" localSheetId="29">#REF!</definedName>
    <definedName name="sss" localSheetId="31">#REF!</definedName>
    <definedName name="sss" localSheetId="14">#REF!</definedName>
    <definedName name="sss" localSheetId="28">#REF!</definedName>
    <definedName name="sss" localSheetId="37">#REF!</definedName>
    <definedName name="sss" localSheetId="32">#REF!</definedName>
    <definedName name="sss" localSheetId="34">#REF!</definedName>
    <definedName name="sss" localSheetId="36">#REF!</definedName>
    <definedName name="ss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68" l="1"/>
  <c r="S4" i="107" l="1"/>
  <c r="S4" i="66" l="1"/>
  <c r="D6" i="94" l="1"/>
  <c r="H17" i="71" l="1"/>
  <c r="G17" i="71"/>
  <c r="H16" i="71"/>
  <c r="G16" i="71"/>
  <c r="H15" i="71"/>
  <c r="G15" i="71"/>
  <c r="H14" i="71"/>
  <c r="G14" i="71"/>
  <c r="H13" i="71"/>
  <c r="G13" i="71"/>
  <c r="H12" i="71"/>
  <c r="G12" i="71"/>
  <c r="H11" i="71"/>
  <c r="G11" i="71"/>
  <c r="H10" i="71"/>
  <c r="G10" i="71"/>
  <c r="H9" i="71"/>
  <c r="G9" i="71"/>
  <c r="H8" i="71"/>
  <c r="G8" i="71"/>
  <c r="H7" i="71"/>
  <c r="G7" i="71"/>
  <c r="H6" i="71"/>
  <c r="G6" i="71"/>
  <c r="H5" i="71"/>
  <c r="G5" i="71"/>
  <c r="D6" i="64" l="1"/>
  <c r="Q5" i="35"/>
  <c r="S4"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Ahmed Hashem Mohammed</author>
  </authors>
  <commentList>
    <comment ref="A34" authorId="0" shapeId="0" xr:uid="{00000000-0006-0000-0600-000001000000}">
      <text>
        <r>
          <rPr>
            <b/>
            <sz val="9"/>
            <color indexed="81"/>
            <rFont val="Tahoma"/>
            <family val="2"/>
          </rPr>
          <t>Ahmed Hashem Mohammed:</t>
        </r>
        <r>
          <rPr>
            <sz val="9"/>
            <color indexed="81"/>
            <rFont val="Tahoma"/>
            <family val="2"/>
          </rPr>
          <t xml:space="preserve">
يوجد ملاحظة على التعريفات
بند 6 من الملاحظات</t>
        </r>
      </text>
    </comment>
  </commentList>
</comments>
</file>

<file path=xl/sharedStrings.xml><?xml version="1.0" encoding="utf-8"?>
<sst xmlns="http://schemas.openxmlformats.org/spreadsheetml/2006/main" count="2463" uniqueCount="1718">
  <si>
    <t>السنة</t>
  </si>
  <si>
    <t>QUARTERLY AND  ANNUAL CONSUMER PRICE INDEX</t>
  </si>
  <si>
    <t>مجموعات السلع والخدمات</t>
  </si>
  <si>
    <t>مواد التنظيف والتطهير المنزلي وتعطير الهواء</t>
  </si>
  <si>
    <t>تقـــديم</t>
  </si>
  <si>
    <t>Preface</t>
  </si>
  <si>
    <t xml:space="preserve">ونرحـب بأية مـلاحظـات واقـتراحات مـن شـأنها تحـسين مضـمون هذه النـشرة </t>
  </si>
  <si>
    <t>والله ولي التوفيق .</t>
  </si>
  <si>
    <t>Introduction</t>
  </si>
  <si>
    <t xml:space="preserve"> تعريف الرقم القياسي :</t>
  </si>
  <si>
    <t>Definition of the Index Number :</t>
  </si>
  <si>
    <t>ومن الأرقام القياسية المعروفة والشائعة هي الأرقام القياسية لأسعار المستهلك وهي ذات أهمية كبيرة في أي  اقتصاد حيث يسهم في حساب معدلات التضخم والتي تنعكس بعد ذلك على القوة الشرائية ومستويات الدخول وكذلك تنعكس على قدرة الدولة على الاستيراد والتصدير.</t>
  </si>
  <si>
    <t>وتنقسم الأرقام القياسية إلى :</t>
  </si>
  <si>
    <t>يقيس التغير الذي يطرأ على سعر سلعة معينة مثل سعر الجملة، سعر التجزئة، سعر المستهلك ... الخ .</t>
  </si>
  <si>
    <t>يقيس التغير الذي يطرأ على كمية السلعة المنتجة أو المصدرة أو المستوردة أو المستهلكة أوالتغير في العمالة أو التغير في الإنتاج .</t>
  </si>
  <si>
    <t xml:space="preserve"> It measures the change that occurs to quantity of the produced, imported, exported, consumed goods or change in production or employment.</t>
  </si>
  <si>
    <t>يفترض في هذا الرقم أن الأفراد يستهلكون في الفترة الزمنية الجديدة وفي ظل تغير الأسعار نفس الكمية الأصلية من السلع التي كانت تستهلك في فترة الأساس ، أي يتم ترجيح الأسعار باستخدام كميات سنة الأساس كما هو موضح في المعادلة التالية :-</t>
  </si>
  <si>
    <t>It is assumed within this index that individuals will consume, in the new period and in the shadow of change in prices, the same original group of goods, weighted by base year quantities,  as shown in the following equation :</t>
  </si>
  <si>
    <t>وهو الرقم الذي يجمع بين رقم لاسبير القياسي ورقم باش القياسي وذلك بإيجاد الوسط الهندسي للرقمين ، كما هو موضح في المعادلة التالية :-</t>
  </si>
  <si>
    <t>طرق حساب الأرقام القياسية للأسعار :</t>
  </si>
  <si>
    <t>Method of calculating the price index number :</t>
  </si>
  <si>
    <t>وكـل طريقة مـن هاتين الطريقتين يمكن تصنـيفها إلى طـرق بـسيطة وأخـرى مرجـحة ولسهولة فـهم المعادلات اللاحقة فإننا سنستخدم الرموز التالية :-</t>
  </si>
  <si>
    <t>وهو عبارة عن حاصل قسمة مجموع أسعار السلع في سنة المقارنة على مجموع أسعار نفس السلعة في سنة الأساس كما هو موضح في المعادلة التالية :</t>
  </si>
  <si>
    <t>It is the product of dividing the sum of commodity prices in comparison year by the sum of the same commodity prices in the base year, as shown in the following equation:</t>
  </si>
  <si>
    <t>ومن عيوب الرقم القياسي التجميعي البسيط أنه يعطي معلومات غير صحيحة عن التغير في الأسعار في فترة الأساس على فترة المقارنة في حالة اختلاف وحدات السلع في الرقم القياسي كما إنه لا يأخذ في الاعتبار الأهمية النسبية لمختلف السلع الداخلة في هذا الرقم .</t>
  </si>
  <si>
    <t>وهو عبارة عن ترجيح الأسعار بطريقة معينة من شأنها أن تعطي لكل سلعة أهميتها النسبية بين السلع الأخرى الداخلة في الرقم القياسي .</t>
  </si>
  <si>
    <t xml:space="preserve"> It weighs prices in a particular way, which would give  each commodity a proportional importance among different commodities within the index number.</t>
  </si>
  <si>
    <t>ويطلق على الرقم الذي يمثل الأهمية النسبية "الوزن أو الترجيح" فيمكن ترجيح الأسعار بكميات سنة الأساس أو كميات سنة المقارنة او كميات سنة معينة مختارة .</t>
  </si>
  <si>
    <t>1.The proportional simple index number :</t>
  </si>
  <si>
    <t>وهو إيجاد نسبة سعر سلعة معينة في فترة المقارنة إلى سعر نفس السلعة في فترة أخرى وهي فترة الأساس . وهذا الرقم يقيس التغير في السعر دون تأثير في الكمية ويعرف في كثير من الاحيان بمنسوب السعر ومعادلته كالآتي :-</t>
  </si>
  <si>
    <t>تستخدم هذه الطريقة للتغلب على عيوب الطريقة السابقة إذ أن الرقم القياسي النسبي البسيط قد يعطي نتائج خاطئة فيتم ترجيح الأسعار بقيم سنة الأساس أو قيم سنة المقارنة . فإذا كانت الأسعار مرجحة بقيم سنة الأساس فإن المعادلة تكون على النحو التالي :</t>
  </si>
  <si>
    <t>أما إذا كانت الأسعار مرجحة بقيم سنة المقارنة فإن المعادلة تكون على النحو التالي :-</t>
  </si>
  <si>
    <t>If prices were weighted by values of comparison year, the equation will be as follows:</t>
  </si>
  <si>
    <t>1.  Prices basket :</t>
  </si>
  <si>
    <t>السكر ومنتجات السكر</t>
  </si>
  <si>
    <t>الشاي والقهوة والكاكاو</t>
  </si>
  <si>
    <t>الطاقة الكهربية</t>
  </si>
  <si>
    <t>الفحم وانواع أخرى من الوقود</t>
  </si>
  <si>
    <t>Year</t>
  </si>
  <si>
    <t>وسائط النقل الشخصية</t>
  </si>
  <si>
    <t>الإطارات والأدوات الإحتياطية وما إليها</t>
  </si>
  <si>
    <t>المستلزمات الأخرى</t>
  </si>
  <si>
    <t>مصاريف اخرى على وسائط النقل</t>
  </si>
  <si>
    <t>النقل البري</t>
  </si>
  <si>
    <t>الأجهزة السمعية والبصرية وما إليها</t>
  </si>
  <si>
    <t>أجهزة التصوير ومستلزماتها</t>
  </si>
  <si>
    <t>استخدام خدمات الترفيه والتسلية والثقافة</t>
  </si>
  <si>
    <t>خدمات التعليم</t>
  </si>
  <si>
    <t>مواد العناية الشخصية</t>
  </si>
  <si>
    <t>الكتب المحلية والمستوردة</t>
  </si>
  <si>
    <t>الإتصالات</t>
  </si>
  <si>
    <t>خدمات الترفيه والتسلية والثقافة</t>
  </si>
  <si>
    <t>المطاعم والمقاهي والفنادق</t>
  </si>
  <si>
    <t>الملابس والأحذية</t>
  </si>
  <si>
    <t>Footwear</t>
  </si>
  <si>
    <t>الأثاث والمنسوجات والأجهزة المنزلية</t>
  </si>
  <si>
    <t>الأجهزة المنزلية الرئيسية وصيانتها</t>
  </si>
  <si>
    <t>الخبز والحبوب</t>
  </si>
  <si>
    <t>Meat</t>
  </si>
  <si>
    <t>اللحوم</t>
  </si>
  <si>
    <t>الأسماك والمأكولات البحرية</t>
  </si>
  <si>
    <t>Oils and Fats</t>
  </si>
  <si>
    <t>الزيوت والدهون</t>
  </si>
  <si>
    <t>منتجات التبغ</t>
  </si>
  <si>
    <t>المشروبات</t>
  </si>
  <si>
    <t>Tobacco</t>
  </si>
  <si>
    <t>التبغ</t>
  </si>
  <si>
    <t>خدمة المستشفيات</t>
  </si>
  <si>
    <t>القيمة عبارة عن حاصل ضرب الكمية في السعر،  فإيجاد الرقم القياسي للقيمة يتأثر بالتغير في الكمية أو السعر أو كلاهما معاً.</t>
  </si>
  <si>
    <t>2. Classification</t>
  </si>
  <si>
    <t>3. Prices Sources :</t>
  </si>
  <si>
    <t>7.  Periods of collecting price data :</t>
  </si>
  <si>
    <t>8. Auditing and revising prices data :</t>
  </si>
  <si>
    <t xml:space="preserve"> رمز السلعة</t>
  </si>
  <si>
    <t xml:space="preserve">السلعة والوصف </t>
  </si>
  <si>
    <t>Commodity Description</t>
  </si>
  <si>
    <t>Code</t>
  </si>
  <si>
    <t>11</t>
  </si>
  <si>
    <t>111</t>
  </si>
  <si>
    <t>Tea, Coffee &amp; Cacao</t>
  </si>
  <si>
    <t>112</t>
  </si>
  <si>
    <t>12</t>
  </si>
  <si>
    <t xml:space="preserve">الملابس والأحذية </t>
  </si>
  <si>
    <t>الملابس الجاهزة</t>
  </si>
  <si>
    <t>التفصيل وخياطة الملابس</t>
  </si>
  <si>
    <t>الأيجار الإجمالي للمساكن وصيانة المسكن وأجور الماء</t>
  </si>
  <si>
    <t>الأثاث  والمفروشات</t>
  </si>
  <si>
    <t>الخدمات العائلية ( خدم،سواقون، …. ألخ )</t>
  </si>
  <si>
    <t>15</t>
  </si>
  <si>
    <t>153</t>
  </si>
  <si>
    <t>خدمات أطباء الأسنان ( عيادات الأسنان)</t>
  </si>
  <si>
    <t>خدمات الأطباء ( العيادات الطبية )</t>
  </si>
  <si>
    <t>Hospital Services</t>
  </si>
  <si>
    <t>17</t>
  </si>
  <si>
    <t>171</t>
  </si>
  <si>
    <t>السلع الترفيهية المعمرة الأخرى وصيانةالأجهزة</t>
  </si>
  <si>
    <t>18</t>
  </si>
  <si>
    <t>سلع وخدمات متفرقة.</t>
  </si>
  <si>
    <t>Personal Care Material &amp; Other Services</t>
  </si>
  <si>
    <t>Valuable Acquisitions</t>
  </si>
  <si>
    <t>الإقامة بالفنادق بخلاف الوجبات والمشروبات</t>
  </si>
  <si>
    <r>
      <t>The index numbers are divided into:</t>
    </r>
    <r>
      <rPr>
        <sz val="14"/>
        <rFont val="Arial"/>
        <family val="2"/>
      </rPr>
      <t xml:space="preserve"> </t>
    </r>
  </si>
  <si>
    <t xml:space="preserve"> </t>
  </si>
  <si>
    <t xml:space="preserve"> الملاحق</t>
  </si>
  <si>
    <t>تعريف الرقم القياسي</t>
  </si>
  <si>
    <t xml:space="preserve"> Introduction</t>
  </si>
  <si>
    <t>Page
 No</t>
  </si>
  <si>
    <t>Particular</t>
  </si>
  <si>
    <t>رقم الصفحة</t>
  </si>
  <si>
    <t>البيـــــان</t>
  </si>
  <si>
    <t>تقديم</t>
  </si>
  <si>
    <t xml:space="preserve"> Preface</t>
  </si>
  <si>
    <t>الفصل الأول
(الأرقام القياسية وطريقة حسابها)</t>
  </si>
  <si>
    <t>الفصل الثاني
(الأرقام القياسية لأسعار المستهلك)</t>
  </si>
  <si>
    <t>To calculate any Index number , the following items must be available:</t>
  </si>
  <si>
    <t>The rent section consist of :</t>
  </si>
  <si>
    <t xml:space="preserve">تصنيف السلع الأستهلاكية  </t>
  </si>
  <si>
    <t xml:space="preserve">الوزن أو الأهمية النسبية </t>
  </si>
  <si>
    <r>
      <t>I =(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ni</t>
    </r>
    <r>
      <rPr>
        <b/>
        <sz val="12"/>
        <rFont val="Arial"/>
        <family val="2"/>
      </rPr>
      <t xml:space="preserve"> / P</t>
    </r>
    <r>
      <rPr>
        <b/>
        <vertAlign val="subscript"/>
        <sz val="12"/>
        <rFont val="Arial"/>
        <family val="2"/>
      </rPr>
      <t>oi</t>
    </r>
    <r>
      <rPr>
        <b/>
        <sz val="12"/>
        <rFont val="Arial"/>
        <family val="2"/>
      </rPr>
      <t xml:space="preserve"> )× 100</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</si>
  <si>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 xml:space="preserve">ni  </t>
    </r>
    <r>
      <rPr>
        <sz val="12"/>
        <rFont val="Arial"/>
        <family val="2"/>
      </rPr>
      <t xml:space="preserve">× q </t>
    </r>
    <r>
      <rPr>
        <b/>
        <vertAlign val="subscript"/>
        <sz val="12"/>
        <rFont val="Arial"/>
        <family val="2"/>
      </rPr>
      <t>oi</t>
    </r>
    <r>
      <rPr>
        <vertAlign val="subscript"/>
        <sz val="12"/>
        <rFont val="Arial"/>
        <family val="2"/>
      </rPr>
      <t xml:space="preserve"> </t>
    </r>
    <r>
      <rPr>
        <b/>
        <sz val="12"/>
        <rFont val="Arial"/>
        <family val="2"/>
      </rPr>
      <t xml:space="preserve"> / ∑</t>
    </r>
    <r>
      <rPr>
        <b/>
        <vertAlign val="superscript"/>
        <sz val="12"/>
        <rFont val="Arial"/>
        <family val="2"/>
      </rPr>
      <t>o</t>
    </r>
    <r>
      <rPr>
        <b/>
        <vertAlign val="subscript"/>
        <sz val="12"/>
        <rFont val="Arial"/>
        <family val="2"/>
      </rPr>
      <t xml:space="preserve">i </t>
    </r>
    <r>
      <rPr>
        <b/>
        <sz val="12"/>
        <rFont val="Arial"/>
        <family val="2"/>
      </rPr>
      <t>P</t>
    </r>
    <r>
      <rPr>
        <b/>
        <vertAlign val="subscript"/>
        <sz val="12"/>
        <rFont val="Arial"/>
        <family val="2"/>
      </rPr>
      <t xml:space="preserve">oi  </t>
    </r>
    <r>
      <rPr>
        <sz val="12"/>
        <rFont val="Arial"/>
        <family val="2"/>
      </rPr>
      <t xml:space="preserve">× q </t>
    </r>
    <r>
      <rPr>
        <b/>
        <vertAlign val="subscript"/>
        <sz val="12"/>
        <rFont val="Arial"/>
        <family val="2"/>
      </rPr>
      <t xml:space="preserve">oi </t>
    </r>
    <r>
      <rPr>
        <vertAlign val="subscript"/>
        <sz val="12"/>
        <rFont val="Arial"/>
        <family val="2"/>
      </rPr>
      <t xml:space="preserve"> </t>
    </r>
    <r>
      <rPr>
        <b/>
        <sz val="12"/>
        <rFont val="Arial"/>
        <family val="2"/>
      </rPr>
      <t xml:space="preserve"> )) </t>
    </r>
    <r>
      <rPr>
        <sz val="12"/>
        <rFont val="Arial"/>
        <family val="2"/>
      </rPr>
      <t>×</t>
    </r>
    <r>
      <rPr>
        <b/>
        <sz val="12"/>
        <rFont val="Arial"/>
        <family val="2"/>
      </rPr>
      <t>100</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</si>
  <si>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 xml:space="preserve">ni  </t>
    </r>
    <r>
      <rPr>
        <sz val="12"/>
        <rFont val="Arial"/>
        <family val="2"/>
      </rPr>
      <t xml:space="preserve">× q </t>
    </r>
    <r>
      <rPr>
        <b/>
        <vertAlign val="subscript"/>
        <sz val="12"/>
        <rFont val="Arial"/>
        <family val="2"/>
      </rPr>
      <t>ni</t>
    </r>
    <r>
      <rPr>
        <vertAlign val="subscript"/>
        <sz val="12"/>
        <rFont val="Arial"/>
        <family val="2"/>
      </rPr>
      <t xml:space="preserve"> </t>
    </r>
    <r>
      <rPr>
        <b/>
        <sz val="12"/>
        <rFont val="Arial"/>
        <family val="2"/>
      </rPr>
      <t xml:space="preserve"> / ∑</t>
    </r>
    <r>
      <rPr>
        <b/>
        <vertAlign val="superscript"/>
        <sz val="12"/>
        <rFont val="Arial"/>
        <family val="2"/>
      </rPr>
      <t>o</t>
    </r>
    <r>
      <rPr>
        <b/>
        <vertAlign val="subscript"/>
        <sz val="12"/>
        <rFont val="Arial"/>
        <family val="2"/>
      </rPr>
      <t xml:space="preserve">i </t>
    </r>
    <r>
      <rPr>
        <b/>
        <sz val="12"/>
        <rFont val="Arial"/>
        <family val="2"/>
      </rPr>
      <t>P</t>
    </r>
    <r>
      <rPr>
        <b/>
        <vertAlign val="subscript"/>
        <sz val="12"/>
        <rFont val="Arial"/>
        <family val="2"/>
      </rPr>
      <t xml:space="preserve">oi  </t>
    </r>
    <r>
      <rPr>
        <sz val="12"/>
        <rFont val="Arial"/>
        <family val="2"/>
      </rPr>
      <t xml:space="preserve">× q </t>
    </r>
    <r>
      <rPr>
        <b/>
        <vertAlign val="subscript"/>
        <sz val="12"/>
        <rFont val="Arial"/>
        <family val="2"/>
      </rPr>
      <t>ni</t>
    </r>
    <r>
      <rPr>
        <vertAlign val="subscript"/>
        <sz val="12"/>
        <rFont val="Arial"/>
        <family val="2"/>
      </rPr>
      <t xml:space="preserve"> </t>
    </r>
    <r>
      <rPr>
        <b/>
        <sz val="12"/>
        <rFont val="Arial"/>
        <family val="2"/>
      </rPr>
      <t xml:space="preserve"> )) </t>
    </r>
    <r>
      <rPr>
        <sz val="12"/>
        <rFont val="Arial"/>
        <family val="2"/>
      </rPr>
      <t>×</t>
    </r>
    <r>
      <rPr>
        <b/>
        <sz val="12"/>
        <rFont val="Arial"/>
        <family val="2"/>
      </rPr>
      <t>100</t>
    </r>
  </si>
  <si>
    <r>
      <t>I</t>
    </r>
    <r>
      <rPr>
        <b/>
        <sz val="12"/>
        <rFont val="Arial"/>
        <family val="2"/>
      </rPr>
      <t xml:space="preserve"> =</t>
    </r>
    <r>
      <rPr>
        <sz val="12"/>
        <rFont val="Arial"/>
        <family val="2"/>
      </rPr>
      <t xml:space="preserve"> P</t>
    </r>
    <r>
      <rPr>
        <vertAlign val="subscript"/>
        <sz val="12"/>
        <rFont val="Arial"/>
        <family val="2"/>
      </rPr>
      <t>ni</t>
    </r>
    <r>
      <rPr>
        <sz val="12"/>
        <rFont val="Arial"/>
        <family val="2"/>
      </rPr>
      <t xml:space="preserve"> /p</t>
    </r>
    <r>
      <rPr>
        <vertAlign val="subscript"/>
        <sz val="12"/>
        <rFont val="Arial"/>
        <family val="2"/>
      </rPr>
      <t>oi</t>
    </r>
    <r>
      <rPr>
        <b/>
        <sz val="12"/>
        <rFont val="Arial"/>
        <family val="2"/>
      </rPr>
      <t xml:space="preserve"> </t>
    </r>
    <r>
      <rPr>
        <sz val="12"/>
        <rFont val="Arial"/>
        <family val="2"/>
      </rPr>
      <t>×</t>
    </r>
    <r>
      <rPr>
        <b/>
        <sz val="12"/>
        <rFont val="Arial"/>
        <family val="2"/>
      </rPr>
      <t>100</t>
    </r>
  </si>
  <si>
    <r>
      <t>I</t>
    </r>
    <r>
      <rPr>
        <b/>
        <vertAlign val="subscript"/>
        <sz val="12"/>
        <rFont val="Arial"/>
        <family val="2"/>
      </rPr>
      <t>F</t>
    </r>
    <r>
      <rPr>
        <b/>
        <sz val="12"/>
        <rFont val="Arial"/>
        <family val="2"/>
      </rPr>
      <t xml:space="preserve"> = √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 xml:space="preserve">ni  </t>
    </r>
    <r>
      <rPr>
        <sz val="12"/>
        <rFont val="Arial"/>
        <family val="2"/>
      </rPr>
      <t xml:space="preserve">× q </t>
    </r>
    <r>
      <rPr>
        <b/>
        <vertAlign val="subscript"/>
        <sz val="12"/>
        <rFont val="Arial"/>
        <family val="2"/>
      </rPr>
      <t>oi</t>
    </r>
    <r>
      <rPr>
        <vertAlign val="subscript"/>
        <sz val="12"/>
        <rFont val="Arial"/>
        <family val="2"/>
      </rPr>
      <t xml:space="preserve"> </t>
    </r>
    <r>
      <rPr>
        <b/>
        <sz val="12"/>
        <rFont val="Arial"/>
        <family val="2"/>
      </rPr>
      <t xml:space="preserve"> / ∑</t>
    </r>
    <r>
      <rPr>
        <b/>
        <vertAlign val="superscript"/>
        <sz val="12"/>
        <rFont val="Arial"/>
        <family val="2"/>
      </rPr>
      <t>o</t>
    </r>
    <r>
      <rPr>
        <b/>
        <vertAlign val="subscript"/>
        <sz val="12"/>
        <rFont val="Arial"/>
        <family val="2"/>
      </rPr>
      <t xml:space="preserve">i </t>
    </r>
    <r>
      <rPr>
        <b/>
        <sz val="12"/>
        <rFont val="Arial"/>
        <family val="2"/>
      </rPr>
      <t>P</t>
    </r>
    <r>
      <rPr>
        <b/>
        <vertAlign val="subscript"/>
        <sz val="12"/>
        <rFont val="Arial"/>
        <family val="2"/>
      </rPr>
      <t xml:space="preserve">oi  </t>
    </r>
    <r>
      <rPr>
        <sz val="12"/>
        <rFont val="Arial"/>
        <family val="2"/>
      </rPr>
      <t xml:space="preserve">× q </t>
    </r>
    <r>
      <rPr>
        <b/>
        <vertAlign val="subscript"/>
        <sz val="12"/>
        <rFont val="Arial"/>
        <family val="2"/>
      </rPr>
      <t xml:space="preserve">oi </t>
    </r>
    <r>
      <rPr>
        <vertAlign val="subscript"/>
        <sz val="12"/>
        <rFont val="Arial"/>
        <family val="2"/>
      </rPr>
      <t xml:space="preserve"> </t>
    </r>
    <r>
      <rPr>
        <b/>
        <sz val="12"/>
        <rFont val="Arial"/>
        <family val="2"/>
      </rPr>
      <t xml:space="preserve"> )) ×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 xml:space="preserve">ni  </t>
    </r>
    <r>
      <rPr>
        <sz val="12"/>
        <rFont val="Arial"/>
        <family val="2"/>
      </rPr>
      <t xml:space="preserve">× q </t>
    </r>
    <r>
      <rPr>
        <b/>
        <vertAlign val="subscript"/>
        <sz val="12"/>
        <rFont val="Arial"/>
        <family val="2"/>
      </rPr>
      <t>ni</t>
    </r>
    <r>
      <rPr>
        <vertAlign val="subscript"/>
        <sz val="12"/>
        <rFont val="Arial"/>
        <family val="2"/>
      </rPr>
      <t xml:space="preserve"> </t>
    </r>
    <r>
      <rPr>
        <b/>
        <sz val="12"/>
        <rFont val="Arial"/>
        <family val="2"/>
      </rPr>
      <t xml:space="preserve"> / ∑</t>
    </r>
    <r>
      <rPr>
        <b/>
        <vertAlign val="superscript"/>
        <sz val="12"/>
        <rFont val="Arial"/>
        <family val="2"/>
      </rPr>
      <t>o</t>
    </r>
    <r>
      <rPr>
        <b/>
        <vertAlign val="subscript"/>
        <sz val="12"/>
        <rFont val="Arial"/>
        <family val="2"/>
      </rPr>
      <t xml:space="preserve">i </t>
    </r>
    <r>
      <rPr>
        <b/>
        <sz val="12"/>
        <rFont val="Arial"/>
        <family val="2"/>
      </rPr>
      <t>P</t>
    </r>
    <r>
      <rPr>
        <b/>
        <vertAlign val="subscript"/>
        <sz val="12"/>
        <rFont val="Arial"/>
        <family val="2"/>
      </rPr>
      <t xml:space="preserve">oi  </t>
    </r>
    <r>
      <rPr>
        <sz val="12"/>
        <rFont val="Arial"/>
        <family val="2"/>
      </rPr>
      <t xml:space="preserve">× q </t>
    </r>
    <r>
      <rPr>
        <b/>
        <vertAlign val="subscript"/>
        <sz val="12"/>
        <rFont val="Arial"/>
        <family val="2"/>
      </rPr>
      <t>ni</t>
    </r>
    <r>
      <rPr>
        <vertAlign val="subscript"/>
        <sz val="12"/>
        <rFont val="Arial"/>
        <family val="2"/>
      </rPr>
      <t xml:space="preserve"> </t>
    </r>
    <r>
      <rPr>
        <b/>
        <sz val="12"/>
        <rFont val="Arial"/>
        <family val="2"/>
      </rPr>
      <t xml:space="preserve"> )) </t>
    </r>
    <r>
      <rPr>
        <sz val="12"/>
        <rFont val="Arial"/>
        <family val="2"/>
      </rPr>
      <t xml:space="preserve"> ×100</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</si>
  <si>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i</t>
    </r>
    <r>
      <rPr>
        <sz val="12"/>
        <rFont val="Arial"/>
        <family val="2"/>
      </rPr>
      <t xml:space="preserve"> ( P</t>
    </r>
    <r>
      <rPr>
        <vertAlign val="subscript"/>
        <sz val="12"/>
        <rFont val="Arial"/>
        <family val="2"/>
      </rPr>
      <t>ni</t>
    </r>
    <r>
      <rPr>
        <sz val="12"/>
        <rFont val="Arial"/>
        <family val="2"/>
      </rPr>
      <t xml:space="preserve"> /p</t>
    </r>
    <r>
      <rPr>
        <vertAlign val="subscript"/>
        <sz val="12"/>
        <rFont val="Arial"/>
        <family val="2"/>
      </rPr>
      <t>oi</t>
    </r>
    <r>
      <rPr>
        <sz val="12"/>
        <rFont val="Arial"/>
        <family val="2"/>
      </rPr>
      <t>)× V</t>
    </r>
    <r>
      <rPr>
        <b/>
        <vertAlign val="subscript"/>
        <sz val="12"/>
        <rFont val="Arial"/>
        <family val="2"/>
      </rPr>
      <t xml:space="preserve"> oi</t>
    </r>
    <r>
      <rPr>
        <b/>
        <sz val="12"/>
        <rFont val="Arial"/>
        <family val="2"/>
      </rPr>
      <t xml:space="preserve"> / ∑</t>
    </r>
    <r>
      <rPr>
        <b/>
        <vertAlign val="superscript"/>
        <sz val="12"/>
        <rFont val="Arial"/>
        <family val="2"/>
      </rPr>
      <t>o</t>
    </r>
    <r>
      <rPr>
        <b/>
        <vertAlign val="subscript"/>
        <sz val="12"/>
        <rFont val="Arial"/>
        <family val="2"/>
      </rPr>
      <t xml:space="preserve">i </t>
    </r>
    <r>
      <rPr>
        <sz val="12"/>
        <rFont val="Arial"/>
        <family val="2"/>
      </rPr>
      <t>V</t>
    </r>
    <r>
      <rPr>
        <b/>
        <vertAlign val="subscript"/>
        <sz val="12"/>
        <rFont val="Arial"/>
        <family val="2"/>
      </rPr>
      <t xml:space="preserve"> oi</t>
    </r>
    <r>
      <rPr>
        <vertAlign val="subscript"/>
        <sz val="12"/>
        <rFont val="Arial"/>
        <family val="2"/>
      </rPr>
      <t xml:space="preserve">   </t>
    </r>
    <r>
      <rPr>
        <b/>
        <sz val="12"/>
        <rFont val="Arial"/>
        <family val="2"/>
      </rPr>
      <t xml:space="preserve">) </t>
    </r>
    <r>
      <rPr>
        <sz val="12"/>
        <rFont val="Arial"/>
        <family val="2"/>
      </rPr>
      <t>×</t>
    </r>
    <r>
      <rPr>
        <b/>
        <sz val="12"/>
        <rFont val="Arial"/>
        <family val="2"/>
      </rPr>
      <t>100</t>
    </r>
  </si>
  <si>
    <r>
      <t>P</t>
    </r>
    <r>
      <rPr>
        <b/>
        <vertAlign val="subscript"/>
        <sz val="12"/>
        <rFont val="Arial"/>
        <family val="2"/>
      </rPr>
      <t xml:space="preserve">o </t>
    </r>
    <r>
      <rPr>
        <sz val="12"/>
        <rFont val="Arial"/>
        <family val="2"/>
      </rPr>
      <t xml:space="preserve">× q </t>
    </r>
    <r>
      <rPr>
        <b/>
        <vertAlign val="subscript"/>
        <sz val="12"/>
        <rFont val="Arial"/>
        <family val="2"/>
      </rPr>
      <t>o</t>
    </r>
    <r>
      <rPr>
        <b/>
        <sz val="12"/>
        <rFont val="Arial"/>
        <family val="2"/>
      </rPr>
      <t xml:space="preserve">= </t>
    </r>
    <r>
      <rPr>
        <sz val="12"/>
        <rFont val="Arial"/>
        <family val="2"/>
      </rPr>
      <t>V</t>
    </r>
    <r>
      <rPr>
        <b/>
        <vertAlign val="subscript"/>
        <sz val="12"/>
        <rFont val="Arial"/>
        <family val="2"/>
      </rPr>
      <t xml:space="preserve"> o</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</si>
  <si>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i</t>
    </r>
    <r>
      <rPr>
        <b/>
        <sz val="12"/>
        <rFont val="Arial"/>
        <family val="2"/>
      </rPr>
      <t xml:space="preserve"> (</t>
    </r>
    <r>
      <rPr>
        <b/>
        <vertAlign val="subscript"/>
        <sz val="12"/>
        <rFont val="Arial"/>
        <family val="2"/>
      </rPr>
      <t xml:space="preserve"> </t>
    </r>
    <r>
      <rPr>
        <b/>
        <sz val="12"/>
        <rFont val="Arial"/>
        <family val="2"/>
      </rPr>
      <t>P</t>
    </r>
    <r>
      <rPr>
        <b/>
        <vertAlign val="subscript"/>
        <sz val="12"/>
        <rFont val="Arial"/>
        <family val="2"/>
      </rPr>
      <t xml:space="preserve">ni  </t>
    </r>
    <r>
      <rPr>
        <sz val="12"/>
        <rFont val="Arial"/>
        <family val="2"/>
      </rPr>
      <t>/p</t>
    </r>
    <r>
      <rPr>
        <b/>
        <vertAlign val="subscript"/>
        <sz val="12"/>
        <rFont val="Arial"/>
        <family val="2"/>
      </rPr>
      <t>oi</t>
    </r>
    <r>
      <rPr>
        <vertAlign val="subscript"/>
        <sz val="12"/>
        <rFont val="Arial"/>
        <family val="2"/>
      </rPr>
      <t xml:space="preserve"> </t>
    </r>
    <r>
      <rPr>
        <sz val="12"/>
        <rFont val="Arial"/>
        <family val="2"/>
      </rPr>
      <t>×V</t>
    </r>
    <r>
      <rPr>
        <b/>
        <vertAlign val="subscript"/>
        <sz val="12"/>
        <rFont val="Arial"/>
        <family val="2"/>
      </rPr>
      <t xml:space="preserve"> ni</t>
    </r>
    <r>
      <rPr>
        <vertAlign val="subscript"/>
        <sz val="12"/>
        <rFont val="Arial"/>
        <family val="2"/>
      </rPr>
      <t xml:space="preserve"> </t>
    </r>
    <r>
      <rPr>
        <b/>
        <sz val="12"/>
        <rFont val="Arial"/>
        <family val="2"/>
      </rPr>
      <t>) / ∑</t>
    </r>
    <r>
      <rPr>
        <b/>
        <vertAlign val="superscript"/>
        <sz val="12"/>
        <rFont val="Arial"/>
        <family val="2"/>
      </rPr>
      <t>o</t>
    </r>
    <r>
      <rPr>
        <b/>
        <vertAlign val="subscript"/>
        <sz val="12"/>
        <rFont val="Arial"/>
        <family val="2"/>
      </rPr>
      <t xml:space="preserve">i </t>
    </r>
    <r>
      <rPr>
        <sz val="12"/>
        <rFont val="Arial"/>
        <family val="2"/>
      </rPr>
      <t>V</t>
    </r>
    <r>
      <rPr>
        <b/>
        <vertAlign val="subscript"/>
        <sz val="12"/>
        <rFont val="Arial"/>
        <family val="2"/>
      </rPr>
      <t xml:space="preserve"> ni</t>
    </r>
    <r>
      <rPr>
        <vertAlign val="subscript"/>
        <sz val="12"/>
        <rFont val="Arial"/>
        <family val="2"/>
      </rPr>
      <t xml:space="preserve">   </t>
    </r>
    <r>
      <rPr>
        <b/>
        <sz val="12"/>
        <rFont val="Arial"/>
        <family val="2"/>
      </rPr>
      <t xml:space="preserve">) </t>
    </r>
    <r>
      <rPr>
        <sz val="12"/>
        <rFont val="Arial"/>
        <family val="2"/>
      </rPr>
      <t>×</t>
    </r>
    <r>
      <rPr>
        <b/>
        <sz val="12"/>
        <rFont val="Arial"/>
        <family val="2"/>
      </rPr>
      <t xml:space="preserve">100 </t>
    </r>
  </si>
  <si>
    <r>
      <t>P</t>
    </r>
    <r>
      <rPr>
        <b/>
        <vertAlign val="subscript"/>
        <sz val="12"/>
        <rFont val="Arial"/>
        <family val="2"/>
      </rPr>
      <t>n</t>
    </r>
    <r>
      <rPr>
        <sz val="12"/>
        <rFont val="Arial"/>
        <family val="2"/>
      </rPr>
      <t xml:space="preserve">×q </t>
    </r>
    <r>
      <rPr>
        <b/>
        <vertAlign val="subscript"/>
        <sz val="12"/>
        <rFont val="Arial"/>
        <family val="2"/>
      </rPr>
      <t>n</t>
    </r>
    <r>
      <rPr>
        <b/>
        <sz val="12"/>
        <rFont val="Arial"/>
        <family val="2"/>
      </rPr>
      <t xml:space="preserve"> =</t>
    </r>
    <r>
      <rPr>
        <sz val="12"/>
        <rFont val="Arial"/>
        <family val="2"/>
      </rPr>
      <t>V</t>
    </r>
    <r>
      <rPr>
        <b/>
        <vertAlign val="subscript"/>
        <sz val="12"/>
        <rFont val="Arial"/>
        <family val="2"/>
      </rPr>
      <t xml:space="preserve"> n                </t>
    </r>
  </si>
  <si>
    <r>
      <t>I</t>
    </r>
    <r>
      <rPr>
        <b/>
        <vertAlign val="subscript"/>
        <sz val="12"/>
        <rFont val="Arial"/>
        <family val="2"/>
      </rPr>
      <t>P</t>
    </r>
    <r>
      <rPr>
        <b/>
        <sz val="12"/>
        <rFont val="Arial"/>
        <family val="2"/>
      </rPr>
      <t xml:space="preserve"> =((∑</t>
    </r>
    <r>
      <rPr>
        <b/>
        <vertAlign val="superscript"/>
        <sz val="12"/>
        <rFont val="Arial"/>
        <family val="2"/>
      </rPr>
      <t>n</t>
    </r>
    <r>
      <rPr>
        <b/>
        <vertAlign val="subscript"/>
        <sz val="12"/>
        <rFont val="Arial"/>
        <family val="2"/>
      </rPr>
      <t xml:space="preserve">i </t>
    </r>
    <r>
      <rPr>
        <b/>
        <sz val="12"/>
        <rFont val="Arial"/>
        <family val="2"/>
      </rPr>
      <t>P</t>
    </r>
    <r>
      <rPr>
        <b/>
        <vertAlign val="subscript"/>
        <sz val="12"/>
        <rFont val="Arial"/>
        <family val="2"/>
      </rPr>
      <t>ni</t>
    </r>
    <r>
      <rPr>
        <b/>
        <sz val="12"/>
        <rFont val="Arial"/>
        <family val="2"/>
      </rPr>
      <t xml:space="preserve"> / P</t>
    </r>
    <r>
      <rPr>
        <b/>
        <vertAlign val="subscript"/>
        <sz val="12"/>
        <rFont val="Arial"/>
        <family val="2"/>
      </rPr>
      <t>oi</t>
    </r>
    <r>
      <rPr>
        <b/>
        <sz val="12"/>
        <rFont val="Arial"/>
        <family val="2"/>
      </rPr>
      <t xml:space="preserve"> * W</t>
    </r>
    <r>
      <rPr>
        <b/>
        <vertAlign val="subscript"/>
        <sz val="12"/>
        <rFont val="Arial"/>
        <family val="2"/>
      </rPr>
      <t>oi</t>
    </r>
    <r>
      <rPr>
        <b/>
        <sz val="12"/>
        <rFont val="Arial"/>
        <family val="2"/>
      </rPr>
      <t>)/ ∑</t>
    </r>
    <r>
      <rPr>
        <b/>
        <vertAlign val="superscript"/>
        <sz val="12"/>
        <rFont val="Arial"/>
        <family val="2"/>
      </rPr>
      <t>n</t>
    </r>
    <r>
      <rPr>
        <b/>
        <vertAlign val="subscript"/>
        <sz val="12"/>
        <rFont val="Arial"/>
        <family val="2"/>
      </rPr>
      <t xml:space="preserve">i </t>
    </r>
    <r>
      <rPr>
        <b/>
        <sz val="12"/>
        <rFont val="Arial"/>
        <family val="2"/>
      </rPr>
      <t>W</t>
    </r>
    <r>
      <rPr>
        <b/>
        <vertAlign val="subscript"/>
        <sz val="12"/>
        <rFont val="Arial"/>
        <family val="2"/>
      </rPr>
      <t>oi</t>
    </r>
    <r>
      <rPr>
        <b/>
        <sz val="12"/>
        <rFont val="Arial"/>
        <family val="2"/>
      </rPr>
      <t xml:space="preserve"> ) ×100</t>
    </r>
  </si>
  <si>
    <t>الأرز</t>
  </si>
  <si>
    <t>أرز بسمتي في أكياس بلاستيك حبة طويلة تيلدا مكيس/الهند</t>
  </si>
  <si>
    <t>أرز   طويل الحبة في كيس بلاستيك  / أنكل بنز / أمريكا</t>
  </si>
  <si>
    <t xml:space="preserve">الطحين </t>
  </si>
  <si>
    <t>طحين سادة رقم 1 في أكياس ورقية شركة المطاحن القطرية/قطر</t>
  </si>
  <si>
    <t>طحين فاخر لجميع الأستعمالات في أكياس ورقية - المطاحن الكويتية /الكويت</t>
  </si>
  <si>
    <t>الخبز</t>
  </si>
  <si>
    <t>خبز شرائح كبير في أكياس بلاستيك _ مخابز (كوريا)</t>
  </si>
  <si>
    <t>الخبز اللبناني حجم عادي/5حبات /قطر</t>
  </si>
  <si>
    <t>اللحوم  و الدجاج</t>
  </si>
  <si>
    <t>لحم ضأن أسترالي</t>
  </si>
  <si>
    <t>دجاج طازج كامل الواحة</t>
  </si>
  <si>
    <t>دجاج مجمد كامل نوع ساديا / البرازيل</t>
  </si>
  <si>
    <t xml:space="preserve">الأسماك </t>
  </si>
  <si>
    <t>سمك كنعد</t>
  </si>
  <si>
    <t>سمك هامور</t>
  </si>
  <si>
    <t>الحليب  ومنتجات الحليب</t>
  </si>
  <si>
    <t>حليب تموين/96 حبة</t>
  </si>
  <si>
    <t>روب نوع داندي / قطر</t>
  </si>
  <si>
    <t>البيض</t>
  </si>
  <si>
    <t xml:space="preserve">الفواكه الطازجة </t>
  </si>
  <si>
    <t>تفاح أحمر / أميركا</t>
  </si>
  <si>
    <t>برتقال / لبنان</t>
  </si>
  <si>
    <t>ليمون / جنوب أفريقيا</t>
  </si>
  <si>
    <t xml:space="preserve">الخضروات الطازجة </t>
  </si>
  <si>
    <t>طماطم / قطر</t>
  </si>
  <si>
    <t>بقدونس / قطر</t>
  </si>
  <si>
    <t>ثوم / الصين</t>
  </si>
  <si>
    <t xml:space="preserve">البطاطس الطازجة  ومنتجات البطاطس </t>
  </si>
  <si>
    <t xml:space="preserve">السكر </t>
  </si>
  <si>
    <t xml:space="preserve">سكر في كيس بلاستيك معبأ محليا </t>
  </si>
  <si>
    <t>سكر مدعوم</t>
  </si>
  <si>
    <t xml:space="preserve">القهوة ومسحوق الكاكاو والشاي </t>
  </si>
  <si>
    <t>شاي سائب في علبة نوع  ريد ليبل بروك بوند /سيريلانكا</t>
  </si>
  <si>
    <t xml:space="preserve">المياه المعدنية  والغازية </t>
  </si>
  <si>
    <t>ماء معدني في قنينة بلاستيك نوع افيان/فرنسا</t>
  </si>
  <si>
    <t>بيبسي كولا في علبة معدنية/قطر</t>
  </si>
  <si>
    <t xml:space="preserve">السجائر  </t>
  </si>
  <si>
    <t xml:space="preserve">إيجار المساكن  والكهرباء والماء  والوقود المنزلي </t>
  </si>
  <si>
    <t xml:space="preserve">العيادات الطبية </t>
  </si>
  <si>
    <t>أجرة طبيب أسنان ـ أول زيارة</t>
  </si>
  <si>
    <t xml:space="preserve">السيارت والدراجات </t>
  </si>
  <si>
    <t>سيارة تويوتا  كاميري نوع GLI _ جير اتوماتيك _ 4 سلندر  2 لتر _ 4 ابواب</t>
  </si>
  <si>
    <t xml:space="preserve">خدمات وسائط النقل </t>
  </si>
  <si>
    <t>أجرة سيارة تاكسي داخل الدوحة/ فتح العداد صباحا</t>
  </si>
  <si>
    <t>كلفة المكالمة لمدة دقيقة واحدة  في وقت الذروة  إلى المملكة المتحدة</t>
  </si>
  <si>
    <t xml:space="preserve">التعليم </t>
  </si>
  <si>
    <t xml:space="preserve">مواد  العناية الشخصية  والخدمات الأخرى </t>
  </si>
  <si>
    <t xml:space="preserve">الذهب والمقتنيات الشخصية </t>
  </si>
  <si>
    <t xml:space="preserve">خدمات المطاعم والفنادق </t>
  </si>
  <si>
    <t>وجبة كنتاكي لشخص واحد</t>
  </si>
  <si>
    <t>سندويش ماكدونالدز(دجاج) حجم كبير بدون إضافات</t>
  </si>
  <si>
    <t>عصير برتقال/   كأس صغير</t>
  </si>
  <si>
    <t>عصير كوكتيل / كأس صغير</t>
  </si>
  <si>
    <t xml:space="preserve"> غرفة مفردة في فندق 5  نجوم</t>
  </si>
  <si>
    <t>Rice</t>
  </si>
  <si>
    <t>Indian basmati rice - kind Tilda  in  Plastic bags</t>
  </si>
  <si>
    <t>Uncle Ben's Rice in Plastic Bags - USA</t>
  </si>
  <si>
    <t>Flour</t>
  </si>
  <si>
    <t>Flour No. 1 in a Paper Bags  / Qatar Mills Company</t>
  </si>
  <si>
    <t>All uses Flour in a Paper Bags/Kuwait Mills</t>
  </si>
  <si>
    <t>Bread</t>
  </si>
  <si>
    <t>Large Bread Slices in Plastic Bags</t>
  </si>
  <si>
    <t>Lebanese Bread (5 pieces)</t>
  </si>
  <si>
    <t xml:space="preserve">Meat and Chicken </t>
  </si>
  <si>
    <t>Australian Mutton</t>
  </si>
  <si>
    <t>Fresh Whole Chicken Al Waha</t>
  </si>
  <si>
    <t>Frozen Whole Chicken kind Sadia / Brazil</t>
  </si>
  <si>
    <t>Fish</t>
  </si>
  <si>
    <t>Fish, Kanad</t>
  </si>
  <si>
    <t>Fish, Hamour (Large)</t>
  </si>
  <si>
    <t>Fish, safi ( large )</t>
  </si>
  <si>
    <t xml:space="preserve"> Milk and Milk products</t>
  </si>
  <si>
    <t>Ration milk</t>
  </si>
  <si>
    <t>Yogurt  kind Dandy / Qatar</t>
  </si>
  <si>
    <t>Eggs</t>
  </si>
  <si>
    <t>Fresh Fruits</t>
  </si>
  <si>
    <t>Red Apple / USA</t>
  </si>
  <si>
    <t>Orange / Lebanon</t>
  </si>
  <si>
    <t>Lemon / South Africa</t>
  </si>
  <si>
    <t>Fresh Vegetables</t>
  </si>
  <si>
    <t>Tomato / Qatar</t>
  </si>
  <si>
    <t>Parsley / Qatar</t>
  </si>
  <si>
    <t>Garlic / China</t>
  </si>
  <si>
    <t>Potato &amp;  Potato Products</t>
  </si>
  <si>
    <t>Sugar</t>
  </si>
  <si>
    <t>Sugar in plastic bag locally packed</t>
  </si>
  <si>
    <t>Subsidized Sugar ( Governmental)_</t>
  </si>
  <si>
    <t>Coffee beans in plastic bags locally packed No. 1</t>
  </si>
  <si>
    <t>Loose tea in pack kind red label Brooke Bond /Sri lankah</t>
  </si>
  <si>
    <t>Tea bags kind yellow label Lipton / India</t>
  </si>
  <si>
    <t>Mineral and soda water</t>
  </si>
  <si>
    <t>Mineral water in plastic bottle kind Evian /France</t>
  </si>
  <si>
    <t>Pepsi Cola canned/ Qatar</t>
  </si>
  <si>
    <t xml:space="preserve">Houses rent, Water and electricity Charges </t>
  </si>
  <si>
    <t>Electricity charges for domestic use</t>
  </si>
  <si>
    <t>Liquid gas provided to dwellings in metal cylinders - 16 kg.</t>
  </si>
  <si>
    <t>Medical Clinics</t>
  </si>
  <si>
    <t>Dentist's fee (first visit)</t>
  </si>
  <si>
    <t>Cars &amp; Bicycles</t>
  </si>
  <si>
    <t>Toyota Camry CLI_automatic transmistion_4cylender 2liter_4 doors</t>
  </si>
  <si>
    <t>Transport Services</t>
  </si>
  <si>
    <t>Taxi fare inside Doha- opening meter , morning.</t>
  </si>
  <si>
    <t>Cost of one minute call at peak time to United Kingdom</t>
  </si>
  <si>
    <t>Education</t>
  </si>
  <si>
    <t>Gold 22 Karat / Switzerland</t>
  </si>
  <si>
    <t>Restaurants, Coffee Shops &amp; Hotels servents</t>
  </si>
  <si>
    <t>Orange juice (small glass)</t>
  </si>
  <si>
    <t>Cocktail juice (small glass)</t>
  </si>
  <si>
    <t>Single room in 5 stars hotel</t>
  </si>
  <si>
    <t>السلع</t>
  </si>
  <si>
    <t>وحدة القياس</t>
  </si>
  <si>
    <t>المتوسط  بالريال القطري</t>
  </si>
  <si>
    <t>U.O.M</t>
  </si>
  <si>
    <t>Commodity</t>
  </si>
  <si>
    <t>Average
QR.</t>
  </si>
  <si>
    <t>رقم الجدول</t>
  </si>
  <si>
    <t>Table No.</t>
  </si>
  <si>
    <r>
      <t xml:space="preserve">الربع الأول
</t>
    </r>
    <r>
      <rPr>
        <b/>
        <sz val="8"/>
        <rFont val="Arial"/>
        <family val="2"/>
      </rPr>
      <t>Q 1</t>
    </r>
    <r>
      <rPr>
        <b/>
        <sz val="10"/>
        <rFont val="Arial"/>
        <family val="2"/>
      </rPr>
      <t xml:space="preserve"> </t>
    </r>
  </si>
  <si>
    <r>
      <t xml:space="preserve">الربع الثاني
</t>
    </r>
    <r>
      <rPr>
        <b/>
        <sz val="8"/>
        <rFont val="Arial"/>
        <family val="2"/>
      </rPr>
      <t>Q 2</t>
    </r>
  </si>
  <si>
    <r>
      <t xml:space="preserve">الربع الثالث
</t>
    </r>
    <r>
      <rPr>
        <b/>
        <sz val="8"/>
        <rFont val="Arial"/>
        <family val="2"/>
      </rPr>
      <t>Q 3</t>
    </r>
  </si>
  <si>
    <r>
      <t xml:space="preserve">الربع الرابع
</t>
    </r>
    <r>
      <rPr>
        <b/>
        <sz val="8"/>
        <rFont val="Arial"/>
        <family val="2"/>
      </rPr>
      <t>Q 4</t>
    </r>
  </si>
  <si>
    <r>
      <rPr>
        <b/>
        <sz val="10"/>
        <rFont val="Arial"/>
        <family val="2"/>
      </rPr>
      <t>الرمز</t>
    </r>
    <r>
      <rPr>
        <b/>
        <sz val="11"/>
        <rFont val="Arial"/>
        <family val="2"/>
      </rPr>
      <t xml:space="preserve">
</t>
    </r>
    <r>
      <rPr>
        <b/>
        <sz val="8"/>
        <rFont val="Arial"/>
        <family val="2"/>
      </rPr>
      <t>Code</t>
    </r>
  </si>
  <si>
    <t xml:space="preserve">جدول (4) </t>
  </si>
  <si>
    <t xml:space="preserve">Table (4) </t>
  </si>
  <si>
    <t>ذهب 22 قيراط  (عيار) /خليجي</t>
  </si>
  <si>
    <t>1. الأرقام القياسية السعريّة :</t>
  </si>
  <si>
    <t>2. الأرقام القياسية الكميّة :</t>
  </si>
  <si>
    <t>3. الأرقام القياسية للقيمة :</t>
  </si>
  <si>
    <t>1. الرقم القياسي التجميعي البسيط :</t>
  </si>
  <si>
    <t>2. الرقم القياسي التجميعي المرجح :</t>
  </si>
  <si>
    <t>2.The weighted accumulative index number :</t>
  </si>
  <si>
    <t>1. الرقم القياسي النسبي البسيط :</t>
  </si>
  <si>
    <t>2. الرقم القياسي النسبي المرجح :</t>
  </si>
  <si>
    <t>2.The proportional weighted index number :</t>
  </si>
  <si>
    <t xml:space="preserve">This method is used to overcome the defects of the previous method, since the proportional simple index number may yield incorrect value, thus prices will be weighted by values of base or  comparison year, its equation is as follows : </t>
  </si>
  <si>
    <t>1. سـلة الأسعار:</t>
  </si>
  <si>
    <t>2. التصنيف المستخدم :</t>
  </si>
  <si>
    <t>3. مصادر الأسعار:</t>
  </si>
  <si>
    <t>4. الأهميّات النسبية :</t>
  </si>
  <si>
    <t>4. The relative importance :</t>
  </si>
  <si>
    <t>5. أسعار سنة الأساس :</t>
  </si>
  <si>
    <t>5. The base year prices :</t>
  </si>
  <si>
    <t>6. جمع بيانات الأسعار :</t>
  </si>
  <si>
    <t>6. Collecting price data :</t>
  </si>
  <si>
    <t>7. الفترات الزمنية لجمع بيانات الأسعار :</t>
  </si>
  <si>
    <t>8. تدقيق ومراجعة بيانات الأسعار :</t>
  </si>
  <si>
    <t>المتوسط السنوي لسعر المستهلك لبعض السلع المختاره</t>
  </si>
  <si>
    <t>1.</t>
  </si>
  <si>
    <t>2.</t>
  </si>
  <si>
    <t>3.</t>
  </si>
  <si>
    <t>مصادر جمع البيانات.</t>
  </si>
  <si>
    <t>Commodity price should be available in both Base year and Comparison year.</t>
  </si>
  <si>
    <t>4.</t>
  </si>
  <si>
    <t xml:space="preserve">Relative weight, starting from the sub_group ending to  relative weight of the section </t>
  </si>
  <si>
    <t>5.</t>
  </si>
  <si>
    <t>الطريقة المناسبة لحساب الرقم القياسي.</t>
  </si>
  <si>
    <t>The appropriate formula to calculate the Index Number</t>
  </si>
  <si>
    <t xml:space="preserve">ايجاد المتوسط الهندسي للمناسيب على مستوى المصادر المأخوذ منها السعر ، عمود 3 </t>
  </si>
  <si>
    <t>Calculate the Geometric mean for the simple index according to the sources, column 3</t>
  </si>
  <si>
    <t>6.</t>
  </si>
  <si>
    <t>7.</t>
  </si>
  <si>
    <t>8.</t>
  </si>
  <si>
    <t>مقدمـــة</t>
  </si>
  <si>
    <r>
      <t xml:space="preserve"> P</t>
    </r>
    <r>
      <rPr>
        <vertAlign val="subscript"/>
        <sz val="11"/>
        <rFont val="Arial"/>
        <family val="2"/>
      </rPr>
      <t>o</t>
    </r>
    <r>
      <rPr>
        <sz val="11"/>
        <rFont val="Arial"/>
        <family val="2"/>
      </rPr>
      <t xml:space="preserve"> The commodity price in the base  year</t>
    </r>
  </si>
  <si>
    <r>
      <t xml:space="preserve"> P</t>
    </r>
    <r>
      <rPr>
        <vertAlign val="subscript"/>
        <sz val="11"/>
        <rFont val="Arial"/>
        <family val="2"/>
      </rPr>
      <t>n</t>
    </r>
    <r>
      <rPr>
        <sz val="11"/>
        <rFont val="Arial"/>
        <family val="2"/>
      </rPr>
      <t xml:space="preserve"> The commodity price in the comparison year</t>
    </r>
  </si>
  <si>
    <r>
      <t xml:space="preserve"> q</t>
    </r>
    <r>
      <rPr>
        <vertAlign val="subscript"/>
        <sz val="11"/>
        <rFont val="Arial"/>
        <family val="2"/>
      </rPr>
      <t>o</t>
    </r>
    <r>
      <rPr>
        <sz val="11"/>
        <rFont val="Arial"/>
        <family val="2"/>
      </rPr>
      <t xml:space="preserve">  The commodity quantity in the base year</t>
    </r>
  </si>
  <si>
    <r>
      <t xml:space="preserve"> q</t>
    </r>
    <r>
      <rPr>
        <vertAlign val="subscript"/>
        <sz val="11"/>
        <rFont val="Arial"/>
        <family val="2"/>
      </rPr>
      <t>n</t>
    </r>
    <r>
      <rPr>
        <sz val="11"/>
        <rFont val="Arial"/>
        <family val="2"/>
      </rPr>
      <t xml:space="preserve">  The commodity quantity in the comparison year</t>
    </r>
  </si>
  <si>
    <r>
      <t xml:space="preserve">  I</t>
    </r>
    <r>
      <rPr>
        <vertAlign val="subscript"/>
        <sz val="11"/>
        <rFont val="Arial"/>
        <family val="2"/>
      </rPr>
      <t>p</t>
    </r>
    <r>
      <rPr>
        <sz val="11"/>
        <rFont val="Arial"/>
        <family val="2"/>
      </rPr>
      <t xml:space="preserve">    The index number</t>
    </r>
  </si>
  <si>
    <r>
      <t xml:space="preserve">  </t>
    </r>
    <r>
      <rPr>
        <sz val="11"/>
        <rFont val="Arial"/>
        <family val="2"/>
      </rPr>
      <t>V</t>
    </r>
    <r>
      <rPr>
        <vertAlign val="subscript"/>
        <sz val="11"/>
        <rFont val="Arial"/>
        <family val="2"/>
      </rPr>
      <t>n</t>
    </r>
    <r>
      <rPr>
        <sz val="11"/>
        <rFont val="Arial"/>
        <family val="2"/>
      </rPr>
      <t xml:space="preserve">   The value</t>
    </r>
  </si>
  <si>
    <t>5كغ</t>
  </si>
  <si>
    <t>5kg</t>
  </si>
  <si>
    <t>1كغ</t>
  </si>
  <si>
    <t>1kg</t>
  </si>
  <si>
    <t>1وحده</t>
  </si>
  <si>
    <t>1Unit</t>
  </si>
  <si>
    <t>400غ</t>
  </si>
  <si>
    <t>400gm</t>
  </si>
  <si>
    <t>2كغ</t>
  </si>
  <si>
    <t>2kg</t>
  </si>
  <si>
    <t>1unit</t>
  </si>
  <si>
    <t>170غ</t>
  </si>
  <si>
    <t>170gm</t>
  </si>
  <si>
    <t>2.5كغ</t>
  </si>
  <si>
    <t>2.5kg</t>
  </si>
  <si>
    <t>30طبق</t>
  </si>
  <si>
    <t>30plate</t>
  </si>
  <si>
    <t>200غ</t>
  </si>
  <si>
    <t>200gm</t>
  </si>
  <si>
    <t>1.5لتر</t>
  </si>
  <si>
    <t>1.5ltr</t>
  </si>
  <si>
    <t>330مل</t>
  </si>
  <si>
    <t>330ml</t>
  </si>
  <si>
    <t>1شهر</t>
  </si>
  <si>
    <t>1month</t>
  </si>
  <si>
    <t>1كيلو واط</t>
  </si>
  <si>
    <t>1KW</t>
  </si>
  <si>
    <t>400مل</t>
  </si>
  <si>
    <t>400ml</t>
  </si>
  <si>
    <t>1زيارة</t>
  </si>
  <si>
    <t>1visit</t>
  </si>
  <si>
    <t>1اختبار</t>
  </si>
  <si>
    <t>1test</t>
  </si>
  <si>
    <t xml:space="preserve">1مركبة </t>
  </si>
  <si>
    <t>1car</t>
  </si>
  <si>
    <t>1دقيقة</t>
  </si>
  <si>
    <t>1minute</t>
  </si>
  <si>
    <t>75غ</t>
  </si>
  <si>
    <t>75gm</t>
  </si>
  <si>
    <t>1غ</t>
  </si>
  <si>
    <t>1gm</t>
  </si>
  <si>
    <t>1وجبة</t>
  </si>
  <si>
    <t>1meal</t>
  </si>
  <si>
    <t>1ليلة</t>
  </si>
  <si>
    <t>1night</t>
  </si>
  <si>
    <t xml:space="preserve">سعر السلعة او الخدمة في سنة الأساس وسنة المقارنة  لنفس المصادر. </t>
  </si>
  <si>
    <t>المنهجية المتبعة في تركيب الرقم القياسي للأسعار</t>
  </si>
  <si>
    <t xml:space="preserve">The value is the product of multiplying quantity by price, hence finding the index number of value is affected by either the change in the quantity , price or both. </t>
  </si>
  <si>
    <t xml:space="preserve">Each method could be classified to simple and weighted method, the following symbols are used to facilitate understanding the equations </t>
  </si>
  <si>
    <t xml:space="preserve">The figure that represents the proportional importance, is  called the weight or predominate, so it is possible to weigh prices with quantity of base year, or comparison year or a selected year. </t>
  </si>
  <si>
    <t>Major Groups of Commodities &amp; services</t>
  </si>
  <si>
    <t>Economic Activity</t>
  </si>
  <si>
    <t xml:space="preserve">النشاط الاقتصادي </t>
  </si>
  <si>
    <t>General Index</t>
  </si>
  <si>
    <t xml:space="preserve">الرقم القياسي العام </t>
  </si>
  <si>
    <t>Mining</t>
  </si>
  <si>
    <t>التعدين</t>
  </si>
  <si>
    <t>Crude petroleum and gas</t>
  </si>
  <si>
    <t>النفط الخام و الغاز الطبيعي</t>
  </si>
  <si>
    <t>Stone, sand and clay</t>
  </si>
  <si>
    <t>الحجر والطين والحصي</t>
  </si>
  <si>
    <t>Water</t>
  </si>
  <si>
    <t>الماء</t>
  </si>
  <si>
    <t>Manufacturing</t>
  </si>
  <si>
    <t>منتجات الالبان ومنتجات البيض</t>
  </si>
  <si>
    <t>المرطبات والمشروبات</t>
  </si>
  <si>
    <t>منتجات تكرير البترول والوقود</t>
  </si>
  <si>
    <t xml:space="preserve"> المواد الكيميائية الاساسية</t>
  </si>
  <si>
    <t>منتجات الحبوب المطحونة والنشاومنتجاته وانواع اخرى من منتجات الطعام</t>
  </si>
  <si>
    <t>الفصل الثالث
(الرقم القياسي لأسعار المنتج)</t>
  </si>
  <si>
    <t>الرقم القياسي لسعر المنتج والتغير السنوي</t>
  </si>
  <si>
    <t xml:space="preserve">
وفيما يلي أنواع الأرقام القياسية التجميعية المرجحة :</t>
  </si>
  <si>
    <r>
      <t xml:space="preserve">المتوسط السنوي
 </t>
    </r>
    <r>
      <rPr>
        <sz val="10"/>
        <rFont val="Arial"/>
        <family val="2"/>
      </rPr>
      <t>.Avg</t>
    </r>
  </si>
  <si>
    <r>
      <t xml:space="preserve">السنوات
</t>
    </r>
    <r>
      <rPr>
        <sz val="10"/>
        <rFont val="Arial"/>
        <family val="2"/>
      </rPr>
      <t>Years</t>
    </r>
  </si>
  <si>
    <r>
      <t xml:space="preserve">الرقم القياسي لسعر المنتج
</t>
    </r>
    <r>
      <rPr>
        <sz val="10"/>
        <rFont val="Arial"/>
        <family val="2"/>
      </rPr>
      <t>PPI</t>
    </r>
  </si>
  <si>
    <t>والأرقام القياسية لأسعار المستهلك في دولة قطر من أهم المؤشرات الاقتصادية التي تعكس التغيرات في الأسعار كما تعكس معدلات التضخم التي تؤثر بشكل إيجابي أو سلبي على مستويات الدخول .</t>
  </si>
  <si>
    <t xml:space="preserve"> CHAPTER TWO
(CONSUMER PRICE INDEX NUMBER)</t>
  </si>
  <si>
    <t xml:space="preserve"> CHAPTER THREE
(PRODUCE PRICE INDEX)</t>
  </si>
  <si>
    <t xml:space="preserve"> APPENDIX</t>
  </si>
  <si>
    <t>PPI and Annual Rate of Change</t>
  </si>
  <si>
    <t>Definition of The Index Number</t>
  </si>
  <si>
    <t xml:space="preserve">  GENERAL CONSUMER PRICE INDEX NUMBER </t>
  </si>
  <si>
    <t>ANNUAL RATE OF CHANGE OF CPI</t>
  </si>
  <si>
    <t>PPI AND ANNUAL RATE OF CHANGE</t>
  </si>
  <si>
    <t xml:space="preserve">ANNUAL AVERAGE CONSUMER PRICES FOR SOME SELECTED COMMODITIES </t>
  </si>
  <si>
    <t>الرقم القياسى لأسعار المستهلك الربع سنوي والسنوي</t>
  </si>
  <si>
    <t xml:space="preserve"> CHAPTER ONE
 (INDEX NUMBER AND METHODS OF CALCULATION)</t>
  </si>
  <si>
    <t>Further more, the consumer price index numbers are considered as one of the most important economic indicators that reflects changes in prices and inflation rates that effect  positively or negatively on income levels.</t>
  </si>
  <si>
    <t>يعرف الرقم القيـاسي على أنه مؤشر إحصائي يعبر عن التغير النسبي في قيم ظاهرة معينة أو مجـموعة من الظـواهر بالنسـبة إلى أساس معين ، ويقيس التغير من فترة إلى أخرى ومن مكان إلى آخر وتسمى الفترة الزمنية السابقة فترة أساس والفترة الزمنية المراد قياس التغير لها بفترة المقارنة</t>
  </si>
  <si>
    <t>والرقم القياسي له استخدامات كثيرة، فهو يقيس التغير في حجم الإنتاج لنوع معين من السلع أو لمجموعة معينة ذات نوعية واحدة ، كما يقيس التغير في كميات سلع التصدير والاستيراد،...الخ .</t>
  </si>
  <si>
    <t>The index number has many utilizations, it measures the change in production size of particular kind of goods or particular group of the same type, it measures the change in quantity of imported and exported goods, …etc</t>
  </si>
  <si>
    <t xml:space="preserve">Among the widespread and populer index number is the consumer prices index numbers, which has crucial role in any economy. It helps in compiling  inflation rate, which effects the decision on the state’s imports and exports. </t>
  </si>
  <si>
    <t xml:space="preserve">It measures the change that occurs to the price of  aparticular good (wholesale, retail, consumer price ..etc) </t>
  </si>
  <si>
    <t>1.The index number of price:</t>
  </si>
  <si>
    <t>2.The Index number of  Quantities:</t>
  </si>
  <si>
    <t xml:space="preserve"> 3. The Index number of  value:</t>
  </si>
  <si>
    <t>1.The simple accumulative index number:</t>
  </si>
  <si>
    <t>One of its defects, it yields incorrect information about  the change in prices in base period with respect to comparison period, and in the case of dissimilarity of goods units in index number, and it does'nt take into account the proportional importance of different goods.</t>
  </si>
  <si>
    <t xml:space="preserve">
The following are types of the accumulative weighted index numbers :</t>
  </si>
  <si>
    <t>يستند هذا الرقم إلى افتراض يختلف عن افتراض لاسبير، وهو أن الأفراد يستهلكون في الفترة الزمنية الجديدة وفي ظل تغير الأسعار مجموعة أو كميات جديدة من السلع لكل سنة على حدة أي أنه يتم ترجيح الأسعار باستخدام كميات سنة المقارنة ، كما هو موضح في المعادلة التالية :</t>
  </si>
  <si>
    <t>This index differs from Laspeyres assumption, which is,  individuals will consume in the new period and in the shadow of change in prices, a new group or quantities of goods for each year separately, provided that prices are weighted</t>
  </si>
  <si>
    <t>It is the index which comprises the  Laspeyres index and the Paasche’s index by finding the geometric mean of both numbers, as shown in the following equation:</t>
  </si>
  <si>
    <t>نسبة التغير السنوي للرقم القياسي العام لأسعار المستهلك</t>
  </si>
  <si>
    <t>The index number is defined as a statistical indicator that expresses the proportional change in value of specific phenomenon or group of phenomenons compared to specific base. It measures the changes in time and place. The previous period is called the base period and the other called the current period.</t>
  </si>
  <si>
    <t xml:space="preserve">الأرقام القياسية للأسعار هي أحد المؤشرات الهامة المستخدمة في الدراسات الاقتصادية والتخطيطية بالإضافة إلى أنها تعكس التغيرات التي تطرأ على هيكل القطاعات الإنتاجية والاستهلاكية في المجتمع وهي عبارة عن مؤشرات احصائية لقياس تغيرات أسعار السلع والخدمات بين فترة زمنية وأخرى مقارنة بسنة أساس معينة ، وتعتبر الأرقام القياسية مقياساً تستخدمه الدول لمعرفة الوضع العام لتكاليف المعيشة .
</t>
  </si>
  <si>
    <t>The prices index numbers are one of the important indicators utilized in economic and planning studies, in addition to that, it reflects the changes in the structure of production and consumption sectors in the society. It is a statistical indicator for measuring any changes in prices of goods and services from time to time compared to a specific base year. Index numbers are considered a measurement used by states to know the general status of cost of living.</t>
  </si>
  <si>
    <t>41431</t>
  </si>
  <si>
    <t>4143</t>
  </si>
  <si>
    <t>414</t>
  </si>
  <si>
    <t>41241</t>
  </si>
  <si>
    <t>4124</t>
  </si>
  <si>
    <t>41211</t>
  </si>
  <si>
    <t>4121</t>
  </si>
  <si>
    <t>412</t>
  </si>
  <si>
    <t>41121</t>
  </si>
  <si>
    <t>4112</t>
  </si>
  <si>
    <t>41116</t>
  </si>
  <si>
    <t>4111</t>
  </si>
  <si>
    <t>411</t>
  </si>
  <si>
    <t>41</t>
  </si>
  <si>
    <t>37560</t>
  </si>
  <si>
    <t>3756</t>
  </si>
  <si>
    <t>37540</t>
  </si>
  <si>
    <t>3754</t>
  </si>
  <si>
    <t>375</t>
  </si>
  <si>
    <t>37440</t>
  </si>
  <si>
    <t>3744</t>
  </si>
  <si>
    <t>37430</t>
  </si>
  <si>
    <t>3743</t>
  </si>
  <si>
    <t>374</t>
  </si>
  <si>
    <t>37</t>
  </si>
  <si>
    <t>34710</t>
  </si>
  <si>
    <t>3471</t>
  </si>
  <si>
    <t>347</t>
  </si>
  <si>
    <t>34651</t>
  </si>
  <si>
    <t>3465</t>
  </si>
  <si>
    <t>34611</t>
  </si>
  <si>
    <t>3461</t>
  </si>
  <si>
    <t>346</t>
  </si>
  <si>
    <t>34231</t>
  </si>
  <si>
    <t>3423</t>
  </si>
  <si>
    <t>34210</t>
  </si>
  <si>
    <t>3421</t>
  </si>
  <si>
    <t>342</t>
  </si>
  <si>
    <t>34139</t>
  </si>
  <si>
    <t>3413</t>
  </si>
  <si>
    <t>34110</t>
  </si>
  <si>
    <t>3411</t>
  </si>
  <si>
    <t>341</t>
  </si>
  <si>
    <t>34</t>
  </si>
  <si>
    <t>33420</t>
  </si>
  <si>
    <t>3342</t>
  </si>
  <si>
    <t>33410</t>
  </si>
  <si>
    <t>3341</t>
  </si>
  <si>
    <t>334</t>
  </si>
  <si>
    <t>33380</t>
  </si>
  <si>
    <t>3338</t>
  </si>
  <si>
    <t>33370</t>
  </si>
  <si>
    <t>3337</t>
  </si>
  <si>
    <t>33360</t>
  </si>
  <si>
    <t>3336</t>
  </si>
  <si>
    <t>33320</t>
  </si>
  <si>
    <t>3332</t>
  </si>
  <si>
    <t>33310</t>
  </si>
  <si>
    <t>3331</t>
  </si>
  <si>
    <t>333</t>
  </si>
  <si>
    <t>33</t>
  </si>
  <si>
    <t>24490</t>
  </si>
  <si>
    <t>2449</t>
  </si>
  <si>
    <t>24410</t>
  </si>
  <si>
    <t>2441</t>
  </si>
  <si>
    <t>244</t>
  </si>
  <si>
    <t>24</t>
  </si>
  <si>
    <t>23490</t>
  </si>
  <si>
    <t>2349</t>
  </si>
  <si>
    <t>23410</t>
  </si>
  <si>
    <t>2341</t>
  </si>
  <si>
    <t>234</t>
  </si>
  <si>
    <t>23110</t>
  </si>
  <si>
    <t>2311</t>
  </si>
  <si>
    <t>231</t>
  </si>
  <si>
    <t>23</t>
  </si>
  <si>
    <t>22251</t>
  </si>
  <si>
    <t>2225</t>
  </si>
  <si>
    <t>22241</t>
  </si>
  <si>
    <t>2224</t>
  </si>
  <si>
    <t>22230</t>
  </si>
  <si>
    <t>2223</t>
  </si>
  <si>
    <t>222</t>
  </si>
  <si>
    <t>22120</t>
  </si>
  <si>
    <t>2212</t>
  </si>
  <si>
    <t>221</t>
  </si>
  <si>
    <t>22</t>
  </si>
  <si>
    <t>18000</t>
  </si>
  <si>
    <t>1800</t>
  </si>
  <si>
    <t>180</t>
  </si>
  <si>
    <t>17100</t>
  </si>
  <si>
    <t>1710</t>
  </si>
  <si>
    <t>15320</t>
  </si>
  <si>
    <t>1532</t>
  </si>
  <si>
    <t>15310</t>
  </si>
  <si>
    <t>1531</t>
  </si>
  <si>
    <t>12022</t>
  </si>
  <si>
    <t>12021</t>
  </si>
  <si>
    <t>12020</t>
  </si>
  <si>
    <t>1202</t>
  </si>
  <si>
    <t>12012</t>
  </si>
  <si>
    <t>12011</t>
  </si>
  <si>
    <t>12010</t>
  </si>
  <si>
    <t>1201</t>
  </si>
  <si>
    <t>120</t>
  </si>
  <si>
    <t>PPI</t>
  </si>
  <si>
    <t>استخراج البترول</t>
  </si>
  <si>
    <t>استخراج النفط الخام</t>
  </si>
  <si>
    <t>المكثفات السائله</t>
  </si>
  <si>
    <t>المكثفات الغازيه</t>
  </si>
  <si>
    <t>البترول الخام</t>
  </si>
  <si>
    <t>إستخراج الغاز الطبيعى</t>
  </si>
  <si>
    <t>استخراج الغاز الطبيعى RQ</t>
  </si>
  <si>
    <t>استخراج الغاز الطبيعىQG</t>
  </si>
  <si>
    <t>استخراج الغاز الطبيعى Dolphin</t>
  </si>
  <si>
    <t>الحجر والحصى والاسفلت</t>
  </si>
  <si>
    <t>الرمل الطبيعى</t>
  </si>
  <si>
    <t>الحصى بكل اشكاله</t>
  </si>
  <si>
    <t>الالبان السائلة والاجبان المعالجه</t>
  </si>
  <si>
    <t>الكريمه والمنتجات الطازجه</t>
  </si>
  <si>
    <t>الكريمه و المنتجات الطازجه</t>
  </si>
  <si>
    <t>منتجات الالبان الاخرى</t>
  </si>
  <si>
    <t>الروب وانواع اخرى</t>
  </si>
  <si>
    <t>الروب ومنتجات الحليب المختمرة</t>
  </si>
  <si>
    <t>الزبدة وانواع اخرى من  الدهون والزيوت المشتقة من الحليب</t>
  </si>
  <si>
    <t>الزبدة وانواع اخرى من الدهون والزيوت  المشتقة من الماشية</t>
  </si>
  <si>
    <t>الاجبان الطازجة او المعالجة</t>
  </si>
  <si>
    <t>اجبان مستخرجة من حليب الماشية الطازجة او المعالجة</t>
  </si>
  <si>
    <t>منتجات الحبوب المطحونة</t>
  </si>
  <si>
    <t>الطحين بانواعة</t>
  </si>
  <si>
    <t>منتجات المخابز</t>
  </si>
  <si>
    <t>بسكوت وبقسماط وتوست</t>
  </si>
  <si>
    <t>الخبز وسلع الخبز الاخرى</t>
  </si>
  <si>
    <t>الخبز و سلع اخرى</t>
  </si>
  <si>
    <t>المرطبات والمياه المعدنية</t>
  </si>
  <si>
    <t>المياه المعدنية</t>
  </si>
  <si>
    <t xml:space="preserve"> (الغير كحوليه)المشروبات او المياه المرطبه</t>
  </si>
  <si>
    <t>مشروبات غير كحولية</t>
  </si>
  <si>
    <t>جميع انواع الزيوت</t>
  </si>
  <si>
    <t>بنزين السيارات و البنزين الطبيعي</t>
  </si>
  <si>
    <t>الوقود و بنزين الطائرات النفاثة</t>
  </si>
  <si>
    <t>زيوت الغاز</t>
  </si>
  <si>
    <t>الزيوت و الوقود المتبقيه</t>
  </si>
  <si>
    <t>زيوت المحركات</t>
  </si>
  <si>
    <t>الغازات البتروليه و الهيدروكربونيه ماعدا الغاز الطبيعي</t>
  </si>
  <si>
    <t>البروبان و البيوتان السائل</t>
  </si>
  <si>
    <t>البروبان و البيوتان</t>
  </si>
  <si>
    <t>الغازات الهيدروكربونيه ماعدا الغاز الطبيعي</t>
  </si>
  <si>
    <t>المواد العضويه الكيميائيه الاساسيه</t>
  </si>
  <si>
    <t>الهيدروكربونات و مشتقاتها المهلجنه</t>
  </si>
  <si>
    <t>كحول الفينول ومشتقاتها المهلجنه</t>
  </si>
  <si>
    <t>العناصر الكيميائيه الغير عضويه الاخرى</t>
  </si>
  <si>
    <t>هيدروجين/نيتروجين/اكسجين وبعض الغازات النادره</t>
  </si>
  <si>
    <t>العناصر الكيميائيه الاخرى وبعض المركبات</t>
  </si>
  <si>
    <t>الاسمدة والمبيدات</t>
  </si>
  <si>
    <t>اسمدة كيميائية او معدنيه مشبعة بالنتروجين</t>
  </si>
  <si>
    <t>يوريا</t>
  </si>
  <si>
    <t>اسمده اخرى</t>
  </si>
  <si>
    <t>امونيا لامائية</t>
  </si>
  <si>
    <t>البلاستيك في حالته الابتدائيه</t>
  </si>
  <si>
    <t>بوليمرات الايثيلين</t>
  </si>
  <si>
    <t>الجبس والجير والاسمنت</t>
  </si>
  <si>
    <t>الاسمنت</t>
  </si>
  <si>
    <t>الاسمنت البورتلندي وانواع اخرى</t>
  </si>
  <si>
    <t>منتجات اخرى من البلاستر والجير والاسمنت</t>
  </si>
  <si>
    <t>حجر وبلاط وطوب من الاسمنت</t>
  </si>
  <si>
    <t>حجر وبلاط وطوب</t>
  </si>
  <si>
    <t>منتجات الاسمنت الاخرى</t>
  </si>
  <si>
    <t>صناعة الحديد و الصلب</t>
  </si>
  <si>
    <t>الحديد والصلب</t>
  </si>
  <si>
    <t>منتجات الحديد و الحديد الاسفنجي</t>
  </si>
  <si>
    <t>الحديد الخام</t>
  </si>
  <si>
    <t>منتجات الحديد و الصلب</t>
  </si>
  <si>
    <t>منتجات مسطحه</t>
  </si>
  <si>
    <t>منتجات  مسطحه</t>
  </si>
  <si>
    <t>قضبان و اعمده</t>
  </si>
  <si>
    <t>قضبان واعمده</t>
  </si>
  <si>
    <t>نحاس،نيكل،الومنيوم،الومين،زنك،قصدير الغير مشكل</t>
  </si>
  <si>
    <t>الالومنيوم الخام والالومينيا</t>
  </si>
  <si>
    <t>الالومنيوم الخام</t>
  </si>
  <si>
    <t xml:space="preserve">الأهميات النسبية
Weights </t>
  </si>
  <si>
    <t>Urea</t>
  </si>
  <si>
    <r>
      <t xml:space="preserve">النسبة المئوية للتغير مقارنة بالسنة السابقة
</t>
    </r>
    <r>
      <rPr>
        <b/>
        <sz val="10"/>
        <rFont val="Arial"/>
        <family val="2"/>
      </rPr>
      <t>Rate of change current earipreviouse year</t>
    </r>
    <r>
      <rPr>
        <b/>
        <sz val="12"/>
        <rFont val="Arial"/>
        <family val="2"/>
      </rPr>
      <t xml:space="preserve"> </t>
    </r>
  </si>
  <si>
    <t>ANNUAL PERCENTAGE CHANGE FOR THE INDEX OF CONSUMER PRICES COMPARED WITH THE PREVIOUS YEAR</t>
  </si>
  <si>
    <t>Appendix No.3 Method of Calculating Consumer Price Index Number</t>
  </si>
  <si>
    <t xml:space="preserve">Appendix No.2 Relative Importance PPI (Weights) </t>
  </si>
  <si>
    <t>Appendix No.1 Relative Importance for CPI (Weights)</t>
  </si>
  <si>
    <r>
      <t xml:space="preserve">نسب التغيرالسنوي مقارنة بالعام السابق
</t>
    </r>
    <r>
      <rPr>
        <sz val="10"/>
        <color theme="1"/>
        <rFont val="Calibri"/>
        <family val="2"/>
        <scheme val="minor"/>
      </rPr>
      <t>Rate of change</t>
    </r>
    <r>
      <rPr>
        <b/>
        <sz val="12"/>
        <color indexed="8"/>
        <rFont val="Arial"/>
        <family val="2"/>
      </rPr>
      <t xml:space="preserve"> </t>
    </r>
  </si>
  <si>
    <t>ملحق رقم (2) الأهمية النسبية لسعر المنتج (الأوزان)</t>
  </si>
  <si>
    <t xml:space="preserve">ملحق رقم (3) طريقة حساب الرقم القياسي لأسعار المستهلك </t>
  </si>
  <si>
    <t>الأهمية النسبية لسلة اسعارالمنتج</t>
  </si>
  <si>
    <t>Methodology Used in Computing The Index Number</t>
  </si>
  <si>
    <t>تختلف الفترة الزمنية لجمع البيانات باختلاف نوع السلعة فهناك بيانات تجمع بشكل أسبوعي كالخضروات والفواكه  وبعضـها تجمع كل شهر كالـمواد الـغذائية ومـواد النظافة الشخصية وبعضها تجمع بشكل ربعي كالعناية الطبية والخدمات .. الخ.</t>
  </si>
  <si>
    <t>بطاطس طازجة /لبنان</t>
  </si>
  <si>
    <t>Fresh potato /  Lebanon</t>
  </si>
  <si>
    <t>قهوة سريعة التحضير في قنينية زجاجية نوع  نسكافيه /البرازيل</t>
  </si>
  <si>
    <t>Instant coffee in glass bottle kind Nescafe / Brazil</t>
  </si>
  <si>
    <t>100كيس</t>
  </si>
  <si>
    <t>100bags</t>
  </si>
  <si>
    <t>335مل</t>
  </si>
  <si>
    <t>335ml</t>
  </si>
  <si>
    <t>الأستهلاك العائلي</t>
  </si>
  <si>
    <t xml:space="preserve">الغذاء والمشروبات </t>
  </si>
  <si>
    <t>البهارات والملح والمخللات</t>
  </si>
  <si>
    <t>مستلزمات أخرى من قماش واكسسوارت</t>
  </si>
  <si>
    <t>الأيجار الشهري الإجمالي للمساكن وأجور الماء</t>
  </si>
  <si>
    <t>صيانة واصلاح المساكن</t>
  </si>
  <si>
    <t>مستلزمات الاصلاح</t>
  </si>
  <si>
    <t>خدمة صيانة واصلاح المسكن</t>
  </si>
  <si>
    <t>أمداد المياه  وخدماته</t>
  </si>
  <si>
    <t>خدمات المياه</t>
  </si>
  <si>
    <t>02</t>
  </si>
  <si>
    <t>03</t>
  </si>
  <si>
    <t>04</t>
  </si>
  <si>
    <t>Table (5) Base Year = 2013</t>
  </si>
  <si>
    <t>جدول (5) سنة الاساس = 2013</t>
  </si>
  <si>
    <t>جدول (6) سنة الاساس = 2013</t>
  </si>
  <si>
    <t>Table (6) Base Year = 2013</t>
  </si>
  <si>
    <t>جملة الكهرباء والمياه والغاز والبخار</t>
  </si>
  <si>
    <t>جملة الكهرباء</t>
  </si>
  <si>
    <t>جملة الصناعة التحويلية</t>
  </si>
  <si>
    <t>لحم، سمك، فواكه، خضار، زيوت</t>
  </si>
  <si>
    <t>اللب والورق ومنتجاته</t>
  </si>
  <si>
    <t>المنتجات الكيميائية الاخرى والالياف من صنع الانسان</t>
  </si>
  <si>
    <t>منتجات من المطاط والبلاستيك</t>
  </si>
  <si>
    <t>الزجاج ومنتجاته والمنتجات الاخرى الغير معدنيه</t>
  </si>
  <si>
    <t>الأثاث والمفروشات</t>
  </si>
  <si>
    <t>الأجهزة المنزلية الرئسية</t>
  </si>
  <si>
    <t>05</t>
  </si>
  <si>
    <t>منتجات صيدلانية أخرى ( قطن_ شاش_بلاستر... إلخ)</t>
  </si>
  <si>
    <t>الأجهزة والمعدات الطبية أجهزة ومعدات طبية أخرى)</t>
  </si>
  <si>
    <t>06</t>
  </si>
  <si>
    <t>07</t>
  </si>
  <si>
    <t>خدمات صيانة وتصليح سيارات( الغسيل _ تشحيم السيارة.. إلخ)</t>
  </si>
  <si>
    <t>معدات الهاتف والتليفاكس</t>
  </si>
  <si>
    <t>08</t>
  </si>
  <si>
    <t>العاب , دمى وهوايات</t>
  </si>
  <si>
    <t>09</t>
  </si>
  <si>
    <t>Packages Holiadyes</t>
  </si>
  <si>
    <t>التعليم</t>
  </si>
  <si>
    <t>تكاليف التعليم لأعدادية والثانوية</t>
  </si>
  <si>
    <t>الخدمات التعليمية الأخرى</t>
  </si>
  <si>
    <t>تكاليف تعليم اللغة الأنجليزية</t>
  </si>
  <si>
    <t>التعليم بعد الثانوية ( دبلوم- كلية - جامعي.. إلخ)</t>
  </si>
  <si>
    <t>تكاليف التعليم في الجامعات والمعاهد العليا</t>
  </si>
  <si>
    <t>10</t>
  </si>
  <si>
    <t>1111</t>
  </si>
  <si>
    <t>1120</t>
  </si>
  <si>
    <t>المقتنيات الشخصية  / المجوهرات</t>
  </si>
  <si>
    <t>التامين</t>
  </si>
  <si>
    <t>التأمين على وسائل النقل والسفر</t>
  </si>
  <si>
    <t>خدمات اخرى</t>
  </si>
  <si>
    <t>الرمز
Code</t>
  </si>
  <si>
    <t>2008-2015</t>
  </si>
  <si>
    <t>2008 - 2015</t>
  </si>
  <si>
    <t>سنة الاساس 2013=100</t>
  </si>
  <si>
    <t>الأحذية</t>
  </si>
  <si>
    <t>السكن والمياه والكهرباء والغاز وأنواع الوقود الأخرى</t>
  </si>
  <si>
    <t>الكهرباء، الغاز، ووقود اخرى</t>
  </si>
  <si>
    <t>الصحة</t>
  </si>
  <si>
    <t>خدمات البريد</t>
  </si>
  <si>
    <t>التسلية والثقافة</t>
  </si>
  <si>
    <t>خدمات التسلية والثقافة</t>
  </si>
  <si>
    <t>المواد الثابتة والرسم</t>
  </si>
  <si>
    <t>مستلزمات العطلات</t>
  </si>
  <si>
    <t>حزم للعطلات</t>
  </si>
  <si>
    <t>المقتنيات الشخصية</t>
  </si>
  <si>
    <t xml:space="preserve">المطاعم والمقاهي </t>
  </si>
  <si>
    <t>FOOD AND BEVERAGES</t>
  </si>
  <si>
    <t>Bread and Cereals</t>
  </si>
  <si>
    <t>Milk , Cheese and Eggs</t>
  </si>
  <si>
    <t>Fruits</t>
  </si>
  <si>
    <t>Vegetables</t>
  </si>
  <si>
    <t>Sugar, Jam , Honey , Chocolate and Confectionery</t>
  </si>
  <si>
    <t>Food Products n.e.c</t>
  </si>
  <si>
    <t>Mineral waters , Soft drinks , Fruit and Vegetable</t>
  </si>
  <si>
    <t>Tobbaco</t>
  </si>
  <si>
    <t>Tabacco</t>
  </si>
  <si>
    <t>CLOTHING AND FOOTWEAR</t>
  </si>
  <si>
    <t>Clothing</t>
  </si>
  <si>
    <t>Clothing Materials</t>
  </si>
  <si>
    <t>Cutting Out and Tailoring</t>
  </si>
  <si>
    <t>Shoes and Other Footwear</t>
  </si>
  <si>
    <t>Actual Rental for Housing</t>
  </si>
  <si>
    <t>Maintenance and repair of the Dwelling</t>
  </si>
  <si>
    <t>Water Supply and Miscellanous services Relating to the Dwelling</t>
  </si>
  <si>
    <t>Electricity, Gas and Othe Fuels</t>
  </si>
  <si>
    <t>Household Textiles</t>
  </si>
  <si>
    <t>Household Appliance</t>
  </si>
  <si>
    <t>Glasswar, Tableware And Household Utensils</t>
  </si>
  <si>
    <t>Tools and Equipment for House and Garden</t>
  </si>
  <si>
    <t>Good and Services for Routine Household Maintenance</t>
  </si>
  <si>
    <t>HEALTH</t>
  </si>
  <si>
    <t>Medical products, Appliance and Equipment</t>
  </si>
  <si>
    <t xml:space="preserve">OtherMedical Products </t>
  </si>
  <si>
    <t>Therapeutic Appliances and Equipment</t>
  </si>
  <si>
    <t>Outpatient Services</t>
  </si>
  <si>
    <t xml:space="preserve"> Doctors services  ( Medical Clinics )</t>
  </si>
  <si>
    <t>Dentist  Services ( Dental Clinics )</t>
  </si>
  <si>
    <t xml:space="preserve">Paramedical Services </t>
  </si>
  <si>
    <t>TRANSPORT</t>
  </si>
  <si>
    <t>Purchase Of Vehicles</t>
  </si>
  <si>
    <t>Personal Transport Vehicles</t>
  </si>
  <si>
    <t>Operation of Personal Transport Equipment</t>
  </si>
  <si>
    <t>Transport services</t>
  </si>
  <si>
    <t>COMMUNICATION</t>
  </si>
  <si>
    <t>postal Services</t>
  </si>
  <si>
    <t>Postal Services</t>
  </si>
  <si>
    <t>RECREATION AND CULTURE</t>
  </si>
  <si>
    <t>Audio-Visual, Photographic and Information Processing Equipment</t>
  </si>
  <si>
    <t>Photographic and Cinematographic Equipment and Optical Instruments</t>
  </si>
  <si>
    <t>Other recreationa l Items and Equipmentm Gardens and Pets</t>
  </si>
  <si>
    <t>Recreation and Culture services</t>
  </si>
  <si>
    <t>News Papers, Books and Stationary</t>
  </si>
  <si>
    <t>Books ( Local &amp; Imported)</t>
  </si>
  <si>
    <t>Newspapers and Periodicals ( Local &amp; Imported)</t>
  </si>
  <si>
    <t>Packages Holidays</t>
  </si>
  <si>
    <t>EDUCATION</t>
  </si>
  <si>
    <t>Perparotary and Secondry education</t>
  </si>
  <si>
    <t>NON-Tertiary Education</t>
  </si>
  <si>
    <t>Post-Secondry-  Tertiary Education</t>
  </si>
  <si>
    <t>Tertiary Education Fees</t>
  </si>
  <si>
    <t>RESTAURANTS AND HOTELS</t>
  </si>
  <si>
    <t>Catering Services</t>
  </si>
  <si>
    <t>Restaurants , Cafes and the like</t>
  </si>
  <si>
    <t>Accomodation Services</t>
  </si>
  <si>
    <t>Accomodation Services  other than meals and drinks</t>
  </si>
  <si>
    <t>MISCELLANEOUS GOODS AND SERVICES</t>
  </si>
  <si>
    <t>Personal Care</t>
  </si>
  <si>
    <t>Personal Effects</t>
  </si>
  <si>
    <t>Insurance</t>
  </si>
  <si>
    <t>Other servies n.e.c</t>
  </si>
  <si>
    <t>Base Year 2013=100</t>
  </si>
  <si>
    <t>الرقم القياسي العام</t>
  </si>
  <si>
    <t xml:space="preserve">الأثاث والأجهزة المنزلية  </t>
  </si>
  <si>
    <t>النقل</t>
  </si>
  <si>
    <t>الاتصالات</t>
  </si>
  <si>
    <t>الترفيه والثقافة</t>
  </si>
  <si>
    <t>المطاعم  والفنادق</t>
  </si>
  <si>
    <t>سلع وخدمات اخرى</t>
  </si>
  <si>
    <t>تحتوي سـلة الأسعـار المستخدمة فـي تـركيب الرقم القياسي على1048  سلعة وخدمة مقسمة على 12 مجموعات رئيسية :</t>
  </si>
  <si>
    <t xml:space="preserve">1- الغذاء والمشروبات </t>
  </si>
  <si>
    <t xml:space="preserve">2- التبغ </t>
  </si>
  <si>
    <t xml:space="preserve">3- الملابس والأحذية </t>
  </si>
  <si>
    <t>4- الإيجار والوقود والطاقة</t>
  </si>
  <si>
    <t>5- الأثاث والمنسوجات والأجهزة المنزلية</t>
  </si>
  <si>
    <t xml:space="preserve">6- الصحة </t>
  </si>
  <si>
    <t xml:space="preserve">7- النقل </t>
  </si>
  <si>
    <t>8- الإتصالات</t>
  </si>
  <si>
    <t>9- التسلية والترفيه والثقافة</t>
  </si>
  <si>
    <t>10- التعليم</t>
  </si>
  <si>
    <t xml:space="preserve">11- المطاعم والفنادق </t>
  </si>
  <si>
    <t>2. Tobacco</t>
  </si>
  <si>
    <t xml:space="preserve">3. Clothing and Footwear </t>
  </si>
  <si>
    <t>4. Rent , Fuel and Energy</t>
  </si>
  <si>
    <t xml:space="preserve">5. Furniture , Textiles and Home Appliance </t>
  </si>
  <si>
    <t>6. Health</t>
  </si>
  <si>
    <t>7. Transport</t>
  </si>
  <si>
    <t>8. Communication</t>
  </si>
  <si>
    <t xml:space="preserve">  9. Entertainment, Recreation and Culture </t>
  </si>
  <si>
    <t xml:space="preserve">10. Education </t>
  </si>
  <si>
    <t xml:space="preserve">11. Resturant and Hotels </t>
  </si>
  <si>
    <t>12. Miscellaneous goods and services</t>
  </si>
  <si>
    <t>A Classification of Individual Consumption by Purpose ( CIOCOP)</t>
  </si>
  <si>
    <t>تصنيف الإستهلاك الفردي بحسب الغرض (CIOCOP )</t>
  </si>
  <si>
    <t>الرقم القياسي لأسعار المستهلك
Consumer Price Index
مارس March 2016</t>
  </si>
  <si>
    <t>الرقم القياسي العام ( General index)</t>
  </si>
  <si>
    <r>
      <t xml:space="preserve">سنة الاساس : </t>
    </r>
    <r>
      <rPr>
        <sz val="8"/>
        <color theme="1"/>
        <rFont val="Calibri"/>
        <family val="2"/>
        <scheme val="minor"/>
      </rPr>
      <t>2013</t>
    </r>
    <r>
      <rPr>
        <sz val="9"/>
        <color theme="1"/>
        <rFont val="Simplified Arabic"/>
        <family val="1"/>
      </rPr>
      <t>=100</t>
    </r>
  </si>
  <si>
    <t>مجموعـات السلـع والخدمات</t>
  </si>
  <si>
    <t>الأهميات
النسبية
Weight</t>
  </si>
  <si>
    <t>مارس
Mar-16</t>
  </si>
  <si>
    <t>فراير
Feb-16</t>
  </si>
  <si>
    <t>مارس
Mar-15</t>
  </si>
  <si>
    <t>M-O-M</t>
  </si>
  <si>
    <t>Y-O-Y</t>
  </si>
  <si>
    <t>Major Groups of commodities  &amp; services</t>
  </si>
  <si>
    <t xml:space="preserve">   </t>
  </si>
  <si>
    <t xml:space="preserve">  </t>
  </si>
  <si>
    <t>الأستهلاك العائلي ( الرقم القياسي العام)</t>
  </si>
  <si>
    <t>HOUSHOLD CONSUMPTION ( GENERAL INDEX)</t>
  </si>
  <si>
    <t>الغذاء والمشروبات غير الكحولية</t>
  </si>
  <si>
    <t>FOOD AND NON-ALCOHOLIC BEVERAGE</t>
  </si>
  <si>
    <t>TOBACCO</t>
  </si>
  <si>
    <t xml:space="preserve">الإيجار والوقود والطاقة </t>
  </si>
  <si>
    <t>HOUSING, WATER, ELECTRICITY, GAS</t>
  </si>
  <si>
    <t>FURNISHINGS, HOUSEHOLD EQUIPMENT</t>
  </si>
  <si>
    <t xml:space="preserve">العناية الطبية والخدمات الصحية </t>
  </si>
  <si>
    <t xml:space="preserve">COMMUNICATION </t>
  </si>
  <si>
    <t xml:space="preserve">المطاعم  والفنادق </t>
  </si>
  <si>
    <t xml:space="preserve">سلع وخدمات اخرى </t>
  </si>
  <si>
    <t xml:space="preserve"> الرقم القياسي العام
 General Index
</t>
  </si>
  <si>
    <t>الغذاء والمشروبات 
Food &amp;Beverages</t>
  </si>
  <si>
    <t xml:space="preserve">الملابس والأحذية 
Clothing &amp;Footwear
</t>
  </si>
  <si>
    <t xml:space="preserve">السكن والماء واالكهرباء 
Housing,Water&amp; Electricity
</t>
  </si>
  <si>
    <t>الأثاث والمنسوجات والأجهزة المنزلية 
Furnisihing and Houshold Equipment</t>
  </si>
  <si>
    <t>الصحة
Health</t>
  </si>
  <si>
    <t>النقل
Transport</t>
  </si>
  <si>
    <t xml:space="preserve">الإتصالات
Communication </t>
  </si>
  <si>
    <t>الترفيه والثقافة 
recreation &amp; Culture</t>
  </si>
  <si>
    <t>التعليم
 Education</t>
  </si>
  <si>
    <t>المطاعم  والفنادق 
Resturant &amp; HotelsS</t>
  </si>
  <si>
    <t>السلع والخدمات الأخرى 
Miscellaneous Good and Services</t>
  </si>
  <si>
    <t xml:space="preserve">التبغ
 Tobacco  
</t>
  </si>
  <si>
    <t xml:space="preserve">الربع الأول
Q 1 </t>
  </si>
  <si>
    <t>الربع الثاني
Q 2</t>
  </si>
  <si>
    <t>الربع الثالث
Q 3</t>
  </si>
  <si>
    <t>الربع الرابع
Q 4</t>
  </si>
  <si>
    <t xml:space="preserve">الأهميات النسبية للسلع الإستهلاكية </t>
  </si>
  <si>
    <t>العام</t>
  </si>
  <si>
    <t>انواع الحجر الجيري</t>
  </si>
  <si>
    <t>فواكه ومكسرات معده ومحفوظه</t>
  </si>
  <si>
    <t>طباعة الصحف اليومية والنشرات الدورية</t>
  </si>
  <si>
    <t>الفازلين والمنتجات المشابهة له</t>
  </si>
  <si>
    <t>العناصر والمرطبات والنظائر المشعة</t>
  </si>
  <si>
    <t>الدهانات والورنيش والوان الفنانين والحبر والمنتجات الاخرى</t>
  </si>
  <si>
    <t>منتجات صيدلانية</t>
  </si>
  <si>
    <t>مواد مصنعه جزئيا من البلاستيك</t>
  </si>
  <si>
    <t>منتجات التعبئة والتغليف من المواد البلاستيكية</t>
  </si>
  <si>
    <t>منتجات بلاستيكية اخرى</t>
  </si>
  <si>
    <t>الطاقه الكهربيه</t>
  </si>
  <si>
    <t>انواع من الحجر الجيري</t>
  </si>
  <si>
    <t>البيوتومين والأسفلت الطبيعي والصخور الأسفلتية</t>
  </si>
  <si>
    <t>عصائر طازجة</t>
  </si>
  <si>
    <t>الكيروسين  ونوع الكيروسين  وقود الطائرات</t>
  </si>
  <si>
    <t>الكيروسين</t>
  </si>
  <si>
    <t>المركبات العضوية والكبريتية ومركبات عضوي وغير عضوي اخرى</t>
  </si>
  <si>
    <t>الفا الوفين الخطي</t>
  </si>
  <si>
    <t>الدهانات والورنيش والمنتجات الاخرى</t>
  </si>
  <si>
    <t>الادوية المستخدمة للعلاج والوقاية</t>
  </si>
  <si>
    <t>انابيب ومواسير وخراطيم ولوازمها، من البلاستيك</t>
  </si>
  <si>
    <t>اكياس وحقائب من البلاستيك</t>
  </si>
  <si>
    <t>ادوات المائدة والمطبخ ومواد المنزل ودورات المياه من البلاستيك</t>
  </si>
  <si>
    <t>منتجات اخرى تستعمل في البناء</t>
  </si>
  <si>
    <t>C</t>
  </si>
  <si>
    <t>152</t>
  </si>
  <si>
    <t>1520</t>
  </si>
  <si>
    <t>15200</t>
  </si>
  <si>
    <t>1533</t>
  </si>
  <si>
    <t>15330</t>
  </si>
  <si>
    <t>D</t>
  </si>
  <si>
    <t>21</t>
  </si>
  <si>
    <t>214</t>
  </si>
  <si>
    <t>2143</t>
  </si>
  <si>
    <t>21430</t>
  </si>
  <si>
    <t>32</t>
  </si>
  <si>
    <t>323</t>
  </si>
  <si>
    <t>3230</t>
  </si>
  <si>
    <t>32300</t>
  </si>
  <si>
    <t>3334</t>
  </si>
  <si>
    <t>33341</t>
  </si>
  <si>
    <t>335</t>
  </si>
  <si>
    <t>3350</t>
  </si>
  <si>
    <t>33500</t>
  </si>
  <si>
    <t>336</t>
  </si>
  <si>
    <t>3369</t>
  </si>
  <si>
    <t>33690</t>
  </si>
  <si>
    <t>3416</t>
  </si>
  <si>
    <t>34160</t>
  </si>
  <si>
    <t>3479</t>
  </si>
  <si>
    <t>34790</t>
  </si>
  <si>
    <t>35</t>
  </si>
  <si>
    <t>351</t>
  </si>
  <si>
    <t>3511</t>
  </si>
  <si>
    <t>35110</t>
  </si>
  <si>
    <t>352</t>
  </si>
  <si>
    <t>3526</t>
  </si>
  <si>
    <t>35260</t>
  </si>
  <si>
    <t>36</t>
  </si>
  <si>
    <t>363</t>
  </si>
  <si>
    <t>3632</t>
  </si>
  <si>
    <t>36320</t>
  </si>
  <si>
    <t>364</t>
  </si>
  <si>
    <t>3641</t>
  </si>
  <si>
    <t>36410</t>
  </si>
  <si>
    <t>369</t>
  </si>
  <si>
    <t>3694</t>
  </si>
  <si>
    <t>36940</t>
  </si>
  <si>
    <t>3695</t>
  </si>
  <si>
    <t>36950</t>
  </si>
  <si>
    <t>E</t>
  </si>
  <si>
    <t>Kerosen</t>
  </si>
  <si>
    <t xml:space="preserve"> الصناعة التحويلية</t>
  </si>
  <si>
    <t xml:space="preserve">       العصائر</t>
  </si>
  <si>
    <t>منتجات الألبان</t>
  </si>
  <si>
    <t xml:space="preserve">منتجات الحبوب المطحونة ومنتجات أخرى </t>
  </si>
  <si>
    <t>الورق ومنتجاته</t>
  </si>
  <si>
    <t xml:space="preserve">منتجات تكرير البترول </t>
  </si>
  <si>
    <t xml:space="preserve"> المواد الكيميائية الأساسية</t>
  </si>
  <si>
    <t>المنتجات الكيميائية الأخرى والألياف من صنع الانسان</t>
  </si>
  <si>
    <t xml:space="preserve">الاسمنت والمنتجات غير المعدنية الأخرى </t>
  </si>
  <si>
    <t xml:space="preserve">     المعادن الاساسية</t>
  </si>
  <si>
    <t xml:space="preserve">الكهرباء والماء </t>
  </si>
  <si>
    <t>الكهرباء</t>
  </si>
  <si>
    <t xml:space="preserve">   Juices </t>
  </si>
  <si>
    <t xml:space="preserve">Dairy products </t>
  </si>
  <si>
    <t>Grain mill and Other products</t>
  </si>
  <si>
    <t>Beverages</t>
  </si>
  <si>
    <t>Paper and Paper Products</t>
  </si>
  <si>
    <t>Refined Petroleum products</t>
  </si>
  <si>
    <t>Basic Chemicals</t>
  </si>
  <si>
    <t>Other chemical products, Man-made fibers</t>
  </si>
  <si>
    <t>Rubber and Plastics products</t>
  </si>
  <si>
    <t xml:space="preserve">Cement and Other non-metallic products </t>
  </si>
  <si>
    <t>Basic Metals</t>
  </si>
  <si>
    <t>Electricity, water, gas and steam</t>
  </si>
  <si>
    <t>Electrical energy</t>
  </si>
  <si>
    <t>العصائر</t>
  </si>
  <si>
    <t xml:space="preserve"> المعادن الاساسية</t>
  </si>
  <si>
    <t>700غ</t>
  </si>
  <si>
    <t>700gm</t>
  </si>
  <si>
    <t>5وحده</t>
  </si>
  <si>
    <t>5Unit</t>
  </si>
  <si>
    <t>بصل أحمر / الهند</t>
  </si>
  <si>
    <t>Red onion /India</t>
  </si>
  <si>
    <t>25كغ</t>
  </si>
  <si>
    <t>25kg</t>
  </si>
  <si>
    <t>حب قهوة  اخضر في اكياس بلاستيكية درجة اولى معبأ محليا / أمريكا(الامتثال/هوم لاين)</t>
  </si>
  <si>
    <t>ماء معدني في قنينة بلاستيكية نوع الريان /قطر</t>
  </si>
  <si>
    <t>Mineral water in plastic bottle kind Al Rayyan /Qatar</t>
  </si>
  <si>
    <t>بيرة بالشعير  غير كحولية نوع موسي/سويسرا</t>
  </si>
  <si>
    <t>Non alcholic Beer kind Moussy/ Switzerland</t>
  </si>
  <si>
    <t>سجائر نوع روثمان / اميركا</t>
  </si>
  <si>
    <t>Cigarettes kind Rothman / USA</t>
  </si>
  <si>
    <t>Blood test (sugar)Sugar Testing /Fasting /FB</t>
  </si>
  <si>
    <t>الأجرة المدفوعة لتسجيل طفل واحد في روضة أطفال خاصة   لعام دراسي</t>
  </si>
  <si>
    <t>1each</t>
  </si>
  <si>
    <t>الأجرة المدفوعة لتسجيل طالب واحد في المرحلة الأبتدائية في مدرسة خاصة  /لعام دراسي واحد</t>
  </si>
  <si>
    <t>1وحدة</t>
  </si>
  <si>
    <t xml:space="preserve">1وحدة </t>
  </si>
  <si>
    <t>fees paid per student in in private kindergarten for one year.</t>
  </si>
  <si>
    <t>fees paid per student in primary stage in private school for one year.</t>
  </si>
  <si>
    <t>120مل</t>
  </si>
  <si>
    <t>120ml</t>
  </si>
  <si>
    <t xml:space="preserve">Large Veggie thin Pizza </t>
  </si>
  <si>
    <t>النصف الاول
H1</t>
  </si>
  <si>
    <t>النصف الثاني 
H2</t>
  </si>
  <si>
    <t>سلة السلع والخدمات مقسمة إلى: المستوى الأول- المستوى الثاني- المستوى الثالث- المستوى الرابع- المستوى الخامس-المستوى السادس ثم إلى السلع والخدمات.</t>
  </si>
  <si>
    <t>الأهمية النسبية إبتداء من المجموعة السلعية  او الخدمية ووصولا إلى الأهمية النسبية للمستوى الأول ( تحسب من بحث إنفاق الأسرة ).</t>
  </si>
  <si>
    <t>calaulatin the Index number for the main grou of Resturand and Hotels 11 :</t>
  </si>
  <si>
    <t>;;\''</t>
  </si>
  <si>
    <t>المطاعم والفنادق</t>
  </si>
  <si>
    <t>Resturants and Hotels</t>
  </si>
  <si>
    <t>11111</t>
  </si>
  <si>
    <t>مطاعم الوجبات السريعة</t>
  </si>
  <si>
    <t>Fast Food Resturants</t>
  </si>
  <si>
    <t>111111</t>
  </si>
  <si>
    <t>11111101</t>
  </si>
  <si>
    <t>وجبة كنتاكي</t>
  </si>
  <si>
    <t>KFC meal</t>
  </si>
  <si>
    <t>11111105</t>
  </si>
  <si>
    <t>وجبة فروج الطازج</t>
  </si>
  <si>
    <t>Faroj Al tazej meal</t>
  </si>
  <si>
    <t>11112</t>
  </si>
  <si>
    <t xml:space="preserve">الإنفاق على الوجبات خارج المنزل </t>
  </si>
  <si>
    <t>Spending on meal out door</t>
  </si>
  <si>
    <t>111121</t>
  </si>
  <si>
    <t>11112101</t>
  </si>
  <si>
    <t>Grilled half chicken</t>
  </si>
  <si>
    <t>11112105</t>
  </si>
  <si>
    <t>صحن شاورما لحم</t>
  </si>
  <si>
    <t>Meat Shaworma</t>
  </si>
  <si>
    <t>11112106</t>
  </si>
  <si>
    <t>صحن شاورما دجاج</t>
  </si>
  <si>
    <t>Chicken Shaworma</t>
  </si>
  <si>
    <t>11113</t>
  </si>
  <si>
    <t xml:space="preserve">الإنفاق في المقاهي والفنادق </t>
  </si>
  <si>
    <t>Spending on Coffes and Hotels</t>
  </si>
  <si>
    <t>111131</t>
  </si>
  <si>
    <t>11113101</t>
  </si>
  <si>
    <t>اسبريسو حجم صغير</t>
  </si>
  <si>
    <t xml:space="preserve">Esperesso small </t>
  </si>
  <si>
    <t>11113102</t>
  </si>
  <si>
    <t>كوب شاي صغير</t>
  </si>
  <si>
    <t>Cup of tea - small cup</t>
  </si>
  <si>
    <t>11114</t>
  </si>
  <si>
    <t>الكافتيريا</t>
  </si>
  <si>
    <t>Cafeteria</t>
  </si>
  <si>
    <t>111141</t>
  </si>
  <si>
    <t>11114101</t>
  </si>
  <si>
    <t>عصير برتقال</t>
  </si>
  <si>
    <t>Orange Juce</t>
  </si>
  <si>
    <t>11114102</t>
  </si>
  <si>
    <t xml:space="preserve"> عصير كوكتيل</t>
  </si>
  <si>
    <t>Coktail Juice</t>
  </si>
  <si>
    <t>11114103</t>
  </si>
  <si>
    <t>سندويش بيض</t>
  </si>
  <si>
    <t xml:space="preserve">Egg Sandwich  </t>
  </si>
  <si>
    <t>الإقامة بالفنادق خلاف الوجبات والمشروبات</t>
  </si>
  <si>
    <t>11201</t>
  </si>
  <si>
    <t>112011</t>
  </si>
  <si>
    <t>11201101</t>
  </si>
  <si>
    <t>غرفة مفردة في فندق 5 نجوم</t>
  </si>
  <si>
    <t>Singl room on five star hotel</t>
  </si>
  <si>
    <t>11201102</t>
  </si>
  <si>
    <t>غرفة مفردة في فندق 4 نجوم</t>
  </si>
  <si>
    <t>Singl room on four star hotel</t>
  </si>
  <si>
    <t xml:space="preserve"> البنود السلعية اوالخدمية تتكون من 8 رموز</t>
  </si>
  <si>
    <t>الخطوات الحسابية لحساب الرقم القياسي للمجموعة الرئيسة المطاعم والفنادق، تبعا لجدول  (  ) :</t>
  </si>
  <si>
    <t>Steps for calculating the index number for the main group Resturant and Hotels, according to Table (  ).</t>
  </si>
  <si>
    <t>أسعار سنة الأساس من المصادرPo
 Base price from the suppliers Po</t>
  </si>
  <si>
    <t>أسعار سنة المقارنة من المصادرذاتها Pn
 Current Price fron the same suppliers Pn</t>
  </si>
  <si>
    <t>pn/po</t>
  </si>
  <si>
    <t>الوسط الهندسي بحسب المصادر
Geaomean According to Suppliers</t>
  </si>
  <si>
    <t>=4*1</t>
  </si>
  <si>
    <t>L5 Index</t>
  </si>
  <si>
    <t>L4 Index</t>
  </si>
  <si>
    <t>L3 Index</t>
  </si>
  <si>
    <t>L1 Index</t>
  </si>
  <si>
    <t>L2</t>
  </si>
  <si>
    <t>L3</t>
  </si>
  <si>
    <t>L4</t>
  </si>
  <si>
    <t>L5</t>
  </si>
  <si>
    <t>L6</t>
  </si>
  <si>
    <t xml:space="preserve">L8  - Items مواصفات السلعة </t>
  </si>
  <si>
    <t>REST001</t>
  </si>
  <si>
    <t>REST002</t>
  </si>
  <si>
    <t>REST003</t>
  </si>
  <si>
    <t>REST004</t>
  </si>
  <si>
    <t>COFF001</t>
  </si>
  <si>
    <t>COFF002</t>
  </si>
  <si>
    <t>JUIS001</t>
  </si>
  <si>
    <t>JUIS002</t>
  </si>
  <si>
    <t>HOTL001</t>
  </si>
  <si>
    <t>HOTL002</t>
  </si>
  <si>
    <t>HOTL003</t>
  </si>
  <si>
    <t>HOTL004</t>
  </si>
  <si>
    <t>المطاعم والفنادق 
Resturants and Hotels</t>
  </si>
  <si>
    <t xml:space="preserve">المطاعم والفنادق 
sturants and Hotels </t>
  </si>
  <si>
    <t>المطاعم والمقاهي 
Resturant and Coffes</t>
  </si>
  <si>
    <t xml:space="preserve">مطاعم الوجبات السريعة
 Fast Food Resturants </t>
  </si>
  <si>
    <t>الأنفاق على الوجبات خارج المنزل Spending on Meals Outside the House</t>
  </si>
  <si>
    <t>نصف دجاجة مشوية علي الفحم 
Half grilled chicken on coal</t>
  </si>
  <si>
    <t xml:space="preserve">صحن شاورما لحم 
Meat Shaworma , Plate </t>
  </si>
  <si>
    <t xml:space="preserve">صحن شاورما دجاج 
Chicken Shaworma , Plate </t>
  </si>
  <si>
    <t xml:space="preserve">  الأنفاق في المقاهي والفنادق
Spending on Cafes and Hotels
</t>
  </si>
  <si>
    <t xml:space="preserve">اسبرسو حجم صغير
 Esperesso small </t>
  </si>
  <si>
    <t>كوب شاي احمر بدون أي إضافات Red Tea Cup blank</t>
  </si>
  <si>
    <t xml:space="preserve">الكافتيريا
Juice Stalls
</t>
  </si>
  <si>
    <t>عصير كوكتيل / كأس صغير
 Cocktail juice / Small Glass</t>
  </si>
  <si>
    <t xml:space="preserve">سندويتش بيض 
EGG Sandwich </t>
  </si>
  <si>
    <t>الإقامة بالفنادق بخلاف الوجبات والمشروبات
 Accomodation Services  other than meals and drinks</t>
  </si>
  <si>
    <t xml:space="preserve"> غرفة مفردة في فندق 5  نجوم Single room 5 star
</t>
  </si>
  <si>
    <t xml:space="preserve">غرفة مفردة في فندق 4 نجوم 
 Single room 4 star </t>
  </si>
  <si>
    <t>أ - الأرقام القياسية التجميعية .</t>
  </si>
  <si>
    <t>ب - الأرقام القياسية النسبية .</t>
  </si>
  <si>
    <t>أ -  الأرقام القياسية التجميعية :</t>
  </si>
  <si>
    <t>A-  Accumulative index number</t>
  </si>
  <si>
    <t>B -  Relative index number</t>
  </si>
  <si>
    <t>A - The accumulative index Number :</t>
  </si>
  <si>
    <t>2-2. رقم باش القياسي :</t>
  </si>
  <si>
    <t>2-3. Fisher’s optimum index number :</t>
  </si>
  <si>
    <r>
      <t>2-2. Paasche’s index number</t>
    </r>
    <r>
      <rPr>
        <sz val="14"/>
        <rFont val="Arial"/>
        <family val="2"/>
      </rPr>
      <t xml:space="preserve"> </t>
    </r>
    <r>
      <rPr>
        <b/>
        <sz val="14"/>
        <rFont val="Arial"/>
        <family val="2"/>
      </rPr>
      <t>:</t>
    </r>
  </si>
  <si>
    <t>2-1. Laspeyres index number :</t>
  </si>
  <si>
    <t>Methodology used in the constructing and  the calculation of consumer price index</t>
  </si>
  <si>
    <t>ايجاد المتوسط الهندسي للمستوى السادس عمود 4</t>
  </si>
  <si>
    <t>ضرب المتوسط الهندسي الناتج من الخطوة 3 في الأهمية النسبية لنفس المجموعة التابعة للمستوى السادس، عمود 5</t>
  </si>
  <si>
    <t>إيجاد الرقم القياسي المرجح للمستوى الرابع:  جمع الناتج في خطوة 4 لكل مستويات السادس الواقعة تحت المستوى الرابع، مقسوم على الأهمية النسبية للمستوى الرابع مضروب في 100، عمود رقم 6</t>
  </si>
  <si>
    <t>إيجاد الرقم القياسي المرجح الثالث :  جمع الناتج المحسوب في خطوة 4 لكل مستويات السادس الواقعة تحت المستوى الثالث، مقسوم على الأهمية النسبية للمستوى الثالث مضروب في 100، عمود رقم 8</t>
  </si>
  <si>
    <t>Calculate the Geometric mean for eachlevel 6,  column 4</t>
  </si>
  <si>
    <t>Multiply each result, optained in  step 3, by the weights for the same level (6) column 5</t>
  </si>
  <si>
    <t>Calculate the weighted index number forlevel 5, by summming all the results optained in step 4 for each  level (6)  within thelevel 5 and divided by the weight for thelevel5  itself, then multiplied by 100, column 6</t>
  </si>
  <si>
    <t>Calculate the weighted index number forlevel 4, by summing all the results optaining on step 4 for each  level (6) within the level 4 and divided by the weight for  the level 4 itself, then multiplied by 100, column 7</t>
  </si>
  <si>
    <t>Calculate the weighted index number for level 3, by summing all the results optaining in step 4 for each level (6) within the  level 3 and divided by the weight for thelevel 3  itself, then multiplied by 100, column 8</t>
  </si>
  <si>
    <t>Calculate the weighted index number formain groups ,by summing all the results optained in step 4 for each  level(6) within the main group and divided by the weight for the main group itself, then multiplied by 100, column 9</t>
  </si>
  <si>
    <t>By following these steps we can calculate all themain groups and then calculate the consumer price index CPI,and that by summing all thelevel 6 for all the basket then divided by 10000</t>
  </si>
  <si>
    <t>الوسط الهندسي بحسب المستوى السادس
Geaomean accoding level 6</t>
  </si>
  <si>
    <t>الرقم القياسي العام 
General Index</t>
  </si>
  <si>
    <t xml:space="preserve">الالات المخصصة الغرض
Special-purpose machines </t>
  </si>
  <si>
    <t>الات المكاتب والمحاسبة والحسابات
Office, Accounting and Computing machinery</t>
  </si>
  <si>
    <t>الالات والاجهزة الكهربائية 
Machinery and electrical appliances</t>
  </si>
  <si>
    <t>معدات النقل 
Transport Equipment</t>
  </si>
  <si>
    <t>2-1. رقم لاسبير القياسي :</t>
  </si>
  <si>
    <t>2-3. الرقم القياسي الأمثل "فيشر" :</t>
  </si>
  <si>
    <t>ب - الأرقام القياسية النسبية :</t>
  </si>
  <si>
    <t>B-The proportional index number :</t>
  </si>
  <si>
    <t>وجبة كنتاكي لشخص واحد(kentucky meal)</t>
  </si>
  <si>
    <t>وجبة فروج الطازج  كاملة لشخص واحدنوع (Chichen combo)</t>
  </si>
  <si>
    <r>
      <t>p</t>
    </r>
    <r>
      <rPr>
        <b/>
        <vertAlign val="subscript"/>
        <sz val="7.5"/>
        <rFont val="Tempus Sans ITC"/>
        <family val="5"/>
      </rPr>
      <t>n1</t>
    </r>
    <r>
      <rPr>
        <b/>
        <sz val="7.5"/>
        <rFont val="Tempus Sans ITC"/>
        <family val="5"/>
      </rPr>
      <t>/p</t>
    </r>
    <r>
      <rPr>
        <b/>
        <vertAlign val="subscript"/>
        <sz val="7.5"/>
        <rFont val="Tempus Sans ITC"/>
        <family val="5"/>
      </rPr>
      <t>o1</t>
    </r>
  </si>
  <si>
    <r>
      <t>p</t>
    </r>
    <r>
      <rPr>
        <b/>
        <vertAlign val="subscript"/>
        <sz val="7.5"/>
        <rFont val="Tempus Sans ITC"/>
        <family val="5"/>
      </rPr>
      <t>n2</t>
    </r>
    <r>
      <rPr>
        <b/>
        <sz val="7.5"/>
        <rFont val="Tempus Sans ITC"/>
        <family val="5"/>
      </rPr>
      <t>/p</t>
    </r>
    <r>
      <rPr>
        <b/>
        <vertAlign val="subscript"/>
        <sz val="7.5"/>
        <rFont val="Tempus Sans ITC"/>
        <family val="5"/>
      </rPr>
      <t>o2</t>
    </r>
    <r>
      <rPr>
        <sz val="10"/>
        <rFont val="Arial"/>
        <family val="2"/>
      </rPr>
      <t/>
    </r>
  </si>
  <si>
    <r>
      <t>p</t>
    </r>
    <r>
      <rPr>
        <b/>
        <vertAlign val="subscript"/>
        <sz val="7.5"/>
        <rFont val="Tempus Sans ITC"/>
        <family val="5"/>
      </rPr>
      <t>n3</t>
    </r>
    <r>
      <rPr>
        <b/>
        <sz val="7.5"/>
        <rFont val="Tempus Sans ITC"/>
        <family val="5"/>
      </rPr>
      <t>/p</t>
    </r>
    <r>
      <rPr>
        <b/>
        <vertAlign val="subscript"/>
        <sz val="7.5"/>
        <rFont val="Tempus Sans ITC"/>
        <family val="5"/>
      </rPr>
      <t>o3</t>
    </r>
    <r>
      <rPr>
        <sz val="10"/>
        <rFont val="Arial"/>
        <family val="2"/>
      </rPr>
      <t/>
    </r>
  </si>
  <si>
    <r>
      <t>p</t>
    </r>
    <r>
      <rPr>
        <b/>
        <vertAlign val="subscript"/>
        <sz val="7.5"/>
        <rFont val="Tempus Sans ITC"/>
        <family val="5"/>
      </rPr>
      <t>n4</t>
    </r>
    <r>
      <rPr>
        <b/>
        <sz val="7.5"/>
        <rFont val="Tempus Sans ITC"/>
        <family val="5"/>
      </rPr>
      <t>/p</t>
    </r>
    <r>
      <rPr>
        <b/>
        <vertAlign val="subscript"/>
        <sz val="7.5"/>
        <rFont val="Tempus Sans ITC"/>
        <family val="5"/>
      </rPr>
      <t>o4</t>
    </r>
    <r>
      <rPr>
        <sz val="10"/>
        <rFont val="Arial"/>
        <family val="2"/>
      </rPr>
      <t/>
    </r>
  </si>
  <si>
    <r>
      <t>p</t>
    </r>
    <r>
      <rPr>
        <b/>
        <vertAlign val="subscript"/>
        <sz val="7.5"/>
        <rFont val="Tempus Sans ITC"/>
        <family val="5"/>
      </rPr>
      <t>n5</t>
    </r>
    <r>
      <rPr>
        <b/>
        <sz val="7.5"/>
        <rFont val="Tempus Sans ITC"/>
        <family val="5"/>
      </rPr>
      <t>/p</t>
    </r>
    <r>
      <rPr>
        <b/>
        <vertAlign val="subscript"/>
        <sz val="7.5"/>
        <rFont val="Tempus Sans ITC"/>
        <family val="5"/>
      </rPr>
      <t>o5</t>
    </r>
    <r>
      <rPr>
        <sz val="10"/>
        <rFont val="Arial"/>
        <family val="2"/>
      </rPr>
      <t/>
    </r>
  </si>
  <si>
    <r>
      <t>p</t>
    </r>
    <r>
      <rPr>
        <b/>
        <vertAlign val="subscript"/>
        <sz val="7.5"/>
        <rFont val="Tempus Sans ITC"/>
        <family val="5"/>
      </rPr>
      <t>n6</t>
    </r>
    <r>
      <rPr>
        <b/>
        <sz val="7.5"/>
        <rFont val="Tempus Sans ITC"/>
        <family val="5"/>
      </rPr>
      <t>/p</t>
    </r>
    <r>
      <rPr>
        <b/>
        <vertAlign val="subscript"/>
        <sz val="7.5"/>
        <rFont val="Tempus Sans ITC"/>
        <family val="5"/>
      </rPr>
      <t>o6</t>
    </r>
  </si>
  <si>
    <r>
      <t>p</t>
    </r>
    <r>
      <rPr>
        <b/>
        <vertAlign val="subscript"/>
        <sz val="7.5"/>
        <rFont val="Tempus Sans ITC"/>
        <family val="5"/>
      </rPr>
      <t>n7</t>
    </r>
    <r>
      <rPr>
        <b/>
        <sz val="7.5"/>
        <rFont val="Tempus Sans ITC"/>
        <family val="5"/>
      </rPr>
      <t>/p</t>
    </r>
    <r>
      <rPr>
        <b/>
        <vertAlign val="subscript"/>
        <sz val="7.5"/>
        <rFont val="Tempus Sans ITC"/>
        <family val="5"/>
      </rPr>
      <t>o7</t>
    </r>
  </si>
  <si>
    <r>
      <t>p</t>
    </r>
    <r>
      <rPr>
        <b/>
        <vertAlign val="subscript"/>
        <sz val="7.5"/>
        <rFont val="Tempus Sans ITC"/>
        <family val="5"/>
      </rPr>
      <t>n8</t>
    </r>
    <r>
      <rPr>
        <b/>
        <sz val="7.5"/>
        <rFont val="Tempus Sans ITC"/>
        <family val="5"/>
      </rPr>
      <t>/p</t>
    </r>
    <r>
      <rPr>
        <b/>
        <vertAlign val="subscript"/>
        <sz val="7.5"/>
        <rFont val="Tempus Sans ITC"/>
        <family val="5"/>
      </rPr>
      <t>o8</t>
    </r>
  </si>
  <si>
    <r>
      <t>p</t>
    </r>
    <r>
      <rPr>
        <b/>
        <vertAlign val="subscript"/>
        <sz val="7.5"/>
        <rFont val="Tempus Sans ITC"/>
        <family val="5"/>
      </rPr>
      <t>n9</t>
    </r>
    <r>
      <rPr>
        <b/>
        <sz val="7.5"/>
        <rFont val="Tempus Sans ITC"/>
        <family val="5"/>
      </rPr>
      <t>/p</t>
    </r>
    <r>
      <rPr>
        <b/>
        <vertAlign val="subscript"/>
        <sz val="7.5"/>
        <rFont val="Tempus Sans ITC"/>
        <family val="5"/>
      </rPr>
      <t>o9</t>
    </r>
  </si>
  <si>
    <r>
      <t>p</t>
    </r>
    <r>
      <rPr>
        <b/>
        <vertAlign val="subscript"/>
        <sz val="7.5"/>
        <rFont val="Tempus Sans ITC"/>
        <family val="5"/>
      </rPr>
      <t>n10</t>
    </r>
    <r>
      <rPr>
        <b/>
        <sz val="7.5"/>
        <rFont val="Tempus Sans ITC"/>
        <family val="5"/>
      </rPr>
      <t>/p</t>
    </r>
    <r>
      <rPr>
        <b/>
        <vertAlign val="subscript"/>
        <sz val="7.5"/>
        <rFont val="Tempus Sans ITC"/>
        <family val="5"/>
      </rPr>
      <t>o10</t>
    </r>
  </si>
  <si>
    <r>
      <t>p</t>
    </r>
    <r>
      <rPr>
        <b/>
        <vertAlign val="subscript"/>
        <sz val="7.5"/>
        <rFont val="Tempus Sans ITC"/>
        <family val="5"/>
      </rPr>
      <t>n11</t>
    </r>
    <r>
      <rPr>
        <b/>
        <sz val="7.5"/>
        <rFont val="Tempus Sans ITC"/>
        <family val="5"/>
      </rPr>
      <t>/p</t>
    </r>
    <r>
      <rPr>
        <b/>
        <vertAlign val="subscript"/>
        <sz val="7.5"/>
        <rFont val="Tempus Sans ITC"/>
        <family val="5"/>
      </rPr>
      <t>o11</t>
    </r>
  </si>
  <si>
    <r>
      <t>p</t>
    </r>
    <r>
      <rPr>
        <b/>
        <vertAlign val="subscript"/>
        <sz val="7.5"/>
        <rFont val="Tempus Sans ITC"/>
        <family val="5"/>
      </rPr>
      <t>n12</t>
    </r>
    <r>
      <rPr>
        <b/>
        <sz val="7.5"/>
        <rFont val="Tempus Sans ITC"/>
        <family val="5"/>
      </rPr>
      <t>/p</t>
    </r>
    <r>
      <rPr>
        <b/>
        <vertAlign val="subscript"/>
        <sz val="7.5"/>
        <rFont val="Tempus Sans ITC"/>
        <family val="5"/>
      </rPr>
      <t>o12</t>
    </r>
  </si>
  <si>
    <t>مثال عملي لحساب الرقم القياسي لأسعار المستهلك لمجموعة المطاعم والفنادق</t>
  </si>
  <si>
    <t xml:space="preserve">        TIME SERIES OF GENERAL CONSUMER INDEX NUMBER AND  ANNUAL PERCENTAGE  OF CHANGE</t>
  </si>
  <si>
    <t>جدول (4) سنة الاساس = 2013</t>
  </si>
  <si>
    <t>Table (4) Base Year = 2013</t>
  </si>
  <si>
    <t>An Example of Calculation of an index of Hotel and Resturant Group</t>
  </si>
  <si>
    <t>السلسة الزمنية للرقم القياسي العام لأسعار المستهلك ونسب التغيير السنوي</t>
  </si>
  <si>
    <t xml:space="preserve">Cheddar Cheese Kind Craft / BHR </t>
  </si>
  <si>
    <t>جبن كريم في علبة ورقية نوع كيري / المغرب</t>
  </si>
  <si>
    <t>Cream Cheese in Paper Pack Kind Kiri / Morocco</t>
  </si>
  <si>
    <t>108gm</t>
  </si>
  <si>
    <t>108غ</t>
  </si>
  <si>
    <t>حليب أطفال نوع  نان (2) في علبة معدنية  / اوروبا</t>
  </si>
  <si>
    <t>Children Milk Kind  2 /Europe</t>
  </si>
  <si>
    <t>20 سيجارة نوع مارلبورو / إنجلترا</t>
  </si>
  <si>
    <t xml:space="preserve">Cigarettes Marlboro 20  / England </t>
  </si>
  <si>
    <t>Electricity Charges for domestic use  (2000-4000)</t>
  </si>
  <si>
    <t xml:space="preserve">Internist Specialist Consultation  fee (First Visit + open file ) </t>
  </si>
  <si>
    <t>تويوتا كورولا XLS كير اتوماتيك _  محرك1.6 لتر 4 سلندر _ 4 ابواب / تايوان</t>
  </si>
  <si>
    <t>Toyota Corolla XLS Auto-gear engine 1.6 liter 4 cylinder 4 doors / Taiwan</t>
  </si>
  <si>
    <t>ماكينات حلاقة سوبر ماكس خمس قطع(Comfort Grip)/ الهند</t>
  </si>
  <si>
    <t>Shavers kind Super max (Comfort Grip) 5 pieces / India</t>
  </si>
  <si>
    <t xml:space="preserve">5each </t>
  </si>
  <si>
    <t>5وحدة</t>
  </si>
  <si>
    <t>HOUSING, WATER, ELECTRICITY</t>
  </si>
  <si>
    <t xml:space="preserve"> EDUCATION</t>
  </si>
  <si>
    <t>FOOD AND BEVERAGE</t>
  </si>
  <si>
    <t xml:space="preserve">HOUSHOLD CONSUMPTION (GENERAL INDEX) </t>
  </si>
  <si>
    <t xml:space="preserve">TOBACCO  </t>
  </si>
  <si>
    <r>
      <t xml:space="preserve">السنوي
</t>
    </r>
    <r>
      <rPr>
        <b/>
        <sz val="9"/>
        <rFont val="Arial"/>
        <family val="2"/>
      </rPr>
      <t>Annual</t>
    </r>
  </si>
  <si>
    <r>
      <t xml:space="preserve">الأوزان
</t>
    </r>
    <r>
      <rPr>
        <b/>
        <sz val="9"/>
        <rFont val="Arial"/>
        <family val="2"/>
      </rPr>
      <t>Weights</t>
    </r>
  </si>
  <si>
    <t>Graph (1) شكل</t>
  </si>
  <si>
    <t>Graph (2) شكل</t>
  </si>
  <si>
    <t>Graph (3) شكل</t>
  </si>
  <si>
    <t>Graph (4) شكل</t>
  </si>
  <si>
    <t>Graph (5) شكل</t>
  </si>
  <si>
    <t>المنهجية المتبـعة فـي تركـيب وحساب الرقم القياسي لأسعار المستهلك :</t>
  </si>
  <si>
    <t>Price basket used in constructing the index number contains 1048 goods and services, divided into 12 major group :</t>
  </si>
  <si>
    <t>السنوي 
Annual</t>
  </si>
  <si>
    <t>الأوزان
Weights</t>
  </si>
  <si>
    <r>
      <t xml:space="preserve">الرقم القياسي للانتاج الصناعي
</t>
    </r>
    <r>
      <rPr>
        <sz val="10"/>
        <rFont val="Arial"/>
        <family val="2"/>
      </rPr>
      <t>IPI</t>
    </r>
  </si>
  <si>
    <t>الرقم القياسي للإنتاج الصناعي</t>
  </si>
  <si>
    <t>التعدين واستغلال المحاجر</t>
  </si>
  <si>
    <t>استخراج النفط الخام والغاز الطبيعي</t>
  </si>
  <si>
    <t>الأنشطة الأخرى للتعدين واستغلال المحاجر</t>
  </si>
  <si>
    <t>الصناعة التحويلية</t>
  </si>
  <si>
    <t>صناعة المنتجات الغذائية</t>
  </si>
  <si>
    <t>صناعة المشروبات</t>
  </si>
  <si>
    <t>الطباعة واستنساخ وسائط الأعلام المسجّلة</t>
  </si>
  <si>
    <t>صناعة المواد الكيميائية والمنتجات الكيميائية</t>
  </si>
  <si>
    <t>صناعة منتجات المطاط واللدائن</t>
  </si>
  <si>
    <t xml:space="preserve">صناعة الاسمنت و  منتجات المعادن اللافلزية الأخرى </t>
  </si>
  <si>
    <t>صناعة الفلزات القاعدية   (المعادن الاساسية) .</t>
  </si>
  <si>
    <t>إمدادات الكهرباء والغاز والبخار وتكييف الهواء</t>
  </si>
  <si>
    <t xml:space="preserve">إمدادات الماء </t>
  </si>
  <si>
    <t xml:space="preserve"> تجميع المياه ومعالجتها وتوصيلها</t>
  </si>
  <si>
    <t>( IPI )</t>
  </si>
  <si>
    <t>Mining and quarrying</t>
  </si>
  <si>
    <t>Extraction of crude petroleum and natural gas</t>
  </si>
  <si>
    <t>Other mining and quarrying</t>
  </si>
  <si>
    <t>Manufacture of food    products</t>
  </si>
  <si>
    <t>Manufacture of beverages</t>
  </si>
  <si>
    <t>Printing and reproduction of recorded media</t>
  </si>
  <si>
    <t>Manufacture of refined petroleum products</t>
  </si>
  <si>
    <t>Manufacture of chemicals and chemical products</t>
  </si>
  <si>
    <t>Manufacture of rubber and plastics products</t>
  </si>
  <si>
    <t>Manufacture of Cement  &amp; other non-metallic mineral products</t>
  </si>
  <si>
    <t>Manufacture of basic metals</t>
  </si>
  <si>
    <t>Electricity, gas, steam and air conditioning supply</t>
  </si>
  <si>
    <t>Water supply</t>
  </si>
  <si>
    <t>Water collection, treatment and supply</t>
  </si>
  <si>
    <t>جبن تشدر في علبة معدنية نوع كرافت</t>
  </si>
  <si>
    <t xml:space="preserve">مسحوق الحليب في علبة معدنية نوع نيدو </t>
  </si>
  <si>
    <t xml:space="preserve"> العدد والادوات المعدنية</t>
  </si>
  <si>
    <t xml:space="preserve"> الالات المستخدمة في الاغراض العامة </t>
  </si>
  <si>
    <t xml:space="preserve">الات مخصصة الغرض </t>
  </si>
  <si>
    <t xml:space="preserve"> الات المكاتب والمحاسبة والحسابات الالكترونية </t>
  </si>
  <si>
    <t>الآلات والاجهزة الكهربائية</t>
  </si>
  <si>
    <t xml:space="preserve"> معدات واجهوة الراديو والتلفزيون والاتصالات </t>
  </si>
  <si>
    <t xml:space="preserve"> الالات الطبية والاجهزة الدقيقة والادوات البصرية </t>
  </si>
  <si>
    <t xml:space="preserve"> معدات النقل </t>
  </si>
  <si>
    <t xml:space="preserve">الرقم  القياسي العام </t>
  </si>
  <si>
    <t>Transport equipment Motor vehicles,</t>
  </si>
  <si>
    <t>Medical appliances, precision and optical instruments</t>
  </si>
  <si>
    <t>Radio, television and communication equipment</t>
  </si>
  <si>
    <t>Electrical machinery and apparatus Electric motors</t>
  </si>
  <si>
    <t>Office, accounting and computing machinery</t>
  </si>
  <si>
    <t>Special-purpose machinery</t>
  </si>
  <si>
    <t>General-purpose machinery</t>
  </si>
  <si>
    <t>Fabricated metal products, except machinery and equipment</t>
  </si>
  <si>
    <t xml:space="preserve"> الأدوات الموسيقية ، وسلع اخرى قابلة للنقل غير مصنفة في مكان اخر </t>
  </si>
  <si>
    <t xml:space="preserve">الرقم  القياسي العام 
General Index
</t>
  </si>
  <si>
    <t xml:space="preserve"> الأدوات الموسيقية ، وسلع اخرى قابلة للنقل غير مصنفة في مكان اخر 
Fabricated metal products, except machinery and equipment</t>
  </si>
  <si>
    <t xml:space="preserve"> العدد والادوات المعدنية
Fabricated metal products</t>
  </si>
  <si>
    <t xml:space="preserve"> الالات المستخدمة في الاغراض العامة 
General-purpose machinery</t>
  </si>
  <si>
    <t>الات مخصصة الغرض 
Special-purpose machinery</t>
  </si>
  <si>
    <t>الآلات والاجهزة الكهربائية
Electrical machinery and apparatus Electric motors</t>
  </si>
  <si>
    <t xml:space="preserve"> الات المكاتب والمحاسبة والحسابات الالكترونية 
Office, accounting and computing machinery</t>
  </si>
  <si>
    <t xml:space="preserve"> معدات واجهوة الراديو والتلفزيون والاتصالات 
Radio, television and communication equipment</t>
  </si>
  <si>
    <t xml:space="preserve"> الالات الطبية والاجهزة الدقيقة والادوات البصرية 
Medical appliances, precision and optical instruments</t>
  </si>
  <si>
    <t xml:space="preserve"> معدات النقل
 Transport equipment Motor vehicles</t>
  </si>
  <si>
    <t xml:space="preserve">السلسلة الزمنية للرقم القياسى لأسعار المستهلك </t>
  </si>
  <si>
    <t>Time series of  Consumer Price Index Series</t>
  </si>
  <si>
    <t>IPI and Annual Rate of Change</t>
  </si>
  <si>
    <t>جدول (7) سنة الاساس = 2013</t>
  </si>
  <si>
    <t>Table (7) Base Year = 2013</t>
  </si>
  <si>
    <t>جدول (8) سنة الاساس = 2013</t>
  </si>
  <si>
    <t>Table (8) Base Year = 2013</t>
  </si>
  <si>
    <t>And Allah grant success.</t>
  </si>
  <si>
    <t xml:space="preserve">مقـدمة </t>
  </si>
  <si>
    <r>
      <rPr>
        <b/>
        <sz val="16"/>
        <rFont val="Sultan bold"/>
        <charset val="178"/>
      </rPr>
      <t>د. صالح بن محمد النابت</t>
    </r>
    <r>
      <rPr>
        <sz val="14"/>
        <rFont val="Arial Black"/>
        <family val="2"/>
      </rPr>
      <t xml:space="preserve">
رئيس جهاز التخطيط والاحصاء</t>
    </r>
  </si>
  <si>
    <r>
      <t xml:space="preserve"> Dr.Saleh Bin Mohammed AL Nabit
 </t>
    </r>
    <r>
      <rPr>
        <sz val="12"/>
        <rFont val="Arial"/>
        <family val="2"/>
      </rPr>
      <t>President of Planning and Statistic Authority</t>
    </r>
  </si>
  <si>
    <r>
      <t xml:space="preserve">المحتويــات                       </t>
    </r>
    <r>
      <rPr>
        <b/>
        <sz val="14"/>
        <rFont val="Arial Black"/>
        <family val="2"/>
      </rPr>
      <t>Contents</t>
    </r>
  </si>
  <si>
    <t xml:space="preserve"> It calculates proportion of price of particular commodity in comparison period to the same commodity price in another period, the base period. This index measures the change in price without the effect on quantity, and in many cases it is identified as p</t>
  </si>
  <si>
    <t>الأرقام القياسية وطريقة حسابها</t>
  </si>
  <si>
    <t>Index Number and Methods of Calculating</t>
  </si>
  <si>
    <r>
      <t>P</t>
    </r>
    <r>
      <rPr>
        <vertAlign val="subscript"/>
        <sz val="14"/>
        <rFont val="Arial"/>
        <family val="2"/>
      </rPr>
      <t xml:space="preserve">o </t>
    </r>
    <r>
      <rPr>
        <b/>
        <sz val="14"/>
        <rFont val="Sakkal Majalla"/>
      </rPr>
      <t>سعر السلعة في سنة الأساس .</t>
    </r>
  </si>
  <si>
    <r>
      <t>P</t>
    </r>
    <r>
      <rPr>
        <vertAlign val="subscript"/>
        <sz val="14"/>
        <rFont val="Arial"/>
        <family val="2"/>
      </rPr>
      <t>n</t>
    </r>
    <r>
      <rPr>
        <sz val="14"/>
        <rFont val="Arial"/>
        <family val="2"/>
      </rPr>
      <t xml:space="preserve"> </t>
    </r>
    <r>
      <rPr>
        <b/>
        <sz val="14"/>
        <rFont val="Sakkal Majalla"/>
      </rPr>
      <t>سعر السلعة في سنة المقارنة .</t>
    </r>
  </si>
  <si>
    <r>
      <t>q</t>
    </r>
    <r>
      <rPr>
        <vertAlign val="subscript"/>
        <sz val="14"/>
        <rFont val="Arial"/>
        <family val="2"/>
      </rPr>
      <t>o</t>
    </r>
    <r>
      <rPr>
        <sz val="14"/>
        <rFont val="Arial"/>
        <family val="2"/>
      </rPr>
      <t xml:space="preserve"> </t>
    </r>
    <r>
      <rPr>
        <b/>
        <sz val="14"/>
        <rFont val="Sakkal Majalla"/>
      </rPr>
      <t>كمية السلعة في سنة الأساس .</t>
    </r>
  </si>
  <si>
    <r>
      <t>q</t>
    </r>
    <r>
      <rPr>
        <vertAlign val="subscript"/>
        <sz val="14"/>
        <rFont val="Arial"/>
        <family val="2"/>
      </rPr>
      <t>n</t>
    </r>
    <r>
      <rPr>
        <sz val="14"/>
        <rFont val="Arial"/>
        <family val="2"/>
      </rPr>
      <t xml:space="preserve"> </t>
    </r>
    <r>
      <rPr>
        <b/>
        <sz val="14"/>
        <rFont val="Sakkal Majalla"/>
      </rPr>
      <t>كمية السلعة في سنة المقارنة .</t>
    </r>
  </si>
  <si>
    <r>
      <t>I</t>
    </r>
    <r>
      <rPr>
        <vertAlign val="subscript"/>
        <sz val="14"/>
        <rFont val="Arial"/>
        <family val="2"/>
      </rPr>
      <t>P</t>
    </r>
    <r>
      <rPr>
        <sz val="14"/>
        <rFont val="Arial"/>
        <family val="2"/>
      </rPr>
      <t xml:space="preserve"> </t>
    </r>
    <r>
      <rPr>
        <b/>
        <sz val="14"/>
        <rFont val="Sakkal Majalla"/>
      </rPr>
      <t>الرقم القياسي .</t>
    </r>
  </si>
  <si>
    <r>
      <t>V</t>
    </r>
    <r>
      <rPr>
        <vertAlign val="subscript"/>
        <sz val="14"/>
        <rFont val="Arial"/>
        <family val="2"/>
      </rPr>
      <t>n</t>
    </r>
    <r>
      <rPr>
        <sz val="14"/>
        <rFont val="Arial"/>
        <family val="2"/>
      </rPr>
      <t xml:space="preserve"> </t>
    </r>
    <r>
      <rPr>
        <b/>
        <sz val="14"/>
        <rFont val="Sakkal Majalla"/>
      </rPr>
      <t>القيمة .</t>
    </r>
  </si>
  <si>
    <r>
      <rPr>
        <b/>
        <sz val="10"/>
        <rFont val="Arial"/>
        <family val="2"/>
      </rPr>
      <t>الرقم القياسي العام</t>
    </r>
    <r>
      <rPr>
        <b/>
        <sz val="11"/>
        <rFont val="Arial"/>
        <family val="2"/>
        <charset val="178"/>
      </rPr>
      <t xml:space="preserve">
</t>
    </r>
    <r>
      <rPr>
        <sz val="9"/>
        <rFont val="Arial"/>
        <family val="2"/>
      </rPr>
      <t>Price Index Number</t>
    </r>
  </si>
  <si>
    <r>
      <rPr>
        <b/>
        <sz val="10"/>
        <rFont val="Arial"/>
        <family val="2"/>
      </rPr>
      <t>النسبة المئوية للتغير مقارنة بالسنة السابقة</t>
    </r>
    <r>
      <rPr>
        <b/>
        <sz val="11"/>
        <rFont val="Arial"/>
        <family val="2"/>
        <charset val="178"/>
      </rPr>
      <t xml:space="preserve">
</t>
    </r>
    <r>
      <rPr>
        <b/>
        <sz val="9"/>
        <rFont val="Arial"/>
        <family val="2"/>
      </rPr>
      <t xml:space="preserve">Rate of change current earipreviouse year </t>
    </r>
  </si>
  <si>
    <t>Musical instruments and Other transportable goods n.e.c.</t>
  </si>
  <si>
    <t>MACHINRY AND EQUPMENT PRICES INDEX</t>
  </si>
  <si>
    <t>تسعيرة الكهرباء للإستهلاك المنزلي (0-2000)</t>
  </si>
  <si>
    <t>تسعيرة الكهرباء للاستهلاك المنزلي (2000-4000)</t>
  </si>
  <si>
    <t>الغاز السائل المزود للوحدات السكنية بأسطوانات (سلندرات ) معدنية - 16 كيلو</t>
  </si>
  <si>
    <t>اجرة أخصائي امراض باطنية  / اول زيارة + فتح الملف</t>
  </si>
  <si>
    <t xml:space="preserve"> تحليل دم  ـ السكر</t>
  </si>
  <si>
    <t>الوزن القطري
Weight Qatari</t>
  </si>
  <si>
    <t>الوزن غير القطري
Weight No_Qatari</t>
  </si>
  <si>
    <t>المجموع
Total</t>
  </si>
  <si>
    <t>الغذاء والمشروبات</t>
  </si>
  <si>
    <t>Coffee , Tea and Cocoa</t>
  </si>
  <si>
    <t>Garments</t>
  </si>
  <si>
    <t>Other Articals of Clothing and Clothing Acces-sories</t>
  </si>
  <si>
    <t>Actual Rentals Paid by Tenants</t>
  </si>
  <si>
    <t>Materials for the Maintenance and Repair of the Dwelling</t>
  </si>
  <si>
    <t>Service for the Maintenance and Repair of the Dwelling</t>
  </si>
  <si>
    <t xml:space="preserve"> Code</t>
  </si>
  <si>
    <t>Condensate(LEQUID)</t>
  </si>
  <si>
    <t>Condensate(GAS)</t>
  </si>
  <si>
    <t>Crude</t>
  </si>
  <si>
    <t>Extraced Natural Gas</t>
  </si>
  <si>
    <t>Extracted Natural Gas</t>
  </si>
  <si>
    <t>GENERAL</t>
  </si>
  <si>
    <t>MINING</t>
  </si>
  <si>
    <t>Crude Petroleum And Gas</t>
  </si>
  <si>
    <t>Extracted Petroluem</t>
  </si>
  <si>
    <t>Extracted Crude Oil</t>
  </si>
  <si>
    <t>Stone, Sand And Clay</t>
  </si>
  <si>
    <t>Kind  Of Lime Stone</t>
  </si>
  <si>
    <t>Kind S Of Lime Stone</t>
  </si>
  <si>
    <t>Kinds Of Lime Stone</t>
  </si>
  <si>
    <t>Stone, Garvel And Asphalt</t>
  </si>
  <si>
    <t>Natural Sand</t>
  </si>
  <si>
    <t>Stones (All Shapes)</t>
  </si>
  <si>
    <t>Bitumen And Asphalt, Natural Asphaltenes And Asphalts Rock</t>
  </si>
  <si>
    <t>Meat, Fish, Fruit, Vegetables, Oils And Fats</t>
  </si>
  <si>
    <t>Prepared And Preserved Fruit And Nuts</t>
  </si>
  <si>
    <t>Fruit Juices</t>
  </si>
  <si>
    <t>Dairy Products And Egg Products</t>
  </si>
  <si>
    <t>Processed Liquid Milk And Cream</t>
  </si>
  <si>
    <t>Cream, Fresh Products</t>
  </si>
  <si>
    <t>Other Dairy Products</t>
  </si>
  <si>
    <t>Yoghurt And Other Types</t>
  </si>
  <si>
    <t>Youghrt And Other Fermented Or Acidified Milk And Cream</t>
  </si>
  <si>
    <t>Butter And Other Fats</t>
  </si>
  <si>
    <t>Butter And Other Fats And Oils Derived From Milk Of Cattel</t>
  </si>
  <si>
    <t>Cheese Fresh And Processed</t>
  </si>
  <si>
    <t>Cheese Extracted Form Cattel Milk</t>
  </si>
  <si>
    <t>Grain Mill Products, Starches And Products, Other Food Products</t>
  </si>
  <si>
    <t>Grain Mill Products</t>
  </si>
  <si>
    <t>All Types Of Wheat</t>
  </si>
  <si>
    <t>Bakery Products</t>
  </si>
  <si>
    <t>Biscuits, Rusk And Toasted Bread</t>
  </si>
  <si>
    <t>Bread And Other Bakers Wares</t>
  </si>
  <si>
    <t>Soft Drinks</t>
  </si>
  <si>
    <t>Soft Drinks And Bottled Water</t>
  </si>
  <si>
    <t>Bottled Water</t>
  </si>
  <si>
    <t>Drinks Or (Non-Alcoholic) And Beverages</t>
  </si>
  <si>
    <t>Non-Alcoholic Drinks</t>
  </si>
  <si>
    <t>Puple,Paper And Paper Products</t>
  </si>
  <si>
    <t>Newspapers And Periodicals, Daily, In Print</t>
  </si>
  <si>
    <t>Refiend Petroleum Products</t>
  </si>
  <si>
    <t>Petroleum Oils</t>
  </si>
  <si>
    <t>Gasoline</t>
  </si>
  <si>
    <t>Fuel And Jet Fuel</t>
  </si>
  <si>
    <t>Kerosen And Kersen Type Jet Fuel</t>
  </si>
  <si>
    <t>Gas Oils</t>
  </si>
  <si>
    <t>Fuel Oils</t>
  </si>
  <si>
    <t>Engine's Oil</t>
  </si>
  <si>
    <t>Pertolume Gases And Hydrocarbon Gases Except Natural Gas</t>
  </si>
  <si>
    <t>Propane And Butane</t>
  </si>
  <si>
    <t>Hydrocarbon Gases Except Natural Gas</t>
  </si>
  <si>
    <t>Petrolum Jelly And Simillar Product</t>
  </si>
  <si>
    <t>Radioactive Elemnt And Isotopes And Compounds</t>
  </si>
  <si>
    <t>Basic Organic Chemicals</t>
  </si>
  <si>
    <t>Hydrocarbons And Their Halogenated</t>
  </si>
  <si>
    <t>Phenol-Alcohols And Their Halogenated</t>
  </si>
  <si>
    <t>Oragano- Sulphare Compounds And Other Oragano- Inoranic Compounds</t>
  </si>
  <si>
    <t>Basic Inorganic Chemicals</t>
  </si>
  <si>
    <t>Hydrogen / Nitrogen / Oxygen And Rare Gases</t>
  </si>
  <si>
    <t>Chemical Elements And Some Chemical Compounds</t>
  </si>
  <si>
    <t>Fertilizers And Pesticides</t>
  </si>
  <si>
    <t>Mineral Or Chemical Fertilizers, Nitrogenous</t>
  </si>
  <si>
    <t>Other Fertilizers</t>
  </si>
  <si>
    <t>Ammonia, Anhydrous</t>
  </si>
  <si>
    <t>Plastic In Primary Forms</t>
  </si>
  <si>
    <t>Polymers Of Ethylene</t>
  </si>
  <si>
    <t>Normal A;Pha Olefine ( NAO)</t>
  </si>
  <si>
    <t>Other Chemical Products, Man-Made Fibers</t>
  </si>
  <si>
    <t>Paints, Varnishes, Artists Colours, Ink And Related Products</t>
  </si>
  <si>
    <t>Paints, Varnishes And Related Products</t>
  </si>
  <si>
    <t>Pharmaceutical Products</t>
  </si>
  <si>
    <t>Medicaments, For Therapeutic Or Prophylactic Uses</t>
  </si>
  <si>
    <t>Rubber And Plastics Products</t>
  </si>
  <si>
    <t>Semi-Manufactures Of Plastics</t>
  </si>
  <si>
    <t>Tubes, Pipes, Hoses And Fittings Of Plastics</t>
  </si>
  <si>
    <t>Packaging Products Of Plastics</t>
  </si>
  <si>
    <t>Sacks And Bags Of Plastics</t>
  </si>
  <si>
    <t>Other Plastic Products</t>
  </si>
  <si>
    <t>Tableware, Kitchenware, Household Articles And Toilet Articles Of Plastics</t>
  </si>
  <si>
    <t>Builders Ware Of Plastics N.E.C</t>
  </si>
  <si>
    <t>Glass And Glass Products And Other Non-Metalic Products</t>
  </si>
  <si>
    <t>Plaster, Lime And Cement</t>
  </si>
  <si>
    <t>Cement</t>
  </si>
  <si>
    <t>Portland Cement And Other Types</t>
  </si>
  <si>
    <t>Articles Of Concrete Cement And Plaster</t>
  </si>
  <si>
    <t>Stone, Tiles And Bricks Of Cement</t>
  </si>
  <si>
    <t>Other Articles Of Cement</t>
  </si>
  <si>
    <t>Iron And Steel Industry</t>
  </si>
  <si>
    <t>Iron And Steel</t>
  </si>
  <si>
    <t>Primary Materials Of The Iron And Steel Industry</t>
  </si>
  <si>
    <t>Products Of Iron &amp; Sponge Iron</t>
  </si>
  <si>
    <t>Crude Steel</t>
  </si>
  <si>
    <t>Iron And Steel Products</t>
  </si>
  <si>
    <t>Flat-Rolled Products Of Steel</t>
  </si>
  <si>
    <t>Bars And Rods</t>
  </si>
  <si>
    <t>Copper,Nickel,Alumininum,Alumina,Lead,Zink,And Tin, Unwrought</t>
  </si>
  <si>
    <t>Aluminium, Unwrought, Alumina</t>
  </si>
  <si>
    <t>Unwrought Aluminium</t>
  </si>
  <si>
    <t>Electrical Energy</t>
  </si>
  <si>
    <t>ELECTRICITY, WATER, GAS AND STEAM</t>
  </si>
  <si>
    <r>
      <t>مثال عملي
لطريقة حساب الرقم القياسي لأسعار المستهلك</t>
    </r>
    <r>
      <rPr>
        <sz val="16"/>
        <rFont val="Sultan bold"/>
        <charset val="178"/>
      </rPr>
      <t xml:space="preserve">  CPI</t>
    </r>
  </si>
  <si>
    <t>A PRACTICAL EXAMPLE OF METHOD OF CALCULATING THE ONSUMER PRICE INDEX CPI</t>
  </si>
  <si>
    <r>
      <rPr>
        <b/>
        <sz val="14"/>
        <rFont val="Sakkal Majalla"/>
      </rPr>
      <t>رموز المصادر :</t>
    </r>
    <r>
      <rPr>
        <sz val="14"/>
        <rFont val="Arial"/>
        <family val="2"/>
      </rPr>
      <t xml:space="preserve">  </t>
    </r>
    <r>
      <rPr>
        <sz val="10"/>
        <rFont val="Arial"/>
        <family val="2"/>
      </rPr>
      <t>HOTL001 ,REST002 ,REST001 ,COFFE001, JUIC001</t>
    </r>
    <r>
      <rPr>
        <sz val="14"/>
        <rFont val="Arial"/>
        <family val="2"/>
      </rPr>
      <t xml:space="preserve"> </t>
    </r>
    <r>
      <rPr>
        <b/>
        <sz val="14"/>
        <rFont val="Sakkal Majalla"/>
      </rPr>
      <t>....إلخ.</t>
    </r>
  </si>
  <si>
    <t>Sources codes: REST002 ,REST001, HOTL001, JUIC001, COFFE001, ,... etc</t>
  </si>
  <si>
    <r>
      <t>Base year price: P</t>
    </r>
    <r>
      <rPr>
        <vertAlign val="subscript"/>
        <sz val="10"/>
        <rFont val="Arial"/>
        <family val="2"/>
      </rPr>
      <t>0</t>
    </r>
  </si>
  <si>
    <r>
      <t>Comparison year price: P</t>
    </r>
    <r>
      <rPr>
        <vertAlign val="subscript"/>
        <sz val="10"/>
        <rFont val="Arial"/>
        <family val="2"/>
      </rPr>
      <t>n</t>
    </r>
  </si>
  <si>
    <r>
      <rPr>
        <b/>
        <sz val="14"/>
        <rFont val="Sakkal Majalla"/>
      </rPr>
      <t>اسعار سنة الأساس:</t>
    </r>
    <r>
      <rPr>
        <sz val="14"/>
        <rFont val="Arial"/>
        <family val="2"/>
      </rPr>
      <t xml:space="preserve"> P</t>
    </r>
    <r>
      <rPr>
        <vertAlign val="subscript"/>
        <sz val="14"/>
        <rFont val="Arial"/>
        <family val="2"/>
      </rPr>
      <t>0</t>
    </r>
    <r>
      <rPr>
        <sz val="14"/>
        <rFont val="Arial"/>
        <family val="2"/>
      </rPr>
      <t xml:space="preserve"> </t>
    </r>
  </si>
  <si>
    <r>
      <t xml:space="preserve"> </t>
    </r>
    <r>
      <rPr>
        <sz val="14"/>
        <rFont val="Sakkal Majalla"/>
      </rPr>
      <t>أسعار سنة المقارنة:</t>
    </r>
    <r>
      <rPr>
        <sz val="14"/>
        <rFont val="Arial"/>
        <family val="2"/>
      </rPr>
      <t xml:space="preserve"> P</t>
    </r>
    <r>
      <rPr>
        <vertAlign val="subscript"/>
        <sz val="14"/>
        <rFont val="Arial"/>
        <family val="2"/>
      </rPr>
      <t>n</t>
    </r>
    <r>
      <rPr>
        <sz val="14"/>
        <rFont val="Arial"/>
        <family val="2"/>
      </rPr>
      <t xml:space="preserve"> </t>
    </r>
  </si>
  <si>
    <t>Basket of goods and services that are divided into Section-chapter-Division-Group-Sub-group- Commodity or Services.</t>
  </si>
  <si>
    <t>حساب الرقم القياسي للمجموعة الرئيسية ( الفنادق والمطاعم -11)</t>
  </si>
  <si>
    <t>ولحساب أي رقم قياسي يجب ان تتوافر البنود التالية :</t>
  </si>
  <si>
    <r>
      <t>Calculate the simple index number, by dividing the commodity price in comparison year P</t>
    </r>
    <r>
      <rPr>
        <vertAlign val="subscript"/>
        <sz val="10"/>
        <rFont val="Arial"/>
        <family val="2"/>
      </rPr>
      <t xml:space="preserve">0 </t>
    </r>
    <r>
      <rPr>
        <sz val="10"/>
        <rFont val="Arial"/>
        <family val="2"/>
      </rPr>
      <t>by the price of same commodity in base year P</t>
    </r>
    <r>
      <rPr>
        <vertAlign val="subscript"/>
        <sz val="10"/>
        <rFont val="Arial"/>
        <family val="2"/>
      </rPr>
      <t>n</t>
    </r>
    <r>
      <rPr>
        <sz val="10"/>
        <rFont val="Arial"/>
        <family val="2"/>
      </rPr>
      <t xml:space="preserve">, coulum 2 . </t>
    </r>
  </si>
  <si>
    <r>
      <t xml:space="preserve">حساب الرقم القياسي البسيط وذلك بقسمة سعر السلعة في سنة المقارنة </t>
    </r>
    <r>
      <rPr>
        <b/>
        <sz val="10"/>
        <rFont val="Calibri"/>
        <family val="2"/>
        <scheme val="minor"/>
      </rPr>
      <t>P</t>
    </r>
    <r>
      <rPr>
        <b/>
        <vertAlign val="subscript"/>
        <sz val="10"/>
        <rFont val="Calibri"/>
        <family val="2"/>
        <scheme val="minor"/>
      </rPr>
      <t>0</t>
    </r>
    <r>
      <rPr>
        <b/>
        <sz val="14"/>
        <rFont val="Sakkal Majalla"/>
      </rPr>
      <t xml:space="preserve"> على سعر نفس السلعة في سنة الأساس </t>
    </r>
    <r>
      <rPr>
        <b/>
        <sz val="10"/>
        <rFont val="Calibri"/>
        <family val="2"/>
        <scheme val="minor"/>
      </rPr>
      <t>P</t>
    </r>
    <r>
      <rPr>
        <b/>
        <vertAlign val="subscript"/>
        <sz val="10"/>
        <rFont val="Calibri"/>
        <family val="2"/>
        <scheme val="minor"/>
      </rPr>
      <t>n</t>
    </r>
    <r>
      <rPr>
        <b/>
        <sz val="14"/>
        <rFont val="Sakkal Majalla"/>
      </rPr>
      <t>. عمود 2 .</t>
    </r>
  </si>
  <si>
    <t xml:space="preserve">عصير برتقال/   كأس صغيرOrange juice / Small glass </t>
  </si>
  <si>
    <t>صناعة المنتجات النفطية المكرر</t>
  </si>
  <si>
    <t>السلسلة الزمنية للرقم القياسى لأسعار المستهلك - على مستوى المجموعات الرئيسية</t>
  </si>
  <si>
    <t>Quarterly and Annual Price Index - Main Groups</t>
  </si>
  <si>
    <t>Time series of  Consumer Price Index Series - Main Groups</t>
  </si>
  <si>
    <t>Time series of general Consumer Index and Annual  Percentage of Change</t>
  </si>
  <si>
    <t>الرقم القياسي لسعر المنتج الربع السنوي والسنوي - المستوى الثاني</t>
  </si>
  <si>
    <t>Quarterly And Annual Ppi Index - Second Level</t>
  </si>
  <si>
    <t>السلسة الزمنية للرقم  القياسي لأسعار المنتج - المستوى الثاني</t>
  </si>
  <si>
    <t xml:space="preserve">Time Series Of Producer Price Index - Second Level </t>
  </si>
  <si>
    <t>الرقم القياسي للانتاج الصناعي الربع السنوي والسنوي - المستوى الثاني</t>
  </si>
  <si>
    <t xml:space="preserve">Quarterly and Annual IPI Index  - Second Level </t>
  </si>
  <si>
    <t>الرقم القياسي للانتاج الصناعي والتغير السنوي</t>
  </si>
  <si>
    <t>الرقم القياسي لاسعار الالات والمعدات النصف السنوي والسنوي - المستوى الرابع</t>
  </si>
  <si>
    <t>الفصل السادس
(متوسطات أسعار المستهلك)</t>
  </si>
  <si>
    <t xml:space="preserve"> CHAPTER SIX
(CONSUMER PRICES AVERAGES)</t>
  </si>
  <si>
    <t xml:space="preserve"> CHAPTER FIVE
(MACHINARY AND EQUIPMENT PRICE  INEDX)</t>
  </si>
  <si>
    <t xml:space="preserve"> CHAPTER FOUR
(INDUSTRIAL PRODUCTION INDEX)</t>
  </si>
  <si>
    <t>المتوسط السنوي لسعر المستهلك لبعض السلع المختارة</t>
  </si>
  <si>
    <t xml:space="preserve"> Annual Average Consumer Prices For Some Selected Commodities </t>
  </si>
  <si>
    <t xml:space="preserve">جدول (12) </t>
  </si>
  <si>
    <t>Table (13)</t>
  </si>
  <si>
    <t>الرقم القياسي لاسعار الالات والمعدات - المستوى الرابع</t>
  </si>
  <si>
    <t>جدول (14)</t>
  </si>
  <si>
    <t>Table (14)</t>
  </si>
  <si>
    <t xml:space="preserve">هذا المثال يقدم نموذج مصغر لطريقة حساب الرقم القياسي  لأسعار المستهلك، عن طريق حساب الرقم القياسي للمجموعة الرئسية  الفنادق والمطاعم كما هو موضح في جدول (14) </t>
  </si>
  <si>
    <t>This example presents a microcosm of the method of calculating the consumer price index, and that by calculating the index number for the Main group of  Hotel and Resturant , as shown in Table  (14).</t>
  </si>
  <si>
    <t xml:space="preserve">توضيحات للرموز الموجودة في جدول (14) </t>
  </si>
  <si>
    <t>Explanations of the symbols in Table (14)</t>
  </si>
  <si>
    <t>Sources (sources of data collection)</t>
  </si>
  <si>
    <t>Semi-Annual And Annual Machinry And Equpment Prices Index - Fourth Level</t>
  </si>
  <si>
    <t>Graph 1 : Quarterly Consumer Price Index Number</t>
  </si>
  <si>
    <t>رسم بياني 1 : الرقم القياسي الربعي لأسعار المستهلك</t>
  </si>
  <si>
    <t>Graph 2 : General Consumer Price Index Number</t>
  </si>
  <si>
    <t>رسم بياني 2 : الرقم القياسي العام لأسعار المستهلك</t>
  </si>
  <si>
    <t>Graph 3 : Annual Percentage Change For The Index Of Consumer Prices Compared With The Previous Year</t>
  </si>
  <si>
    <t>رسم بياني 3 : نسبة التغير السنوي للرقم القياسي العام لأسعار المستهلك مقارنة بالسنة السابقة</t>
  </si>
  <si>
    <t>Graph 4 : Ppi And Annual Rate Of Change</t>
  </si>
  <si>
    <t>رسم بياني 4 : الرقم القياسي لسعر المنتج والتغير السنوي</t>
  </si>
  <si>
    <t>Machinry And Equpment Prices Index - Fourth Level</t>
  </si>
  <si>
    <t>The Planning and Statistics Authhority as well has the pleasure of presenting its gratitude to responsible officers of corporative societies and companies for their cooperation and contribution in accomplishing this bulletin</t>
  </si>
  <si>
    <t>Kentucky meal for one person</t>
  </si>
  <si>
    <t>McDonald's sandwich (chicken) large size without additions</t>
  </si>
  <si>
    <t xml:space="preserve">1. Food, beverages </t>
  </si>
  <si>
    <t>Price data were collected through personal interview by the trained data collectors. Data collection is carried out by registering prices from shelves of commercial stores ( trade malls, .etc). Or through personal interview with  establishment managers,or data can be provided directly through the links with the supplier .</t>
  </si>
  <si>
    <t>The period of collecting data vary in accordance with kind of goods, some data are collected weekly, e.g. vegetables and fruit, and some are collected monthly, e.g.Food and Personal hygiene items whereas  some other are collected Quarterly, e.g.Medical care and services  …etc</t>
  </si>
  <si>
    <r>
      <t>W</t>
    </r>
    <r>
      <rPr>
        <vertAlign val="subscript"/>
        <sz val="14"/>
        <rFont val="Arial"/>
        <family val="2"/>
      </rPr>
      <t xml:space="preserve">oi  </t>
    </r>
    <r>
      <rPr>
        <sz val="14"/>
        <rFont val="Arial"/>
        <family val="2"/>
      </rPr>
      <t>الأهمية النسبية للسلعة</t>
    </r>
  </si>
  <si>
    <r>
      <t xml:space="preserve">  </t>
    </r>
    <r>
      <rPr>
        <sz val="11"/>
        <rFont val="Arial"/>
        <family val="2"/>
      </rPr>
      <t>W</t>
    </r>
    <r>
      <rPr>
        <vertAlign val="subscript"/>
        <sz val="11"/>
        <rFont val="Arial"/>
        <family val="2"/>
      </rPr>
      <t>n</t>
    </r>
    <r>
      <rPr>
        <sz val="11"/>
        <rFont val="Arial"/>
        <family val="2"/>
      </rPr>
      <t xml:space="preserve">   The relative weights of  Commodity</t>
    </r>
  </si>
  <si>
    <t>ملحق جدول (2)  .</t>
  </si>
  <si>
    <t xml:space="preserve"> Appendix no (2)</t>
  </si>
  <si>
    <t>فلفل حار / الهند</t>
  </si>
  <si>
    <t>Hot pepper / India</t>
  </si>
  <si>
    <t>صابون حمام قطعه واحدة نوع لوكس</t>
  </si>
  <si>
    <t xml:space="preserve">Shampoo kind Head and Shoulder </t>
  </si>
  <si>
    <t>حفاظه اطفال حجم صغير 28 قطعه لطفل يزن 2_5كغم/هجيز</t>
  </si>
  <si>
    <t>Baby diapers, small size, 26 pieces for child weighs 3-6 kg / Huggies</t>
  </si>
  <si>
    <t xml:space="preserve">Bath soap  /one PC/  kind Lux </t>
  </si>
  <si>
    <t xml:space="preserve">معجون اسنان في انبوبة بلاسيتكية نوع سيجنال 2- النوع العادي </t>
  </si>
  <si>
    <t>Toothpaste in a plastic tube / Signal 2 / Normal</t>
  </si>
  <si>
    <t>Graph (6) شكل</t>
  </si>
  <si>
    <t>IPI AND ANNUAL RATE OF CHANGE</t>
  </si>
  <si>
    <t>رسم بياني 5 : الرقم القياسي للإنتاج الصناعي والتغير السنوي</t>
  </si>
  <si>
    <t>Graph 5 : IPI and Annual Rate of hange</t>
  </si>
  <si>
    <t>رسم بياني 6 : الرقم القياسي للآلات والمعدات</t>
  </si>
  <si>
    <t>Graph 6 : Machinry And Equpment Prices Index</t>
  </si>
  <si>
    <t>كـما يسر جهاز التخطيط والاحصاء أن يتـقـدم بـالشكر الجـزيل لمـسؤولي المـنشآت الإقتصادية لتعـاونهم  معنا في تزويدنا بالبيانات  والتي ساهمت فـي إصـدار هـذه الـنشرة .</t>
  </si>
  <si>
    <t xml:space="preserve">الرقم القياسي لأسعار المستهلـك الربع السنوي والسنوي - على مستوى المجموعات الرئيسية </t>
  </si>
  <si>
    <t>The Authoritywelcomes any remarks and suggestion that could improve the content of this bulletin</t>
  </si>
  <si>
    <t xml:space="preserve">سمك صافي </t>
  </si>
  <si>
    <t xml:space="preserve"> SEMI-ANNUAL AND ANNUAL MACHINARY AND EQUIPMENT PRICE  INEDX
SECOND LEVEL</t>
  </si>
  <si>
    <t xml:space="preserve"> MACHINARY AND EQUIPMENT PRICE  INEDX
SECOND LEVEL</t>
  </si>
  <si>
    <t>This bulletins contains also a chapter presents the producer Price Index (PPI) that reflects the change in the producer Prices for minning, Electricity &amp; Water and Manufacturing activities (where it is published on a monthley  basis,and used 2013 as a base year ), and a chapter for  Industrial production Index  which pupished on a monthly basis as well. Also Machinary and Equipment index ( MPEI) is included in bulletin,  which has been calculated since 2014 with using  year of 2013 as  a base year. MPEI are published on a half year base.</t>
  </si>
  <si>
    <t>جدول (9) سنة الاساس = 2013</t>
  </si>
  <si>
    <t>جدول (10) سنة الاساس = 2013</t>
  </si>
  <si>
    <t>TABLE (10) Base Year = 2013</t>
  </si>
  <si>
    <t xml:space="preserve">سنة الأساس =  2013  </t>
  </si>
  <si>
    <t xml:space="preserve">Base year =2013 </t>
  </si>
  <si>
    <t xml:space="preserve">أكياس شاي  في علبة كرتونية  نوع  يلو ليبل لبتون / الهند </t>
  </si>
  <si>
    <t>السلسة الزمنية للرقم  القياسي للانتاج الصناعي - المستوى الثاني</t>
  </si>
  <si>
    <t xml:space="preserve">Time Series Of IPI - Second Level </t>
  </si>
  <si>
    <t>Table (9) Base Year = 2013</t>
  </si>
  <si>
    <t>جدول (11) سنة الاساس = 2013</t>
  </si>
  <si>
    <t>TABLE (11) Base Year = 2013</t>
  </si>
  <si>
    <t xml:space="preserve">Table (12) </t>
  </si>
  <si>
    <t>يسـرجهاز التخطيط  والإحصاء أن تقدم هذا العـدد مـن نشرة الأسعار والأرقام القياسية ضمـن سلسـلة نشـراتها التخصصية المختلفة وذلك في إطـار خطــة   الجهاز  الطموحة والمتوازنة في تـوفـير وتطـوير الإحصـاءات الاقتـصاديـة .</t>
  </si>
  <si>
    <t>The  Planning and Statistics Authority has the pleasure to present this issue of the price and Index Number bulletin of  its series of  bulletins within the framework of the authority ambitious and balanced plan in providing and developing economic statistics.</t>
  </si>
  <si>
    <t>Relative Importance For CPI Basket
2018</t>
  </si>
  <si>
    <t>الغذاء</t>
  </si>
  <si>
    <t>0</t>
  </si>
  <si>
    <t>Food</t>
  </si>
  <si>
    <t>HOUSHOLD CONSUMPTION</t>
  </si>
  <si>
    <t>الحليب والجبن والبيض</t>
  </si>
  <si>
    <t>Fish and seafood</t>
  </si>
  <si>
    <t>الفواكه</t>
  </si>
  <si>
    <t>الخضروات</t>
  </si>
  <si>
    <t>Other Services</t>
  </si>
  <si>
    <t>Insurance Connected with Transport</t>
  </si>
  <si>
    <t>Other Personal Effects</t>
  </si>
  <si>
    <t>السلع الكمالية الشخصية</t>
  </si>
  <si>
    <t>Jewellery , Clocks and Watches</t>
  </si>
  <si>
    <t>Other Appliances , Articals and Products for Personal Care</t>
  </si>
  <si>
    <t>Hairdressing Salons and Personal Grooming Estalishments</t>
  </si>
  <si>
    <t>خدمات العناية الشخصية الأخرى</t>
  </si>
  <si>
    <t>0121</t>
  </si>
  <si>
    <t>012</t>
  </si>
  <si>
    <t>0112</t>
  </si>
  <si>
    <t>0111</t>
  </si>
  <si>
    <t>011</t>
  </si>
  <si>
    <t>Cost - Secondary Non-Tertiary Education</t>
  </si>
  <si>
    <t>Secondary Education</t>
  </si>
  <si>
    <t>التعليم الإعدادي والثانوي</t>
  </si>
  <si>
    <t>Pre-Primary and Primary Education</t>
  </si>
  <si>
    <t>Pre-Primary and Primary education</t>
  </si>
  <si>
    <t>التعليم الأبتدائي وما قبل الأبتدائي</t>
  </si>
  <si>
    <t>Stationary and Drawing Materials</t>
  </si>
  <si>
    <t>الجرائد والمجلات( المحلية والمستوردة)</t>
  </si>
  <si>
    <t>الجرائد والمجلات والمطبوعات الأخرى</t>
  </si>
  <si>
    <t>Cultural Services</t>
  </si>
  <si>
    <t>Recerational and Sporting Services</t>
  </si>
  <si>
    <t>Pets and Related Products</t>
  </si>
  <si>
    <t>الحيوانات الأليفة وما يرتبط بها</t>
  </si>
  <si>
    <t>Gardens , Plants and Flowers</t>
  </si>
  <si>
    <t>الحديقة ونباتات الزينة والورد</t>
  </si>
  <si>
    <t>Equipment for Sport , Camping and Open - Air Receration</t>
  </si>
  <si>
    <t>Games, Toys and Hobbies</t>
  </si>
  <si>
    <t>Recording Media</t>
  </si>
  <si>
    <t>اجهزة التسجيل</t>
  </si>
  <si>
    <t>Information Processing Equipment</t>
  </si>
  <si>
    <t>Equipment For the Reception Recording and Reproduction of Sound and Pictures</t>
  </si>
  <si>
    <t>الأجهزة السمعية والمرئيةن واجهزة التصوير ومعالجة البيانات</t>
  </si>
  <si>
    <t xml:space="preserve">  خدمات التليفون و التليفاكس والإنترنيت</t>
  </si>
  <si>
    <t>Telephone, Telefax Services and Internet</t>
  </si>
  <si>
    <t>Telephone and telefax equipment</t>
  </si>
  <si>
    <t xml:space="preserve">Telephone and Telefax   equipment  </t>
  </si>
  <si>
    <t xml:space="preserve">  معدات الهاتف والتليفاكس</t>
  </si>
  <si>
    <t>الخدمات البريدية</t>
  </si>
  <si>
    <t>النقل الجوي</t>
  </si>
  <si>
    <t>Passenger Transport by Air</t>
  </si>
  <si>
    <t>Passenger Transport by Railway</t>
  </si>
  <si>
    <t>خدمات وسائط النقل المشتراة</t>
  </si>
  <si>
    <t>Other Services in Respect of Personal Transport Equipment</t>
  </si>
  <si>
    <t>Maintenance and Repair Personal Transport  Equipment</t>
  </si>
  <si>
    <t>Other Equipment</t>
  </si>
  <si>
    <t>Spare Parts and Accessories for Personal Transport Equipment</t>
  </si>
  <si>
    <t>مستلزمات معدات النقل الشخصية</t>
  </si>
  <si>
    <t>معدات النقل الشخصية</t>
  </si>
  <si>
    <t>الخدمات الطبية في المستشفيات</t>
  </si>
  <si>
    <t>الخدمات الطبية الأخرى والتحاليل</t>
  </si>
  <si>
    <t>الخدمات الطبية خارج المستشفيات</t>
  </si>
  <si>
    <t>الأدوية والمستحضرات الطبية والأجهزة والمستلزمات الطبية</t>
  </si>
  <si>
    <t>المنتجات الصيدلانية والتجهيزات الطبية</t>
  </si>
  <si>
    <t>Domestic Services Household Servies</t>
  </si>
  <si>
    <t>Cleaning Material &amp; Air Refreshers</t>
  </si>
  <si>
    <t>مواد النظافة</t>
  </si>
  <si>
    <t>Major Tools and Equipment</t>
  </si>
  <si>
    <t>ادوات ومعدات للمنزل والحديقة</t>
  </si>
  <si>
    <t>الاواني الزجاجية ،وادوات الطاولة والأدوات المنزلية</t>
  </si>
  <si>
    <t>Small Electric Household Appliances</t>
  </si>
  <si>
    <t>الأجهزة المنزلية الأخرى( الأجهزة  المنزلية الصغيرة)</t>
  </si>
  <si>
    <t>Major Household Appliances Wether Electric or not</t>
  </si>
  <si>
    <t>المنسوجات المنزلية</t>
  </si>
  <si>
    <t>household textiles</t>
  </si>
  <si>
    <t>المنسوجات المنزلية والمفروشات الأخرى( الأنسجة والمنسوجات المنزلية الأخرى)</t>
  </si>
  <si>
    <t>Carpets ( Rugs )  and Other Floor Coverings</t>
  </si>
  <si>
    <t>السجاد وأغطية الأرضيات</t>
  </si>
  <si>
    <t>Furniture and Furnishings</t>
  </si>
  <si>
    <t>Furnihing, Carpet and Other Floor Covering</t>
  </si>
  <si>
    <t>FURNISHINGS, HOUSEHOLD EQUIPMENT AND ROUTINE HOUSEHOLD</t>
  </si>
  <si>
    <t>Solid Fuels</t>
  </si>
  <si>
    <t>Gas</t>
  </si>
  <si>
    <t>الوقود المنزلي ( الغاز المنزلي أنابيي او امدادات)</t>
  </si>
  <si>
    <t>Electricity</t>
  </si>
  <si>
    <t>Water Supply</t>
  </si>
  <si>
    <t>HOUSING, WATER, ELECTRICITY, GAS,AND OTHER FUEL</t>
  </si>
  <si>
    <t>الأحذية والصنادل والنعالات</t>
  </si>
  <si>
    <t>الملابس</t>
  </si>
  <si>
    <t>المشروبات المعدنية والغازية  ('المشروبات غير الكحولية )- العصائر</t>
  </si>
  <si>
    <t>01</t>
  </si>
  <si>
    <t>0113</t>
  </si>
  <si>
    <t>0114</t>
  </si>
  <si>
    <t>0115</t>
  </si>
  <si>
    <t>0116</t>
  </si>
  <si>
    <t>0117</t>
  </si>
  <si>
    <t>0118</t>
  </si>
  <si>
    <t>0119</t>
  </si>
  <si>
    <t>0122</t>
  </si>
  <si>
    <t>022</t>
  </si>
  <si>
    <t>0220</t>
  </si>
  <si>
    <t>031</t>
  </si>
  <si>
    <t>0311</t>
  </si>
  <si>
    <t>0312</t>
  </si>
  <si>
    <t>0313</t>
  </si>
  <si>
    <t>0314</t>
  </si>
  <si>
    <t>032</t>
  </si>
  <si>
    <t>0321</t>
  </si>
  <si>
    <t>041</t>
  </si>
  <si>
    <t>0411</t>
  </si>
  <si>
    <t>043</t>
  </si>
  <si>
    <t>0431</t>
  </si>
  <si>
    <t>0432</t>
  </si>
  <si>
    <t>044</t>
  </si>
  <si>
    <t>0441</t>
  </si>
  <si>
    <t>045</t>
  </si>
  <si>
    <t>0451</t>
  </si>
  <si>
    <t>0452</t>
  </si>
  <si>
    <t>0454</t>
  </si>
  <si>
    <t>051</t>
  </si>
  <si>
    <t>0511</t>
  </si>
  <si>
    <t>0512</t>
  </si>
  <si>
    <t>052</t>
  </si>
  <si>
    <t>0520</t>
  </si>
  <si>
    <t>053</t>
  </si>
  <si>
    <t>0531</t>
  </si>
  <si>
    <t>0532</t>
  </si>
  <si>
    <t>054</t>
  </si>
  <si>
    <t>0540</t>
  </si>
  <si>
    <t>055</t>
  </si>
  <si>
    <t>0551</t>
  </si>
  <si>
    <t>056</t>
  </si>
  <si>
    <t>0561</t>
  </si>
  <si>
    <t>0562</t>
  </si>
  <si>
    <t>061</t>
  </si>
  <si>
    <t>0611</t>
  </si>
  <si>
    <t>0612</t>
  </si>
  <si>
    <t>0613</t>
  </si>
  <si>
    <t>062</t>
  </si>
  <si>
    <t>0621</t>
  </si>
  <si>
    <t>0622</t>
  </si>
  <si>
    <t>0623</t>
  </si>
  <si>
    <t>063</t>
  </si>
  <si>
    <t>0630</t>
  </si>
  <si>
    <t>071</t>
  </si>
  <si>
    <t>0711</t>
  </si>
  <si>
    <t>072</t>
  </si>
  <si>
    <t>0721</t>
  </si>
  <si>
    <t>0722</t>
  </si>
  <si>
    <t>0723</t>
  </si>
  <si>
    <t>0724</t>
  </si>
  <si>
    <t>073</t>
  </si>
  <si>
    <t>0732</t>
  </si>
  <si>
    <t>0733</t>
  </si>
  <si>
    <t>081</t>
  </si>
  <si>
    <t>0810</t>
  </si>
  <si>
    <t>082</t>
  </si>
  <si>
    <t>0820</t>
  </si>
  <si>
    <t>083</t>
  </si>
  <si>
    <t>0830</t>
  </si>
  <si>
    <t>091</t>
  </si>
  <si>
    <t>0911</t>
  </si>
  <si>
    <t>0912</t>
  </si>
  <si>
    <t>0913</t>
  </si>
  <si>
    <t>0914</t>
  </si>
  <si>
    <t>093</t>
  </si>
  <si>
    <t>0931</t>
  </si>
  <si>
    <t>0932</t>
  </si>
  <si>
    <t>0933</t>
  </si>
  <si>
    <t>0934</t>
  </si>
  <si>
    <t>094</t>
  </si>
  <si>
    <t>0941</t>
  </si>
  <si>
    <t>0942</t>
  </si>
  <si>
    <t>095</t>
  </si>
  <si>
    <t>0951</t>
  </si>
  <si>
    <t>0952</t>
  </si>
  <si>
    <t>0954</t>
  </si>
  <si>
    <t>096</t>
  </si>
  <si>
    <t>0960</t>
  </si>
  <si>
    <t>101</t>
  </si>
  <si>
    <t>1010</t>
  </si>
  <si>
    <t>102</t>
  </si>
  <si>
    <t>1020</t>
  </si>
  <si>
    <t>103</t>
  </si>
  <si>
    <t>1030</t>
  </si>
  <si>
    <t>104</t>
  </si>
  <si>
    <t>1040</t>
  </si>
  <si>
    <t>121</t>
  </si>
  <si>
    <t>1211</t>
  </si>
  <si>
    <t>1213</t>
  </si>
  <si>
    <t>123</t>
  </si>
  <si>
    <t>1231</t>
  </si>
  <si>
    <t>1232</t>
  </si>
  <si>
    <t>125</t>
  </si>
  <si>
    <t>1254</t>
  </si>
  <si>
    <t>127</t>
  </si>
  <si>
    <t>1270</t>
  </si>
  <si>
    <t>الأقمشة ( أقمشة للتفصيل ومستلزماتها وملحقات القماش)</t>
  </si>
  <si>
    <r>
      <t>الحجر والطين والحص</t>
    </r>
    <r>
      <rPr>
        <sz val="10"/>
        <color rgb="FF00B050"/>
        <rFont val="Arial"/>
        <family val="2"/>
      </rPr>
      <t>ى</t>
    </r>
  </si>
  <si>
    <r>
      <t>إيجاد الرقم القياسي المرجح للمجموعة الرئيسية:  جمع الناتج المحسوب في خطوة 4 لكل مستويات السادس الواقعة تحت المجموعة الرئيسية ، مقسوم على الأهمية النسبية لل</t>
    </r>
    <r>
      <rPr>
        <b/>
        <sz val="14"/>
        <color rgb="FFFF0000"/>
        <rFont val="Sakkal Majalla"/>
      </rPr>
      <t>ل</t>
    </r>
    <r>
      <rPr>
        <b/>
        <sz val="14"/>
        <rFont val="Sakkal Majalla"/>
      </rPr>
      <t>مجموعة الرئيسية مضروب في 100، عمود رقم 9</t>
    </r>
  </si>
  <si>
    <r>
      <t>باتباع هذه الخطوات، بإمكاننا حساب الرقم القياسي لجميع المجموعات الر</t>
    </r>
    <r>
      <rPr>
        <b/>
        <sz val="14"/>
        <color rgb="FFFF0000"/>
        <rFont val="Sakkal Majalla"/>
      </rPr>
      <t>ر</t>
    </r>
    <r>
      <rPr>
        <b/>
        <sz val="14"/>
        <rFont val="Sakkal Majalla"/>
      </rPr>
      <t>ئيسية المكونة لسلة السلع ، ومن ثم حساب الرقم القياسي لأسعار المستهلك CPI، وذلك بجمع جميع النواتج الحاصل عليه في خطوة 4  لكل السلة ثم تقسم على 10000  .</t>
    </r>
  </si>
  <si>
    <t>مواد اوليه لصناعة الحديد والصلب</t>
  </si>
  <si>
    <r>
      <t>ادوات تسلية   اخرى و معدات  حديقة و</t>
    </r>
    <r>
      <rPr>
        <b/>
        <sz val="10"/>
        <color rgb="FFFF0000"/>
        <rFont val="Arial"/>
        <family val="2"/>
      </rPr>
      <t>و</t>
    </r>
    <r>
      <rPr>
        <b/>
        <sz val="10"/>
        <rFont val="Arial"/>
        <family val="2"/>
      </rPr>
      <t xml:space="preserve"> حيوانات أليفة</t>
    </r>
  </si>
  <si>
    <r>
      <t xml:space="preserve">اجهزة ترفيهية  </t>
    </r>
    <r>
      <rPr>
        <b/>
        <sz val="10"/>
        <color rgb="FF00B050"/>
        <rFont val="Arial"/>
        <family val="2"/>
      </rPr>
      <t>اخرى</t>
    </r>
    <r>
      <rPr>
        <b/>
        <sz val="10"/>
        <rFont val="Arial"/>
        <family val="2"/>
      </rPr>
      <t xml:space="preserve"> وسلع للرياضة  وللاستخدام  خارج البيت</t>
    </r>
  </si>
  <si>
    <r>
      <t>شامبو نوع هيد أند شولد</t>
    </r>
    <r>
      <rPr>
        <b/>
        <sz val="10"/>
        <color rgb="FF00B050"/>
        <rFont val="Arial"/>
        <family val="2"/>
      </rPr>
      <t>ر</t>
    </r>
  </si>
  <si>
    <t>نصف دجاجة مشوية  على الفحم</t>
  </si>
  <si>
    <t>مجموعة المطاعم والفنادق مقسمة إلى :</t>
  </si>
  <si>
    <t>إيجاد الرقم القياسي المرجح للمستوى الخامس :  جمع الناتج المحسوب في خطوة 4 لكل مستويات السادس الواقعة تحت المستوى الخامس مقسوم على الأهمية النسبية للمستوى الخامس مضروب في 100، عمود رقم 6</t>
  </si>
  <si>
    <t xml:space="preserve">                                            </t>
  </si>
  <si>
    <t>الفصل الرابع
(الرقم القياسي للانتاج الصناعي)</t>
  </si>
  <si>
    <t>الفصل الخامس
(الرقم القياسي لأسعار سلع الألات والمعدات)</t>
  </si>
  <si>
    <r>
      <t xml:space="preserve">تجمع بيانات الأسعار بواسطة جامعي بيانات مدربين على ذلك، ويتم الجمع إما عن طريق المصدر نفسه بصورة مباشرة بتسجيل الأسعار من على أرفف المحلات التجارية مثل المجمعات ، الجمعيات ، المراكز التجارية... الخ ، أو عن طريق المقابلات الشخصية مع مدراء المنشآت التجارية أو عن طريق الربط الالكتروني مع مصادر </t>
    </r>
    <r>
      <rPr>
        <b/>
        <sz val="14"/>
        <color theme="1"/>
        <rFont val="Sakkal Majalla"/>
      </rPr>
      <t xml:space="preserve">جمع </t>
    </r>
    <r>
      <rPr>
        <b/>
        <sz val="14"/>
        <rFont val="Sakkal Majalla"/>
      </rPr>
      <t>البيانات.</t>
    </r>
  </si>
  <si>
    <t xml:space="preserve">Milk powder in tin pack kind Nido </t>
  </si>
  <si>
    <t xml:space="preserve">جدول (13) </t>
  </si>
  <si>
    <t>Table (15)</t>
  </si>
  <si>
    <t>جدول (15)</t>
  </si>
  <si>
    <t>12- السلع والخدمات المتفرقة.</t>
  </si>
  <si>
    <t>الرقم القياسي لسعر المنتج و التغير السنوي
2016 - 2020</t>
  </si>
  <si>
    <t>ملحق رقم (1) الأهمية النسبية للسلع الاستهلاكية ( الأوزان)</t>
  </si>
  <si>
    <t>جدول (1) سنة الاساس ( 2018=100 )</t>
  </si>
  <si>
    <t>Table (1) Base Year (2018=100)</t>
  </si>
  <si>
    <t>سنة الاساس 2018=100</t>
  </si>
  <si>
    <t>Base Year 2018=100</t>
  </si>
  <si>
    <t>جدول (2) سنة الاساس ( 2018=100 )</t>
  </si>
  <si>
    <t>Table (2) Base Year (2018=100)</t>
  </si>
  <si>
    <t>جدول (3) سنة الاساس 2018=100</t>
  </si>
  <si>
    <t>Table (3) Base Year 2018=100</t>
  </si>
  <si>
    <t>حليب اطفال في علبة معدنية/سيميلاك من 1 إلى 3 سنين  رقم 3/ايرلندا</t>
  </si>
  <si>
    <t>Baby milk powder, canned /Similac from 1 to 3years  no3 / Ireland</t>
  </si>
  <si>
    <t>شقة  غير مفروشة  3 غرفة نوم - الدوحة</t>
  </si>
  <si>
    <t>3 bedroom unfurnitured apartment,- Doha</t>
  </si>
  <si>
    <t>فيلا غير مفروشة 4 غرف نوم  المساحة - الدوحة</t>
  </si>
  <si>
    <t>4-bedroom unfurnitured villa-Doha</t>
  </si>
  <si>
    <t>بيض طازج حجم متوسط في صينية ورقية  / الشركة العربية/قطر</t>
  </si>
  <si>
    <t>Fresh egg medium size in paper tray_ kind/Arabia Company/Qatar</t>
  </si>
  <si>
    <t xml:space="preserve">وهي مصادر الأسعار التي ستجمع منها البيانات مصنفة ضمن سجل خاص يسمى مصادر جمع البيانات موزعة على مختلف المحلات التجارية حسب توافر كل سلعة من كل مصدر . ,ويبلغ عدد المصادر 400 مصدر </t>
  </si>
  <si>
    <t>The price’s sources from which data had collected have been identified and classified within special roster called data collecting sources, distributed on different trade malls according to the availability of each commodity from each source. The number of the sources are 400</t>
  </si>
  <si>
    <t xml:space="preserve"> الأوزان الترجيحية للسلع من بحث إنفاق ودخل الأسرة لعام 2017-2018 واستخدمت أوزان سنة الأساس لعام 2018
</t>
  </si>
  <si>
    <t>The weighted weights of goods from the 2017-2018 household  income and expenditure survy, and the year of 2018 are used as the base year .  ,</t>
  </si>
  <si>
    <r>
      <t xml:space="preserve">تم جمع بيانات أسعار سنة الأساس خلال نفس الفترة التي أجري فيها بحث إنفاق ودخل الأسرة لعام </t>
    </r>
    <r>
      <rPr>
        <b/>
        <sz val="14"/>
        <color theme="1"/>
        <rFont val="Sakkal Majalla"/>
      </rPr>
      <t>2017-2018</t>
    </r>
    <r>
      <rPr>
        <b/>
        <sz val="14"/>
        <rFont val="Sakkal Majalla"/>
      </rPr>
      <t>، وتم جمعها على أربع فترات زمنية وحسبت متوسطات الأسعار كأسعار أساس لعام 2018م .</t>
    </r>
  </si>
  <si>
    <t>Base year prices were collected within the same period of conducting the house hold expenditure sample survey 2017-2018 . It was collected on four periods and average prices were calculated as base prices of 2018.</t>
  </si>
  <si>
    <t xml:space="preserve">بعد أن يتم جمع بيانات الأسعار يتم تدقيقها مكتبياً وتسجيلها في الحاسب الآلي ويتم حساب متوسطات الأسعار وحساب الرقم القياسي لأسعار المستهلك، واستخدمت صيغة لاسبير لحساب الرقم القياسي المرجح بأوزان سنة الأساس 2018   </t>
  </si>
  <si>
    <r>
      <t xml:space="preserve">After price data are collected, it will be audited at the office and entered to the computer, then average prices and consumer prices index number are calculated </t>
    </r>
    <r>
      <rPr>
        <b/>
        <sz val="12"/>
        <rFont val="Arial"/>
        <family val="2"/>
      </rPr>
      <t>.</t>
    </r>
    <r>
      <rPr>
        <sz val="12"/>
        <rFont val="Arial"/>
        <family val="2"/>
      </rPr>
      <t xml:space="preserve">  Laspeyres formula was used to calculate the index number weighted by 2018 prices.</t>
    </r>
  </si>
  <si>
    <t xml:space="preserve">تحتوي هذه النشره ايضاً على فصل يعرض فيه الرقم القياسي لاسعار المنتج حيث يعكس التغير في اسعار المنتجين في انشطة التعدين و الكهرباء والماء والصناعات التحويليه (ويتم نشره شهريا محسوب لسنة أساس 2013 )، وفصل اخر للرقم القياسي للإنتاج الصناعي والذي ينشر شهريا أيضا، كما يحتوي على فصل الرقم القياس لأسعار الألات والمعدات والذي يعرض التغير النصف سنوي لأسعار الألات والمعدات، وتم البدء في حسابه سنة 2014، محسوباً بسنة أساس 2013، ويتم نشره بشكل نصف سنوي .
</t>
  </si>
  <si>
    <t xml:space="preserve">صناعة الاسمنت و منتجات المعادن اللافلزية الأخرى </t>
  </si>
  <si>
    <t>صناعة الفلزات القاعدية (المعادن الاساسية) .</t>
  </si>
  <si>
    <t>بيتزا الحجم الكبير بالخضار</t>
  </si>
  <si>
    <r>
      <t>العدد العشرين
20</t>
    </r>
    <r>
      <rPr>
        <b/>
        <vertAlign val="superscript"/>
        <sz val="16"/>
        <color indexed="8"/>
        <rFont val="Arial"/>
        <family val="2"/>
      </rPr>
      <t>th</t>
    </r>
    <r>
      <rPr>
        <b/>
        <sz val="16"/>
        <color indexed="8"/>
        <rFont val="Arial"/>
        <family val="2"/>
      </rPr>
      <t xml:space="preserve"> Issue</t>
    </r>
  </si>
  <si>
    <t>Main Groups
2021</t>
  </si>
  <si>
    <t>على مستوى المجموعات الرئيسية
2021</t>
  </si>
  <si>
    <t>QUARTERLY CONSUMER PRICE INDEX NUMBER
2021</t>
  </si>
  <si>
    <t xml:space="preserve"> الرقم القياسي الربعي لأسعار المستهلك
2021</t>
  </si>
  <si>
    <t>Main Groups
2017 - 2021</t>
  </si>
  <si>
    <t>على مستوى المجموعات الرئيسية
2017 - 2021</t>
  </si>
  <si>
    <t>الرقم القياسي لسعر المنتج الربع السنوي والسنوي
المستوى الثاني
 2021</t>
  </si>
  <si>
    <t>QUARTERLY AND ANNUAL PRDUCER PRICE  INDEX
SECOND LEVEL
2021</t>
  </si>
  <si>
    <t>السلسة الزمنية للرقم  القياسي لسعر المنتج 
المستوى الثاني 
2017 - 2021</t>
  </si>
  <si>
    <t xml:space="preserve"> TIME SERIES OF PRODUCER PRICE INDEX 
Second Level
2017 - 2021</t>
  </si>
  <si>
    <t>الرقم القياسي للانتاج الصناعي الربع السنوي والسنوي
المستوى الثاني
2021</t>
  </si>
  <si>
    <t>QUARTERLY AND ANNUAL INDUSTERIAL PRODUCTION  INDEX
SECOND LEVEL
2021</t>
  </si>
  <si>
    <t>السلسة الزمنية للرقم  القياسي للانتاج الصناعي
المستوى الثاني 
2017 - 2021</t>
  </si>
  <si>
    <t xml:space="preserve"> TIME SERIES OF INDUSTERIAL PRODUCTION  INDEX 
Second Level
2017 - 2021</t>
  </si>
  <si>
    <t>2017-2021</t>
  </si>
  <si>
    <t>الرقم القياسي لاسعار الالات والمعدات النصف السنوي والسنوي
المستوى الثاني 
2021</t>
  </si>
  <si>
    <t>2018-2021</t>
  </si>
  <si>
    <t>الرقم القياسي لاسعار الالات والمعدات
المستوى الثاني 
 2018 - 2021</t>
  </si>
  <si>
    <t>كلفة المكالمة لمدة دقيقة واحدة  في الى السعودية أجلة الدفع</t>
  </si>
  <si>
    <t xml:space="preserve"> Cost of calling from mobile for 1min, postpaid, exclude pack, to KSA</t>
  </si>
  <si>
    <t>الرقم القياسي للآلات والمعدات
2021</t>
  </si>
  <si>
    <t xml:space="preserve">  والبيانات المدرجة في هذه النشرة  لأسعار المستهلك لعام 2021،تعتمد على مسح إنفاق ودخل الأسرة في عام 2017-2018، و سنة الأساس هي 2018،حيث كان  اخر مسح انفاق ودخل الأسرة في عام 2017/2018 ،  و تم تحديث الأهميات النسـبية لمجموعات السلع والخدمات لعام2018، وكذلك تحديث سلة السلع والخدمات المستخدمة في حسـاب الرقـم القـياسي لأسعار المستهلك، واعتبارا من عام 2020، أصبحت  الأرقام القياسية لأسعار المستهلك ومتوسطات الأسعار تحسب على أساس أوزان سنة الأساس 2018 م</t>
  </si>
  <si>
    <t xml:space="preserve">The data in this bulletin of  consumer prices 2021  depends on the Household Expenditure and Income Survey in 2017-2018, which the base year is 2018. The latest Household Expenditure and Income Survey was in 2017/2018, where the relative importance of goods and services have been updated,  as well as updating the basket of goods and services including in the calculation of the consumer price index,  so starting from year 2020, the consumer price indices are calculated using the basis of year 2018
</t>
  </si>
  <si>
    <t>الرقم القياسي العام لأسعار المستهلك
2017 - 2021</t>
  </si>
  <si>
    <t>نسبة التغير السنوي للرقم القياسي العام لأسعار المستهلك مقارنة بالسنة السابقة
2017 - 2021</t>
  </si>
  <si>
    <t>2017 - 2021</t>
  </si>
  <si>
    <t xml:space="preserve"> الرقم القياسي لسعر المنتج والتغير السنوي
2017 - 2020</t>
  </si>
  <si>
    <t>PPI AND ANNUAL RATE OF CHANGE
2017-2020</t>
  </si>
  <si>
    <t>IPI AND ANNUAL RATE OF CHANGE
2017-2020</t>
  </si>
  <si>
    <t xml:space="preserve"> الرقم القياسي للإنتاج الصناعي والتغير السنوي
2017 - 2020</t>
  </si>
  <si>
    <t>السلسة الزمنية للرقم القياسي العام لأسعار المستهلك ونسب التغيير السنوي
2016 - 2020</t>
  </si>
  <si>
    <t>الرقم القياسي للانتاج الصناعي و التغير السنوي
2016 - 2020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</si>
</sst>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ر.ق.‏&quot;\ * #,##0_-;_-&quot;ر.ق.‏&quot;\ * #,##0\-;_-&quot;ر.ق.‏&quot;\ * &quot;-&quot;_-;_-@_-"/>
    <numFmt numFmtId="165" formatCode="_-&quot;ر.ق.‏&quot;\ * #,##0.00_-;_-&quot;ر.ق.‏&quot;\ * #,##0.00\-;_-&quot;ر.ق.‏&quot;\ * &quot;-&quot;??_-;_-@_-"/>
    <numFmt numFmtId="166" formatCode="_-* #,##0.00_-;_-* #,##0.00\-;_-* &quot;-&quot;??_-;_-@_-"/>
    <numFmt numFmtId="167" formatCode="_(* #,##0.00_);_(* \(#,##0.00\);_(* &quot;-&quot;??_);_(@_)"/>
    <numFmt numFmtId="168" formatCode="0.0"/>
    <numFmt numFmtId="169" formatCode="0000"/>
    <numFmt numFmtId="170" formatCode="000"/>
    <numFmt numFmtId="171" formatCode="00"/>
    <numFmt numFmtId="172" formatCode="B1mmm\-yy"/>
    <numFmt numFmtId="173" formatCode="0.000"/>
  </numFmts>
  <fonts count="147">
    <font>
      <sz val="10"/>
      <name val="Arial"/>
      <charset val="178"/>
    </font>
    <font>
      <sz val="11"/>
      <color theme="1"/>
      <name val="Calibri"/>
      <family val="2"/>
      <scheme val="minor"/>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Calibri"/>
      <family val="2"/>
      <charset val="178"/>
      <scheme val="minor"/>
    </font>
    <font>
      <sz val="10"/>
      <name val="Arial"/>
      <family val="2"/>
    </font>
    <font>
      <sz val="8"/>
      <name val="Arial"/>
      <family val="2"/>
    </font>
    <font>
      <sz val="10"/>
      <name val="Traditional Arabic"/>
      <family val="1"/>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sz val="12"/>
      <name val="Arial"/>
      <family val="2"/>
    </font>
    <font>
      <sz val="10"/>
      <name val="Arial"/>
      <family val="2"/>
    </font>
    <font>
      <b/>
      <sz val="10"/>
      <name val="Arial"/>
      <family val="2"/>
    </font>
    <font>
      <b/>
      <sz val="11"/>
      <name val="Arial"/>
      <family val="2"/>
    </font>
    <font>
      <b/>
      <sz val="11"/>
      <name val="Arial (Arabic)"/>
      <family val="2"/>
      <charset val="178"/>
    </font>
    <font>
      <sz val="14"/>
      <name val="Arial"/>
      <family val="2"/>
    </font>
    <font>
      <b/>
      <sz val="14"/>
      <name val="Arial"/>
      <family val="2"/>
    </font>
    <font>
      <sz val="15"/>
      <name val="Arial"/>
      <family val="2"/>
    </font>
    <font>
      <b/>
      <sz val="16"/>
      <name val="Arial"/>
      <family val="2"/>
    </font>
    <font>
      <sz val="10"/>
      <name val="Simplified Arabic"/>
      <family val="1"/>
    </font>
    <font>
      <sz val="11"/>
      <name val="Arial"/>
      <family val="2"/>
    </font>
    <font>
      <b/>
      <sz val="16"/>
      <color indexed="8"/>
      <name val="Arial"/>
      <family val="2"/>
    </font>
    <font>
      <b/>
      <sz val="20"/>
      <color indexed="8"/>
      <name val="Times New Roman"/>
      <family val="1"/>
    </font>
    <font>
      <b/>
      <sz val="20"/>
      <color indexed="8"/>
      <name val="Arial"/>
      <family val="2"/>
    </font>
    <font>
      <sz val="11"/>
      <color indexed="8"/>
      <name val="Arial"/>
      <family val="2"/>
    </font>
    <font>
      <b/>
      <sz val="11"/>
      <color indexed="8"/>
      <name val="Arial"/>
      <family val="2"/>
    </font>
    <font>
      <b/>
      <sz val="11"/>
      <color indexed="25"/>
      <name val="Arial"/>
      <family val="2"/>
    </font>
    <font>
      <sz val="10"/>
      <color indexed="12"/>
      <name val="Arial"/>
      <family val="2"/>
    </font>
    <font>
      <b/>
      <sz val="16"/>
      <name val="Sultan bold"/>
      <charset val="178"/>
    </font>
    <font>
      <b/>
      <sz val="13"/>
      <name val="Arial Black"/>
      <family val="2"/>
    </font>
    <font>
      <vertAlign val="subscript"/>
      <sz val="14"/>
      <name val="Arial"/>
      <family val="2"/>
    </font>
    <font>
      <vertAlign val="subscript"/>
      <sz val="12"/>
      <name val="Arial"/>
      <family val="2"/>
    </font>
    <font>
      <sz val="14.25"/>
      <name val="Arial"/>
      <family val="2"/>
    </font>
    <font>
      <b/>
      <sz val="9"/>
      <name val="Simplified Arabic"/>
      <family val="1"/>
    </font>
    <font>
      <b/>
      <sz val="11"/>
      <name val="Arial"/>
      <family val="2"/>
      <charset val="178"/>
    </font>
    <font>
      <sz val="9"/>
      <name val="Arial"/>
      <family val="2"/>
    </font>
    <font>
      <b/>
      <sz val="9"/>
      <name val="Arial"/>
      <family val="2"/>
      <charset val="178"/>
    </font>
    <font>
      <sz val="9"/>
      <name val="Arial"/>
      <family val="2"/>
      <charset val="178"/>
    </font>
    <font>
      <b/>
      <sz val="8"/>
      <name val="Arial"/>
      <family val="2"/>
      <charset val="178"/>
    </font>
    <font>
      <sz val="10"/>
      <name val="Arial"/>
      <family val="2"/>
    </font>
    <font>
      <b/>
      <vertAlign val="superscript"/>
      <sz val="12"/>
      <name val="Arial"/>
      <family val="2"/>
    </font>
    <font>
      <b/>
      <vertAlign val="subscript"/>
      <sz val="12"/>
      <name val="Arial"/>
      <family val="2"/>
    </font>
    <font>
      <sz val="10"/>
      <color indexed="8"/>
      <name val="Arial"/>
      <family val="2"/>
    </font>
    <font>
      <b/>
      <sz val="12"/>
      <name val="Arial Black"/>
      <family val="2"/>
    </font>
    <font>
      <b/>
      <sz val="14"/>
      <name val="Sultan bold"/>
      <charset val="178"/>
    </font>
    <font>
      <b/>
      <sz val="11"/>
      <name val="Arial Black"/>
      <family val="2"/>
    </font>
    <font>
      <b/>
      <sz val="15"/>
      <name val="Arial"/>
      <family val="2"/>
    </font>
    <font>
      <sz val="16"/>
      <name val="Arial"/>
      <family val="2"/>
    </font>
    <font>
      <vertAlign val="subscript"/>
      <sz val="11"/>
      <name val="Arial"/>
      <family val="2"/>
    </font>
    <font>
      <b/>
      <vertAlign val="superscript"/>
      <sz val="16"/>
      <color indexed="8"/>
      <name val="Arial"/>
      <family val="2"/>
    </font>
    <font>
      <b/>
      <sz val="14"/>
      <color indexed="8"/>
      <name val="Arial"/>
      <family val="2"/>
    </font>
    <font>
      <sz val="10"/>
      <name val="Traditional Arabic"/>
      <family val="1"/>
    </font>
    <font>
      <b/>
      <sz val="12"/>
      <color indexed="8"/>
      <name val="Arial"/>
      <family val="2"/>
    </font>
    <font>
      <u/>
      <sz val="11"/>
      <color theme="10"/>
      <name val="Calibri"/>
      <family val="2"/>
    </font>
    <font>
      <sz val="11"/>
      <color theme="1"/>
      <name val="Calibri"/>
      <family val="2"/>
      <scheme val="minor"/>
    </font>
    <font>
      <sz val="10"/>
      <color theme="1"/>
      <name val="Arial"/>
      <family val="2"/>
    </font>
    <font>
      <b/>
      <sz val="12"/>
      <color theme="1"/>
      <name val="Arial"/>
      <family val="2"/>
    </font>
    <font>
      <b/>
      <sz val="10"/>
      <color theme="1"/>
      <name val="Arial"/>
      <family val="2"/>
    </font>
    <font>
      <sz val="10"/>
      <name val="Calibri"/>
      <family val="2"/>
      <scheme val="minor"/>
    </font>
    <font>
      <b/>
      <sz val="12"/>
      <color theme="1"/>
      <name val="Calibri"/>
      <family val="2"/>
      <scheme val="minor"/>
    </font>
    <font>
      <b/>
      <sz val="10"/>
      <color rgb="FFFF0000"/>
      <name val="Arial"/>
      <family val="2"/>
    </font>
    <font>
      <b/>
      <sz val="14"/>
      <color theme="1"/>
      <name val="Calibri"/>
      <family val="2"/>
      <scheme val="minor"/>
    </font>
    <font>
      <b/>
      <sz val="8"/>
      <color theme="1"/>
      <name val="Arial"/>
      <family val="2"/>
    </font>
    <font>
      <b/>
      <sz val="16"/>
      <color theme="1"/>
      <name val="Arial"/>
      <family val="2"/>
    </font>
    <font>
      <sz val="10"/>
      <color theme="1"/>
      <name val="Calibri"/>
      <family val="2"/>
      <scheme val="minor"/>
    </font>
    <font>
      <b/>
      <sz val="12"/>
      <color rgb="FFFF0000"/>
      <name val="Arial"/>
      <family val="2"/>
    </font>
    <font>
      <b/>
      <sz val="11"/>
      <color theme="1"/>
      <name val="Calibri"/>
      <family val="2"/>
      <scheme val="minor"/>
    </font>
    <font>
      <sz val="9"/>
      <color theme="1"/>
      <name val="Simplified Arabic"/>
      <family val="1"/>
    </font>
    <font>
      <sz val="8"/>
      <color theme="1"/>
      <name val="Calibri"/>
      <family val="2"/>
      <scheme val="minor"/>
    </font>
    <font>
      <b/>
      <sz val="11"/>
      <color rgb="FF000000"/>
      <name val="Arial"/>
      <family val="2"/>
    </font>
    <font>
      <b/>
      <sz val="10"/>
      <color rgb="FF000000"/>
      <name val="Arial"/>
      <family val="2"/>
    </font>
    <font>
      <b/>
      <sz val="12"/>
      <color rgb="FF000000"/>
      <name val="Arial"/>
      <family val="2"/>
    </font>
    <font>
      <sz val="11"/>
      <color rgb="FFC00000"/>
      <name val="Calibri"/>
      <family val="2"/>
      <scheme val="minor"/>
    </font>
    <font>
      <sz val="11"/>
      <color rgb="FF000000"/>
      <name val="Calibri"/>
      <family val="2"/>
    </font>
    <font>
      <sz val="12"/>
      <color rgb="FF000000"/>
      <name val="Calibri"/>
      <family val="2"/>
      <scheme val="minor"/>
    </font>
    <font>
      <sz val="10"/>
      <color rgb="FF000000"/>
      <name val="Calibri"/>
      <family val="2"/>
      <scheme val="minor"/>
    </font>
    <font>
      <sz val="11"/>
      <color rgb="FF000000"/>
      <name val="Arial"/>
      <family val="2"/>
    </font>
    <font>
      <sz val="12"/>
      <color rgb="FF000000"/>
      <name val="Arial"/>
      <family val="2"/>
    </font>
    <font>
      <b/>
      <sz val="9"/>
      <color rgb="FF000000"/>
      <name val="Arial"/>
      <family val="2"/>
    </font>
    <font>
      <b/>
      <i/>
      <sz val="10"/>
      <color rgb="FF000000"/>
      <name val="Arial"/>
      <family val="2"/>
    </font>
    <font>
      <b/>
      <sz val="9"/>
      <color theme="4" tint="-0.499984740745262"/>
      <name val="Arial"/>
      <family val="2"/>
    </font>
    <font>
      <b/>
      <sz val="14"/>
      <color rgb="FF000000"/>
      <name val="Calibri"/>
      <family val="2"/>
      <scheme val="minor"/>
    </font>
    <font>
      <sz val="12"/>
      <color rgb="FF000000"/>
      <name val="Times New Roman"/>
      <family val="1"/>
    </font>
    <font>
      <b/>
      <sz val="14"/>
      <color theme="1"/>
      <name val="Arial"/>
      <family val="2"/>
    </font>
    <font>
      <b/>
      <sz val="11"/>
      <color theme="1"/>
      <name val="Arial"/>
      <family val="2"/>
    </font>
    <font>
      <sz val="11"/>
      <color indexed="8"/>
      <name val="Calibri"/>
      <family val="2"/>
    </font>
    <font>
      <sz val="11"/>
      <color theme="1"/>
      <name val="Arial"/>
      <family val="2"/>
    </font>
    <font>
      <b/>
      <sz val="9"/>
      <name val="Courier"/>
      <family val="3"/>
      <charset val="178"/>
    </font>
    <font>
      <b/>
      <sz val="9"/>
      <name val="Courier"/>
      <family val="3"/>
    </font>
    <font>
      <sz val="8.5"/>
      <name val="Arial"/>
      <family val="2"/>
    </font>
    <font>
      <b/>
      <sz val="8.5"/>
      <name val="Arial"/>
      <family val="2"/>
    </font>
    <font>
      <b/>
      <sz val="9"/>
      <color indexed="22"/>
      <name val="Arial"/>
      <family val="2"/>
    </font>
    <font>
      <b/>
      <sz val="9"/>
      <name val="Calibri"/>
      <family val="2"/>
      <scheme val="minor"/>
    </font>
    <font>
      <sz val="9"/>
      <name val="Simplified Arabic"/>
      <family val="1"/>
    </font>
    <font>
      <b/>
      <sz val="9"/>
      <color theme="1"/>
      <name val="Calibri"/>
      <family val="2"/>
      <scheme val="minor"/>
    </font>
    <font>
      <sz val="9"/>
      <color theme="1"/>
      <name val="Calibri"/>
      <family val="2"/>
      <scheme val="minor"/>
    </font>
    <font>
      <b/>
      <sz val="7.5"/>
      <name val="Tempus Sans ITC"/>
      <family val="5"/>
    </font>
    <font>
      <b/>
      <vertAlign val="subscript"/>
      <sz val="7.5"/>
      <name val="Tempus Sans ITC"/>
      <family val="5"/>
    </font>
    <font>
      <sz val="10"/>
      <color rgb="FF000000"/>
      <name val="Arial"/>
      <family val="2"/>
    </font>
    <font>
      <b/>
      <sz val="10"/>
      <color indexed="25"/>
      <name val="Sakkal Majalla"/>
    </font>
    <font>
      <b/>
      <sz val="8"/>
      <color indexed="25"/>
      <name val="Calibri"/>
      <family val="2"/>
    </font>
    <font>
      <b/>
      <sz val="12"/>
      <color theme="9" tint="-0.499984740745262"/>
      <name val="Sakkal Majalla"/>
    </font>
    <font>
      <sz val="11"/>
      <color theme="9" tint="-0.499984740745262"/>
      <name val="Arial"/>
      <family val="2"/>
    </font>
    <font>
      <b/>
      <sz val="10"/>
      <color theme="9" tint="-0.499984740745262"/>
      <name val="Sakkal Majalla"/>
    </font>
    <font>
      <b/>
      <sz val="11"/>
      <color theme="9" tint="-0.499984740745262"/>
      <name val="Arial"/>
      <family val="2"/>
    </font>
    <font>
      <sz val="12"/>
      <name val="Sakkal Majalla"/>
    </font>
    <font>
      <b/>
      <sz val="12"/>
      <name val="Sakkal Majalla"/>
    </font>
    <font>
      <b/>
      <sz val="18"/>
      <name val="Sultan bold"/>
      <charset val="178"/>
    </font>
    <font>
      <b/>
      <sz val="14"/>
      <name val="Arial Black"/>
      <family val="2"/>
    </font>
    <font>
      <b/>
      <sz val="10"/>
      <name val="Sakkal Majalla"/>
    </font>
    <font>
      <b/>
      <sz val="8"/>
      <name val="Calibri"/>
      <family val="2"/>
    </font>
    <font>
      <sz val="18"/>
      <name val="Arial"/>
      <family val="2"/>
    </font>
    <font>
      <sz val="12"/>
      <name val="Arial Black"/>
      <family val="2"/>
    </font>
    <font>
      <sz val="14"/>
      <name val="Arial Black"/>
      <family val="2"/>
    </font>
    <font>
      <b/>
      <sz val="9"/>
      <color theme="9" tint="-0.499984740745262"/>
      <name val="Calibri"/>
      <family val="2"/>
    </font>
    <font>
      <sz val="14"/>
      <name val="Sakkal Majalla"/>
    </font>
    <font>
      <b/>
      <sz val="14"/>
      <name val="Sakkal Majalla"/>
    </font>
    <font>
      <b/>
      <sz val="10"/>
      <name val="Arial"/>
      <family val="2"/>
      <charset val="178"/>
    </font>
    <font>
      <b/>
      <sz val="8"/>
      <color indexed="8"/>
      <name val="Arial"/>
      <family val="2"/>
    </font>
    <font>
      <sz val="16"/>
      <name val="Sultan bold"/>
      <charset val="178"/>
    </font>
    <font>
      <vertAlign val="subscript"/>
      <sz val="10"/>
      <name val="Arial"/>
      <family val="2"/>
    </font>
    <font>
      <b/>
      <sz val="10"/>
      <name val="Calibri"/>
      <family val="2"/>
      <scheme val="minor"/>
    </font>
    <font>
      <b/>
      <vertAlign val="subscript"/>
      <sz val="10"/>
      <name val="Calibri"/>
      <family val="2"/>
      <scheme val="minor"/>
    </font>
    <font>
      <b/>
      <sz val="16"/>
      <name val="Arial"/>
      <family val="2"/>
      <charset val="178"/>
    </font>
    <font>
      <b/>
      <sz val="11"/>
      <name val="Simplified Arabic"/>
      <family val="1"/>
    </font>
    <font>
      <sz val="9"/>
      <color indexed="81"/>
      <name val="Tahoma"/>
      <family val="2"/>
    </font>
    <font>
      <b/>
      <sz val="9"/>
      <color indexed="81"/>
      <name val="Tahoma"/>
      <family val="2"/>
    </font>
    <font>
      <b/>
      <sz val="10"/>
      <color theme="1"/>
      <name val="Arial"/>
      <family val="2"/>
      <charset val="178"/>
    </font>
    <font>
      <b/>
      <sz val="14"/>
      <color rgb="FFFF0000"/>
      <name val="Sakkal Majalla"/>
    </font>
    <font>
      <sz val="10"/>
      <color rgb="FF00B050"/>
      <name val="Arial"/>
      <family val="2"/>
    </font>
    <font>
      <b/>
      <sz val="10"/>
      <color rgb="FF00B050"/>
      <name val="Arial"/>
      <family val="2"/>
    </font>
    <font>
      <sz val="10"/>
      <color rgb="FFFF0000"/>
      <name val="Arial"/>
      <family val="2"/>
    </font>
    <font>
      <b/>
      <sz val="14"/>
      <color theme="1"/>
      <name val="Sakkal Majalla"/>
    </font>
  </fonts>
  <fills count="2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22"/>
        <bgColor indexed="64"/>
      </patternFill>
    </fill>
    <fill>
      <patternFill patternType="solid">
        <fgColor rgb="FFFFFF99"/>
        <bgColor indexed="64"/>
      </patternFill>
    </fill>
    <fill>
      <patternFill patternType="solid">
        <fgColor theme="0"/>
        <bgColor indexed="64"/>
      </patternFill>
    </fill>
    <fill>
      <patternFill patternType="mediumGray">
        <fgColor indexed="9"/>
        <bgColor theme="2"/>
      </patternFill>
    </fill>
    <fill>
      <patternFill patternType="solid">
        <fgColor theme="2"/>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CCFF"/>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0" tint="-0.14999847407452621"/>
        <bgColor theme="0" tint="-0.14999847407452621"/>
      </patternFill>
    </fill>
    <fill>
      <patternFill patternType="solid">
        <fgColor rgb="FFC7605D"/>
        <bgColor indexed="64"/>
      </patternFill>
    </fill>
    <fill>
      <patternFill patternType="solid">
        <fgColor rgb="FFE7BCBB"/>
        <bgColor indexed="64"/>
      </patternFill>
    </fill>
    <fill>
      <patternFill patternType="mediumGray">
        <fgColor indexed="9"/>
        <bgColor rgb="FFC7605D"/>
      </patternFill>
    </fill>
    <fill>
      <patternFill patternType="mediumGray">
        <fgColor indexed="9"/>
        <bgColor rgb="FFC2514E"/>
      </patternFill>
    </fill>
    <fill>
      <patternFill patternType="mediumGray">
        <fgColor indexed="9"/>
        <bgColor theme="5" tint="-0.249977111117893"/>
      </patternFill>
    </fill>
    <fill>
      <patternFill patternType="solid">
        <fgColor rgb="FFC2514E"/>
        <bgColor indexed="64"/>
      </patternFill>
    </fill>
  </fills>
  <borders count="120">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diagonal/>
    </border>
    <border>
      <left style="thin">
        <color indexed="64"/>
      </left>
      <right style="double">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double">
        <color indexed="64"/>
      </bottom>
      <diagonal/>
    </border>
    <border>
      <left style="thin">
        <color indexed="64"/>
      </left>
      <right style="double">
        <color indexed="64"/>
      </right>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double">
        <color indexed="64"/>
      </right>
      <top style="thin">
        <color indexed="64"/>
      </top>
      <bottom/>
      <diagonal/>
    </border>
    <border>
      <left style="thick">
        <color theme="0"/>
      </left>
      <right style="thick">
        <color theme="0"/>
      </right>
      <top style="thin">
        <color indexed="64"/>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rgb="FFFFFFFF"/>
      </left>
      <right style="thick">
        <color rgb="FFFFFFFF"/>
      </right>
      <top/>
      <bottom style="thin">
        <color indexed="64"/>
      </bottom>
      <diagonal/>
    </border>
    <border>
      <left style="thick">
        <color theme="0"/>
      </left>
      <right style="thick">
        <color theme="0"/>
      </right>
      <top/>
      <bottom/>
      <diagonal/>
    </border>
    <border>
      <left style="thick">
        <color theme="0"/>
      </left>
      <right style="thick">
        <color theme="0"/>
      </right>
      <top style="thick">
        <color theme="0"/>
      </top>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auto="1"/>
      </left>
      <right style="hair">
        <color auto="1"/>
      </right>
      <top style="hair">
        <color auto="1"/>
      </top>
      <bottom style="hair">
        <color auto="1"/>
      </bottom>
      <diagonal/>
    </border>
    <border>
      <left style="hair">
        <color rgb="FF000000"/>
      </left>
      <right style="hair">
        <color rgb="FF000000"/>
      </right>
      <top style="hair">
        <color rgb="FF000000"/>
      </top>
      <bottom/>
      <diagonal/>
    </border>
    <border>
      <left style="hair">
        <color auto="1"/>
      </left>
      <right style="hair">
        <color rgb="FF000000"/>
      </right>
      <top style="hair">
        <color rgb="FF000000"/>
      </top>
      <bottom style="hair">
        <color rgb="FF000000"/>
      </bottom>
      <diagonal/>
    </border>
    <border>
      <left style="thin">
        <color auto="1"/>
      </left>
      <right style="thin">
        <color auto="1"/>
      </right>
      <top/>
      <bottom style="dashed">
        <color auto="1"/>
      </bottom>
      <diagonal/>
    </border>
    <border>
      <left style="thin">
        <color auto="1"/>
      </left>
      <right style="thin">
        <color auto="1"/>
      </right>
      <top style="thin">
        <color indexed="64"/>
      </top>
      <bottom style="hair">
        <color auto="1"/>
      </bottom>
      <diagonal/>
    </border>
    <border>
      <left style="thin">
        <color auto="1"/>
      </left>
      <right style="thin">
        <color auto="1"/>
      </right>
      <top style="hair">
        <color auto="1"/>
      </top>
      <bottom style="dashed">
        <color auto="1"/>
      </bottom>
      <diagonal/>
    </border>
    <border>
      <left/>
      <right style="thin">
        <color auto="1"/>
      </right>
      <top style="thin">
        <color indexed="64"/>
      </top>
      <bottom style="hair">
        <color auto="1"/>
      </bottom>
      <diagonal/>
    </border>
    <border>
      <left style="thin">
        <color indexed="64"/>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indexed="64"/>
      </left>
      <right style="thin">
        <color indexed="64"/>
      </right>
      <top/>
      <bottom style="hair">
        <color auto="1"/>
      </bottom>
      <diagonal/>
    </border>
    <border>
      <left/>
      <right style="thin">
        <color auto="1"/>
      </right>
      <top/>
      <bottom style="hair">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auto="1"/>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double">
        <color indexed="64"/>
      </right>
      <top style="thin">
        <color indexed="64"/>
      </top>
      <bottom style="thin">
        <color indexed="64"/>
      </bottom>
      <diagonal/>
    </border>
    <border>
      <left style="double">
        <color indexed="64"/>
      </left>
      <right style="hair">
        <color indexed="64"/>
      </right>
      <top style="thin">
        <color indexed="64"/>
      </top>
      <bottom style="thin">
        <color indexed="64"/>
      </bottom>
      <diagonal/>
    </border>
    <border>
      <left style="thin">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double">
        <color indexed="64"/>
      </right>
      <top style="thin">
        <color indexed="64"/>
      </top>
      <bottom style="double">
        <color indexed="64"/>
      </bottom>
      <diagonal/>
    </border>
    <border>
      <left style="double">
        <color indexed="64"/>
      </left>
      <right style="hair">
        <color indexed="64"/>
      </right>
      <top style="thin">
        <color indexed="64"/>
      </top>
      <bottom style="double">
        <color indexed="64"/>
      </bottom>
      <diagonal/>
    </border>
    <border>
      <left style="double">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double">
        <color indexed="64"/>
      </right>
      <top/>
      <bottom style="double">
        <color indexed="64"/>
      </bottom>
      <diagonal/>
    </border>
    <border>
      <left/>
      <right style="medium">
        <color indexed="64"/>
      </right>
      <top style="thin">
        <color indexed="64"/>
      </top>
      <bottom/>
      <diagonal/>
    </border>
    <border>
      <left style="thick">
        <color rgb="FFFFFFFF"/>
      </left>
      <right style="thick">
        <color rgb="FFFFFFFF"/>
      </right>
      <top/>
      <bottom/>
      <diagonal/>
    </border>
    <border>
      <left style="thick">
        <color rgb="FFFFFFFF"/>
      </left>
      <right style="thick">
        <color rgb="FFFFFFFF"/>
      </right>
      <top/>
      <bottom style="medium">
        <color rgb="FFFFFFFF"/>
      </bottom>
      <diagonal/>
    </border>
    <border>
      <left/>
      <right style="thick">
        <color theme="0"/>
      </right>
      <top/>
      <bottom/>
      <diagonal/>
    </border>
    <border>
      <left style="thick">
        <color theme="0"/>
      </left>
      <right/>
      <top/>
      <bottom/>
      <diagonal/>
    </border>
    <border>
      <left/>
      <right style="medium">
        <color theme="0"/>
      </right>
      <top/>
      <bottom/>
      <diagonal/>
    </border>
    <border>
      <left style="medium">
        <color theme="0"/>
      </left>
      <right style="medium">
        <color theme="0"/>
      </right>
      <top/>
      <bottom/>
      <diagonal/>
    </border>
    <border>
      <left/>
      <right/>
      <top/>
      <bottom style="thin">
        <color rgb="FFC7605D"/>
      </bottom>
      <diagonal/>
    </border>
    <border>
      <left/>
      <right style="thick">
        <color theme="0"/>
      </right>
      <top/>
      <bottom style="thin">
        <color rgb="FFC7605D"/>
      </bottom>
      <diagonal/>
    </border>
    <border>
      <left style="thick">
        <color theme="0"/>
      </left>
      <right style="thick">
        <color theme="0"/>
      </right>
      <top/>
      <bottom style="thin">
        <color rgb="FFC7605D"/>
      </bottom>
      <diagonal/>
    </border>
    <border>
      <left style="thick">
        <color theme="0"/>
      </left>
      <right/>
      <top/>
      <bottom style="thin">
        <color rgb="FFC7605D"/>
      </bottom>
      <diagonal/>
    </border>
    <border>
      <left style="thick">
        <color theme="0"/>
      </left>
      <right style="thick">
        <color theme="0"/>
      </right>
      <top style="thin">
        <color rgb="FFC7605D"/>
      </top>
      <bottom style="thin">
        <color rgb="FFC7605D"/>
      </bottom>
      <diagonal/>
    </border>
    <border>
      <left style="thick">
        <color theme="0"/>
      </left>
      <right style="thick">
        <color theme="0"/>
      </right>
      <top style="thin">
        <color rgb="FFC7605D"/>
      </top>
      <bottom/>
      <diagonal/>
    </border>
    <border>
      <left style="thick">
        <color theme="0"/>
      </left>
      <right style="thick">
        <color theme="0"/>
      </right>
      <top style="thin">
        <color rgb="FFC7605D"/>
      </top>
      <bottom style="thick">
        <color theme="0"/>
      </bottom>
      <diagonal/>
    </border>
    <border>
      <left style="thick">
        <color theme="0"/>
      </left>
      <right style="thick">
        <color theme="0"/>
      </right>
      <top style="thick">
        <color theme="0"/>
      </top>
      <bottom style="thin">
        <color rgb="FFC7605D"/>
      </bottom>
      <diagonal/>
    </border>
    <border>
      <left style="thick">
        <color theme="0"/>
      </left>
      <right style="thick">
        <color rgb="FFFFFFFF"/>
      </right>
      <top/>
      <bottom style="medium">
        <color rgb="FFFFFFFF"/>
      </bottom>
      <diagonal/>
    </border>
    <border>
      <left style="thick">
        <color rgb="FFFFFFFF"/>
      </left>
      <right style="thick">
        <color rgb="FFFFFFFF"/>
      </right>
      <top/>
      <bottom style="thin">
        <color rgb="FFC7605D"/>
      </bottom>
      <diagonal/>
    </border>
    <border>
      <left style="thick">
        <color theme="0"/>
      </left>
      <right style="thick">
        <color theme="0"/>
      </right>
      <top style="thin">
        <color rgb="FFC2514E"/>
      </top>
      <bottom style="thin">
        <color rgb="FFC2514E"/>
      </bottom>
      <diagonal/>
    </border>
    <border>
      <left style="thick">
        <color theme="0"/>
      </left>
      <right style="thick">
        <color theme="0"/>
      </right>
      <top style="thick">
        <color theme="0"/>
      </top>
      <bottom style="thin">
        <color rgb="FFC2514E"/>
      </bottom>
      <diagonal/>
    </border>
    <border>
      <left/>
      <right style="thick">
        <color theme="0"/>
      </right>
      <top/>
      <bottom style="thin">
        <color rgb="FFC2514E"/>
      </bottom>
      <diagonal/>
    </border>
    <border>
      <left/>
      <right/>
      <top/>
      <bottom style="thin">
        <color rgb="FFC2514E"/>
      </bottom>
      <diagonal/>
    </border>
    <border>
      <left style="thick">
        <color theme="0"/>
      </left>
      <right/>
      <top style="thin">
        <color rgb="FFC2514E"/>
      </top>
      <bottom style="thin">
        <color rgb="FFC2514E"/>
      </bottom>
      <diagonal/>
    </border>
    <border>
      <left style="thick">
        <color theme="0"/>
      </left>
      <right style="thick">
        <color theme="0"/>
      </right>
      <top/>
      <bottom style="thin">
        <color rgb="FFC2514E"/>
      </bottom>
      <diagonal/>
    </border>
    <border>
      <left style="thick">
        <color rgb="FFFFFFFF"/>
      </left>
      <right style="thick">
        <color rgb="FFFFFFFF"/>
      </right>
      <top/>
      <bottom style="thin">
        <color rgb="FFC2514E"/>
      </bottom>
      <diagonal/>
    </border>
    <border>
      <left style="thick">
        <color theme="0"/>
      </left>
      <right style="thick">
        <color theme="0"/>
      </right>
      <top style="thin">
        <color rgb="FFC2514E"/>
      </top>
      <bottom/>
      <diagonal/>
    </border>
    <border>
      <left/>
      <right style="medium">
        <color theme="0"/>
      </right>
      <top style="thin">
        <color rgb="FFC2514E"/>
      </top>
      <bottom style="thin">
        <color rgb="FFC2514E"/>
      </bottom>
      <diagonal/>
    </border>
    <border>
      <left style="medium">
        <color theme="0"/>
      </left>
      <right style="medium">
        <color theme="0"/>
      </right>
      <top style="thin">
        <color rgb="FFC2514E"/>
      </top>
      <bottom style="thin">
        <color rgb="FFC2514E"/>
      </bottom>
      <diagonal/>
    </border>
    <border>
      <left style="medium">
        <color theme="0"/>
      </left>
      <right/>
      <top style="thin">
        <color rgb="FFC2514E"/>
      </top>
      <bottom style="thin">
        <color rgb="FFC2514E"/>
      </bottom>
      <diagonal/>
    </border>
    <border>
      <left/>
      <right style="medium">
        <color theme="0"/>
      </right>
      <top/>
      <bottom style="thin">
        <color rgb="FFC2514E"/>
      </bottom>
      <diagonal/>
    </border>
    <border>
      <left style="medium">
        <color theme="0"/>
      </left>
      <right style="medium">
        <color theme="0"/>
      </right>
      <top/>
      <bottom style="thin">
        <color rgb="FFC2514E"/>
      </bottom>
      <diagonal/>
    </border>
    <border>
      <left style="thick">
        <color theme="0"/>
      </left>
      <right/>
      <top/>
      <bottom style="thin">
        <color rgb="FFC2514E"/>
      </bottom>
      <diagonal/>
    </border>
  </borders>
  <cellStyleXfs count="106">
    <xf numFmtId="0" fontId="0" fillId="0" borderId="0"/>
    <xf numFmtId="166" fontId="9" fillId="0" borderId="0" applyFont="0" applyFill="0" applyBorder="0" applyAlignment="0" applyProtection="0"/>
    <xf numFmtId="0" fontId="12" fillId="0" borderId="0" applyAlignment="0">
      <alignment horizontal="centerContinuous" vertical="center"/>
    </xf>
    <xf numFmtId="0" fontId="13" fillId="0" borderId="0" applyAlignment="0">
      <alignment horizontal="centerContinuous" vertical="center"/>
    </xf>
    <xf numFmtId="0" fontId="14" fillId="2" borderId="1">
      <alignment horizontal="right" vertical="center" wrapText="1"/>
    </xf>
    <xf numFmtId="1" fontId="15" fillId="2" borderId="2">
      <alignment horizontal="left" vertical="center" wrapText="1"/>
    </xf>
    <xf numFmtId="1" fontId="16" fillId="2" borderId="3">
      <alignment horizontal="center" vertical="center"/>
    </xf>
    <xf numFmtId="0" fontId="17" fillId="2" borderId="3">
      <alignment horizontal="center" vertical="center" wrapText="1"/>
    </xf>
    <xf numFmtId="0" fontId="18" fillId="2" borderId="3">
      <alignment horizontal="center" vertical="center" wrapText="1"/>
    </xf>
    <xf numFmtId="0" fontId="67" fillId="0" borderId="0" applyNumberFormat="0" applyFill="0" applyBorder="0" applyAlignment="0" applyProtection="0">
      <alignment vertical="top"/>
      <protection locked="0"/>
    </xf>
    <xf numFmtId="0" fontId="9" fillId="0" borderId="0">
      <alignment horizontal="center" vertical="center" readingOrder="2"/>
    </xf>
    <xf numFmtId="0" fontId="19" fillId="0" borderId="0">
      <alignment horizontal="left" vertical="center"/>
    </xf>
    <xf numFmtId="0" fontId="68" fillId="0" borderId="0"/>
    <xf numFmtId="0" fontId="9" fillId="0" borderId="0"/>
    <xf numFmtId="0" fontId="11" fillId="0" borderId="0"/>
    <xf numFmtId="0" fontId="65" fillId="0" borderId="0"/>
    <xf numFmtId="0" fontId="9" fillId="0" borderId="0"/>
    <xf numFmtId="0" fontId="56" fillId="0" borderId="0"/>
    <xf numFmtId="0" fontId="33" fillId="0" borderId="0"/>
    <xf numFmtId="0" fontId="11" fillId="0" borderId="0"/>
    <xf numFmtId="0" fontId="20" fillId="0" borderId="0">
      <alignment horizontal="right" vertical="center"/>
    </xf>
    <xf numFmtId="0" fontId="21" fillId="0" borderId="0">
      <alignment horizontal="left" vertical="center"/>
    </xf>
    <xf numFmtId="9" fontId="53" fillId="0" borderId="0" applyFont="0" applyFill="0" applyBorder="0" applyAlignment="0" applyProtection="0"/>
    <xf numFmtId="9" fontId="25" fillId="0" borderId="0" applyFont="0" applyFill="0" applyBorder="0" applyAlignment="0" applyProtection="0"/>
    <xf numFmtId="9" fontId="68" fillId="0" borderId="0" applyFont="0" applyFill="0" applyBorder="0" applyAlignment="0" applyProtection="0"/>
    <xf numFmtId="9" fontId="9" fillId="0" borderId="0" applyFont="0" applyFill="0" applyBorder="0" applyAlignment="0" applyProtection="0"/>
    <xf numFmtId="0" fontId="14" fillId="0" borderId="0">
      <alignment horizontal="right" vertical="center"/>
    </xf>
    <xf numFmtId="0" fontId="9" fillId="0" borderId="0">
      <alignment horizontal="left" vertical="center"/>
    </xf>
    <xf numFmtId="0" fontId="22" fillId="2" borderId="3" applyAlignment="0">
      <alignment horizontal="center" vertical="center"/>
    </xf>
    <xf numFmtId="0" fontId="20" fillId="0" borderId="4">
      <alignment horizontal="right" vertical="center" indent="1"/>
    </xf>
    <xf numFmtId="0" fontId="14" fillId="2" borderId="4">
      <alignment horizontal="right" vertical="center" wrapText="1" indent="1" readingOrder="2"/>
    </xf>
    <xf numFmtId="0" fontId="14" fillId="2" borderId="4">
      <alignment horizontal="right" vertical="center" wrapText="1" indent="1" readingOrder="2"/>
    </xf>
    <xf numFmtId="0" fontId="23" fillId="0" borderId="4">
      <alignment horizontal="right" vertical="center" indent="1"/>
    </xf>
    <xf numFmtId="0" fontId="23" fillId="2" borderId="4">
      <alignment horizontal="left" vertical="center" wrapText="1" indent="1"/>
    </xf>
    <xf numFmtId="0" fontId="23" fillId="0" borderId="5">
      <alignment horizontal="left" vertical="center"/>
    </xf>
    <xf numFmtId="0" fontId="23" fillId="0" borderId="6">
      <alignment horizontal="left" vertical="center"/>
    </xf>
    <xf numFmtId="0" fontId="28" fillId="0" borderId="7">
      <alignment horizontal="right" vertical="center" wrapText="1" readingOrder="2"/>
    </xf>
    <xf numFmtId="0" fontId="9" fillId="0" borderId="0"/>
    <xf numFmtId="164" fontId="9" fillId="0" borderId="0" applyFont="0" applyFill="0" applyBorder="0" applyAlignment="0" applyProtection="0"/>
    <xf numFmtId="165" fontId="9" fillId="0" borderId="0" applyFont="0" applyFill="0" applyBorder="0" applyAlignment="0" applyProtection="0"/>
    <xf numFmtId="0" fontId="8" fillId="0" borderId="0"/>
    <xf numFmtId="0" fontId="7" fillId="0" borderId="0"/>
    <xf numFmtId="0" fontId="56" fillId="0" borderId="0"/>
    <xf numFmtId="167" fontId="7" fillId="0" borderId="0" applyFont="0" applyFill="0" applyBorder="0" applyAlignment="0" applyProtection="0"/>
    <xf numFmtId="0" fontId="9" fillId="0" borderId="0"/>
    <xf numFmtId="0" fontId="6" fillId="0" borderId="0"/>
    <xf numFmtId="9" fontId="6" fillId="0" borderId="0" applyFont="0" applyFill="0" applyBorder="0" applyAlignment="0" applyProtection="0"/>
    <xf numFmtId="167"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9" fillId="0" borderId="0"/>
    <xf numFmtId="0" fontId="9" fillId="0" borderId="0"/>
    <xf numFmtId="0" fontId="21" fillId="0" borderId="0">
      <alignment horizontal="left" vertical="center"/>
    </xf>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7"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0" fontId="22" fillId="2" borderId="3" applyAlignment="0">
      <alignment horizontal="center" vertical="center"/>
    </xf>
    <xf numFmtId="0" fontId="28" fillId="0" borderId="7">
      <alignment horizontal="right" vertical="center" wrapText="1" readingOrder="2"/>
    </xf>
    <xf numFmtId="0" fontId="28" fillId="0" borderId="7">
      <alignment horizontal="right" vertical="center" wrapText="1" readingOrder="2"/>
    </xf>
    <xf numFmtId="166" fontId="6" fillId="0" borderId="0" applyFont="0" applyFill="0" applyBorder="0" applyAlignment="0" applyProtection="0"/>
    <xf numFmtId="9" fontId="5" fillId="0" borderId="0" applyFont="0" applyFill="0" applyBorder="0" applyAlignment="0" applyProtection="0"/>
    <xf numFmtId="0" fontId="5" fillId="0" borderId="0"/>
    <xf numFmtId="166" fontId="5" fillId="0" borderId="0" applyFont="0" applyFill="0" applyBorder="0" applyAlignment="0" applyProtection="0"/>
    <xf numFmtId="0" fontId="11" fillId="0" borderId="0"/>
    <xf numFmtId="0" fontId="4"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0" fontId="2" fillId="0" borderId="0"/>
    <xf numFmtId="0" fontId="1" fillId="0" borderId="0"/>
  </cellStyleXfs>
  <cellXfs count="1144">
    <xf numFmtId="0" fontId="0" fillId="0" borderId="0" xfId="0"/>
    <xf numFmtId="0" fontId="24" fillId="0" borderId="0" xfId="0" applyFont="1" applyAlignment="1">
      <alignment vertical="center"/>
    </xf>
    <xf numFmtId="0" fontId="0" fillId="0" borderId="0" xfId="0" applyBorder="1"/>
    <xf numFmtId="0" fontId="9" fillId="0" borderId="0" xfId="27" applyFont="1">
      <alignment horizontal="left" vertical="center"/>
    </xf>
    <xf numFmtId="0" fontId="29" fillId="0" borderId="0" xfId="19" applyFont="1" applyAlignment="1">
      <alignment horizontal="justify" vertical="top" wrapText="1" readingOrder="2"/>
    </xf>
    <xf numFmtId="0" fontId="29" fillId="0" borderId="0" xfId="19" applyFont="1" applyAlignment="1">
      <alignment horizontal="justify" vertical="top" wrapText="1" readingOrder="1"/>
    </xf>
    <xf numFmtId="0" fontId="29" fillId="0" borderId="0" xfId="18" applyFont="1" applyFill="1" applyAlignment="1">
      <alignment horizontal="center"/>
    </xf>
    <xf numFmtId="0" fontId="0" fillId="0" borderId="0" xfId="0" applyAlignment="1">
      <alignment horizontal="center"/>
    </xf>
    <xf numFmtId="0" fontId="9" fillId="0" borderId="0" xfId="18" applyFont="1"/>
    <xf numFmtId="0" fontId="68" fillId="0" borderId="0" xfId="12" applyAlignment="1">
      <alignment vertical="center"/>
    </xf>
    <xf numFmtId="0" fontId="36" fillId="0" borderId="0" xfId="12" applyFont="1" applyAlignment="1">
      <alignment horizontal="center" vertical="center" readingOrder="1"/>
    </xf>
    <xf numFmtId="0" fontId="38" fillId="0" borderId="0" xfId="12" applyFont="1" applyAlignment="1">
      <alignment vertical="center"/>
    </xf>
    <xf numFmtId="0" fontId="39" fillId="0" borderId="0" xfId="12" applyFont="1" applyAlignment="1">
      <alignment vertical="center" readingOrder="1"/>
    </xf>
    <xf numFmtId="0" fontId="40" fillId="0" borderId="0" xfId="12" applyFont="1" applyAlignment="1">
      <alignment vertical="center" wrapText="1" readingOrder="1"/>
    </xf>
    <xf numFmtId="0" fontId="41" fillId="0" borderId="0" xfId="19" applyFont="1" applyAlignment="1">
      <alignment vertical="center" wrapText="1"/>
    </xf>
    <xf numFmtId="0" fontId="9" fillId="0" borderId="0" xfId="19" applyFont="1" applyAlignment="1">
      <alignment vertical="center" wrapText="1"/>
    </xf>
    <xf numFmtId="0" fontId="24" fillId="0" borderId="0" xfId="19" applyFont="1" applyAlignment="1">
      <alignment horizontal="justify" vertical="top" wrapText="1" readingOrder="2"/>
    </xf>
    <xf numFmtId="0" fontId="9" fillId="0" borderId="0" xfId="19" applyFont="1" applyAlignment="1">
      <alignment vertical="top" wrapText="1"/>
    </xf>
    <xf numFmtId="0" fontId="29" fillId="0" borderId="0" xfId="19" applyFont="1" applyAlignment="1">
      <alignment horizontal="justify" vertical="top" wrapText="1"/>
    </xf>
    <xf numFmtId="0" fontId="9" fillId="0" borderId="0" xfId="19" applyFont="1" applyAlignment="1">
      <alignment vertical="center"/>
    </xf>
    <xf numFmtId="0" fontId="30" fillId="0" borderId="0" xfId="19" applyFont="1" applyAlignment="1">
      <alignment vertical="center"/>
    </xf>
    <xf numFmtId="0" fontId="30" fillId="0" borderId="0" xfId="19" applyFont="1" applyAlignment="1">
      <alignment vertical="justify"/>
    </xf>
    <xf numFmtId="0" fontId="30" fillId="0" borderId="0" xfId="19" applyFont="1" applyAlignment="1"/>
    <xf numFmtId="0" fontId="34" fillId="0" borderId="0" xfId="19" applyFont="1" applyAlignment="1">
      <alignment horizontal="right" vertical="center" readingOrder="2"/>
    </xf>
    <xf numFmtId="0" fontId="10" fillId="0" borderId="0" xfId="19" quotePrefix="1" applyFont="1" applyBorder="1" applyAlignment="1">
      <alignment horizontal="left" vertical="top" wrapText="1"/>
    </xf>
    <xf numFmtId="0" fontId="10" fillId="0" borderId="0" xfId="19" applyFont="1" applyAlignment="1">
      <alignment horizontal="justify" vertical="center"/>
    </xf>
    <xf numFmtId="0" fontId="9" fillId="0" borderId="0" xfId="19" applyFont="1" applyAlignment="1">
      <alignment horizontal="justify" vertical="center"/>
    </xf>
    <xf numFmtId="0" fontId="9" fillId="0" borderId="0" xfId="19" applyFont="1" applyAlignment="1">
      <alignment vertical="justify" wrapText="1"/>
    </xf>
    <xf numFmtId="0" fontId="30" fillId="0" borderId="0" xfId="19" applyFont="1" applyAlignment="1">
      <alignment horizontal="justify" vertical="top" wrapText="1" readingOrder="2"/>
    </xf>
    <xf numFmtId="0" fontId="29" fillId="0" borderId="0" xfId="19" applyFont="1" applyAlignment="1">
      <alignment vertical="top" wrapText="1"/>
    </xf>
    <xf numFmtId="0" fontId="29" fillId="0" borderId="0" xfId="19" applyFont="1" applyAlignment="1">
      <alignment horizontal="right" vertical="top" wrapText="1" readingOrder="2"/>
    </xf>
    <xf numFmtId="0" fontId="30" fillId="0" borderId="0" xfId="19" applyFont="1" applyAlignment="1">
      <alignment horizontal="right" vertical="top" wrapText="1" readingOrder="2"/>
    </xf>
    <xf numFmtId="0" fontId="29" fillId="0" borderId="0" xfId="19" applyFont="1" applyAlignment="1">
      <alignment horizontal="right" vertical="top" wrapText="1"/>
    </xf>
    <xf numFmtId="0" fontId="14" fillId="0" borderId="0" xfId="19" applyFont="1" applyAlignment="1">
      <alignment horizontal="justify" vertical="top" wrapText="1" readingOrder="1"/>
    </xf>
    <xf numFmtId="0" fontId="26" fillId="0" borderId="0" xfId="0" applyFont="1"/>
    <xf numFmtId="0" fontId="27" fillId="0" borderId="0" xfId="0" applyFont="1" applyAlignment="1">
      <alignment horizontal="center" vertical="center" readingOrder="2"/>
    </xf>
    <xf numFmtId="0" fontId="14" fillId="0" borderId="0" xfId="0" applyFont="1"/>
    <xf numFmtId="0" fontId="9" fillId="0" borderId="0" xfId="0" applyFont="1"/>
    <xf numFmtId="0" fontId="9" fillId="0" borderId="0" xfId="14" applyFont="1"/>
    <xf numFmtId="0" fontId="47" fillId="3" borderId="7" xfId="13" applyFont="1" applyFill="1" applyBorder="1" applyAlignment="1">
      <alignment horizontal="center" vertical="center"/>
    </xf>
    <xf numFmtId="0" fontId="69" fillId="0" borderId="0" xfId="0" applyFont="1" applyAlignment="1"/>
    <xf numFmtId="0" fontId="9" fillId="6" borderId="35" xfId="0" applyFont="1" applyFill="1" applyBorder="1" applyAlignment="1">
      <alignment horizontal="center" vertical="center"/>
    </xf>
    <xf numFmtId="1" fontId="26" fillId="8" borderId="35" xfId="32" applyNumberFormat="1" applyFont="1" applyFill="1" applyBorder="1" applyAlignment="1">
      <alignment horizontal="center" vertical="center"/>
    </xf>
    <xf numFmtId="1" fontId="26" fillId="6" borderId="34" xfId="32" applyNumberFormat="1" applyFont="1" applyFill="1" applyBorder="1" applyAlignment="1">
      <alignment horizontal="center" vertical="center"/>
    </xf>
    <xf numFmtId="0" fontId="14" fillId="7" borderId="33" xfId="7" applyFont="1" applyFill="1" applyBorder="1" applyAlignment="1">
      <alignment horizontal="center" vertical="center" wrapText="1"/>
    </xf>
    <xf numFmtId="0" fontId="70" fillId="0" borderId="0" xfId="0" applyFont="1" applyBorder="1" applyAlignment="1">
      <alignment horizontal="center" vertical="center"/>
    </xf>
    <xf numFmtId="0" fontId="9" fillId="0" borderId="0" xfId="14" applyFont="1" applyAlignment="1">
      <alignment horizontal="center"/>
    </xf>
    <xf numFmtId="0" fontId="24" fillId="0" borderId="0" xfId="19" applyFont="1" applyAlignment="1">
      <alignment horizontal="left" vertical="top" wrapText="1" readingOrder="1"/>
    </xf>
    <xf numFmtId="0" fontId="70" fillId="0" borderId="0" xfId="0" applyFont="1" applyBorder="1" applyAlignment="1">
      <alignment horizontal="center" vertical="center"/>
    </xf>
    <xf numFmtId="10" fontId="26" fillId="6" borderId="34" xfId="22" applyNumberFormat="1" applyFont="1" applyFill="1" applyBorder="1" applyAlignment="1">
      <alignment horizontal="center" vertical="center"/>
    </xf>
    <xf numFmtId="10" fontId="26" fillId="8" borderId="35" xfId="22" applyNumberFormat="1" applyFont="1" applyFill="1" applyBorder="1" applyAlignment="1">
      <alignment horizontal="center" vertical="center"/>
    </xf>
    <xf numFmtId="0" fontId="0" fillId="0" borderId="0" xfId="0" applyAlignment="1">
      <alignment vertical="center"/>
    </xf>
    <xf numFmtId="0" fontId="0" fillId="0" borderId="0" xfId="0" applyFont="1"/>
    <xf numFmtId="0" fontId="9" fillId="0" borderId="0" xfId="15" applyFont="1"/>
    <xf numFmtId="0" fontId="26" fillId="8" borderId="0" xfId="15" applyFont="1" applyFill="1" applyAlignment="1">
      <alignment horizontal="center"/>
    </xf>
    <xf numFmtId="0" fontId="9" fillId="8" borderId="0" xfId="15" applyFont="1" applyFill="1"/>
    <xf numFmtId="0" fontId="26" fillId="0" borderId="0" xfId="15" applyFont="1" applyAlignment="1">
      <alignment horizontal="center"/>
    </xf>
    <xf numFmtId="0" fontId="26" fillId="8" borderId="0" xfId="15" applyFont="1" applyFill="1"/>
    <xf numFmtId="0" fontId="26" fillId="0" borderId="0" xfId="15" applyFont="1"/>
    <xf numFmtId="0" fontId="0" fillId="6" borderId="0" xfId="0" applyFill="1"/>
    <xf numFmtId="0" fontId="24" fillId="0" borderId="0" xfId="0" applyFont="1" applyBorder="1" applyAlignment="1">
      <alignment vertical="center"/>
    </xf>
    <xf numFmtId="0" fontId="34" fillId="0" borderId="0" xfId="12" applyFont="1" applyAlignment="1">
      <alignment vertical="center"/>
    </xf>
    <xf numFmtId="2" fontId="9" fillId="0" borderId="0" xfId="0" applyNumberFormat="1" applyFont="1"/>
    <xf numFmtId="0" fontId="9" fillId="0" borderId="0" xfId="0" applyFont="1" applyBorder="1"/>
    <xf numFmtId="0" fontId="27" fillId="0" borderId="0" xfId="12" applyFont="1" applyAlignment="1">
      <alignment vertical="center" wrapText="1" readingOrder="1"/>
    </xf>
    <xf numFmtId="1" fontId="14" fillId="7" borderId="33" xfId="6" applyFont="1" applyFill="1" applyBorder="1">
      <alignment horizontal="center" vertical="center"/>
    </xf>
    <xf numFmtId="0" fontId="14" fillId="6" borderId="34" xfId="30" applyFont="1" applyFill="1" applyBorder="1" applyAlignment="1">
      <alignment horizontal="center" vertical="center" wrapText="1" readingOrder="2"/>
    </xf>
    <xf numFmtId="0" fontId="14" fillId="8" borderId="35" xfId="30" applyFont="1" applyFill="1" applyBorder="1" applyAlignment="1">
      <alignment horizontal="center" vertical="center" wrapText="1" readingOrder="2"/>
    </xf>
    <xf numFmtId="0" fontId="26" fillId="6" borderId="0" xfId="30" applyFont="1" applyFill="1" applyBorder="1" applyAlignment="1">
      <alignment horizontal="right" vertical="center" wrapText="1" readingOrder="2"/>
    </xf>
    <xf numFmtId="0" fontId="9" fillId="0" borderId="0" xfId="0" applyFont="1" applyAlignment="1">
      <alignment horizontal="center"/>
    </xf>
    <xf numFmtId="0" fontId="68" fillId="0" borderId="0" xfId="12" applyBorder="1" applyAlignment="1">
      <alignment vertical="center"/>
    </xf>
    <xf numFmtId="0" fontId="36" fillId="0" borderId="0" xfId="12" applyFont="1" applyBorder="1" applyAlignment="1">
      <alignment horizontal="center" vertical="center" readingOrder="1"/>
    </xf>
    <xf numFmtId="0" fontId="9" fillId="0" borderId="0" xfId="14" applyFont="1" applyAlignment="1">
      <alignment horizontal="center" vertical="center"/>
    </xf>
    <xf numFmtId="0" fontId="24" fillId="0" borderId="0" xfId="19" applyFont="1" applyAlignment="1">
      <alignment horizontal="left" vertical="top" wrapText="1" readingOrder="2"/>
    </xf>
    <xf numFmtId="0" fontId="32" fillId="0" borderId="0" xfId="19" applyFont="1" applyAlignment="1">
      <alignment horizontal="right" vertical="top" wrapText="1" readingOrder="2"/>
    </xf>
    <xf numFmtId="0" fontId="24" fillId="7" borderId="33" xfId="7" applyFont="1" applyFill="1" applyBorder="1">
      <alignment horizontal="center" vertical="center" wrapText="1"/>
    </xf>
    <xf numFmtId="0" fontId="79" fillId="8" borderId="35" xfId="30" applyFont="1" applyFill="1" applyBorder="1" applyAlignment="1">
      <alignment horizontal="center" vertical="center" wrapText="1" readingOrder="2"/>
    </xf>
    <xf numFmtId="10" fontId="74" fillId="8" borderId="35" xfId="22" applyNumberFormat="1" applyFont="1" applyFill="1" applyBorder="1" applyAlignment="1">
      <alignment horizontal="center" vertical="center"/>
    </xf>
    <xf numFmtId="1" fontId="74" fillId="8" borderId="35" xfId="32" applyNumberFormat="1" applyFont="1" applyFill="1" applyBorder="1" applyAlignment="1">
      <alignment horizontal="center" vertical="center"/>
    </xf>
    <xf numFmtId="0" fontId="9" fillId="0" borderId="0" xfId="0" applyFont="1" applyAlignment="1">
      <alignment horizontal="left"/>
    </xf>
    <xf numFmtId="0" fontId="7" fillId="0" borderId="0" xfId="41"/>
    <xf numFmtId="0" fontId="80" fillId="0" borderId="0" xfId="41" applyFont="1" applyProtection="1">
      <protection hidden="1"/>
    </xf>
    <xf numFmtId="0" fontId="7" fillId="0" borderId="0" xfId="41" applyProtection="1">
      <protection hidden="1"/>
    </xf>
    <xf numFmtId="0" fontId="83" fillId="11" borderId="41" xfId="41" applyFont="1" applyFill="1" applyBorder="1" applyAlignment="1" applyProtection="1">
      <alignment horizontal="center" vertical="center" wrapText="1" readingOrder="2"/>
      <protection locked="0"/>
    </xf>
    <xf numFmtId="0" fontId="83" fillId="11" borderId="41" xfId="41" applyFont="1" applyFill="1" applyBorder="1" applyAlignment="1" applyProtection="1">
      <alignment horizontal="center" vertical="center" readingOrder="2"/>
      <protection locked="0"/>
    </xf>
    <xf numFmtId="0" fontId="83" fillId="11" borderId="42" xfId="41" applyFont="1" applyFill="1" applyBorder="1" applyAlignment="1" applyProtection="1">
      <alignment horizontal="center" vertical="center" wrapText="1" readingOrder="2"/>
      <protection locked="0"/>
    </xf>
    <xf numFmtId="17" fontId="84" fillId="11" borderId="41" xfId="41" applyNumberFormat="1" applyFont="1" applyFill="1" applyBorder="1" applyAlignment="1" applyProtection="1">
      <alignment horizontal="center" vertical="center" wrapText="1" readingOrder="2"/>
    </xf>
    <xf numFmtId="0" fontId="85" fillId="11" borderId="41" xfId="41" applyFont="1" applyFill="1" applyBorder="1" applyAlignment="1" applyProtection="1">
      <alignment horizontal="center" vertical="center" wrapText="1"/>
      <protection locked="0"/>
    </xf>
    <xf numFmtId="0" fontId="86" fillId="0" borderId="43" xfId="41" applyFont="1" applyBorder="1" applyAlignment="1" applyProtection="1">
      <alignment horizontal="center" wrapText="1"/>
      <protection hidden="1"/>
    </xf>
    <xf numFmtId="0" fontId="87" fillId="0" borderId="41" xfId="41" applyFont="1" applyFill="1" applyBorder="1" applyAlignment="1" applyProtection="1">
      <alignment horizontal="center" vertical="center"/>
      <protection locked="0"/>
    </xf>
    <xf numFmtId="0" fontId="88" fillId="0" borderId="41" xfId="41" applyFont="1" applyFill="1" applyBorder="1" applyAlignment="1" applyProtection="1">
      <alignment horizontal="left" vertical="center" wrapText="1"/>
      <protection locked="0"/>
    </xf>
    <xf numFmtId="172" fontId="89" fillId="0" borderId="41" xfId="41" applyNumberFormat="1" applyFont="1" applyFill="1" applyBorder="1" applyAlignment="1" applyProtection="1">
      <alignment horizontal="center" vertical="center" wrapText="1" readingOrder="2"/>
      <protection locked="0"/>
    </xf>
    <xf numFmtId="172" fontId="89" fillId="0" borderId="44" xfId="41" applyNumberFormat="1" applyFont="1" applyFill="1" applyBorder="1" applyAlignment="1" applyProtection="1">
      <alignment horizontal="center" vertical="center" wrapText="1" readingOrder="2"/>
      <protection locked="0"/>
    </xf>
    <xf numFmtId="0" fontId="89" fillId="0" borderId="41" xfId="41" applyFont="1" applyFill="1" applyBorder="1" applyAlignment="1" applyProtection="1">
      <alignment horizontal="center" vertical="center" wrapText="1" readingOrder="2"/>
      <protection locked="0"/>
    </xf>
    <xf numFmtId="0" fontId="7" fillId="0" borderId="0" xfId="41" applyProtection="1">
      <protection locked="0"/>
    </xf>
    <xf numFmtId="0" fontId="7" fillId="0" borderId="43" xfId="41" applyBorder="1" applyProtection="1">
      <protection hidden="1"/>
    </xf>
    <xf numFmtId="0" fontId="90" fillId="0" borderId="41" xfId="41" applyFont="1" applyFill="1" applyBorder="1" applyAlignment="1" applyProtection="1">
      <alignment horizontal="center" vertical="center"/>
      <protection locked="0"/>
    </xf>
    <xf numFmtId="0" fontId="91" fillId="0" borderId="41" xfId="41" applyFont="1" applyFill="1" applyBorder="1" applyAlignment="1" applyProtection="1">
      <alignment horizontal="right" vertical="center" wrapText="1" indent="1" readingOrder="2"/>
      <protection locked="0"/>
    </xf>
    <xf numFmtId="2" fontId="26" fillId="0" borderId="45" xfId="41" applyNumberFormat="1" applyFont="1" applyFill="1" applyBorder="1" applyAlignment="1" applyProtection="1">
      <alignment horizontal="center" vertical="center"/>
      <protection locked="0"/>
    </xf>
    <xf numFmtId="2" fontId="26" fillId="0" borderId="41" xfId="42" applyNumberFormat="1" applyFont="1" applyFill="1" applyBorder="1" applyAlignment="1" applyProtection="1">
      <alignment horizontal="center" vertical="center" wrapText="1"/>
      <protection locked="0"/>
    </xf>
    <xf numFmtId="4" fontId="84" fillId="0" borderId="41" xfId="43" applyNumberFormat="1" applyFont="1" applyFill="1" applyBorder="1" applyAlignment="1" applyProtection="1">
      <alignment horizontal="center" vertical="center"/>
      <protection locked="0"/>
    </xf>
    <xf numFmtId="0" fontId="26" fillId="0" borderId="43" xfId="41" applyFont="1" applyFill="1" applyBorder="1" applyAlignment="1" applyProtection="1">
      <alignment horizontal="left" vertical="center" wrapText="1"/>
      <protection hidden="1"/>
    </xf>
    <xf numFmtId="0" fontId="92" fillId="0" borderId="41" xfId="41" applyFont="1" applyFill="1" applyBorder="1" applyAlignment="1" applyProtection="1">
      <alignment horizontal="center" wrapText="1" readingOrder="2"/>
      <protection locked="0"/>
    </xf>
    <xf numFmtId="2" fontId="9" fillId="0" borderId="45" xfId="41" applyNumberFormat="1" applyFont="1" applyFill="1" applyBorder="1" applyAlignment="1" applyProtection="1">
      <alignment horizontal="center" vertical="center"/>
      <protection locked="0"/>
    </xf>
    <xf numFmtId="2" fontId="9" fillId="0" borderId="41" xfId="42" applyNumberFormat="1" applyFont="1" applyFill="1" applyBorder="1" applyAlignment="1" applyProtection="1">
      <alignment horizontal="center" vertical="center" wrapText="1"/>
      <protection locked="0"/>
    </xf>
    <xf numFmtId="4" fontId="93" fillId="0" borderId="41" xfId="43" applyNumberFormat="1" applyFont="1" applyFill="1" applyBorder="1" applyAlignment="1" applyProtection="1">
      <alignment horizontal="center" vertical="center"/>
      <protection locked="0"/>
    </xf>
    <xf numFmtId="0" fontId="15" fillId="0" borderId="43" xfId="41" applyFont="1" applyFill="1" applyBorder="1" applyAlignment="1" applyProtection="1">
      <alignment horizontal="left" vertical="center" wrapText="1"/>
      <protection hidden="1"/>
    </xf>
    <xf numFmtId="0" fontId="94" fillId="0" borderId="41" xfId="41" applyFont="1" applyFill="1" applyBorder="1" applyAlignment="1" applyProtection="1">
      <alignment horizontal="center" wrapText="1"/>
      <protection locked="0"/>
    </xf>
    <xf numFmtId="2" fontId="9" fillId="10" borderId="45" xfId="41" applyNumberFormat="1" applyFont="1" applyFill="1" applyBorder="1" applyAlignment="1" applyProtection="1">
      <alignment horizontal="center" vertical="center"/>
      <protection locked="0"/>
    </xf>
    <xf numFmtId="0" fontId="94" fillId="0" borderId="41" xfId="41" applyFont="1" applyFill="1" applyBorder="1" applyAlignment="1" applyProtection="1">
      <alignment horizontal="center"/>
      <protection locked="0"/>
    </xf>
    <xf numFmtId="168" fontId="7" fillId="0" borderId="0" xfId="41" applyNumberFormat="1"/>
    <xf numFmtId="0" fontId="88" fillId="0" borderId="0" xfId="41" applyFont="1" applyFill="1" applyBorder="1" applyAlignment="1">
      <alignment horizontal="right" vertical="center" wrapText="1" readingOrder="2"/>
    </xf>
    <xf numFmtId="0" fontId="95" fillId="0" borderId="0" xfId="41" applyFont="1" applyAlignment="1" applyProtection="1">
      <alignment horizontal="center" vertical="center" readingOrder="2"/>
      <protection hidden="1"/>
    </xf>
    <xf numFmtId="0" fontId="96" fillId="0" borderId="0" xfId="41" applyFont="1" applyFill="1" applyBorder="1" applyAlignment="1">
      <alignment horizontal="right" vertical="center" readingOrder="2"/>
    </xf>
    <xf numFmtId="0" fontId="95" fillId="0" borderId="0" xfId="41" applyFont="1" applyAlignment="1" applyProtection="1">
      <alignment vertical="center" readingOrder="2"/>
      <protection hidden="1"/>
    </xf>
    <xf numFmtId="0" fontId="96" fillId="0" borderId="0" xfId="41" applyFont="1" applyFill="1" applyBorder="1" applyAlignment="1">
      <alignment horizontal="right" vertical="center" wrapText="1" readingOrder="2"/>
    </xf>
    <xf numFmtId="0" fontId="7" fillId="0" borderId="0" xfId="41" applyBorder="1"/>
    <xf numFmtId="2" fontId="7" fillId="0" borderId="0" xfId="41" applyNumberFormat="1"/>
    <xf numFmtId="0" fontId="9" fillId="0" borderId="0" xfId="73" applyFont="1"/>
    <xf numFmtId="0" fontId="9" fillId="0" borderId="0" xfId="73" applyFont="1" applyAlignment="1">
      <alignment vertical="center"/>
    </xf>
    <xf numFmtId="168" fontId="9" fillId="0" borderId="0" xfId="73" applyNumberFormat="1" applyFont="1"/>
    <xf numFmtId="0" fontId="26" fillId="0" borderId="0" xfId="73" applyFont="1" applyAlignment="1">
      <alignment vertical="center"/>
    </xf>
    <xf numFmtId="0" fontId="30" fillId="0" borderId="34" xfId="30" applyFont="1" applyFill="1" applyBorder="1" applyAlignment="1">
      <alignment horizontal="right" vertical="center" wrapText="1" readingOrder="2"/>
    </xf>
    <xf numFmtId="0" fontId="70" fillId="8" borderId="35" xfId="51" applyFont="1" applyFill="1" applyBorder="1" applyAlignment="1">
      <alignment horizontal="right" vertical="center" wrapText="1"/>
    </xf>
    <xf numFmtId="0" fontId="14" fillId="8" borderId="35" xfId="51" applyFont="1" applyFill="1" applyBorder="1" applyAlignment="1">
      <alignment horizontal="right" vertical="center" wrapText="1"/>
    </xf>
    <xf numFmtId="0" fontId="14" fillId="0" borderId="35" xfId="30" applyFont="1" applyFill="1" applyBorder="1" applyAlignment="1">
      <alignment horizontal="right" vertical="center" wrapText="1" readingOrder="2"/>
    </xf>
    <xf numFmtId="0" fontId="24" fillId="0" borderId="0" xfId="73" applyFont="1"/>
    <xf numFmtId="0" fontId="30" fillId="0" borderId="0" xfId="99" applyFont="1" applyAlignment="1">
      <alignment horizontal="justify" vertical="top" wrapText="1" readingOrder="2"/>
    </xf>
    <xf numFmtId="0" fontId="9" fillId="0" borderId="0" xfId="99" applyFont="1" applyAlignment="1">
      <alignment vertical="justify" wrapText="1"/>
    </xf>
    <xf numFmtId="0" fontId="29" fillId="0" borderId="0" xfId="99" applyFont="1" applyAlignment="1">
      <alignment vertical="top" wrapText="1"/>
    </xf>
    <xf numFmtId="0" fontId="9" fillId="0" borderId="0" xfId="99" applyFont="1" applyAlignment="1">
      <alignment vertical="top" wrapText="1"/>
    </xf>
    <xf numFmtId="0" fontId="29" fillId="0" borderId="0" xfId="99" applyFont="1" applyAlignment="1">
      <alignment horizontal="left" vertical="top" wrapText="1" indent="1" readingOrder="2"/>
    </xf>
    <xf numFmtId="49" fontId="14" fillId="0" borderId="0" xfId="99" applyNumberFormat="1" applyFont="1" applyAlignment="1">
      <alignment horizontal="left" vertical="justify" wrapText="1" readingOrder="2"/>
    </xf>
    <xf numFmtId="0" fontId="29" fillId="0" borderId="0" xfId="99" applyFont="1" applyAlignment="1">
      <alignment horizontal="right" vertical="top" wrapText="1" readingOrder="2"/>
    </xf>
    <xf numFmtId="49" fontId="9" fillId="0" borderId="0" xfId="99" applyNumberFormat="1" applyFont="1" applyAlignment="1">
      <alignment horizontal="right" vertical="justify" wrapText="1"/>
    </xf>
    <xf numFmtId="0" fontId="9" fillId="0" borderId="0" xfId="99" quotePrefix="1" applyFont="1" applyAlignment="1">
      <alignment vertical="justify" wrapText="1"/>
    </xf>
    <xf numFmtId="49" fontId="26" fillId="0" borderId="0" xfId="99" applyNumberFormat="1" applyFont="1" applyAlignment="1">
      <alignment horizontal="right" vertical="justify" wrapText="1"/>
    </xf>
    <xf numFmtId="0" fontId="30" fillId="0" borderId="0" xfId="99" applyFont="1" applyAlignment="1">
      <alignment horizontal="right" vertical="top" wrapText="1" readingOrder="2"/>
    </xf>
    <xf numFmtId="0" fontId="29" fillId="0" borderId="0" xfId="99" applyFont="1" applyAlignment="1">
      <alignment horizontal="left" vertical="center" wrapText="1" indent="1" readingOrder="1"/>
    </xf>
    <xf numFmtId="0" fontId="30" fillId="0" borderId="0" xfId="99" applyFont="1" applyAlignment="1">
      <alignment horizontal="left" vertical="top" wrapText="1" readingOrder="1"/>
    </xf>
    <xf numFmtId="0" fontId="30" fillId="0" borderId="0" xfId="99" applyFont="1" applyAlignment="1">
      <alignment horizontal="justify" vertical="top" wrapText="1" readingOrder="1"/>
    </xf>
    <xf numFmtId="0" fontId="29" fillId="0" borderId="0" xfId="99" applyFont="1" applyAlignment="1">
      <alignment horizontal="justify" vertical="top" wrapText="1" readingOrder="2"/>
    </xf>
    <xf numFmtId="0" fontId="29" fillId="0" borderId="0" xfId="99" applyFont="1" applyAlignment="1">
      <alignment horizontal="justify" vertical="top" wrapText="1" readingOrder="1"/>
    </xf>
    <xf numFmtId="0" fontId="32" fillId="0" borderId="0" xfId="99" applyFont="1" applyAlignment="1">
      <alignment horizontal="justify" vertical="top" wrapText="1" readingOrder="2"/>
    </xf>
    <xf numFmtId="0" fontId="32" fillId="0" borderId="0" xfId="99" applyFont="1" applyAlignment="1">
      <alignment horizontal="right" vertical="top" wrapText="1" readingOrder="2"/>
    </xf>
    <xf numFmtId="0" fontId="9" fillId="0" borderId="0" xfId="99" applyFont="1" applyAlignment="1">
      <alignment vertical="top"/>
    </xf>
    <xf numFmtId="0" fontId="9" fillId="0" borderId="0" xfId="99" applyFont="1" applyAlignment="1">
      <alignment horizontal="justify" vertical="top" wrapText="1"/>
    </xf>
    <xf numFmtId="0" fontId="29" fillId="0" borderId="0" xfId="99" applyFont="1" applyAlignment="1">
      <alignment horizontal="justify" vertical="top" readingOrder="2"/>
    </xf>
    <xf numFmtId="0" fontId="32" fillId="0" borderId="0" xfId="99" applyFont="1" applyAlignment="1">
      <alignment horizontal="justify" vertical="top" wrapText="1" readingOrder="1"/>
    </xf>
    <xf numFmtId="0" fontId="60" fillId="0" borderId="0" xfId="99" applyFont="1" applyAlignment="1">
      <alignment horizontal="justify" vertical="top" wrapText="1" readingOrder="1"/>
    </xf>
    <xf numFmtId="0" fontId="29" fillId="0" borderId="0" xfId="99" applyFont="1" applyAlignment="1">
      <alignment horizontal="justify" vertical="top" wrapText="1"/>
    </xf>
    <xf numFmtId="0" fontId="30" fillId="0" borderId="0" xfId="99" applyFont="1" applyAlignment="1">
      <alignment horizontal="justify" vertical="top" readingOrder="2"/>
    </xf>
    <xf numFmtId="0" fontId="60" fillId="0" borderId="0" xfId="99" applyFont="1" applyAlignment="1">
      <alignment horizontal="right" vertical="top" wrapText="1" readingOrder="2"/>
    </xf>
    <xf numFmtId="0" fontId="31" fillId="0" borderId="0" xfId="99" applyFont="1" applyAlignment="1">
      <alignment horizontal="justify" vertical="top" wrapText="1"/>
    </xf>
    <xf numFmtId="0" fontId="30" fillId="0" borderId="0" xfId="99" applyFont="1" applyAlignment="1">
      <alignment horizontal="right" vertical="top" wrapText="1" readingOrder="1"/>
    </xf>
    <xf numFmtId="0" fontId="29" fillId="0" borderId="0" xfId="99" applyFont="1" applyAlignment="1">
      <alignment horizontal="right" vertical="top" wrapText="1" readingOrder="1"/>
    </xf>
    <xf numFmtId="0" fontId="30" fillId="0" borderId="0" xfId="99" applyFont="1" applyAlignment="1">
      <alignment horizontal="center" vertical="top" wrapText="1" readingOrder="1"/>
    </xf>
    <xf numFmtId="0" fontId="60" fillId="0" borderId="0" xfId="99" applyFont="1" applyAlignment="1">
      <alignment horizontal="right" vertical="center" wrapText="1" readingOrder="2"/>
    </xf>
    <xf numFmtId="0" fontId="31" fillId="0" borderId="0" xfId="99" applyFont="1" applyAlignment="1">
      <alignment vertical="top" wrapText="1"/>
    </xf>
    <xf numFmtId="0" fontId="60" fillId="0" borderId="0" xfId="99" applyFont="1" applyAlignment="1">
      <alignment horizontal="left" vertical="center" wrapText="1" indent="1" readingOrder="1"/>
    </xf>
    <xf numFmtId="2" fontId="29" fillId="0" borderId="0" xfId="99" applyNumberFormat="1" applyFont="1" applyAlignment="1">
      <alignment horizontal="right" vertical="top" wrapText="1" readingOrder="2"/>
    </xf>
    <xf numFmtId="0" fontId="30" fillId="0" borderId="0" xfId="99" applyFont="1" applyAlignment="1">
      <alignment horizontal="right" vertical="center" wrapText="1" readingOrder="2"/>
    </xf>
    <xf numFmtId="0" fontId="30" fillId="0" borderId="0" xfId="99" applyFont="1" applyAlignment="1">
      <alignment horizontal="left" vertical="center" wrapText="1" indent="1" readingOrder="1"/>
    </xf>
    <xf numFmtId="0" fontId="60" fillId="0" borderId="0" xfId="99" applyFont="1" applyAlignment="1">
      <alignment horizontal="left" vertical="top" wrapText="1" indent="1" readingOrder="1"/>
    </xf>
    <xf numFmtId="0" fontId="60" fillId="0" borderId="0" xfId="99" applyFont="1" applyAlignment="1">
      <alignment horizontal="left" vertical="center" indent="1" readingOrder="1"/>
    </xf>
    <xf numFmtId="0" fontId="61" fillId="0" borderId="0" xfId="99" applyFont="1" applyAlignment="1">
      <alignment horizontal="justify" vertical="top" wrapText="1" readingOrder="2"/>
    </xf>
    <xf numFmtId="0" fontId="60" fillId="0" borderId="0" xfId="99" applyFont="1" applyAlignment="1">
      <alignment horizontal="left" vertical="top" wrapText="1" indent="1"/>
    </xf>
    <xf numFmtId="0" fontId="61" fillId="0" borderId="0" xfId="99" applyFont="1" applyAlignment="1">
      <alignment horizontal="justify" vertical="top" wrapText="1"/>
    </xf>
    <xf numFmtId="0" fontId="29" fillId="0" borderId="0" xfId="99" applyFont="1" applyAlignment="1">
      <alignment horizontal="justify" vertical="top" readingOrder="1"/>
    </xf>
    <xf numFmtId="0" fontId="29" fillId="0" borderId="0" xfId="99" applyFont="1" applyAlignment="1">
      <alignment horizontal="right" vertical="top" wrapText="1"/>
    </xf>
    <xf numFmtId="0" fontId="49" fillId="0" borderId="0" xfId="13" applyFont="1" applyAlignment="1"/>
    <xf numFmtId="0" fontId="15" fillId="4" borderId="13" xfId="13" applyFont="1" applyFill="1" applyBorder="1" applyAlignment="1"/>
    <xf numFmtId="0" fontId="105" fillId="4" borderId="9" xfId="13" applyFont="1" applyFill="1" applyBorder="1" applyAlignment="1"/>
    <xf numFmtId="0" fontId="105" fillId="5" borderId="9" xfId="13" applyFont="1" applyFill="1" applyBorder="1" applyAlignment="1"/>
    <xf numFmtId="0" fontId="47" fillId="13" borderId="9" xfId="13" applyFont="1" applyFill="1" applyBorder="1" applyAlignment="1">
      <alignment horizontal="center"/>
    </xf>
    <xf numFmtId="0" fontId="47" fillId="12" borderId="9" xfId="13" applyFont="1" applyFill="1" applyBorder="1" applyAlignment="1">
      <alignment horizontal="center"/>
    </xf>
    <xf numFmtId="1" fontId="106" fillId="5" borderId="9" xfId="100" applyNumberFormat="1" applyFont="1" applyFill="1" applyBorder="1" applyAlignment="1">
      <alignment horizontal="center" vertical="center"/>
    </xf>
    <xf numFmtId="0" fontId="107" fillId="0" borderId="23" xfId="13" applyFont="1" applyBorder="1" applyAlignment="1">
      <alignment horizontal="center"/>
    </xf>
    <xf numFmtId="0" fontId="107" fillId="0" borderId="8" xfId="13" applyFont="1" applyBorder="1" applyAlignment="1">
      <alignment horizontal="center"/>
    </xf>
    <xf numFmtId="0" fontId="47" fillId="0" borderId="13" xfId="13" applyFont="1" applyBorder="1" applyAlignment="1">
      <alignment horizontal="center" vertical="center" wrapText="1"/>
    </xf>
    <xf numFmtId="0" fontId="105" fillId="4" borderId="18" xfId="13" applyFont="1" applyFill="1" applyBorder="1" applyAlignment="1"/>
    <xf numFmtId="0" fontId="105" fillId="4" borderId="11" xfId="13" applyFont="1" applyFill="1" applyBorder="1" applyAlignment="1"/>
    <xf numFmtId="0" fontId="105" fillId="5" borderId="11" xfId="13" applyFont="1" applyFill="1" applyBorder="1" applyAlignment="1"/>
    <xf numFmtId="168" fontId="49" fillId="0" borderId="8" xfId="13" applyNumberFormat="1" applyFont="1" applyBorder="1" applyAlignment="1">
      <alignment horizontal="center" vertical="center"/>
    </xf>
    <xf numFmtId="168" fontId="50" fillId="2" borderId="18" xfId="13" applyNumberFormat="1" applyFont="1" applyFill="1" applyBorder="1" applyAlignment="1">
      <alignment horizontal="center" vertical="center"/>
    </xf>
    <xf numFmtId="0" fontId="103" fillId="2" borderId="15" xfId="13" applyFont="1" applyFill="1" applyBorder="1" applyAlignment="1">
      <alignment horizontal="center" vertical="center"/>
    </xf>
    <xf numFmtId="0" fontId="103" fillId="2" borderId="16" xfId="13" applyFont="1" applyFill="1" applyBorder="1" applyAlignment="1">
      <alignment horizontal="center" vertical="center"/>
    </xf>
    <xf numFmtId="168" fontId="103" fillId="2" borderId="16" xfId="13" applyNumberFormat="1" applyFont="1" applyFill="1" applyBorder="1" applyAlignment="1">
      <alignment vertical="center"/>
    </xf>
    <xf numFmtId="168" fontId="49" fillId="2" borderId="17" xfId="13" applyNumberFormat="1" applyFont="1" applyFill="1" applyBorder="1" applyAlignment="1">
      <alignment horizontal="center" vertical="center"/>
    </xf>
    <xf numFmtId="168" fontId="49" fillId="2" borderId="11" xfId="13" applyNumberFormat="1" applyFont="1" applyFill="1" applyBorder="1" applyAlignment="1">
      <alignment horizontal="center" vertical="center"/>
    </xf>
    <xf numFmtId="168" fontId="49" fillId="2" borderId="15" xfId="13" applyNumberFormat="1" applyFont="1" applyFill="1" applyBorder="1" applyAlignment="1">
      <alignment horizontal="center" vertical="center"/>
    </xf>
    <xf numFmtId="168" fontId="49" fillId="2" borderId="18" xfId="13" applyNumberFormat="1" applyFont="1" applyFill="1" applyBorder="1" applyAlignment="1">
      <alignment horizontal="center" vertical="center"/>
    </xf>
    <xf numFmtId="0" fontId="49" fillId="0" borderId="23" xfId="13" applyFont="1" applyFill="1" applyBorder="1" applyAlignment="1">
      <alignment horizontal="center"/>
    </xf>
    <xf numFmtId="0" fontId="49" fillId="0" borderId="22" xfId="13" applyFont="1" applyFill="1" applyBorder="1" applyAlignment="1">
      <alignment horizontal="center"/>
    </xf>
    <xf numFmtId="0" fontId="49" fillId="0" borderId="22" xfId="13" applyFont="1" applyFill="1" applyBorder="1" applyAlignment="1">
      <alignment horizontal="center" wrapText="1"/>
    </xf>
    <xf numFmtId="168" fontId="50" fillId="0" borderId="8" xfId="13" applyNumberFormat="1" applyFont="1" applyFill="1" applyBorder="1" applyAlignment="1">
      <alignment horizontal="center" vertical="center"/>
    </xf>
    <xf numFmtId="168" fontId="49" fillId="0" borderId="8" xfId="13" applyNumberFormat="1" applyFont="1" applyFill="1" applyBorder="1" applyAlignment="1">
      <alignment horizontal="center" vertical="center"/>
    </xf>
    <xf numFmtId="168" fontId="49" fillId="0" borderId="7" xfId="13" applyNumberFormat="1" applyFont="1" applyFill="1" applyBorder="1" applyAlignment="1">
      <alignment horizontal="center" vertical="center"/>
    </xf>
    <xf numFmtId="0" fontId="49" fillId="0" borderId="0" xfId="13" applyFont="1" applyFill="1" applyAlignment="1"/>
    <xf numFmtId="0" fontId="15" fillId="5" borderId="9" xfId="13" applyFont="1" applyFill="1" applyBorder="1" applyAlignment="1">
      <alignment horizontal="center"/>
    </xf>
    <xf numFmtId="0" fontId="49" fillId="5" borderId="21" xfId="13" applyFont="1" applyFill="1" applyBorder="1" applyAlignment="1">
      <alignment horizontal="center"/>
    </xf>
    <xf numFmtId="0" fontId="49" fillId="5" borderId="21" xfId="13" applyFont="1" applyFill="1" applyBorder="1" applyAlignment="1">
      <alignment horizontal="center" wrapText="1"/>
    </xf>
    <xf numFmtId="168" fontId="50" fillId="5" borderId="18" xfId="13" applyNumberFormat="1" applyFont="1" applyFill="1" applyBorder="1" applyAlignment="1">
      <alignment horizontal="center" vertical="center"/>
    </xf>
    <xf numFmtId="0" fontId="103" fillId="5" borderId="12" xfId="13" applyFont="1" applyFill="1" applyBorder="1" applyAlignment="1">
      <alignment horizontal="center" vertical="center"/>
    </xf>
    <xf numFmtId="0" fontId="103" fillId="5" borderId="0" xfId="13" applyFont="1" applyFill="1" applyBorder="1" applyAlignment="1">
      <alignment horizontal="center" vertical="center"/>
    </xf>
    <xf numFmtId="168" fontId="103" fillId="5" borderId="0" xfId="13" applyNumberFormat="1" applyFont="1" applyFill="1" applyBorder="1" applyAlignment="1">
      <alignment vertical="center"/>
    </xf>
    <xf numFmtId="168" fontId="49" fillId="5" borderId="12" xfId="13" applyNumberFormat="1" applyFont="1" applyFill="1" applyBorder="1" applyAlignment="1">
      <alignment horizontal="center" vertical="center"/>
    </xf>
    <xf numFmtId="168" fontId="49" fillId="5" borderId="10" xfId="13" applyNumberFormat="1" applyFont="1" applyFill="1" applyBorder="1" applyAlignment="1">
      <alignment vertical="center"/>
    </xf>
    <xf numFmtId="168" fontId="50" fillId="12" borderId="8" xfId="13" applyNumberFormat="1" applyFont="1" applyFill="1" applyBorder="1" applyAlignment="1">
      <alignment horizontal="center" vertical="center"/>
    </xf>
    <xf numFmtId="0" fontId="103" fillId="12" borderId="23" xfId="13" applyFont="1" applyFill="1" applyBorder="1" applyAlignment="1">
      <alignment horizontal="center" vertical="center"/>
    </xf>
    <xf numFmtId="0" fontId="103" fillId="12" borderId="22" xfId="13" applyFont="1" applyFill="1" applyBorder="1" applyAlignment="1">
      <alignment horizontal="center" vertical="center"/>
    </xf>
    <xf numFmtId="168" fontId="103" fillId="12" borderId="22" xfId="13" applyNumberFormat="1" applyFont="1" applyFill="1" applyBorder="1" applyAlignment="1">
      <alignment vertical="center"/>
    </xf>
    <xf numFmtId="168" fontId="49" fillId="12" borderId="22" xfId="13" applyNumberFormat="1" applyFont="1" applyFill="1" applyBorder="1" applyAlignment="1">
      <alignment horizontal="center" vertical="center"/>
    </xf>
    <xf numFmtId="0" fontId="49" fillId="13" borderId="22" xfId="13" applyFont="1" applyFill="1" applyBorder="1" applyAlignment="1"/>
    <xf numFmtId="168" fontId="50" fillId="13" borderId="8" xfId="13" applyNumberFormat="1" applyFont="1" applyFill="1" applyBorder="1" applyAlignment="1">
      <alignment horizontal="center" vertical="center"/>
    </xf>
    <xf numFmtId="0" fontId="103" fillId="13" borderId="23" xfId="13" applyFont="1" applyFill="1" applyBorder="1" applyAlignment="1">
      <alignment horizontal="center" vertical="center"/>
    </xf>
    <xf numFmtId="0" fontId="103" fillId="13" borderId="22" xfId="13" applyFont="1" applyFill="1" applyBorder="1" applyAlignment="1">
      <alignment horizontal="center" vertical="center"/>
    </xf>
    <xf numFmtId="2" fontId="103" fillId="13" borderId="22" xfId="13" applyNumberFormat="1" applyFont="1" applyFill="1" applyBorder="1" applyAlignment="1">
      <alignment vertical="center"/>
    </xf>
    <xf numFmtId="2" fontId="49" fillId="13" borderId="22" xfId="13" applyNumberFormat="1" applyFont="1" applyFill="1" applyBorder="1" applyAlignment="1">
      <alignment horizontal="center" vertical="center"/>
    </xf>
    <xf numFmtId="0" fontId="15" fillId="0" borderId="20" xfId="13" applyFont="1" applyFill="1" applyBorder="1" applyAlignment="1">
      <alignment horizontal="center" vertical="center" textRotation="90"/>
    </xf>
    <xf numFmtId="0" fontId="49" fillId="0" borderId="22" xfId="13" applyFont="1" applyFill="1" applyBorder="1" applyAlignment="1"/>
    <xf numFmtId="0" fontId="49" fillId="0" borderId="22" xfId="13" applyFont="1" applyFill="1" applyBorder="1" applyAlignment="1">
      <alignment horizontal="center" vertical="center"/>
    </xf>
    <xf numFmtId="0" fontId="49" fillId="0" borderId="22" xfId="13" applyFont="1" applyFill="1" applyBorder="1" applyAlignment="1">
      <alignment horizontal="center" vertical="center" wrapText="1"/>
    </xf>
    <xf numFmtId="0" fontId="49" fillId="0" borderId="8" xfId="13" applyFont="1" applyFill="1" applyBorder="1" applyAlignment="1">
      <alignment horizontal="center" vertical="center"/>
    </xf>
    <xf numFmtId="0" fontId="15" fillId="13" borderId="7" xfId="13" applyFont="1" applyFill="1" applyBorder="1" applyAlignment="1">
      <alignment horizontal="center" vertical="center" wrapText="1"/>
    </xf>
    <xf numFmtId="0" fontId="15" fillId="12" borderId="7" xfId="13" applyFont="1" applyFill="1" applyBorder="1" applyAlignment="1">
      <alignment horizontal="center" vertical="center" wrapText="1"/>
    </xf>
    <xf numFmtId="0" fontId="15" fillId="5" borderId="7" xfId="13" applyFont="1" applyFill="1" applyBorder="1" applyAlignment="1">
      <alignment horizontal="center" vertical="center" wrapText="1"/>
    </xf>
    <xf numFmtId="168" fontId="15" fillId="0" borderId="7" xfId="13" applyNumberFormat="1" applyFont="1" applyFill="1" applyBorder="1" applyAlignment="1">
      <alignment horizontal="center" vertical="center" wrapText="1"/>
    </xf>
    <xf numFmtId="0" fontId="49" fillId="0" borderId="0" xfId="13" applyFont="1" applyAlignment="1">
      <alignment wrapText="1"/>
    </xf>
    <xf numFmtId="0" fontId="103" fillId="0" borderId="0" xfId="13" applyFont="1" applyAlignment="1"/>
    <xf numFmtId="168" fontId="49" fillId="0" borderId="14" xfId="13" applyNumberFormat="1" applyFont="1" applyBorder="1" applyAlignment="1">
      <alignment horizontal="center" vertical="center"/>
    </xf>
    <xf numFmtId="168" fontId="49" fillId="5" borderId="18" xfId="13" applyNumberFormat="1" applyFont="1" applyFill="1" applyBorder="1" applyAlignment="1">
      <alignment horizontal="center" vertical="center"/>
    </xf>
    <xf numFmtId="168" fontId="49" fillId="5" borderId="9" xfId="13" applyNumberFormat="1" applyFont="1" applyFill="1" applyBorder="1" applyAlignment="1">
      <alignment horizontal="center" vertical="center"/>
    </xf>
    <xf numFmtId="168" fontId="49" fillId="5" borderId="11" xfId="13" applyNumberFormat="1" applyFont="1" applyFill="1" applyBorder="1" applyAlignment="1">
      <alignment horizontal="center" vertical="center"/>
    </xf>
    <xf numFmtId="168" fontId="49" fillId="12" borderId="11" xfId="13" applyNumberFormat="1" applyFont="1" applyFill="1" applyBorder="1" applyAlignment="1">
      <alignment horizontal="center" vertical="center"/>
    </xf>
    <xf numFmtId="0" fontId="49" fillId="13" borderId="22" xfId="13" applyFont="1" applyFill="1" applyBorder="1" applyAlignment="1">
      <alignment horizontal="center" vertical="center"/>
    </xf>
    <xf numFmtId="0" fontId="9" fillId="0" borderId="0" xfId="73" applyFont="1" applyBorder="1"/>
    <xf numFmtId="0" fontId="26" fillId="0" borderId="0" xfId="73" applyFont="1" applyBorder="1" applyAlignment="1">
      <alignment vertical="center"/>
    </xf>
    <xf numFmtId="0" fontId="107" fillId="0" borderId="23" xfId="13" applyFont="1" applyBorder="1" applyAlignment="1">
      <alignment horizontal="center" wrapText="1"/>
    </xf>
    <xf numFmtId="1" fontId="109" fillId="0" borderId="47" xfId="100" applyNumberFormat="1" applyFont="1" applyFill="1" applyBorder="1" applyAlignment="1">
      <alignment horizontal="center" vertical="center"/>
    </xf>
    <xf numFmtId="1" fontId="109" fillId="0" borderId="48" xfId="100" applyNumberFormat="1" applyFont="1" applyFill="1" applyBorder="1" applyAlignment="1">
      <alignment horizontal="center" vertical="center"/>
    </xf>
    <xf numFmtId="0" fontId="108" fillId="0" borderId="47" xfId="100" applyFont="1" applyFill="1" applyBorder="1" applyAlignment="1">
      <alignment horizontal="center" vertical="center" wrapText="1"/>
    </xf>
    <xf numFmtId="0" fontId="108" fillId="0" borderId="48" xfId="100" applyFont="1" applyFill="1" applyBorder="1" applyAlignment="1">
      <alignment horizontal="center" vertical="center" wrapText="1"/>
    </xf>
    <xf numFmtId="1" fontId="109" fillId="0" borderId="52" xfId="100" applyNumberFormat="1" applyFont="1" applyFill="1" applyBorder="1" applyAlignment="1">
      <alignment horizontal="center" vertical="center"/>
    </xf>
    <xf numFmtId="0" fontId="108" fillId="0" borderId="46" xfId="100" applyFont="1" applyFill="1" applyBorder="1" applyAlignment="1">
      <alignment horizontal="center" vertical="center" wrapText="1"/>
    </xf>
    <xf numFmtId="1" fontId="109" fillId="0" borderId="10" xfId="100" applyNumberFormat="1" applyFont="1" applyFill="1" applyBorder="1" applyAlignment="1">
      <alignment horizontal="center" vertical="center"/>
    </xf>
    <xf numFmtId="0" fontId="108" fillId="0" borderId="50" xfId="100" applyFont="1" applyFill="1" applyBorder="1" applyAlignment="1">
      <alignment horizontal="center" vertical="center" wrapText="1"/>
    </xf>
    <xf numFmtId="1" fontId="109" fillId="0" borderId="50" xfId="100" applyNumberFormat="1" applyFont="1" applyFill="1" applyBorder="1" applyAlignment="1">
      <alignment horizontal="center" vertical="center"/>
    </xf>
    <xf numFmtId="0" fontId="108" fillId="0" borderId="14" xfId="100" applyFont="1" applyFill="1" applyBorder="1" applyAlignment="1">
      <alignment horizontal="center" vertical="center" wrapText="1"/>
    </xf>
    <xf numFmtId="0" fontId="108" fillId="0" borderId="21" xfId="100" applyFont="1" applyFill="1" applyBorder="1" applyAlignment="1">
      <alignment horizontal="right" vertical="center" wrapText="1" indent="1"/>
    </xf>
    <xf numFmtId="1" fontId="109" fillId="0" borderId="10" xfId="100" applyNumberFormat="1" applyFont="1" applyFill="1" applyBorder="1" applyAlignment="1">
      <alignment horizontal="right" vertical="center"/>
    </xf>
    <xf numFmtId="168" fontId="50" fillId="5" borderId="14" xfId="13" applyNumberFormat="1" applyFont="1" applyFill="1" applyBorder="1" applyAlignment="1">
      <alignment horizontal="center" vertical="center"/>
    </xf>
    <xf numFmtId="0" fontId="103" fillId="5" borderId="20" xfId="13" applyFont="1" applyFill="1" applyBorder="1" applyAlignment="1">
      <alignment horizontal="center" vertical="center"/>
    </xf>
    <xf numFmtId="0" fontId="103" fillId="5" borderId="21" xfId="13" applyFont="1" applyFill="1" applyBorder="1" applyAlignment="1">
      <alignment horizontal="center" vertical="center"/>
    </xf>
    <xf numFmtId="2" fontId="103" fillId="5" borderId="21" xfId="13" applyNumberFormat="1" applyFont="1" applyFill="1" applyBorder="1" applyAlignment="1">
      <alignment vertical="center"/>
    </xf>
    <xf numFmtId="168" fontId="103" fillId="5" borderId="21" xfId="13" applyNumberFormat="1" applyFont="1" applyFill="1" applyBorder="1" applyAlignment="1">
      <alignment vertical="center"/>
    </xf>
    <xf numFmtId="168" fontId="49" fillId="5" borderId="14" xfId="13" applyNumberFormat="1" applyFont="1" applyFill="1" applyBorder="1" applyAlignment="1">
      <alignment horizontal="center" vertical="center"/>
    </xf>
    <xf numFmtId="168" fontId="49" fillId="5" borderId="10" xfId="13" applyNumberFormat="1" applyFont="1" applyFill="1" applyBorder="1" applyAlignment="1">
      <alignment horizontal="center" vertical="center"/>
    </xf>
    <xf numFmtId="168" fontId="49" fillId="5" borderId="20" xfId="13" applyNumberFormat="1" applyFont="1" applyFill="1" applyBorder="1" applyAlignment="1">
      <alignment horizontal="center" vertical="center"/>
    </xf>
    <xf numFmtId="0" fontId="15" fillId="13" borderId="21" xfId="13" applyFont="1" applyFill="1" applyBorder="1" applyAlignment="1">
      <alignment vertical="center" textRotation="90"/>
    </xf>
    <xf numFmtId="0" fontId="103" fillId="13" borderId="20" xfId="13" applyFont="1" applyFill="1" applyBorder="1" applyAlignment="1">
      <alignment horizontal="center"/>
    </xf>
    <xf numFmtId="0" fontId="103" fillId="13" borderId="21" xfId="13" applyFont="1" applyFill="1" applyBorder="1" applyAlignment="1">
      <alignment horizontal="center"/>
    </xf>
    <xf numFmtId="2" fontId="103" fillId="13" borderId="21" xfId="13" applyNumberFormat="1" applyFont="1" applyFill="1" applyBorder="1" applyAlignment="1">
      <alignment vertical="center"/>
    </xf>
    <xf numFmtId="0" fontId="49" fillId="13" borderId="21" xfId="13" applyFont="1" applyFill="1" applyBorder="1" applyAlignment="1">
      <alignment horizontal="center"/>
    </xf>
    <xf numFmtId="2" fontId="49" fillId="13" borderId="21" xfId="13" applyNumberFormat="1" applyFont="1" applyFill="1" applyBorder="1" applyAlignment="1">
      <alignment horizontal="center" vertical="center"/>
    </xf>
    <xf numFmtId="168" fontId="50" fillId="12" borderId="14" xfId="13" applyNumberFormat="1" applyFont="1" applyFill="1" applyBorder="1" applyAlignment="1">
      <alignment horizontal="center" vertical="center"/>
    </xf>
    <xf numFmtId="0" fontId="103" fillId="12" borderId="20" xfId="13" applyFont="1" applyFill="1" applyBorder="1" applyAlignment="1">
      <alignment horizontal="center"/>
    </xf>
    <xf numFmtId="0" fontId="103" fillId="12" borderId="21" xfId="13" applyFont="1" applyFill="1" applyBorder="1" applyAlignment="1">
      <alignment horizontal="center"/>
    </xf>
    <xf numFmtId="2" fontId="103" fillId="12" borderId="21" xfId="13" applyNumberFormat="1" applyFont="1" applyFill="1" applyBorder="1" applyAlignment="1">
      <alignment horizontal="center" vertical="center"/>
    </xf>
    <xf numFmtId="168" fontId="103" fillId="12" borderId="21" xfId="13" applyNumberFormat="1" applyFont="1" applyFill="1" applyBorder="1" applyAlignment="1">
      <alignment horizontal="center" vertical="center"/>
    </xf>
    <xf numFmtId="168" fontId="49" fillId="12" borderId="21" xfId="13" applyNumberFormat="1" applyFont="1" applyFill="1" applyBorder="1" applyAlignment="1">
      <alignment horizontal="center"/>
    </xf>
    <xf numFmtId="168" fontId="49" fillId="12" borderId="21" xfId="13" applyNumberFormat="1" applyFont="1" applyFill="1" applyBorder="1" applyAlignment="1">
      <alignment horizontal="center" vertical="center"/>
    </xf>
    <xf numFmtId="168" fontId="49" fillId="12" borderId="14" xfId="13" applyNumberFormat="1" applyFont="1" applyFill="1" applyBorder="1" applyAlignment="1">
      <alignment horizontal="center" vertical="center" wrapText="1"/>
    </xf>
    <xf numFmtId="168" fontId="50" fillId="13" borderId="14" xfId="13" applyNumberFormat="1" applyFont="1" applyFill="1" applyBorder="1" applyAlignment="1">
      <alignment horizontal="center" vertical="center"/>
    </xf>
    <xf numFmtId="0" fontId="49" fillId="14" borderId="65" xfId="13" applyFont="1" applyFill="1" applyBorder="1" applyAlignment="1">
      <alignment horizontal="center" vertical="center" wrapText="1"/>
    </xf>
    <xf numFmtId="0" fontId="15" fillId="14" borderId="30" xfId="13" applyFont="1" applyFill="1" applyBorder="1" applyAlignment="1">
      <alignment horizontal="center" vertical="center" textRotation="90"/>
    </xf>
    <xf numFmtId="0" fontId="15" fillId="14" borderId="30" xfId="13" applyFont="1" applyFill="1" applyBorder="1" applyAlignment="1">
      <alignment vertical="center" textRotation="90"/>
    </xf>
    <xf numFmtId="168" fontId="50" fillId="14" borderId="69" xfId="13" applyNumberFormat="1" applyFont="1" applyFill="1" applyBorder="1" applyAlignment="1">
      <alignment horizontal="center" vertical="center"/>
    </xf>
    <xf numFmtId="0" fontId="103" fillId="14" borderId="70" xfId="13" applyFont="1" applyFill="1" applyBorder="1" applyAlignment="1">
      <alignment horizontal="center"/>
    </xf>
    <xf numFmtId="0" fontId="103" fillId="14" borderId="30" xfId="13" applyFont="1" applyFill="1" applyBorder="1" applyAlignment="1">
      <alignment horizontal="center"/>
    </xf>
    <xf numFmtId="2" fontId="103" fillId="14" borderId="30" xfId="13" applyNumberFormat="1" applyFont="1" applyFill="1" applyBorder="1" applyAlignment="1">
      <alignment vertical="center"/>
    </xf>
    <xf numFmtId="0" fontId="49" fillId="14" borderId="30" xfId="13" applyFont="1" applyFill="1" applyBorder="1" applyAlignment="1">
      <alignment horizontal="center"/>
    </xf>
    <xf numFmtId="2" fontId="49" fillId="14" borderId="30" xfId="13" applyNumberFormat="1" applyFont="1" applyFill="1" applyBorder="1" applyAlignment="1">
      <alignment horizontal="center" vertical="center"/>
    </xf>
    <xf numFmtId="2" fontId="51" fillId="14" borderId="30" xfId="13" applyNumberFormat="1" applyFont="1" applyFill="1" applyBorder="1" applyAlignment="1">
      <alignment horizontal="center" vertical="center"/>
    </xf>
    <xf numFmtId="2" fontId="51" fillId="14" borderId="68" xfId="13" applyNumberFormat="1" applyFont="1" applyFill="1" applyBorder="1" applyAlignment="1">
      <alignment horizontal="center" vertical="center"/>
    </xf>
    <xf numFmtId="0" fontId="101" fillId="15" borderId="55" xfId="13" applyFont="1" applyFill="1" applyBorder="1" applyAlignment="1"/>
    <xf numFmtId="0" fontId="101" fillId="15" borderId="56" xfId="13" applyFont="1" applyFill="1" applyBorder="1" applyAlignment="1"/>
    <xf numFmtId="0" fontId="101" fillId="15" borderId="56" xfId="13" applyFont="1" applyFill="1" applyBorder="1" applyAlignment="1">
      <alignment wrapText="1"/>
    </xf>
    <xf numFmtId="0" fontId="101" fillId="15" borderId="57" xfId="13" applyFont="1" applyFill="1" applyBorder="1" applyAlignment="1">
      <alignment horizontal="center"/>
    </xf>
    <xf numFmtId="0" fontId="102" fillId="15" borderId="57" xfId="13" applyFont="1" applyFill="1" applyBorder="1" applyAlignment="1">
      <alignment horizontal="center" vertical="center"/>
    </xf>
    <xf numFmtId="0" fontId="47" fillId="15" borderId="64" xfId="13" applyFont="1" applyFill="1" applyBorder="1" applyAlignment="1">
      <alignment horizontal="center" vertical="center"/>
    </xf>
    <xf numFmtId="0" fontId="47" fillId="15" borderId="7" xfId="13" applyFont="1" applyFill="1" applyBorder="1" applyAlignment="1">
      <alignment horizontal="center" vertical="center"/>
    </xf>
    <xf numFmtId="0" fontId="104" fillId="15" borderId="7" xfId="13" applyFont="1" applyFill="1" applyBorder="1" applyAlignment="1">
      <alignment horizontal="center" vertical="center"/>
    </xf>
    <xf numFmtId="0" fontId="104" fillId="15" borderId="19" xfId="13" applyFont="1" applyFill="1" applyBorder="1" applyAlignment="1">
      <alignment horizontal="center" vertical="center"/>
    </xf>
    <xf numFmtId="0" fontId="49" fillId="15" borderId="59" xfId="13" applyFont="1" applyFill="1" applyBorder="1" applyAlignment="1">
      <alignment horizontal="center"/>
    </xf>
    <xf numFmtId="0" fontId="101" fillId="15" borderId="59" xfId="13" applyFont="1" applyFill="1" applyBorder="1" applyAlignment="1">
      <alignment horizontal="center"/>
    </xf>
    <xf numFmtId="0" fontId="101" fillId="15" borderId="60" xfId="13" applyFont="1" applyFill="1" applyBorder="1" applyAlignment="1">
      <alignment horizontal="center"/>
    </xf>
    <xf numFmtId="0" fontId="104" fillId="15" borderId="71" xfId="13" applyFont="1" applyFill="1" applyBorder="1" applyAlignment="1">
      <alignment horizontal="center" vertical="center"/>
    </xf>
    <xf numFmtId="0" fontId="26" fillId="6" borderId="0" xfId="13" applyFont="1" applyFill="1" applyBorder="1" applyAlignment="1">
      <alignment horizontal="center" vertical="center"/>
    </xf>
    <xf numFmtId="0" fontId="49" fillId="6" borderId="0" xfId="13" applyFont="1" applyFill="1" applyAlignment="1"/>
    <xf numFmtId="0" fontId="49" fillId="6" borderId="0" xfId="13" applyFont="1" applyFill="1" applyAlignment="1">
      <alignment wrapText="1"/>
    </xf>
    <xf numFmtId="168" fontId="49" fillId="6" borderId="0" xfId="13" applyNumberFormat="1" applyFont="1" applyFill="1" applyAlignment="1"/>
    <xf numFmtId="0" fontId="103" fillId="6" borderId="0" xfId="13" applyFont="1" applyFill="1" applyAlignment="1"/>
    <xf numFmtId="0" fontId="103" fillId="0" borderId="78" xfId="13" applyFont="1" applyFill="1" applyBorder="1" applyAlignment="1">
      <alignment horizontal="center" vertical="center"/>
    </xf>
    <xf numFmtId="0" fontId="103" fillId="0" borderId="79" xfId="13" applyFont="1" applyFill="1" applyBorder="1" applyAlignment="1">
      <alignment horizontal="center" vertical="center"/>
    </xf>
    <xf numFmtId="0" fontId="103" fillId="0" borderId="80" xfId="13" applyFont="1" applyFill="1" applyBorder="1" applyAlignment="1">
      <alignment horizontal="center" vertical="center"/>
    </xf>
    <xf numFmtId="0" fontId="103" fillId="0" borderId="81" xfId="13" applyFont="1" applyFill="1" applyBorder="1" applyAlignment="1">
      <alignment horizontal="center" vertical="center"/>
    </xf>
    <xf numFmtId="168" fontId="103" fillId="0" borderId="81" xfId="13" applyNumberFormat="1" applyFont="1" applyFill="1" applyBorder="1" applyAlignment="1">
      <alignment vertical="center"/>
    </xf>
    <xf numFmtId="168" fontId="103" fillId="0" borderId="79" xfId="13" applyNumberFormat="1" applyFont="1" applyFill="1" applyBorder="1" applyAlignment="1">
      <alignment vertical="center"/>
    </xf>
    <xf numFmtId="168" fontId="103" fillId="0" borderId="80" xfId="13" applyNumberFormat="1" applyFont="1" applyFill="1" applyBorder="1" applyAlignment="1">
      <alignment vertical="center"/>
    </xf>
    <xf numFmtId="168" fontId="103" fillId="0" borderId="81" xfId="13" applyNumberFormat="1" applyFont="1" applyFill="1" applyBorder="1" applyAlignment="1">
      <alignment horizontal="center" vertical="center"/>
    </xf>
    <xf numFmtId="168" fontId="103" fillId="0" borderId="79" xfId="13" applyNumberFormat="1" applyFont="1" applyFill="1" applyBorder="1" applyAlignment="1">
      <alignment horizontal="center" vertical="center"/>
    </xf>
    <xf numFmtId="168" fontId="103" fillId="0" borderId="80" xfId="13" applyNumberFormat="1" applyFont="1" applyFill="1" applyBorder="1" applyAlignment="1">
      <alignment horizontal="center" vertical="center"/>
    </xf>
    <xf numFmtId="0" fontId="103" fillId="0" borderId="78" xfId="13" applyFont="1" applyBorder="1" applyAlignment="1">
      <alignment horizontal="center" vertical="center"/>
    </xf>
    <xf numFmtId="0" fontId="103" fillId="0" borderId="79" xfId="13" applyFont="1" applyBorder="1" applyAlignment="1">
      <alignment horizontal="center" vertical="center"/>
    </xf>
    <xf numFmtId="0" fontId="103" fillId="0" borderId="80" xfId="13" applyFont="1" applyBorder="1" applyAlignment="1">
      <alignment horizontal="center" vertical="center"/>
    </xf>
    <xf numFmtId="0" fontId="103" fillId="0" borderId="82" xfId="13" applyFont="1" applyBorder="1" applyAlignment="1">
      <alignment horizontal="center" vertical="center"/>
    </xf>
    <xf numFmtId="0" fontId="103" fillId="0" borderId="83" xfId="13" applyFont="1" applyBorder="1" applyAlignment="1">
      <alignment horizontal="center" vertical="center"/>
    </xf>
    <xf numFmtId="0" fontId="103" fillId="0" borderId="84" xfId="13" applyFont="1" applyBorder="1" applyAlignment="1">
      <alignment horizontal="center" vertical="center"/>
    </xf>
    <xf numFmtId="0" fontId="103" fillId="0" borderId="81" xfId="13" applyFont="1" applyBorder="1" applyAlignment="1">
      <alignment horizontal="center" vertical="center"/>
    </xf>
    <xf numFmtId="0" fontId="103" fillId="0" borderId="79" xfId="13" applyFont="1" applyBorder="1" applyAlignment="1">
      <alignment vertical="center"/>
    </xf>
    <xf numFmtId="0" fontId="103" fillId="0" borderId="80" xfId="13" applyFont="1" applyBorder="1" applyAlignment="1">
      <alignment vertical="center"/>
    </xf>
    <xf numFmtId="0" fontId="103" fillId="0" borderId="85" xfId="13" applyFont="1" applyBorder="1" applyAlignment="1">
      <alignment horizontal="center" vertical="center"/>
    </xf>
    <xf numFmtId="0" fontId="103" fillId="0" borderId="83" xfId="13" applyFont="1" applyBorder="1" applyAlignment="1">
      <alignment vertical="center"/>
    </xf>
    <xf numFmtId="0" fontId="103" fillId="0" borderId="84" xfId="13" applyFont="1" applyBorder="1" applyAlignment="1">
      <alignment vertical="center"/>
    </xf>
    <xf numFmtId="168" fontId="103" fillId="0" borderId="81" xfId="13" applyNumberFormat="1" applyFont="1" applyBorder="1" applyAlignment="1">
      <alignment vertical="center"/>
    </xf>
    <xf numFmtId="168" fontId="103" fillId="0" borderId="79" xfId="13" applyNumberFormat="1" applyFont="1" applyBorder="1" applyAlignment="1">
      <alignment vertical="center"/>
    </xf>
    <xf numFmtId="168" fontId="103" fillId="0" borderId="80" xfId="13" applyNumberFormat="1" applyFont="1" applyBorder="1" applyAlignment="1">
      <alignment vertical="center"/>
    </xf>
    <xf numFmtId="168" fontId="103" fillId="0" borderId="86" xfId="13" applyNumberFormat="1" applyFont="1" applyBorder="1" applyAlignment="1">
      <alignment vertical="center"/>
    </xf>
    <xf numFmtId="168" fontId="103" fillId="0" borderId="87" xfId="13" applyNumberFormat="1" applyFont="1" applyBorder="1" applyAlignment="1">
      <alignment vertical="center"/>
    </xf>
    <xf numFmtId="168" fontId="103" fillId="0" borderId="88" xfId="13" applyNumberFormat="1" applyFont="1" applyBorder="1" applyAlignment="1">
      <alignment vertical="center"/>
    </xf>
    <xf numFmtId="168" fontId="49" fillId="0" borderId="71" xfId="13" applyNumberFormat="1" applyFont="1" applyFill="1" applyBorder="1" applyAlignment="1">
      <alignment horizontal="center" vertical="center"/>
    </xf>
    <xf numFmtId="168" fontId="49" fillId="0" borderId="71" xfId="13" applyNumberFormat="1" applyFont="1" applyBorder="1" applyAlignment="1">
      <alignment horizontal="center" vertical="center"/>
    </xf>
    <xf numFmtId="168" fontId="49" fillId="0" borderId="71" xfId="13" applyNumberFormat="1" applyFont="1" applyBorder="1" applyAlignment="1">
      <alignment vertical="center"/>
    </xf>
    <xf numFmtId="0" fontId="103" fillId="0" borderId="78" xfId="13" applyFont="1" applyFill="1" applyBorder="1" applyAlignment="1">
      <alignment horizontal="center" vertical="center" textRotation="90"/>
    </xf>
    <xf numFmtId="0" fontId="103" fillId="0" borderId="79" xfId="13" applyFont="1" applyFill="1" applyBorder="1" applyAlignment="1">
      <alignment horizontal="center" vertical="center" textRotation="90"/>
    </xf>
    <xf numFmtId="0" fontId="103" fillId="0" borderId="80" xfId="13" applyFont="1" applyFill="1" applyBorder="1" applyAlignment="1">
      <alignment horizontal="center" vertical="center" textRotation="90"/>
    </xf>
    <xf numFmtId="1" fontId="103" fillId="0" borderId="79" xfId="13" applyNumberFormat="1" applyFont="1" applyFill="1" applyBorder="1" applyAlignment="1">
      <alignment horizontal="center" vertical="center"/>
    </xf>
    <xf numFmtId="1" fontId="103" fillId="0" borderId="80" xfId="13" applyNumberFormat="1" applyFont="1" applyFill="1" applyBorder="1" applyAlignment="1">
      <alignment horizontal="center" vertical="center"/>
    </xf>
    <xf numFmtId="0" fontId="103" fillId="0" borderId="79" xfId="13" applyFont="1" applyFill="1" applyBorder="1" applyAlignment="1">
      <alignment vertical="center"/>
    </xf>
    <xf numFmtId="0" fontId="103" fillId="0" borderId="80" xfId="13" applyFont="1" applyFill="1" applyBorder="1" applyAlignment="1">
      <alignment vertical="center"/>
    </xf>
    <xf numFmtId="0" fontId="103" fillId="0" borderId="81" xfId="13" applyFont="1" applyFill="1" applyBorder="1" applyAlignment="1">
      <alignment horizontal="center" vertical="center" textRotation="90"/>
    </xf>
    <xf numFmtId="1" fontId="103" fillId="0" borderId="81" xfId="13" applyNumberFormat="1" applyFont="1" applyFill="1" applyBorder="1" applyAlignment="1">
      <alignment horizontal="center" vertical="center"/>
    </xf>
    <xf numFmtId="2" fontId="103" fillId="0" borderId="81" xfId="13" applyNumberFormat="1" applyFont="1" applyFill="1" applyBorder="1" applyAlignment="1">
      <alignment vertical="center"/>
    </xf>
    <xf numFmtId="2" fontId="103" fillId="0" borderId="79" xfId="13" applyNumberFormat="1" applyFont="1" applyFill="1" applyBorder="1" applyAlignment="1">
      <alignment vertical="center"/>
    </xf>
    <xf numFmtId="2" fontId="103" fillId="0" borderId="80" xfId="13" applyNumberFormat="1" applyFont="1" applyFill="1" applyBorder="1" applyAlignment="1">
      <alignment vertical="center"/>
    </xf>
    <xf numFmtId="0" fontId="104" fillId="0" borderId="81" xfId="13" applyFont="1" applyFill="1" applyBorder="1" applyAlignment="1">
      <alignment horizontal="center" vertical="center"/>
    </xf>
    <xf numFmtId="0" fontId="104" fillId="0" borderId="79" xfId="13" applyFont="1" applyFill="1" applyBorder="1" applyAlignment="1">
      <alignment horizontal="center" vertical="center"/>
    </xf>
    <xf numFmtId="0" fontId="104" fillId="0" borderId="80" xfId="13" applyFont="1" applyFill="1" applyBorder="1" applyAlignment="1">
      <alignment horizontal="center" vertical="center"/>
    </xf>
    <xf numFmtId="168" fontId="49" fillId="6" borderId="23" xfId="13" applyNumberFormat="1" applyFont="1" applyFill="1" applyBorder="1" applyAlignment="1">
      <alignment horizontal="center" vertical="center"/>
    </xf>
    <xf numFmtId="168" fontId="49" fillId="6" borderId="8" xfId="13" applyNumberFormat="1" applyFont="1" applyFill="1" applyBorder="1" applyAlignment="1">
      <alignment horizontal="center" vertical="center"/>
    </xf>
    <xf numFmtId="168" fontId="49" fillId="6" borderId="8" xfId="13" applyNumberFormat="1" applyFont="1" applyFill="1" applyBorder="1" applyAlignment="1">
      <alignment vertical="center"/>
    </xf>
    <xf numFmtId="0" fontId="49" fillId="6" borderId="72" xfId="13" applyFont="1" applyFill="1" applyBorder="1" applyAlignment="1">
      <alignment horizontal="center" vertical="center"/>
    </xf>
    <xf numFmtId="0" fontId="49" fillId="6" borderId="73" xfId="13" applyFont="1" applyFill="1" applyBorder="1" applyAlignment="1">
      <alignment horizontal="center" vertical="center"/>
    </xf>
    <xf numFmtId="0" fontId="15" fillId="6" borderId="76" xfId="13" applyFont="1" applyFill="1" applyBorder="1" applyAlignment="1">
      <alignment horizontal="center" vertical="center" wrapText="1"/>
    </xf>
    <xf numFmtId="168" fontId="49" fillId="12" borderId="9" xfId="13" applyNumberFormat="1" applyFont="1" applyFill="1" applyBorder="1" applyAlignment="1">
      <alignment horizontal="center" vertical="center"/>
    </xf>
    <xf numFmtId="168" fontId="49" fillId="12" borderId="11" xfId="13" applyNumberFormat="1" applyFont="1" applyFill="1" applyBorder="1" applyAlignment="1">
      <alignment vertical="center" wrapText="1"/>
    </xf>
    <xf numFmtId="168" fontId="49" fillId="5" borderId="11" xfId="13" applyNumberFormat="1" applyFont="1" applyFill="1" applyBorder="1" applyAlignment="1">
      <alignment vertical="center"/>
    </xf>
    <xf numFmtId="0" fontId="49" fillId="14" borderId="30" xfId="13" applyFont="1" applyFill="1" applyBorder="1" applyAlignment="1"/>
    <xf numFmtId="0" fontId="3" fillId="0" borderId="0" xfId="101"/>
    <xf numFmtId="0" fontId="3" fillId="0" borderId="0" xfId="101" applyBorder="1"/>
    <xf numFmtId="0" fontId="70" fillId="0" borderId="0" xfId="101" applyFont="1" applyBorder="1" applyAlignment="1">
      <alignment vertical="center"/>
    </xf>
    <xf numFmtId="0" fontId="9" fillId="10" borderId="0" xfId="0" applyFont="1" applyFill="1"/>
    <xf numFmtId="0" fontId="34" fillId="0" borderId="0" xfId="0" applyFont="1"/>
    <xf numFmtId="0" fontId="34" fillId="6" borderId="0" xfId="0" applyFont="1" applyFill="1"/>
    <xf numFmtId="0" fontId="27" fillId="6" borderId="38" xfId="18" applyFont="1" applyFill="1" applyBorder="1" applyAlignment="1">
      <alignment vertical="center" wrapText="1" readingOrder="2"/>
    </xf>
    <xf numFmtId="2" fontId="9" fillId="0" borderId="0" xfId="73" applyNumberFormat="1" applyFont="1"/>
    <xf numFmtId="168" fontId="9" fillId="6" borderId="34" xfId="0" applyNumberFormat="1" applyFont="1" applyFill="1" applyBorder="1" applyAlignment="1">
      <alignment horizontal="right" vertical="center" indent="1"/>
    </xf>
    <xf numFmtId="168" fontId="26" fillId="6" borderId="34" xfId="0" applyNumberFormat="1" applyFont="1" applyFill="1" applyBorder="1" applyAlignment="1">
      <alignment horizontal="right" vertical="center" indent="1"/>
    </xf>
    <xf numFmtId="0" fontId="9" fillId="6" borderId="36" xfId="0" applyFont="1" applyFill="1" applyBorder="1" applyAlignment="1">
      <alignment horizontal="center" vertical="center"/>
    </xf>
    <xf numFmtId="2" fontId="14" fillId="6" borderId="34" xfId="0" applyNumberFormat="1" applyFont="1" applyFill="1" applyBorder="1" applyAlignment="1">
      <alignment horizontal="right" vertical="center" indent="1" readingOrder="1"/>
    </xf>
    <xf numFmtId="2" fontId="9" fillId="6" borderId="34" xfId="0" applyNumberFormat="1" applyFont="1" applyFill="1" applyBorder="1" applyAlignment="1">
      <alignment horizontal="right" vertical="center" indent="5" readingOrder="1"/>
    </xf>
    <xf numFmtId="168" fontId="49" fillId="6" borderId="34" xfId="0" applyNumberFormat="1" applyFont="1" applyFill="1" applyBorder="1" applyAlignment="1">
      <alignment horizontal="left" vertical="center" wrapText="1" indent="5"/>
    </xf>
    <xf numFmtId="2" fontId="30" fillId="6" borderId="34" xfId="0" applyNumberFormat="1" applyFont="1" applyFill="1" applyBorder="1" applyAlignment="1">
      <alignment vertical="center" readingOrder="1"/>
    </xf>
    <xf numFmtId="168" fontId="14" fillId="6" borderId="34" xfId="0" applyNumberFormat="1" applyFont="1" applyFill="1" applyBorder="1" applyAlignment="1">
      <alignment horizontal="left" vertical="center" wrapText="1"/>
    </xf>
    <xf numFmtId="168" fontId="26" fillId="6" borderId="34" xfId="0" applyNumberFormat="1" applyFont="1" applyFill="1" applyBorder="1" applyAlignment="1">
      <alignment horizontal="left" vertical="center" wrapText="1" indent="1"/>
    </xf>
    <xf numFmtId="0" fontId="9" fillId="0" borderId="0" xfId="0" applyFont="1" applyBorder="1" applyAlignment="1">
      <alignment horizontal="left" indent="1"/>
    </xf>
    <xf numFmtId="168" fontId="0" fillId="0" borderId="0" xfId="0" applyNumberFormat="1"/>
    <xf numFmtId="0" fontId="3" fillId="0" borderId="0" xfId="101" applyAlignment="1">
      <alignment wrapText="1"/>
    </xf>
    <xf numFmtId="0" fontId="34" fillId="0" borderId="0" xfId="19" applyFont="1" applyAlignment="1">
      <alignment vertical="top" wrapText="1"/>
    </xf>
    <xf numFmtId="0" fontId="9" fillId="6" borderId="0" xfId="15" applyFont="1" applyFill="1"/>
    <xf numFmtId="0" fontId="0" fillId="8" borderId="0" xfId="0" applyFill="1"/>
    <xf numFmtId="10" fontId="0" fillId="8" borderId="0" xfId="0" applyNumberFormat="1" applyFill="1"/>
    <xf numFmtId="0" fontId="9" fillId="8" borderId="0" xfId="0" applyFont="1" applyFill="1"/>
    <xf numFmtId="10" fontId="0" fillId="6" borderId="0" xfId="0" applyNumberFormat="1" applyFill="1"/>
    <xf numFmtId="0" fontId="37" fillId="0" borderId="0" xfId="12" applyFont="1" applyAlignment="1">
      <alignment horizontal="center" vertical="center" wrapText="1" readingOrder="1"/>
    </xf>
    <xf numFmtId="0" fontId="37" fillId="0" borderId="0" xfId="12" applyFont="1" applyAlignment="1">
      <alignment horizontal="center" vertical="center" wrapText="1" readingOrder="1"/>
    </xf>
    <xf numFmtId="0" fontId="113" fillId="0" borderId="0" xfId="12" applyFont="1" applyBorder="1" applyAlignment="1">
      <alignment wrapText="1" readingOrder="1"/>
    </xf>
    <xf numFmtId="0" fontId="114" fillId="0" borderId="0" xfId="12" applyFont="1" applyBorder="1" applyAlignment="1">
      <alignment horizontal="left" wrapText="1" readingOrder="1"/>
    </xf>
    <xf numFmtId="0" fontId="118" fillId="0" borderId="0" xfId="12" applyFont="1" applyAlignment="1">
      <alignment vertical="center" readingOrder="1"/>
    </xf>
    <xf numFmtId="0" fontId="116" fillId="0" borderId="0" xfId="12" applyFont="1" applyAlignment="1">
      <alignment vertical="center"/>
    </xf>
    <xf numFmtId="0" fontId="119" fillId="0" borderId="0" xfId="19" applyFont="1" applyAlignment="1">
      <alignment horizontal="justify" vertical="top" wrapText="1"/>
    </xf>
    <xf numFmtId="0" fontId="120" fillId="0" borderId="0" xfId="19" applyFont="1" applyAlignment="1">
      <alignment vertical="top" wrapText="1"/>
    </xf>
    <xf numFmtId="0" fontId="119" fillId="0" borderId="0" xfId="19" applyFont="1" applyAlignment="1">
      <alignment horizontal="left" vertical="top" wrapText="1"/>
    </xf>
    <xf numFmtId="0" fontId="119" fillId="0" borderId="0" xfId="19" applyFont="1" applyAlignment="1">
      <alignment vertical="top" wrapText="1"/>
    </xf>
    <xf numFmtId="0" fontId="72" fillId="0" borderId="0" xfId="19" applyFont="1" applyAlignment="1">
      <alignment horizontal="left" vertical="top" wrapText="1" readingOrder="1"/>
    </xf>
    <xf numFmtId="0" fontId="121" fillId="0" borderId="0" xfId="19" applyFont="1" applyAlignment="1">
      <alignment horizontal="center" vertical="center" wrapText="1" readingOrder="2"/>
    </xf>
    <xf numFmtId="0" fontId="27" fillId="0" borderId="0" xfId="19" applyFont="1" applyAlignment="1">
      <alignment horizontal="center" vertical="center" wrapText="1"/>
    </xf>
    <xf numFmtId="0" fontId="122" fillId="0" borderId="0" xfId="19" applyFont="1" applyAlignment="1">
      <alignment horizontal="center" vertical="center"/>
    </xf>
    <xf numFmtId="0" fontId="123" fillId="0" borderId="0" xfId="12" applyFont="1" applyBorder="1" applyAlignment="1">
      <alignment wrapText="1" readingOrder="1"/>
    </xf>
    <xf numFmtId="0" fontId="124" fillId="0" borderId="0" xfId="12" applyFont="1" applyBorder="1" applyAlignment="1">
      <alignment horizontal="left" wrapText="1" readingOrder="1"/>
    </xf>
    <xf numFmtId="0" fontId="125" fillId="0" borderId="0" xfId="19" applyFont="1" applyAlignment="1">
      <alignment vertical="center"/>
    </xf>
    <xf numFmtId="0" fontId="126" fillId="0" borderId="0" xfId="0" applyFont="1" applyAlignment="1">
      <alignment horizontal="left" vertical="center" wrapText="1" indent="1" readingOrder="2"/>
    </xf>
    <xf numFmtId="0" fontId="34" fillId="6" borderId="92" xfId="15" applyFont="1" applyFill="1" applyBorder="1" applyAlignment="1">
      <alignment horizontal="center" vertical="center" readingOrder="2"/>
    </xf>
    <xf numFmtId="0" fontId="9" fillId="6" borderId="93" xfId="15" applyFont="1" applyFill="1" applyBorder="1" applyAlignment="1">
      <alignment horizontal="center" vertical="center"/>
    </xf>
    <xf numFmtId="0" fontId="26" fillId="6" borderId="35" xfId="9" applyFont="1" applyFill="1" applyBorder="1" applyAlignment="1" applyProtection="1">
      <alignment horizontal="right" vertical="center" wrapText="1" indent="1" readingOrder="2"/>
    </xf>
    <xf numFmtId="0" fontId="18" fillId="6" borderId="38" xfId="0" applyFont="1" applyFill="1" applyBorder="1" applyAlignment="1">
      <alignment horizontal="left" vertical="center" wrapText="1" indent="1"/>
    </xf>
    <xf numFmtId="0" fontId="9" fillId="6" borderId="38" xfId="0" applyFont="1" applyFill="1" applyBorder="1" applyAlignment="1">
      <alignment horizontal="center" vertical="center"/>
    </xf>
    <xf numFmtId="0" fontId="27" fillId="0" borderId="92" xfId="15" applyFont="1" applyBorder="1" applyAlignment="1">
      <alignment horizontal="center" readingOrder="2"/>
    </xf>
    <xf numFmtId="0" fontId="9" fillId="0" borderId="38" xfId="0" applyFont="1" applyBorder="1" applyAlignment="1">
      <alignment horizontal="center" vertical="center"/>
    </xf>
    <xf numFmtId="0" fontId="14" fillId="0" borderId="92" xfId="0" applyFont="1" applyBorder="1" applyAlignment="1">
      <alignment vertical="center" wrapText="1"/>
    </xf>
    <xf numFmtId="0" fontId="14" fillId="0" borderId="38" xfId="0" applyFont="1" applyBorder="1" applyAlignment="1">
      <alignment horizontal="center" vertical="center" wrapText="1"/>
    </xf>
    <xf numFmtId="0" fontId="15" fillId="0" borderId="38" xfId="0" applyFont="1" applyBorder="1" applyAlignment="1">
      <alignment horizontal="center" vertical="center" wrapText="1"/>
    </xf>
    <xf numFmtId="0" fontId="34" fillId="0" borderId="92" xfId="15" applyFont="1" applyBorder="1" applyAlignment="1">
      <alignment horizontal="center" readingOrder="2"/>
    </xf>
    <xf numFmtId="0" fontId="26" fillId="0" borderId="38" xfId="0" applyFont="1" applyBorder="1" applyAlignment="1">
      <alignment horizontal="right" vertical="center" indent="1"/>
    </xf>
    <xf numFmtId="0" fontId="18" fillId="0" borderId="38" xfId="0" applyFont="1" applyBorder="1" applyAlignment="1">
      <alignment horizontal="left" vertical="center" wrapText="1" indent="1"/>
    </xf>
    <xf numFmtId="0" fontId="34" fillId="0" borderId="92" xfId="15" applyFont="1" applyBorder="1" applyAlignment="1">
      <alignment horizontal="center" vertical="center" readingOrder="2"/>
    </xf>
    <xf numFmtId="0" fontId="26" fillId="0" borderId="38" xfId="0" applyFont="1" applyBorder="1" applyAlignment="1">
      <alignment horizontal="right" vertical="center" wrapText="1" indent="1"/>
    </xf>
    <xf numFmtId="0" fontId="9" fillId="0" borderId="93" xfId="15" applyFont="1" applyBorder="1" applyAlignment="1">
      <alignment horizontal="center" vertical="center"/>
    </xf>
    <xf numFmtId="0" fontId="37" fillId="0" borderId="0" xfId="12" applyFont="1" applyAlignment="1">
      <alignment horizontal="center" vertical="center" wrapText="1" readingOrder="1"/>
    </xf>
    <xf numFmtId="0" fontId="130" fillId="0" borderId="0" xfId="19" applyFont="1" applyAlignment="1">
      <alignment horizontal="right" vertical="top" wrapText="1" indent="2" readingOrder="2"/>
    </xf>
    <xf numFmtId="0" fontId="34" fillId="0" borderId="0" xfId="19" applyFont="1" applyAlignment="1">
      <alignment horizontal="left" vertical="top" wrapText="1" indent="2" readingOrder="1"/>
    </xf>
    <xf numFmtId="0" fontId="34" fillId="0" borderId="0" xfId="19" applyFont="1" applyAlignment="1">
      <alignment vertical="top" wrapText="1" readingOrder="1"/>
    </xf>
    <xf numFmtId="0" fontId="130" fillId="0" borderId="0" xfId="19" applyFont="1" applyAlignment="1">
      <alignment vertical="top" wrapText="1" readingOrder="2"/>
    </xf>
    <xf numFmtId="0" fontId="9" fillId="0" borderId="0" xfId="19" applyFont="1" applyBorder="1" applyAlignment="1">
      <alignment vertical="justify" wrapText="1"/>
    </xf>
    <xf numFmtId="0" fontId="9" fillId="0" borderId="0" xfId="19" applyFont="1" applyBorder="1" applyAlignment="1">
      <alignment vertical="top"/>
    </xf>
    <xf numFmtId="0" fontId="130" fillId="0" borderId="0" xfId="19" applyFont="1" applyBorder="1" applyAlignment="1">
      <alignment vertical="top" wrapText="1" readingOrder="2"/>
    </xf>
    <xf numFmtId="0" fontId="34" fillId="0" borderId="0" xfId="19" applyFont="1" applyBorder="1" applyAlignment="1">
      <alignment vertical="top" wrapText="1" readingOrder="1"/>
    </xf>
    <xf numFmtId="0" fontId="31" fillId="0" borderId="0" xfId="19" applyFont="1" applyBorder="1" applyAlignment="1">
      <alignment vertical="top"/>
    </xf>
    <xf numFmtId="0" fontId="18" fillId="6" borderId="35" xfId="33" applyFont="1" applyFill="1" applyBorder="1" applyAlignment="1">
      <alignment horizontal="left" vertical="center" wrapText="1" indent="2" readingOrder="1"/>
    </xf>
    <xf numFmtId="0" fontId="18" fillId="6" borderId="36" xfId="0" applyFont="1" applyFill="1" applyBorder="1" applyAlignment="1">
      <alignment horizontal="left" vertical="center" indent="2" readingOrder="1"/>
    </xf>
    <xf numFmtId="0" fontId="26" fillId="6" borderId="35" xfId="30" applyFont="1" applyFill="1" applyBorder="1" applyAlignment="1">
      <alignment horizontal="right" vertical="center" wrapText="1" indent="2" readingOrder="2"/>
    </xf>
    <xf numFmtId="0" fontId="26" fillId="6" borderId="36" xfId="0" applyFont="1" applyFill="1" applyBorder="1" applyAlignment="1">
      <alignment horizontal="right" vertical="center" indent="2"/>
    </xf>
    <xf numFmtId="168" fontId="112" fillId="9" borderId="91" xfId="0" applyNumberFormat="1" applyFont="1" applyFill="1" applyBorder="1" applyAlignment="1">
      <alignment horizontal="left" vertical="center" wrapText="1" indent="1"/>
    </xf>
    <xf numFmtId="168" fontId="112" fillId="9" borderId="37" xfId="0" applyNumberFormat="1" applyFont="1" applyFill="1" applyBorder="1" applyAlignment="1">
      <alignment horizontal="left" vertical="center" wrapText="1" indent="1"/>
    </xf>
    <xf numFmtId="0" fontId="9" fillId="0" borderId="0" xfId="0" applyFont="1" applyAlignment="1">
      <alignment readingOrder="1"/>
    </xf>
    <xf numFmtId="0" fontId="131" fillId="6" borderId="39" xfId="30" applyFont="1" applyFill="1" applyBorder="1" applyAlignment="1">
      <alignment horizontal="center" vertical="center" wrapText="1" readingOrder="1"/>
    </xf>
    <xf numFmtId="168" fontId="131" fillId="6" borderId="39" xfId="32" applyNumberFormat="1" applyFont="1" applyFill="1" applyBorder="1" applyAlignment="1">
      <alignment horizontal="center" vertical="center"/>
    </xf>
    <xf numFmtId="0" fontId="32" fillId="0" borderId="0" xfId="12" applyFont="1" applyBorder="1" applyAlignment="1">
      <alignment vertical="center" wrapText="1"/>
    </xf>
    <xf numFmtId="0" fontId="14" fillId="0" borderId="0" xfId="12" applyFont="1" applyBorder="1" applyAlignment="1">
      <alignment vertical="center" wrapText="1" readingOrder="1"/>
    </xf>
    <xf numFmtId="2" fontId="9" fillId="6" borderId="34" xfId="0" applyNumberFormat="1" applyFont="1" applyFill="1" applyBorder="1" applyAlignment="1">
      <alignment horizontal="right" vertical="center" indent="3" readingOrder="1"/>
    </xf>
    <xf numFmtId="168" fontId="49" fillId="6" borderId="34" xfId="0" applyNumberFormat="1" applyFont="1" applyFill="1" applyBorder="1" applyAlignment="1">
      <alignment horizontal="left" vertical="center" wrapText="1" indent="3"/>
    </xf>
    <xf numFmtId="0" fontId="34" fillId="0" borderId="90" xfId="73" applyFont="1" applyFill="1" applyBorder="1" applyAlignment="1">
      <alignment horizontal="center" vertical="center" wrapText="1" readingOrder="1"/>
    </xf>
    <xf numFmtId="0" fontId="26" fillId="0" borderId="38" xfId="30" applyFont="1" applyFill="1" applyBorder="1" applyAlignment="1">
      <alignment horizontal="right" vertical="center" wrapText="1" indent="2" readingOrder="2"/>
    </xf>
    <xf numFmtId="0" fontId="26" fillId="0" borderId="90" xfId="73" applyFont="1" applyFill="1" applyBorder="1" applyAlignment="1">
      <alignment horizontal="left" vertical="center" wrapText="1" indent="2" readingOrder="1"/>
    </xf>
    <xf numFmtId="168" fontId="69" fillId="0" borderId="38" xfId="25" applyNumberFormat="1" applyFont="1" applyFill="1" applyBorder="1" applyAlignment="1">
      <alignment horizontal="right" vertical="center" indent="1" readingOrder="1"/>
    </xf>
    <xf numFmtId="0" fontId="3" fillId="0" borderId="0" xfId="101" applyBorder="1" applyAlignment="1"/>
    <xf numFmtId="0" fontId="100" fillId="0" borderId="0" xfId="101" applyFont="1" applyBorder="1"/>
    <xf numFmtId="0" fontId="100" fillId="0" borderId="0" xfId="101" applyFont="1"/>
    <xf numFmtId="0" fontId="14" fillId="0" borderId="0" xfId="0" applyFont="1" applyAlignment="1">
      <alignment vertical="center" readingOrder="2"/>
    </xf>
    <xf numFmtId="0" fontId="9" fillId="0" borderId="0" xfId="0" applyFont="1" applyAlignment="1">
      <alignment vertical="center" readingOrder="2"/>
    </xf>
    <xf numFmtId="0" fontId="71" fillId="6" borderId="38" xfId="0" applyFont="1" applyFill="1" applyBorder="1" applyAlignment="1">
      <alignment horizontal="center" vertical="center" readingOrder="1"/>
    </xf>
    <xf numFmtId="0" fontId="27" fillId="6" borderId="38" xfId="18" applyFont="1" applyFill="1" applyBorder="1" applyAlignment="1">
      <alignment horizontal="center" vertical="center" wrapText="1" readingOrder="1"/>
    </xf>
    <xf numFmtId="0" fontId="71" fillId="6" borderId="38" xfId="0" applyFont="1" applyFill="1" applyBorder="1" applyAlignment="1">
      <alignment horizontal="right" vertical="center" indent="2"/>
    </xf>
    <xf numFmtId="0" fontId="132" fillId="6" borderId="38" xfId="17" applyFont="1" applyFill="1" applyBorder="1" applyAlignment="1">
      <alignment horizontal="left" vertical="center" wrapText="1" indent="2"/>
    </xf>
    <xf numFmtId="168" fontId="69" fillId="6" borderId="38" xfId="0" applyNumberFormat="1" applyFont="1" applyFill="1" applyBorder="1" applyAlignment="1">
      <alignment horizontal="right" vertical="center" indent="1" readingOrder="1"/>
    </xf>
    <xf numFmtId="168" fontId="27" fillId="6" borderId="38" xfId="18" applyNumberFormat="1" applyFont="1" applyFill="1" applyBorder="1" applyAlignment="1">
      <alignment horizontal="right" vertical="center" wrapText="1" indent="1" readingOrder="1"/>
    </xf>
    <xf numFmtId="0" fontId="15" fillId="6" borderId="38" xfId="18" applyFont="1" applyFill="1" applyBorder="1" applyAlignment="1">
      <alignment vertical="center" wrapText="1"/>
    </xf>
    <xf numFmtId="0" fontId="37" fillId="0" borderId="0" xfId="12" applyFont="1" applyAlignment="1">
      <alignment horizontal="center" vertical="center" wrapText="1" readingOrder="1"/>
    </xf>
    <xf numFmtId="0" fontId="61" fillId="0" borderId="0" xfId="99" applyFont="1" applyAlignment="1">
      <alignment horizontal="center" vertical="top" wrapText="1" readingOrder="1"/>
    </xf>
    <xf numFmtId="0" fontId="30" fillId="0" borderId="0" xfId="99" applyFont="1" applyAlignment="1">
      <alignment horizontal="center" vertical="top" wrapText="1" readingOrder="1"/>
    </xf>
    <xf numFmtId="0" fontId="29" fillId="0" borderId="0" xfId="99" applyFont="1" applyAlignment="1">
      <alignment horizontal="center" vertical="top" wrapText="1" readingOrder="1"/>
    </xf>
    <xf numFmtId="0" fontId="30" fillId="0" borderId="0" xfId="99" applyFont="1" applyAlignment="1">
      <alignment horizontal="justify" vertical="top" wrapText="1" readingOrder="1"/>
    </xf>
    <xf numFmtId="0" fontId="14" fillId="0" borderId="0" xfId="18" applyFont="1" applyBorder="1" applyAlignment="1">
      <alignment vertical="center"/>
    </xf>
    <xf numFmtId="0" fontId="14" fillId="0" borderId="0" xfId="18" applyFont="1" applyBorder="1" applyAlignment="1">
      <alignment vertical="center" wrapText="1"/>
    </xf>
    <xf numFmtId="0" fontId="26" fillId="0" borderId="0" xfId="18" applyFont="1" applyBorder="1" applyAlignment="1">
      <alignment vertical="center"/>
    </xf>
    <xf numFmtId="0" fontId="9" fillId="0" borderId="0" xfId="18" applyFont="1" applyAlignment="1"/>
    <xf numFmtId="0" fontId="14" fillId="6" borderId="38" xfId="30" applyFont="1" applyFill="1" applyBorder="1">
      <alignment horizontal="right" vertical="center" wrapText="1" indent="1" readingOrder="2"/>
    </xf>
    <xf numFmtId="2" fontId="26" fillId="6" borderId="38" xfId="0" applyNumberFormat="1" applyFont="1" applyFill="1" applyBorder="1" applyAlignment="1">
      <alignment horizontal="right" vertical="center" indent="1"/>
    </xf>
    <xf numFmtId="0" fontId="26" fillId="6" borderId="38" xfId="30" applyFont="1" applyFill="1" applyBorder="1" applyAlignment="1">
      <alignment horizontal="right" vertical="center" wrapText="1" indent="2" readingOrder="2"/>
    </xf>
    <xf numFmtId="0" fontId="9" fillId="6" borderId="38" xfId="30" applyFont="1" applyFill="1" applyBorder="1" applyAlignment="1">
      <alignment horizontal="right" vertical="center" wrapText="1" indent="4" readingOrder="2"/>
    </xf>
    <xf numFmtId="2" fontId="9" fillId="6" borderId="38" xfId="0" applyNumberFormat="1" applyFont="1" applyFill="1" applyBorder="1" applyAlignment="1">
      <alignment horizontal="right" vertical="center" indent="1"/>
    </xf>
    <xf numFmtId="1" fontId="26" fillId="6" borderId="92" xfId="0" applyNumberFormat="1" applyFont="1" applyFill="1" applyBorder="1" applyAlignment="1">
      <alignment horizontal="left" vertical="center" indent="1"/>
    </xf>
    <xf numFmtId="0" fontId="14" fillId="6" borderId="38" xfId="30" applyFont="1" applyFill="1" applyBorder="1" applyAlignment="1">
      <alignment vertical="center" wrapText="1" readingOrder="2"/>
    </xf>
    <xf numFmtId="0" fontId="26" fillId="9" borderId="38" xfId="0" applyFont="1" applyFill="1" applyBorder="1" applyAlignment="1">
      <alignment horizontal="left" vertical="center" wrapText="1" readingOrder="1"/>
    </xf>
    <xf numFmtId="1" fontId="26" fillId="6" borderId="93" xfId="0" applyNumberFormat="1" applyFont="1" applyFill="1" applyBorder="1" applyAlignment="1">
      <alignment horizontal="left" vertical="center" indent="1"/>
    </xf>
    <xf numFmtId="0" fontId="26" fillId="9" borderId="38" xfId="0" applyFont="1" applyFill="1" applyBorder="1" applyAlignment="1">
      <alignment horizontal="left" vertical="center" wrapText="1" indent="1" readingOrder="1"/>
    </xf>
    <xf numFmtId="1" fontId="9" fillId="6" borderId="92" xfId="0" applyNumberFormat="1" applyFont="1" applyFill="1" applyBorder="1" applyAlignment="1">
      <alignment horizontal="left" vertical="center" indent="1"/>
    </xf>
    <xf numFmtId="0" fontId="15" fillId="9" borderId="38" xfId="0" applyFont="1" applyFill="1" applyBorder="1" applyAlignment="1">
      <alignment horizontal="left" vertical="center" wrapText="1" indent="2" readingOrder="1"/>
    </xf>
    <xf numFmtId="1" fontId="9" fillId="6" borderId="93" xfId="0" applyNumberFormat="1" applyFont="1" applyFill="1" applyBorder="1" applyAlignment="1">
      <alignment horizontal="left" vertical="center" indent="1"/>
    </xf>
    <xf numFmtId="0" fontId="10" fillId="9" borderId="38" xfId="0" applyFont="1" applyFill="1" applyBorder="1" applyAlignment="1">
      <alignment horizontal="left" vertical="center" wrapText="1" indent="4" readingOrder="1"/>
    </xf>
    <xf numFmtId="49" fontId="14" fillId="0" borderId="0" xfId="99" applyNumberFormat="1" applyFont="1" applyAlignment="1">
      <alignment horizontal="left" vertical="center" wrapText="1" readingOrder="2"/>
    </xf>
    <xf numFmtId="49" fontId="26" fillId="0" borderId="0" xfId="99" applyNumberFormat="1" applyFont="1" applyAlignment="1">
      <alignment horizontal="left" vertical="center" wrapText="1" readingOrder="2"/>
    </xf>
    <xf numFmtId="49" fontId="9" fillId="0" borderId="0" xfId="99" applyNumberFormat="1" applyFont="1" applyAlignment="1">
      <alignment horizontal="right" vertical="center" wrapText="1" readingOrder="1"/>
    </xf>
    <xf numFmtId="0" fontId="130" fillId="0" borderId="0" xfId="13" applyFont="1" applyAlignment="1">
      <alignment horizontal="right" vertical="center" wrapText="1" readingOrder="2"/>
    </xf>
    <xf numFmtId="0" fontId="30" fillId="0" borderId="0" xfId="99" applyFont="1" applyAlignment="1">
      <alignment horizontal="justify" vertical="center" wrapText="1" readingOrder="2"/>
    </xf>
    <xf numFmtId="0" fontId="9" fillId="0" borderId="0" xfId="99" applyFont="1" applyAlignment="1">
      <alignment horizontal="left" vertical="center" wrapText="1" readingOrder="1"/>
    </xf>
    <xf numFmtId="0" fontId="9" fillId="0" borderId="0" xfId="99" applyFont="1" applyAlignment="1">
      <alignment vertical="center" wrapText="1"/>
    </xf>
    <xf numFmtId="0" fontId="49" fillId="6" borderId="30" xfId="13" applyFont="1" applyFill="1" applyBorder="1" applyAlignment="1"/>
    <xf numFmtId="0" fontId="49" fillId="6" borderId="30" xfId="13" applyFont="1" applyFill="1" applyBorder="1" applyAlignment="1">
      <alignment wrapText="1"/>
    </xf>
    <xf numFmtId="0" fontId="103" fillId="6" borderId="30" xfId="13" applyFont="1" applyFill="1" applyBorder="1" applyAlignment="1"/>
    <xf numFmtId="0" fontId="14" fillId="0" borderId="0" xfId="0" applyFont="1" applyBorder="1"/>
    <xf numFmtId="0" fontId="27" fillId="6" borderId="92" xfId="15" applyFont="1" applyFill="1" applyBorder="1" applyAlignment="1">
      <alignment horizontal="center" vertical="center" readingOrder="2"/>
    </xf>
    <xf numFmtId="0" fontId="14" fillId="6" borderId="38" xfId="0" applyFont="1" applyFill="1" applyBorder="1" applyAlignment="1">
      <alignment horizontal="center" vertical="center" wrapText="1"/>
    </xf>
    <xf numFmtId="0" fontId="15" fillId="6" borderId="38" xfId="0" applyFont="1" applyFill="1" applyBorder="1" applyAlignment="1">
      <alignment horizontal="center" vertical="center" wrapText="1"/>
    </xf>
    <xf numFmtId="0" fontId="26" fillId="6" borderId="93" xfId="15" applyFont="1" applyFill="1" applyBorder="1" applyAlignment="1">
      <alignment horizontal="center" vertical="center"/>
    </xf>
    <xf numFmtId="0" fontId="18" fillId="0" borderId="38" xfId="0" applyFont="1" applyBorder="1" applyAlignment="1">
      <alignment horizontal="left" vertical="center" indent="1"/>
    </xf>
    <xf numFmtId="168" fontId="26" fillId="6" borderId="34" xfId="0" applyNumberFormat="1" applyFont="1" applyFill="1" applyBorder="1" applyAlignment="1">
      <alignment horizontal="center" vertical="center"/>
    </xf>
    <xf numFmtId="168" fontId="9" fillId="6" borderId="34" xfId="0" applyNumberFormat="1" applyFont="1" applyFill="1" applyBorder="1" applyAlignment="1">
      <alignment horizontal="center" vertical="center"/>
    </xf>
    <xf numFmtId="2" fontId="26" fillId="6" borderId="34" xfId="0" applyNumberFormat="1" applyFont="1" applyFill="1" applyBorder="1" applyAlignment="1">
      <alignment horizontal="right" vertical="center" indent="1" readingOrder="1"/>
    </xf>
    <xf numFmtId="2" fontId="26" fillId="6" borderId="34" xfId="0" applyNumberFormat="1" applyFont="1" applyFill="1" applyBorder="1" applyAlignment="1">
      <alignment horizontal="right" vertical="center" indent="5" readingOrder="1"/>
    </xf>
    <xf numFmtId="168" fontId="15" fillId="6" borderId="34" xfId="0" applyNumberFormat="1" applyFont="1" applyFill="1" applyBorder="1" applyAlignment="1">
      <alignment horizontal="left" vertical="center" wrapText="1" indent="5"/>
    </xf>
    <xf numFmtId="2" fontId="9" fillId="6" borderId="34" xfId="0" applyNumberFormat="1" applyFont="1" applyFill="1" applyBorder="1" applyAlignment="1">
      <alignment horizontal="right" vertical="center" indent="1" readingOrder="1"/>
    </xf>
    <xf numFmtId="0" fontId="27" fillId="0" borderId="90" xfId="73" applyFont="1" applyFill="1" applyBorder="1" applyAlignment="1">
      <alignment horizontal="center" vertical="center" wrapText="1" readingOrder="1"/>
    </xf>
    <xf numFmtId="168" fontId="69" fillId="9" borderId="91" xfId="0" applyNumberFormat="1" applyFont="1" applyFill="1" applyBorder="1" applyAlignment="1">
      <alignment horizontal="left" vertical="center" wrapText="1" indent="1"/>
    </xf>
    <xf numFmtId="168" fontId="69" fillId="9" borderId="37" xfId="0" applyNumberFormat="1" applyFont="1" applyFill="1" applyBorder="1" applyAlignment="1">
      <alignment horizontal="left" vertical="center" wrapText="1" indent="1"/>
    </xf>
    <xf numFmtId="168" fontId="71" fillId="6" borderId="34" xfId="0" applyNumberFormat="1" applyFont="1" applyFill="1" applyBorder="1" applyAlignment="1">
      <alignment horizontal="right" vertical="center" indent="1" readingOrder="1"/>
    </xf>
    <xf numFmtId="168" fontId="69" fillId="6" borderId="34" xfId="0" applyNumberFormat="1" applyFont="1" applyFill="1" applyBorder="1" applyAlignment="1">
      <alignment horizontal="right" vertical="center" indent="1" readingOrder="1"/>
    </xf>
    <xf numFmtId="168" fontId="69" fillId="6" borderId="34" xfId="0" applyNumberFormat="1" applyFont="1" applyFill="1" applyBorder="1" applyAlignment="1">
      <alignment horizontal="right" vertical="center" indent="1"/>
    </xf>
    <xf numFmtId="168" fontId="71" fillId="6" borderId="34" xfId="0" applyNumberFormat="1" applyFont="1" applyFill="1" applyBorder="1" applyAlignment="1">
      <alignment horizontal="right" vertical="center" indent="1"/>
    </xf>
    <xf numFmtId="0" fontId="26" fillId="0" borderId="93" xfId="15" applyFont="1" applyBorder="1" applyAlignment="1">
      <alignment horizontal="center" vertical="center"/>
    </xf>
    <xf numFmtId="0" fontId="15" fillId="0" borderId="93" xfId="0" applyFont="1" applyBorder="1" applyAlignment="1">
      <alignment horizontal="center" vertical="center" wrapText="1"/>
    </xf>
    <xf numFmtId="0" fontId="26" fillId="6" borderId="38" xfId="9" applyFont="1" applyFill="1" applyBorder="1" applyAlignment="1" applyProtection="1">
      <alignment horizontal="right" vertical="center" wrapText="1" indent="1" readingOrder="2"/>
    </xf>
    <xf numFmtId="0" fontId="9" fillId="6" borderId="38" xfId="9" applyFont="1" applyFill="1" applyBorder="1" applyAlignment="1" applyProtection="1">
      <alignment horizontal="center" vertical="center" wrapText="1" readingOrder="1"/>
    </xf>
    <xf numFmtId="0" fontId="26" fillId="15" borderId="0" xfId="15" applyFont="1" applyFill="1" applyAlignment="1">
      <alignment horizontal="center"/>
    </xf>
    <xf numFmtId="0" fontId="9" fillId="15" borderId="0" xfId="15" applyFont="1" applyFill="1"/>
    <xf numFmtId="0" fontId="0" fillId="0" borderId="0" xfId="0" applyBorder="1" applyAlignment="1">
      <alignment horizontal="center"/>
    </xf>
    <xf numFmtId="0" fontId="24" fillId="0" borderId="0" xfId="19" applyFont="1" applyBorder="1" applyAlignment="1">
      <alignment horizontal="center" vertical="center" wrapText="1" readingOrder="1"/>
    </xf>
    <xf numFmtId="0" fontId="30" fillId="0" borderId="0" xfId="19" applyFont="1" applyBorder="1" applyAlignment="1">
      <alignment horizontal="right" vertical="top" wrapText="1" readingOrder="2"/>
    </xf>
    <xf numFmtId="0" fontId="14" fillId="0" borderId="0" xfId="19" applyFont="1" applyBorder="1" applyAlignment="1">
      <alignment horizontal="left" vertical="top" wrapText="1" readingOrder="1"/>
    </xf>
    <xf numFmtId="0" fontId="9" fillId="0" borderId="0" xfId="0" applyFont="1" applyAlignment="1"/>
    <xf numFmtId="0" fontId="115" fillId="0" borderId="0" xfId="12" applyFont="1" applyBorder="1" applyAlignment="1">
      <alignment readingOrder="1"/>
    </xf>
    <xf numFmtId="0" fontId="116" fillId="0" borderId="0" xfId="12" applyFont="1" applyBorder="1" applyAlignment="1">
      <alignment vertical="center"/>
    </xf>
    <xf numFmtId="0" fontId="117" fillId="0" borderId="0" xfId="12" applyFont="1" applyBorder="1" applyAlignment="1">
      <alignment wrapText="1" readingOrder="1"/>
    </xf>
    <xf numFmtId="0" fontId="128" fillId="0" borderId="0" xfId="12" applyFont="1" applyBorder="1" applyAlignment="1">
      <alignment horizontal="left" readingOrder="1"/>
    </xf>
    <xf numFmtId="0" fontId="118" fillId="0" borderId="0" xfId="12" applyFont="1" applyBorder="1" applyAlignment="1">
      <alignment vertical="center" readingOrder="1"/>
    </xf>
    <xf numFmtId="0" fontId="34" fillId="0" borderId="0" xfId="12" applyFont="1" applyBorder="1" applyAlignment="1">
      <alignment vertical="center"/>
    </xf>
    <xf numFmtId="0" fontId="27" fillId="0" borderId="0" xfId="12" applyFont="1" applyBorder="1" applyAlignment="1">
      <alignment vertical="center" readingOrder="1"/>
    </xf>
    <xf numFmtId="0" fontId="38" fillId="0" borderId="0" xfId="12" applyFont="1" applyBorder="1" applyAlignment="1">
      <alignment vertical="center"/>
    </xf>
    <xf numFmtId="0" fontId="40" fillId="0" borderId="0" xfId="12" applyFont="1" applyBorder="1" applyAlignment="1">
      <alignment vertical="center" wrapText="1" readingOrder="1"/>
    </xf>
    <xf numFmtId="0" fontId="39" fillId="0" borderId="0" xfId="12" applyFont="1" applyBorder="1" applyAlignment="1">
      <alignment vertical="center" readingOrder="1"/>
    </xf>
    <xf numFmtId="0" fontId="128" fillId="0" borderId="0" xfId="12" applyFont="1" applyBorder="1" applyAlignment="1">
      <alignment horizontal="left" vertical="center" readingOrder="1"/>
    </xf>
    <xf numFmtId="0" fontId="40" fillId="0" borderId="0" xfId="12" applyFont="1" applyBorder="1" applyAlignment="1">
      <alignment horizontal="center" vertical="center" wrapText="1" readingOrder="1"/>
    </xf>
    <xf numFmtId="0" fontId="130" fillId="0" borderId="0" xfId="19" applyFont="1" applyBorder="1" applyAlignment="1">
      <alignment horizontal="right" vertical="top" wrapText="1" indent="2" readingOrder="2"/>
    </xf>
    <xf numFmtId="0" fontId="24" fillId="0" borderId="0" xfId="19" applyFont="1" applyBorder="1" applyAlignment="1">
      <alignment horizontal="justify" vertical="top" wrapText="1" readingOrder="2"/>
    </xf>
    <xf numFmtId="0" fontId="34" fillId="0" borderId="0" xfId="19" applyFont="1" applyBorder="1" applyAlignment="1">
      <alignment horizontal="left" vertical="top" wrapText="1" indent="2" readingOrder="1"/>
    </xf>
    <xf numFmtId="0" fontId="30" fillId="0" borderId="0" xfId="19" applyFont="1" applyBorder="1" applyAlignment="1">
      <alignment horizontal="justify" vertical="top" wrapText="1" readingOrder="2"/>
    </xf>
    <xf numFmtId="0" fontId="14" fillId="0" borderId="0" xfId="19" applyFont="1" applyBorder="1" applyAlignment="1">
      <alignment horizontal="justify" vertical="top" wrapText="1" readingOrder="1"/>
    </xf>
    <xf numFmtId="0" fontId="30" fillId="0" borderId="0" xfId="19" applyFont="1" applyBorder="1" applyAlignment="1">
      <alignment horizontal="right" vertical="top" readingOrder="2"/>
    </xf>
    <xf numFmtId="0" fontId="26" fillId="0" borderId="0" xfId="19" applyFont="1" applyBorder="1" applyAlignment="1">
      <alignment horizontal="justify" vertical="top" wrapText="1"/>
    </xf>
    <xf numFmtId="0" fontId="9" fillId="0" borderId="0" xfId="19" applyFont="1" applyBorder="1" applyAlignment="1">
      <alignment horizontal="justify" vertical="top" wrapText="1"/>
    </xf>
    <xf numFmtId="0" fontId="34" fillId="0" borderId="0" xfId="19" applyFont="1" applyBorder="1" applyAlignment="1">
      <alignment horizontal="left" vertical="top" wrapText="1" indent="3" readingOrder="1"/>
    </xf>
    <xf numFmtId="0" fontId="29" fillId="0" borderId="0" xfId="19" applyFont="1" applyBorder="1" applyAlignment="1">
      <alignment horizontal="right" vertical="top" indent="3" readingOrder="2"/>
    </xf>
    <xf numFmtId="0" fontId="34" fillId="0" borderId="0" xfId="19" applyFont="1" applyBorder="1" applyAlignment="1">
      <alignment horizontal="left" vertical="top" wrapText="1" indent="3"/>
    </xf>
    <xf numFmtId="0" fontId="27" fillId="0" borderId="0" xfId="19" applyFont="1" applyBorder="1" applyAlignment="1">
      <alignment horizontal="left" vertical="top" wrapText="1" indent="3"/>
    </xf>
    <xf numFmtId="0" fontId="29" fillId="0" borderId="0" xfId="19" applyFont="1" applyBorder="1" applyAlignment="1">
      <alignment horizontal="right" vertical="top" indent="2" readingOrder="2"/>
    </xf>
    <xf numFmtId="0" fontId="31" fillId="0" borderId="0" xfId="19" applyFont="1" applyBorder="1" applyAlignment="1">
      <alignment vertical="center"/>
    </xf>
    <xf numFmtId="0" fontId="9" fillId="0" borderId="0" xfId="19" applyFont="1" applyBorder="1" applyAlignment="1">
      <alignment vertical="center" wrapText="1"/>
    </xf>
    <xf numFmtId="0" fontId="9" fillId="0" borderId="0" xfId="19" applyFont="1" applyBorder="1" applyAlignment="1">
      <alignment horizontal="justify" vertical="justify" wrapText="1"/>
    </xf>
    <xf numFmtId="0" fontId="129" fillId="0" borderId="0" xfId="19" applyFont="1" applyBorder="1" applyAlignment="1">
      <alignment horizontal="right" vertical="top" wrapText="1" indent="3" readingOrder="2"/>
    </xf>
    <xf numFmtId="0" fontId="9" fillId="0" borderId="0" xfId="19" applyFont="1" applyBorder="1" applyAlignment="1">
      <alignment vertical="top" wrapText="1"/>
    </xf>
    <xf numFmtId="0" fontId="30" fillId="0" borderId="0" xfId="19" applyFont="1" applyBorder="1" applyAlignment="1">
      <alignment horizontal="justify" vertical="top" readingOrder="2"/>
    </xf>
    <xf numFmtId="0" fontId="29" fillId="0" borderId="0" xfId="19" applyFont="1" applyBorder="1" applyAlignment="1">
      <alignment horizontal="justify" vertical="top" wrapText="1"/>
    </xf>
    <xf numFmtId="0" fontId="14" fillId="0" borderId="0" xfId="19" applyFont="1" applyBorder="1" applyAlignment="1">
      <alignment horizontal="center" vertical="center" wrapText="1" readingOrder="1"/>
    </xf>
    <xf numFmtId="0" fontId="9" fillId="0" borderId="0" xfId="19" applyFont="1" applyBorder="1" applyAlignment="1">
      <alignment horizontal="center" vertical="center" wrapText="1"/>
    </xf>
    <xf numFmtId="0" fontId="130" fillId="0" borderId="0" xfId="19" applyFont="1" applyBorder="1" applyAlignment="1">
      <alignment horizontal="right" vertical="top" wrapText="1" indent="3" readingOrder="2"/>
    </xf>
    <xf numFmtId="2" fontId="130" fillId="0" borderId="0" xfId="19" applyNumberFormat="1" applyFont="1" applyBorder="1" applyAlignment="1">
      <alignment horizontal="right" vertical="top" wrapText="1" indent="3" readingOrder="2"/>
    </xf>
    <xf numFmtId="0" fontId="34" fillId="0" borderId="0" xfId="19" applyFont="1" applyBorder="1" applyAlignment="1">
      <alignment horizontal="left" vertical="top" wrapText="1" indent="1" readingOrder="1"/>
    </xf>
    <xf numFmtId="0" fontId="34" fillId="0" borderId="0" xfId="19" applyFont="1" applyBorder="1" applyAlignment="1">
      <alignment horizontal="left" vertical="center" wrapText="1" indent="1" readingOrder="1"/>
    </xf>
    <xf numFmtId="0" fontId="29" fillId="0" borderId="0" xfId="19" applyFont="1" applyBorder="1" applyAlignment="1">
      <alignment horizontal="right" vertical="top" wrapText="1" readingOrder="2"/>
    </xf>
    <xf numFmtId="0" fontId="29" fillId="0" borderId="0" xfId="19" applyFont="1" applyBorder="1" applyAlignment="1">
      <alignment horizontal="justify" vertical="top" wrapText="1" readingOrder="1"/>
    </xf>
    <xf numFmtId="0" fontId="9" fillId="0" borderId="0" xfId="19" applyFont="1" applyBorder="1" applyAlignment="1">
      <alignment vertical="center"/>
    </xf>
    <xf numFmtId="0" fontId="9" fillId="0" borderId="0" xfId="19" applyFont="1" applyBorder="1" applyAlignment="1">
      <alignment horizontal="justify" vertical="center"/>
    </xf>
    <xf numFmtId="0" fontId="26" fillId="0" borderId="0" xfId="19" applyFont="1" applyBorder="1" applyAlignment="1">
      <alignment horizontal="right" vertical="top" readingOrder="2"/>
    </xf>
    <xf numFmtId="0" fontId="18" fillId="0" borderId="0" xfId="19" applyFont="1" applyBorder="1" applyAlignment="1">
      <alignment horizontal="left" vertical="top" wrapText="1" readingOrder="1"/>
    </xf>
    <xf numFmtId="0" fontId="120" fillId="0" borderId="0" xfId="19" applyFont="1" applyBorder="1" applyAlignment="1">
      <alignment vertical="top" wrapText="1"/>
    </xf>
    <xf numFmtId="0" fontId="119" fillId="0" borderId="0" xfId="19" applyFont="1" applyBorder="1" applyAlignment="1">
      <alignment horizontal="justify" vertical="top" wrapText="1"/>
    </xf>
    <xf numFmtId="0" fontId="119" fillId="0" borderId="0" xfId="19" applyFont="1" applyBorder="1" applyAlignment="1">
      <alignment horizontal="left" vertical="top" wrapText="1" readingOrder="1"/>
    </xf>
    <xf numFmtId="0" fontId="119" fillId="0" borderId="0" xfId="19" applyFont="1" applyBorder="1" applyAlignment="1">
      <alignment vertical="top" wrapText="1"/>
    </xf>
    <xf numFmtId="0" fontId="9" fillId="0" borderId="0" xfId="14" applyFont="1" applyBorder="1" applyAlignment="1">
      <alignment horizontal="center" vertical="center"/>
    </xf>
    <xf numFmtId="0" fontId="9" fillId="0" borderId="0" xfId="14" applyFont="1" applyBorder="1"/>
    <xf numFmtId="0" fontId="9" fillId="0" borderId="0" xfId="14" applyFont="1" applyBorder="1" applyAlignment="1">
      <alignment horizontal="center"/>
    </xf>
    <xf numFmtId="2" fontId="9" fillId="0" borderId="0" xfId="0" applyNumberFormat="1" applyFont="1" applyBorder="1"/>
    <xf numFmtId="0" fontId="0" fillId="0" borderId="0" xfId="0" applyBorder="1" applyAlignment="1">
      <alignment vertical="center"/>
    </xf>
    <xf numFmtId="0" fontId="0" fillId="0" borderId="0" xfId="0" applyFont="1" applyBorder="1"/>
    <xf numFmtId="2" fontId="14" fillId="6" borderId="36" xfId="0" applyNumberFormat="1" applyFont="1" applyFill="1" applyBorder="1" applyAlignment="1">
      <alignment horizontal="right" vertical="center" indent="1" readingOrder="1"/>
    </xf>
    <xf numFmtId="168" fontId="26" fillId="6" borderId="36" xfId="0" applyNumberFormat="1" applyFont="1" applyFill="1" applyBorder="1" applyAlignment="1">
      <alignment horizontal="center" vertical="center"/>
    </xf>
    <xf numFmtId="168" fontId="26" fillId="6" borderId="36" xfId="0" applyNumberFormat="1" applyFont="1" applyFill="1" applyBorder="1" applyAlignment="1">
      <alignment horizontal="right" vertical="center" indent="1"/>
    </xf>
    <xf numFmtId="168" fontId="71" fillId="6" borderId="36" xfId="0" applyNumberFormat="1" applyFont="1" applyFill="1" applyBorder="1" applyAlignment="1">
      <alignment horizontal="right" vertical="center" indent="1"/>
    </xf>
    <xf numFmtId="168" fontId="26" fillId="6" borderId="36" xfId="0" applyNumberFormat="1" applyFont="1" applyFill="1" applyBorder="1" applyAlignment="1">
      <alignment horizontal="left" vertical="center" wrapText="1" indent="1"/>
    </xf>
    <xf numFmtId="0" fontId="9" fillId="0" borderId="0" xfId="73" applyFont="1" applyBorder="1" applyAlignment="1">
      <alignment vertical="center"/>
    </xf>
    <xf numFmtId="168" fontId="9" fillId="0" borderId="0" xfId="73" applyNumberFormat="1" applyFont="1" applyBorder="1"/>
    <xf numFmtId="168" fontId="0" fillId="0" borderId="0" xfId="0" applyNumberFormat="1" applyBorder="1"/>
    <xf numFmtId="0" fontId="130" fillId="0" borderId="0" xfId="13" applyFont="1" applyBorder="1" applyAlignment="1">
      <alignment horizontal="right" vertical="center" wrapText="1" readingOrder="2"/>
    </xf>
    <xf numFmtId="0" fontId="30" fillId="0" borderId="0" xfId="99" applyFont="1" applyBorder="1" applyAlignment="1">
      <alignment horizontal="justify" vertical="center" wrapText="1" readingOrder="2"/>
    </xf>
    <xf numFmtId="0" fontId="9" fillId="0" borderId="0" xfId="99" applyFont="1" applyBorder="1" applyAlignment="1">
      <alignment horizontal="left" vertical="center" wrapText="1" readingOrder="1"/>
    </xf>
    <xf numFmtId="0" fontId="9" fillId="0" borderId="0" xfId="99" applyFont="1" applyBorder="1" applyAlignment="1">
      <alignment vertical="center" wrapText="1"/>
    </xf>
    <xf numFmtId="0" fontId="30" fillId="0" borderId="0" xfId="99" applyFont="1" applyBorder="1" applyAlignment="1">
      <alignment horizontal="justify" vertical="top" wrapText="1" readingOrder="2"/>
    </xf>
    <xf numFmtId="0" fontId="9" fillId="0" borderId="0" xfId="99" applyFont="1" applyBorder="1" applyAlignment="1">
      <alignment vertical="justify" wrapText="1"/>
    </xf>
    <xf numFmtId="0" fontId="30" fillId="0" borderId="0" xfId="99" applyFont="1" applyBorder="1" applyAlignment="1">
      <alignment horizontal="right" vertical="top" wrapText="1" readingOrder="2"/>
    </xf>
    <xf numFmtId="0" fontId="9" fillId="0" borderId="0" xfId="99" applyFont="1" applyBorder="1" applyAlignment="1">
      <alignment horizontal="right" vertical="top" wrapText="1"/>
    </xf>
    <xf numFmtId="49" fontId="130" fillId="0" borderId="0" xfId="99" applyNumberFormat="1" applyFont="1" applyBorder="1" applyAlignment="1">
      <alignment horizontal="left" vertical="top" wrapText="1" readingOrder="2"/>
    </xf>
    <xf numFmtId="49" fontId="9" fillId="0" borderId="0" xfId="99" applyNumberFormat="1" applyFont="1" applyBorder="1" applyAlignment="1">
      <alignment horizontal="right" vertical="top" wrapText="1"/>
    </xf>
    <xf numFmtId="49" fontId="26" fillId="0" borderId="0" xfId="99" applyNumberFormat="1" applyFont="1" applyBorder="1" applyAlignment="1">
      <alignment horizontal="right" vertical="top" wrapText="1"/>
    </xf>
    <xf numFmtId="0" fontId="29" fillId="0" borderId="0" xfId="99" applyFont="1" applyBorder="1" applyAlignment="1">
      <alignment horizontal="right" vertical="center" wrapText="1" indent="1" readingOrder="2"/>
    </xf>
    <xf numFmtId="0" fontId="29" fillId="0" borderId="0" xfId="99" applyFont="1" applyBorder="1" applyAlignment="1">
      <alignment horizontal="left" vertical="center" wrapText="1" indent="1" readingOrder="1"/>
    </xf>
    <xf numFmtId="49" fontId="26" fillId="0" borderId="0" xfId="99" applyNumberFormat="1" applyFont="1" applyBorder="1" applyAlignment="1">
      <alignment horizontal="right" vertical="justify" wrapText="1"/>
    </xf>
    <xf numFmtId="0" fontId="32" fillId="0" borderId="0" xfId="99" applyFont="1" applyBorder="1" applyAlignment="1">
      <alignment horizontal="justify" vertical="center" readingOrder="2"/>
    </xf>
    <xf numFmtId="0" fontId="30" fillId="0" borderId="0" xfId="99" applyFont="1" applyBorder="1" applyAlignment="1">
      <alignment horizontal="justify" vertical="top" wrapText="1" readingOrder="1"/>
    </xf>
    <xf numFmtId="0" fontId="29" fillId="0" borderId="0" xfId="99" applyFont="1" applyBorder="1" applyAlignment="1">
      <alignment horizontal="justify" vertical="top" wrapText="1" readingOrder="2"/>
    </xf>
    <xf numFmtId="0" fontId="24" fillId="0" borderId="0" xfId="99" applyFont="1" applyBorder="1" applyAlignment="1">
      <alignment horizontal="justify" vertical="top" wrapText="1" readingOrder="2"/>
    </xf>
    <xf numFmtId="0" fontId="29" fillId="0" borderId="0" xfId="99" applyFont="1" applyBorder="1" applyAlignment="1">
      <alignment horizontal="justify" vertical="top" wrapText="1" readingOrder="1"/>
    </xf>
    <xf numFmtId="0" fontId="32" fillId="0" borderId="0" xfId="99" applyFont="1" applyBorder="1" applyAlignment="1">
      <alignment horizontal="justify" vertical="top" wrapText="1" readingOrder="2"/>
    </xf>
    <xf numFmtId="0" fontId="32" fillId="0" borderId="0" xfId="99" applyFont="1" applyBorder="1" applyAlignment="1">
      <alignment horizontal="right" vertical="top" wrapText="1" readingOrder="2"/>
    </xf>
    <xf numFmtId="0" fontId="46" fillId="0" borderId="0" xfId="99" applyFont="1" applyBorder="1" applyAlignment="1">
      <alignment horizontal="justify" vertical="top" wrapText="1" readingOrder="1"/>
    </xf>
    <xf numFmtId="0" fontId="30" fillId="0" borderId="0" xfId="99" applyFont="1" applyBorder="1" applyAlignment="1">
      <alignment horizontal="justify" vertical="top" wrapText="1"/>
    </xf>
    <xf numFmtId="0" fontId="32" fillId="0" borderId="0" xfId="99" applyFont="1" applyBorder="1" applyAlignment="1">
      <alignment horizontal="justify" vertical="top" readingOrder="2"/>
    </xf>
    <xf numFmtId="0" fontId="9" fillId="0" borderId="0" xfId="99" applyFont="1" applyBorder="1" applyAlignment="1">
      <alignment vertical="top"/>
    </xf>
    <xf numFmtId="0" fontId="29" fillId="0" borderId="0" xfId="99" applyFont="1" applyBorder="1" applyAlignment="1">
      <alignment horizontal="right" vertical="top" readingOrder="2"/>
    </xf>
    <xf numFmtId="0" fontId="9" fillId="0" borderId="0" xfId="99" applyFont="1" applyBorder="1" applyAlignment="1">
      <alignment horizontal="justify" vertical="top" wrapText="1"/>
    </xf>
    <xf numFmtId="0" fontId="29" fillId="0" borderId="0" xfId="99" applyFont="1" applyBorder="1" applyAlignment="1">
      <alignment horizontal="justify" vertical="top" readingOrder="2"/>
    </xf>
    <xf numFmtId="0" fontId="31" fillId="0" borderId="0" xfId="99" applyFont="1" applyBorder="1" applyAlignment="1">
      <alignment horizontal="justify" vertical="top" wrapText="1" readingOrder="1"/>
    </xf>
    <xf numFmtId="0" fontId="32" fillId="0" borderId="0" xfId="99" applyFont="1" applyBorder="1" applyAlignment="1">
      <alignment horizontal="right" vertical="top" readingOrder="2"/>
    </xf>
    <xf numFmtId="0" fontId="32" fillId="0" borderId="0" xfId="99" applyFont="1" applyBorder="1" applyAlignment="1">
      <alignment horizontal="justify" vertical="top" wrapText="1" readingOrder="1"/>
    </xf>
    <xf numFmtId="0" fontId="32" fillId="0" borderId="0" xfId="99" applyFont="1" applyBorder="1" applyAlignment="1">
      <alignment vertical="top" readingOrder="2"/>
    </xf>
    <xf numFmtId="0" fontId="60" fillId="0" borderId="0" xfId="99" applyFont="1" applyBorder="1" applyAlignment="1">
      <alignment horizontal="right" vertical="top" readingOrder="2"/>
    </xf>
    <xf numFmtId="0" fontId="31" fillId="0" borderId="0" xfId="99" applyFont="1" applyBorder="1" applyAlignment="1">
      <alignment vertical="top"/>
    </xf>
    <xf numFmtId="0" fontId="60" fillId="0" borderId="0" xfId="99" applyFont="1" applyBorder="1" applyAlignment="1">
      <alignment horizontal="justify" vertical="top" wrapText="1" readingOrder="1"/>
    </xf>
    <xf numFmtId="0" fontId="29" fillId="0" borderId="0" xfId="99" applyFont="1" applyBorder="1" applyAlignment="1">
      <alignment horizontal="center" vertical="top" wrapText="1" readingOrder="1"/>
    </xf>
    <xf numFmtId="0" fontId="9" fillId="0" borderId="0" xfId="99" applyFont="1" applyBorder="1" applyAlignment="1">
      <alignment horizontal="justify" vertical="justify" wrapText="1"/>
    </xf>
    <xf numFmtId="0" fontId="29" fillId="0" borderId="0" xfId="99" applyFont="1" applyBorder="1" applyAlignment="1">
      <alignment horizontal="center" vertical="top" readingOrder="1"/>
    </xf>
    <xf numFmtId="0" fontId="29" fillId="0" borderId="0" xfId="99" applyFont="1" applyBorder="1" applyAlignment="1">
      <alignment horizontal="justify" vertical="top" wrapText="1"/>
    </xf>
    <xf numFmtId="0" fontId="29" fillId="0" borderId="0" xfId="99" applyFont="1" applyBorder="1" applyAlignment="1">
      <alignment vertical="top" wrapText="1"/>
    </xf>
    <xf numFmtId="0" fontId="9" fillId="0" borderId="0" xfId="99" applyFont="1" applyBorder="1" applyAlignment="1">
      <alignment vertical="top" wrapText="1"/>
    </xf>
    <xf numFmtId="0" fontId="14" fillId="6" borderId="95" xfId="30" applyFont="1" applyFill="1" applyBorder="1" applyAlignment="1">
      <alignment vertical="center" wrapText="1" readingOrder="2"/>
    </xf>
    <xf numFmtId="2" fontId="26" fillId="6" borderId="95" xfId="0" applyNumberFormat="1" applyFont="1" applyFill="1" applyBorder="1" applyAlignment="1">
      <alignment horizontal="right" vertical="center" indent="1"/>
    </xf>
    <xf numFmtId="0" fontId="26" fillId="6" borderId="95" xfId="30" applyFont="1" applyFill="1" applyBorder="1" applyAlignment="1">
      <alignment horizontal="left" vertical="center" wrapText="1" readingOrder="1"/>
    </xf>
    <xf numFmtId="170" fontId="9" fillId="6" borderId="94" xfId="0" applyNumberFormat="1" applyFont="1" applyFill="1" applyBorder="1" applyAlignment="1">
      <alignment horizontal="left" vertical="center"/>
    </xf>
    <xf numFmtId="0" fontId="14" fillId="6" borderId="95" xfId="30" applyFont="1" applyFill="1" applyBorder="1">
      <alignment horizontal="right" vertical="center" wrapText="1" indent="1" readingOrder="2"/>
    </xf>
    <xf numFmtId="0" fontId="26" fillId="6" borderId="95" xfId="30" applyFont="1" applyFill="1" applyBorder="1" applyAlignment="1">
      <alignment horizontal="left" vertical="center" wrapText="1" indent="1" readingOrder="2"/>
    </xf>
    <xf numFmtId="169" fontId="9" fillId="6" borderId="94" xfId="0" applyNumberFormat="1" applyFont="1" applyFill="1" applyBorder="1" applyAlignment="1">
      <alignment horizontal="left" vertical="center"/>
    </xf>
    <xf numFmtId="0" fontId="26" fillId="6" borderId="95" xfId="30" applyFont="1" applyFill="1" applyBorder="1" applyAlignment="1">
      <alignment horizontal="right" vertical="center" wrapText="1" indent="2" readingOrder="2"/>
    </xf>
    <xf numFmtId="2" fontId="9" fillId="6" borderId="95" xfId="0" applyNumberFormat="1" applyFont="1" applyFill="1" applyBorder="1" applyAlignment="1">
      <alignment horizontal="right" vertical="center" indent="1"/>
    </xf>
    <xf numFmtId="0" fontId="18" fillId="6" borderId="95" xfId="30" applyFont="1" applyFill="1" applyBorder="1" applyAlignment="1">
      <alignment horizontal="left" vertical="center" wrapText="1" indent="2" readingOrder="2"/>
    </xf>
    <xf numFmtId="0" fontId="26" fillId="6" borderId="95" xfId="30" applyFont="1" applyFill="1" applyBorder="1" applyAlignment="1">
      <alignment horizontal="left" vertical="center" wrapText="1" readingOrder="2"/>
    </xf>
    <xf numFmtId="171" fontId="26" fillId="6" borderId="94" xfId="0" applyNumberFormat="1" applyFont="1" applyFill="1" applyBorder="1" applyAlignment="1">
      <alignment horizontal="left" vertical="center"/>
    </xf>
    <xf numFmtId="0" fontId="26" fillId="0" borderId="0" xfId="0" applyFont="1" applyBorder="1"/>
    <xf numFmtId="1" fontId="26" fillId="6" borderId="94" xfId="0" applyNumberFormat="1" applyFont="1" applyFill="1" applyBorder="1" applyAlignment="1">
      <alignment horizontal="left" vertical="center"/>
    </xf>
    <xf numFmtId="170" fontId="26" fillId="6" borderId="94" xfId="0" applyNumberFormat="1" applyFont="1" applyFill="1" applyBorder="1" applyAlignment="1">
      <alignment horizontal="left" vertical="center"/>
    </xf>
    <xf numFmtId="168" fontId="0" fillId="8" borderId="0" xfId="0" applyNumberFormat="1" applyFill="1"/>
    <xf numFmtId="10" fontId="0" fillId="10" borderId="0" xfId="0" applyNumberFormat="1" applyFill="1"/>
    <xf numFmtId="0" fontId="145" fillId="0" borderId="0" xfId="0" applyFont="1"/>
    <xf numFmtId="0" fontId="145" fillId="0" borderId="0" xfId="0" applyFont="1" applyBorder="1" applyAlignment="1">
      <alignment horizontal="center" vertical="center"/>
    </xf>
    <xf numFmtId="0" fontId="145" fillId="0" borderId="0" xfId="0" applyFont="1" applyBorder="1"/>
    <xf numFmtId="0" fontId="145" fillId="0" borderId="0" xfId="19" applyFont="1" applyBorder="1" applyAlignment="1">
      <alignment vertical="justify" wrapText="1"/>
    </xf>
    <xf numFmtId="168" fontId="9" fillId="0" borderId="0" xfId="0" applyNumberFormat="1" applyFont="1"/>
    <xf numFmtId="0" fontId="146" fillId="0" borderId="0" xfId="13" applyFont="1" applyFill="1" applyBorder="1" applyAlignment="1">
      <alignment horizontal="right" vertical="center" wrapText="1" readingOrder="2"/>
    </xf>
    <xf numFmtId="0" fontId="9" fillId="6" borderId="0" xfId="19" applyFont="1" applyFill="1" applyBorder="1" applyAlignment="1">
      <alignment vertical="justify" wrapText="1"/>
    </xf>
    <xf numFmtId="0" fontId="130" fillId="6" borderId="0" xfId="19" applyFont="1" applyFill="1" applyBorder="1" applyAlignment="1">
      <alignment vertical="top" wrapText="1" readingOrder="2"/>
    </xf>
    <xf numFmtId="0" fontId="9" fillId="6" borderId="0" xfId="0" applyFont="1" applyFill="1"/>
    <xf numFmtId="2" fontId="9" fillId="6" borderId="0" xfId="0" applyNumberFormat="1" applyFont="1" applyFill="1"/>
    <xf numFmtId="0" fontId="9" fillId="0" borderId="0" xfId="14" applyFont="1" applyAlignment="1">
      <alignment horizontal="center" readingOrder="2"/>
    </xf>
    <xf numFmtId="2" fontId="131" fillId="6" borderId="39" xfId="32" applyNumberFormat="1" applyFont="1" applyFill="1" applyBorder="1" applyAlignment="1">
      <alignment horizontal="center" vertical="center"/>
    </xf>
    <xf numFmtId="2" fontId="131" fillId="6" borderId="35" xfId="22" applyNumberFormat="1" applyFont="1" applyFill="1" applyBorder="1" applyAlignment="1">
      <alignment horizontal="center" vertical="center"/>
    </xf>
    <xf numFmtId="0" fontId="0" fillId="6" borderId="0" xfId="0" applyFill="1" applyBorder="1"/>
    <xf numFmtId="2" fontId="68" fillId="16" borderId="0" xfId="12" applyNumberFormat="1" applyFill="1" applyBorder="1" applyAlignment="1">
      <alignment horizontal="center" vertical="center"/>
    </xf>
    <xf numFmtId="0" fontId="0" fillId="8" borderId="0" xfId="0" applyFill="1" applyBorder="1"/>
    <xf numFmtId="2" fontId="0" fillId="0" borderId="0" xfId="0" applyNumberFormat="1" applyBorder="1"/>
    <xf numFmtId="0" fontId="0" fillId="0" borderId="0" xfId="0" applyAlignment="1">
      <alignment horizontal="center" vertical="center"/>
    </xf>
    <xf numFmtId="2" fontId="80" fillId="0" borderId="0" xfId="0" applyNumberFormat="1" applyFont="1" applyAlignment="1">
      <alignment horizontal="center" vertical="center"/>
    </xf>
    <xf numFmtId="2" fontId="69" fillId="6" borderId="38" xfId="0" applyNumberFormat="1" applyFont="1" applyFill="1" applyBorder="1" applyAlignment="1">
      <alignment horizontal="right" vertical="center" indent="1" readingOrder="1"/>
    </xf>
    <xf numFmtId="0" fontId="26" fillId="0" borderId="38" xfId="0" applyFont="1" applyFill="1" applyBorder="1" applyAlignment="1">
      <alignment horizontal="right" vertical="center" indent="2"/>
    </xf>
    <xf numFmtId="0" fontId="26" fillId="6" borderId="38" xfId="0" applyFont="1" applyFill="1" applyBorder="1" applyAlignment="1">
      <alignment horizontal="center" vertical="center" readingOrder="1"/>
    </xf>
    <xf numFmtId="168" fontId="9" fillId="6" borderId="38" xfId="0" applyNumberFormat="1" applyFont="1" applyFill="1" applyBorder="1" applyAlignment="1">
      <alignment horizontal="right" vertical="center" indent="1" readingOrder="1"/>
    </xf>
    <xf numFmtId="0" fontId="18" fillId="6" borderId="38" xfId="17" applyFont="1" applyFill="1" applyBorder="1" applyAlignment="1">
      <alignment horizontal="left" vertical="center" wrapText="1" indent="2"/>
    </xf>
    <xf numFmtId="0" fontId="26" fillId="6" borderId="38" xfId="0" applyFont="1" applyFill="1" applyBorder="1" applyAlignment="1">
      <alignment horizontal="right" vertical="center" indent="2"/>
    </xf>
    <xf numFmtId="0" fontId="27" fillId="18" borderId="92" xfId="15" applyFont="1" applyFill="1" applyBorder="1" applyAlignment="1">
      <alignment horizontal="center" readingOrder="2"/>
    </xf>
    <xf numFmtId="0" fontId="26" fillId="18" borderId="38" xfId="0" applyFont="1" applyFill="1" applyBorder="1" applyAlignment="1">
      <alignment horizontal="right" vertical="center" indent="1"/>
    </xf>
    <xf numFmtId="0" fontId="9" fillId="18" borderId="38" xfId="0" applyFont="1" applyFill="1" applyBorder="1" applyAlignment="1">
      <alignment horizontal="center" vertical="center"/>
    </xf>
    <xf numFmtId="0" fontId="18" fillId="18" borderId="38" xfId="0" applyFont="1" applyFill="1" applyBorder="1" applyAlignment="1">
      <alignment horizontal="left" vertical="center" indent="1"/>
    </xf>
    <xf numFmtId="0" fontId="26" fillId="18" borderId="93" xfId="15" applyFont="1" applyFill="1" applyBorder="1" applyAlignment="1">
      <alignment horizontal="center" vertical="center"/>
    </xf>
    <xf numFmtId="0" fontId="34" fillId="18" borderId="92" xfId="15" applyFont="1" applyFill="1" applyBorder="1" applyAlignment="1">
      <alignment horizontal="center" readingOrder="2"/>
    </xf>
    <xf numFmtId="0" fontId="18" fillId="18" borderId="38" xfId="0" applyFont="1" applyFill="1" applyBorder="1" applyAlignment="1">
      <alignment horizontal="left" vertical="center" wrapText="1" indent="1"/>
    </xf>
    <xf numFmtId="0" fontId="9" fillId="18" borderId="93" xfId="15" applyFont="1" applyFill="1" applyBorder="1" applyAlignment="1">
      <alignment horizontal="center" vertical="center"/>
    </xf>
    <xf numFmtId="0" fontId="14" fillId="18" borderId="38" xfId="0" applyFont="1" applyFill="1" applyBorder="1" applyAlignment="1">
      <alignment horizontal="center" vertical="center" wrapText="1"/>
    </xf>
    <xf numFmtId="0" fontId="15" fillId="18" borderId="38" xfId="0" applyFont="1" applyFill="1" applyBorder="1" applyAlignment="1">
      <alignment horizontal="center" vertical="center" wrapText="1"/>
    </xf>
    <xf numFmtId="0" fontId="34" fillId="18" borderId="92" xfId="15" applyFont="1" applyFill="1" applyBorder="1" applyAlignment="1">
      <alignment horizontal="center" vertical="center" readingOrder="2"/>
    </xf>
    <xf numFmtId="0" fontId="26" fillId="18" borderId="38" xfId="0" applyFont="1" applyFill="1" applyBorder="1" applyAlignment="1">
      <alignment horizontal="right" vertical="center" wrapText="1" indent="1"/>
    </xf>
    <xf numFmtId="0" fontId="18" fillId="18" borderId="38" xfId="0" applyFont="1" applyFill="1" applyBorder="1" applyAlignment="1">
      <alignment horizontal="left" vertical="center" wrapText="1" indent="1" readingOrder="1"/>
    </xf>
    <xf numFmtId="0" fontId="34" fillId="0" borderId="97" xfId="15" applyFont="1" applyBorder="1" applyAlignment="1">
      <alignment horizontal="center" vertical="center" readingOrder="2"/>
    </xf>
    <xf numFmtId="0" fontId="26" fillId="0" borderId="98" xfId="0" applyFont="1" applyBorder="1" applyAlignment="1">
      <alignment horizontal="right" vertical="center" wrapText="1" indent="1"/>
    </xf>
    <xf numFmtId="0" fontId="9" fillId="0" borderId="98" xfId="0" applyFont="1" applyBorder="1" applyAlignment="1">
      <alignment horizontal="center" vertical="center"/>
    </xf>
    <xf numFmtId="0" fontId="18" fillId="0" borderId="98" xfId="0" applyFont="1" applyBorder="1" applyAlignment="1">
      <alignment horizontal="left" vertical="center" wrapText="1" indent="1"/>
    </xf>
    <xf numFmtId="0" fontId="9" fillId="0" borderId="99" xfId="15" applyFont="1" applyBorder="1" applyAlignment="1">
      <alignment horizontal="center" vertical="center"/>
    </xf>
    <xf numFmtId="0" fontId="26" fillId="18" borderId="38" xfId="9" applyFont="1" applyFill="1" applyBorder="1" applyAlignment="1" applyProtection="1">
      <alignment horizontal="right" vertical="center" wrapText="1" indent="1" readingOrder="2"/>
    </xf>
    <xf numFmtId="0" fontId="9" fillId="18" borderId="38" xfId="9" applyFont="1" applyFill="1" applyBorder="1" applyAlignment="1" applyProtection="1">
      <alignment horizontal="center" vertical="center" wrapText="1" readingOrder="1"/>
    </xf>
    <xf numFmtId="0" fontId="26" fillId="18" borderId="35" xfId="9" applyFont="1" applyFill="1" applyBorder="1" applyAlignment="1" applyProtection="1">
      <alignment horizontal="right" vertical="center" wrapText="1" indent="1" readingOrder="2"/>
    </xf>
    <xf numFmtId="0" fontId="9" fillId="18" borderId="35" xfId="9" applyFont="1" applyFill="1" applyBorder="1" applyAlignment="1" applyProtection="1">
      <alignment horizontal="center" vertical="center" wrapText="1" readingOrder="1"/>
    </xf>
    <xf numFmtId="0" fontId="18" fillId="18" borderId="35" xfId="9" applyFont="1" applyFill="1" applyBorder="1" applyAlignment="1" applyProtection="1">
      <alignment horizontal="left" vertical="center" wrapText="1" indent="1" readingOrder="1"/>
    </xf>
    <xf numFmtId="0" fontId="27" fillId="18" borderId="92" xfId="15" applyFont="1" applyFill="1" applyBorder="1" applyAlignment="1">
      <alignment horizontal="center" vertical="center" readingOrder="2"/>
    </xf>
    <xf numFmtId="0" fontId="34" fillId="6" borderId="97" xfId="15" applyFont="1" applyFill="1" applyBorder="1" applyAlignment="1">
      <alignment horizontal="center" vertical="center" readingOrder="2"/>
    </xf>
    <xf numFmtId="0" fontId="26" fillId="6" borderId="98" xfId="9" applyFont="1" applyFill="1" applyBorder="1" applyAlignment="1" applyProtection="1">
      <alignment horizontal="right" vertical="center" wrapText="1" indent="1" readingOrder="2"/>
    </xf>
    <xf numFmtId="0" fontId="9" fillId="6" borderId="98" xfId="9" applyFont="1" applyFill="1" applyBorder="1" applyAlignment="1" applyProtection="1">
      <alignment horizontal="center" vertical="center" wrapText="1" readingOrder="1"/>
    </xf>
    <xf numFmtId="0" fontId="18" fillId="6" borderId="98" xfId="0" applyFont="1" applyFill="1" applyBorder="1" applyAlignment="1">
      <alignment horizontal="left" vertical="center" wrapText="1" indent="1"/>
    </xf>
    <xf numFmtId="0" fontId="9" fillId="6" borderId="99" xfId="15" applyFont="1" applyFill="1" applyBorder="1" applyAlignment="1">
      <alignment horizontal="center" vertical="center"/>
    </xf>
    <xf numFmtId="0" fontId="26" fillId="17" borderId="101" xfId="14" applyFont="1" applyFill="1" applyBorder="1" applyAlignment="1">
      <alignment horizontal="center" wrapText="1"/>
    </xf>
    <xf numFmtId="0" fontId="18" fillId="17" borderId="98" xfId="14" applyFont="1" applyFill="1" applyBorder="1" applyAlignment="1">
      <alignment horizontal="center" vertical="top" wrapText="1" readingOrder="2"/>
    </xf>
    <xf numFmtId="0" fontId="9" fillId="6" borderId="34" xfId="0" applyFont="1" applyFill="1" applyBorder="1" applyAlignment="1">
      <alignment horizontal="center" vertical="center"/>
    </xf>
    <xf numFmtId="0" fontId="30" fillId="6" borderId="34" xfId="30" applyFont="1" applyFill="1" applyBorder="1" applyAlignment="1">
      <alignment vertical="center" wrapText="1" readingOrder="2"/>
    </xf>
    <xf numFmtId="168" fontId="84" fillId="9" borderId="104" xfId="0" applyNumberFormat="1" applyFont="1" applyFill="1" applyBorder="1" applyAlignment="1">
      <alignment horizontal="left" vertical="center" wrapText="1" indent="1"/>
    </xf>
    <xf numFmtId="168" fontId="71" fillId="9" borderId="104" xfId="0" applyNumberFormat="1" applyFont="1" applyFill="1" applyBorder="1" applyAlignment="1">
      <alignment horizontal="left" vertical="center" wrapText="1" indent="1"/>
    </xf>
    <xf numFmtId="0" fontId="26" fillId="6" borderId="34" xfId="33" applyFont="1" applyFill="1" applyBorder="1" applyAlignment="1">
      <alignment horizontal="left" vertical="center" wrapText="1" readingOrder="1"/>
    </xf>
    <xf numFmtId="0" fontId="27" fillId="19" borderId="100" xfId="0" applyFont="1" applyFill="1" applyBorder="1" applyAlignment="1">
      <alignment horizontal="center" vertical="center" wrapText="1"/>
    </xf>
    <xf numFmtId="0" fontId="26" fillId="19" borderId="100" xfId="0" applyFont="1" applyFill="1" applyBorder="1" applyAlignment="1">
      <alignment horizontal="center" vertical="center"/>
    </xf>
    <xf numFmtId="0" fontId="26" fillId="19" borderId="100" xfId="0" applyFont="1" applyFill="1" applyBorder="1" applyAlignment="1">
      <alignment horizontal="center" vertical="center" wrapText="1"/>
    </xf>
    <xf numFmtId="0" fontId="10" fillId="19" borderId="100" xfId="0" applyFont="1" applyFill="1" applyBorder="1" applyAlignment="1">
      <alignment horizontal="center" vertical="center"/>
    </xf>
    <xf numFmtId="171" fontId="9" fillId="18" borderId="35" xfId="0" applyNumberFormat="1" applyFont="1" applyFill="1" applyBorder="1" applyAlignment="1">
      <alignment horizontal="center" vertical="center"/>
    </xf>
    <xf numFmtId="0" fontId="26" fillId="18" borderId="35" xfId="30" applyFont="1" applyFill="1" applyBorder="1" applyAlignment="1">
      <alignment horizontal="right" vertical="center" wrapText="1" indent="2" readingOrder="2"/>
    </xf>
    <xf numFmtId="168" fontId="112" fillId="18" borderId="91" xfId="0" applyNumberFormat="1" applyFont="1" applyFill="1" applyBorder="1" applyAlignment="1">
      <alignment horizontal="left" vertical="center" wrapText="1" indent="1"/>
    </xf>
    <xf numFmtId="168" fontId="69" fillId="18" borderId="91" xfId="0" applyNumberFormat="1" applyFont="1" applyFill="1" applyBorder="1" applyAlignment="1">
      <alignment horizontal="left" vertical="center" wrapText="1" indent="1"/>
    </xf>
    <xf numFmtId="0" fontId="18" fillId="18" borderId="35" xfId="33" applyFont="1" applyFill="1" applyBorder="1" applyAlignment="1">
      <alignment horizontal="left" vertical="center" wrapText="1" indent="2" readingOrder="1"/>
    </xf>
    <xf numFmtId="0" fontId="9" fillId="6" borderId="103" xfId="0" applyFont="1" applyFill="1" applyBorder="1" applyAlignment="1">
      <alignment horizontal="center" vertical="center"/>
    </xf>
    <xf numFmtId="0" fontId="26" fillId="6" borderId="103" xfId="0" applyFont="1" applyFill="1" applyBorder="1" applyAlignment="1">
      <alignment horizontal="right" vertical="center" indent="2"/>
    </xf>
    <xf numFmtId="168" fontId="112" fillId="9" borderId="105" xfId="0" applyNumberFormat="1" applyFont="1" applyFill="1" applyBorder="1" applyAlignment="1">
      <alignment horizontal="left" vertical="center" wrapText="1" indent="1"/>
    </xf>
    <xf numFmtId="168" fontId="69" fillId="9" borderId="105" xfId="0" applyNumberFormat="1" applyFont="1" applyFill="1" applyBorder="1" applyAlignment="1">
      <alignment horizontal="left" vertical="center" wrapText="1" indent="1"/>
    </xf>
    <xf numFmtId="0" fontId="18" fillId="6" borderId="103" xfId="0" applyFont="1" applyFill="1" applyBorder="1" applyAlignment="1">
      <alignment horizontal="left" vertical="center" indent="2" readingOrder="1"/>
    </xf>
    <xf numFmtId="0" fontId="9" fillId="18" borderId="35" xfId="0" applyFont="1" applyFill="1" applyBorder="1" applyAlignment="1">
      <alignment horizontal="center" vertical="center"/>
    </xf>
    <xf numFmtId="0" fontId="131" fillId="18" borderId="35" xfId="30" applyFont="1" applyFill="1" applyBorder="1" applyAlignment="1">
      <alignment horizontal="center" vertical="center" wrapText="1" readingOrder="1"/>
    </xf>
    <xf numFmtId="2" fontId="131" fillId="18" borderId="35" xfId="32" applyNumberFormat="1" applyFont="1" applyFill="1" applyBorder="1" applyAlignment="1">
      <alignment horizontal="center" vertical="center"/>
    </xf>
    <xf numFmtId="2" fontId="131" fillId="18" borderId="34" xfId="22" applyNumberFormat="1" applyFont="1" applyFill="1" applyBorder="1" applyAlignment="1">
      <alignment horizontal="center" vertical="center"/>
    </xf>
    <xf numFmtId="0" fontId="131" fillId="18" borderId="0" xfId="30" applyFont="1" applyFill="1" applyBorder="1" applyAlignment="1">
      <alignment horizontal="center" vertical="center" wrapText="1" readingOrder="1"/>
    </xf>
    <xf numFmtId="2" fontId="131" fillId="18" borderId="0" xfId="32" applyNumberFormat="1" applyFont="1" applyFill="1" applyBorder="1" applyAlignment="1">
      <alignment horizontal="center" vertical="center"/>
    </xf>
    <xf numFmtId="0" fontId="141" fillId="6" borderId="96" xfId="30" applyFont="1" applyFill="1" applyBorder="1" applyAlignment="1">
      <alignment horizontal="center" vertical="center" wrapText="1" readingOrder="1"/>
    </xf>
    <xf numFmtId="2" fontId="141" fillId="6" borderId="96" xfId="32" applyNumberFormat="1" applyFont="1" applyFill="1" applyBorder="1" applyAlignment="1">
      <alignment horizontal="center" vertical="center"/>
    </xf>
    <xf numFmtId="2" fontId="141" fillId="6" borderId="103" xfId="22" applyNumberFormat="1" applyFont="1" applyFill="1" applyBorder="1" applyAlignment="1">
      <alignment horizontal="center" vertical="center"/>
    </xf>
    <xf numFmtId="0" fontId="70" fillId="0" borderId="0" xfId="0" applyFont="1" applyBorder="1" applyAlignment="1"/>
    <xf numFmtId="0" fontId="131" fillId="6" borderId="34" xfId="30" applyFont="1" applyFill="1" applyBorder="1" applyAlignment="1">
      <alignment horizontal="center" vertical="center" wrapText="1" readingOrder="1"/>
    </xf>
    <xf numFmtId="2" fontId="131" fillId="6" borderId="34" xfId="32" applyNumberFormat="1" applyFont="1" applyFill="1" applyBorder="1" applyAlignment="1">
      <alignment horizontal="center" vertical="center"/>
    </xf>
    <xf numFmtId="2" fontId="131" fillId="6" borderId="34" xfId="22" applyNumberFormat="1" applyFont="1" applyFill="1" applyBorder="1" applyAlignment="1">
      <alignment horizontal="center" vertical="center"/>
    </xf>
    <xf numFmtId="0" fontId="27" fillId="21" borderId="100" xfId="0" applyFont="1" applyFill="1" applyBorder="1" applyAlignment="1">
      <alignment horizontal="center" vertical="center" wrapText="1"/>
    </xf>
    <xf numFmtId="0" fontId="26" fillId="21" borderId="100" xfId="0" applyFont="1" applyFill="1" applyBorder="1" applyAlignment="1">
      <alignment horizontal="center" vertical="center"/>
    </xf>
    <xf numFmtId="0" fontId="26" fillId="21" borderId="100" xfId="0" applyFont="1" applyFill="1" applyBorder="1" applyAlignment="1">
      <alignment horizontal="center" vertical="center" wrapText="1"/>
    </xf>
    <xf numFmtId="0" fontId="10" fillId="21" borderId="100" xfId="0" applyFont="1" applyFill="1" applyBorder="1" applyAlignment="1">
      <alignment horizontal="center" vertical="center"/>
    </xf>
    <xf numFmtId="1" fontId="48" fillId="20" borderId="100" xfId="6" applyFont="1" applyFill="1" applyBorder="1">
      <alignment horizontal="center" vertical="center"/>
    </xf>
    <xf numFmtId="0" fontId="27" fillId="20" borderId="100" xfId="7" applyFont="1" applyFill="1" applyBorder="1" applyAlignment="1">
      <alignment horizontal="center" vertical="center" wrapText="1"/>
    </xf>
    <xf numFmtId="0" fontId="14" fillId="20" borderId="106" xfId="0" applyFont="1" applyFill="1" applyBorder="1" applyAlignment="1">
      <alignment horizontal="center" vertical="center"/>
    </xf>
    <xf numFmtId="9" fontId="14" fillId="20" borderId="106" xfId="22" applyFont="1" applyFill="1" applyBorder="1" applyAlignment="1">
      <alignment horizontal="center" vertical="center" wrapText="1"/>
    </xf>
    <xf numFmtId="0" fontId="14" fillId="20" borderId="106" xfId="0" applyFont="1" applyFill="1" applyBorder="1" applyAlignment="1">
      <alignment horizontal="center" vertical="center" wrapText="1"/>
    </xf>
    <xf numFmtId="0" fontId="15" fillId="20" borderId="106" xfId="0" applyFont="1" applyFill="1" applyBorder="1" applyAlignment="1">
      <alignment horizontal="center" vertical="center"/>
    </xf>
    <xf numFmtId="2" fontId="14" fillId="18" borderId="35" xfId="0" applyNumberFormat="1" applyFont="1" applyFill="1" applyBorder="1" applyAlignment="1">
      <alignment horizontal="right" vertical="center" indent="1" readingOrder="1"/>
    </xf>
    <xf numFmtId="2" fontId="26" fillId="18" borderId="35" xfId="0" applyNumberFormat="1" applyFont="1" applyFill="1" applyBorder="1" applyAlignment="1">
      <alignment horizontal="right" vertical="center" indent="1" readingOrder="1"/>
    </xf>
    <xf numFmtId="168" fontId="71" fillId="18" borderId="35" xfId="0" applyNumberFormat="1" applyFont="1" applyFill="1" applyBorder="1" applyAlignment="1">
      <alignment horizontal="right" vertical="center" indent="1" readingOrder="1"/>
    </xf>
    <xf numFmtId="168" fontId="26" fillId="18" borderId="35" xfId="0" applyNumberFormat="1" applyFont="1" applyFill="1" applyBorder="1" applyAlignment="1">
      <alignment horizontal="left" vertical="center" wrapText="1" indent="1"/>
    </xf>
    <xf numFmtId="2" fontId="9" fillId="18" borderId="35" xfId="0" applyNumberFormat="1" applyFont="1" applyFill="1" applyBorder="1" applyAlignment="1">
      <alignment horizontal="right" vertical="center" indent="5" readingOrder="1"/>
    </xf>
    <xf numFmtId="2" fontId="9" fillId="18" borderId="35" xfId="0" applyNumberFormat="1" applyFont="1" applyFill="1" applyBorder="1" applyAlignment="1">
      <alignment horizontal="right" vertical="center" indent="1" readingOrder="1"/>
    </xf>
    <xf numFmtId="168" fontId="69" fillId="18" borderId="35" xfId="0" applyNumberFormat="1" applyFont="1" applyFill="1" applyBorder="1" applyAlignment="1">
      <alignment horizontal="right" vertical="center" indent="1" readingOrder="1"/>
    </xf>
    <xf numFmtId="168" fontId="49" fillId="18" borderId="35" xfId="0" applyNumberFormat="1" applyFont="1" applyFill="1" applyBorder="1" applyAlignment="1">
      <alignment horizontal="left" vertical="center" wrapText="1" indent="5"/>
    </xf>
    <xf numFmtId="173" fontId="69" fillId="18" borderId="35" xfId="0" applyNumberFormat="1" applyFont="1" applyFill="1" applyBorder="1" applyAlignment="1">
      <alignment horizontal="right" vertical="center" indent="1" readingOrder="1"/>
    </xf>
    <xf numFmtId="2" fontId="9" fillId="6" borderId="107" xfId="0" applyNumberFormat="1" applyFont="1" applyFill="1" applyBorder="1" applyAlignment="1">
      <alignment horizontal="right" vertical="center" indent="5" readingOrder="1"/>
    </xf>
    <xf numFmtId="2" fontId="9" fillId="6" borderId="107" xfId="0" applyNumberFormat="1" applyFont="1" applyFill="1" applyBorder="1" applyAlignment="1">
      <alignment horizontal="right" vertical="center" indent="1" readingOrder="1"/>
    </xf>
    <xf numFmtId="168" fontId="69" fillId="6" borderId="107" xfId="0" applyNumberFormat="1" applyFont="1" applyFill="1" applyBorder="1" applyAlignment="1">
      <alignment horizontal="right" vertical="center" indent="1" readingOrder="1"/>
    </xf>
    <xf numFmtId="168" fontId="49" fillId="6" borderId="107" xfId="0" applyNumberFormat="1" applyFont="1" applyFill="1" applyBorder="1" applyAlignment="1">
      <alignment horizontal="left" vertical="center" wrapText="1" indent="5"/>
    </xf>
    <xf numFmtId="1" fontId="48" fillId="20" borderId="106" xfId="6" applyFont="1" applyFill="1" applyBorder="1">
      <alignment horizontal="center" vertical="center"/>
    </xf>
    <xf numFmtId="0" fontId="26" fillId="20" borderId="106" xfId="0" applyFont="1" applyFill="1" applyBorder="1" applyAlignment="1">
      <alignment horizontal="center" vertical="center"/>
    </xf>
    <xf numFmtId="168" fontId="26" fillId="18" borderId="35" xfId="0" applyNumberFormat="1" applyFont="1" applyFill="1" applyBorder="1" applyAlignment="1">
      <alignment horizontal="right" vertical="center" indent="1"/>
    </xf>
    <xf numFmtId="168" fontId="71" fillId="18" borderId="35" xfId="0" applyNumberFormat="1" applyFont="1" applyFill="1" applyBorder="1" applyAlignment="1">
      <alignment horizontal="right" vertical="center" indent="1"/>
    </xf>
    <xf numFmtId="168" fontId="9" fillId="18" borderId="35" xfId="0" applyNumberFormat="1" applyFont="1" applyFill="1" applyBorder="1" applyAlignment="1">
      <alignment horizontal="right" vertical="center" indent="1"/>
    </xf>
    <xf numFmtId="168" fontId="69" fillId="18" borderId="35" xfId="0" applyNumberFormat="1" applyFont="1" applyFill="1" applyBorder="1" applyAlignment="1">
      <alignment horizontal="right" vertical="center" indent="1"/>
    </xf>
    <xf numFmtId="168" fontId="9" fillId="6" borderId="107" xfId="0" applyNumberFormat="1" applyFont="1" applyFill="1" applyBorder="1" applyAlignment="1">
      <alignment horizontal="right" vertical="center" indent="1"/>
    </xf>
    <xf numFmtId="168" fontId="69" fillId="6" borderId="107" xfId="0" applyNumberFormat="1" applyFont="1" applyFill="1" applyBorder="1" applyAlignment="1">
      <alignment horizontal="right" vertical="center" indent="1"/>
    </xf>
    <xf numFmtId="168" fontId="131" fillId="6" borderId="34" xfId="32" applyNumberFormat="1" applyFont="1" applyFill="1" applyBorder="1" applyAlignment="1">
      <alignment horizontal="center" vertical="center"/>
    </xf>
    <xf numFmtId="0" fontId="27" fillId="20" borderId="106" xfId="7" applyFont="1" applyFill="1" applyBorder="1" applyAlignment="1">
      <alignment horizontal="center" vertical="center" wrapText="1"/>
    </xf>
    <xf numFmtId="168" fontId="131" fillId="18" borderId="35" xfId="32" applyNumberFormat="1" applyFont="1" applyFill="1" applyBorder="1" applyAlignment="1">
      <alignment horizontal="center" vertical="center"/>
    </xf>
    <xf numFmtId="0" fontId="131" fillId="6" borderId="109" xfId="30" applyFont="1" applyFill="1" applyBorder="1" applyAlignment="1">
      <alignment horizontal="center" vertical="center" wrapText="1" readingOrder="1"/>
    </xf>
    <xf numFmtId="168" fontId="131" fillId="6" borderId="109" xfId="32" applyNumberFormat="1" applyFont="1" applyFill="1" applyBorder="1" applyAlignment="1">
      <alignment horizontal="center" vertical="center"/>
    </xf>
    <xf numFmtId="168" fontId="26" fillId="18" borderId="35" xfId="0" applyNumberFormat="1" applyFont="1" applyFill="1" applyBorder="1" applyAlignment="1">
      <alignment horizontal="center" vertical="center"/>
    </xf>
    <xf numFmtId="2" fontId="9" fillId="18" borderId="35" xfId="0" applyNumberFormat="1" applyFont="1" applyFill="1" applyBorder="1" applyAlignment="1">
      <alignment horizontal="right" vertical="center" indent="3" readingOrder="1"/>
    </xf>
    <xf numFmtId="168" fontId="9" fillId="18" borderId="35" xfId="0" applyNumberFormat="1" applyFont="1" applyFill="1" applyBorder="1" applyAlignment="1">
      <alignment horizontal="center" vertical="center"/>
    </xf>
    <xf numFmtId="168" fontId="49" fillId="18" borderId="35" xfId="0" applyNumberFormat="1" applyFont="1" applyFill="1" applyBorder="1" applyAlignment="1">
      <alignment horizontal="left" vertical="center" wrapText="1" indent="3"/>
    </xf>
    <xf numFmtId="2" fontId="9" fillId="6" borderId="107" xfId="0" applyNumberFormat="1" applyFont="1" applyFill="1" applyBorder="1" applyAlignment="1">
      <alignment horizontal="right" vertical="center" indent="3" readingOrder="1"/>
    </xf>
    <xf numFmtId="168" fontId="9" fillId="6" borderId="107" xfId="0" applyNumberFormat="1" applyFont="1" applyFill="1" applyBorder="1" applyAlignment="1">
      <alignment horizontal="center" vertical="center"/>
    </xf>
    <xf numFmtId="168" fontId="49" fillId="6" borderId="107" xfId="0" applyNumberFormat="1" applyFont="1" applyFill="1" applyBorder="1" applyAlignment="1">
      <alignment horizontal="left" vertical="center" wrapText="1" indent="3"/>
    </xf>
    <xf numFmtId="2" fontId="9" fillId="18" borderId="35" xfId="0" applyNumberFormat="1" applyFont="1" applyFill="1" applyBorder="1" applyAlignment="1">
      <alignment horizontal="right" vertical="center" indent="5"/>
    </xf>
    <xf numFmtId="2" fontId="9" fillId="6" borderId="34" xfId="0" applyNumberFormat="1" applyFont="1" applyFill="1" applyBorder="1" applyAlignment="1">
      <alignment horizontal="right" vertical="center" indent="5"/>
    </xf>
    <xf numFmtId="0" fontId="14" fillId="0" borderId="0" xfId="0" applyFont="1" applyBorder="1" applyAlignment="1"/>
    <xf numFmtId="49" fontId="27" fillId="18" borderId="38" xfId="49" applyNumberFormat="1" applyFont="1" applyFill="1" applyBorder="1" applyAlignment="1">
      <alignment horizontal="center" vertical="center" readingOrder="1"/>
    </xf>
    <xf numFmtId="0" fontId="26" fillId="18" borderId="38" xfId="30" applyFont="1" applyFill="1" applyBorder="1" applyAlignment="1">
      <alignment horizontal="right" vertical="center" wrapText="1" indent="2" readingOrder="2"/>
    </xf>
    <xf numFmtId="168" fontId="69" fillId="18" borderId="38" xfId="25" applyNumberFormat="1" applyFont="1" applyFill="1" applyBorder="1" applyAlignment="1">
      <alignment horizontal="right" vertical="center" indent="1" readingOrder="1"/>
    </xf>
    <xf numFmtId="0" fontId="26" fillId="18" borderId="90" xfId="73" applyFont="1" applyFill="1" applyBorder="1" applyAlignment="1">
      <alignment horizontal="left" vertical="center" wrapText="1" indent="2" readingOrder="1"/>
    </xf>
    <xf numFmtId="0" fontId="71" fillId="18" borderId="38" xfId="51" applyFont="1" applyFill="1" applyBorder="1" applyAlignment="1">
      <alignment horizontal="right" vertical="center" wrapText="1" indent="2"/>
    </xf>
    <xf numFmtId="0" fontId="71" fillId="18" borderId="38" xfId="49" applyFont="1" applyFill="1" applyBorder="1" applyAlignment="1">
      <alignment horizontal="left" vertical="center" wrapText="1" indent="2"/>
    </xf>
    <xf numFmtId="0" fontId="14" fillId="0" borderId="0" xfId="73" applyFont="1" applyBorder="1" applyAlignment="1">
      <alignment vertical="center"/>
    </xf>
    <xf numFmtId="0" fontId="27" fillId="0" borderId="38" xfId="33" applyFont="1" applyFill="1" applyBorder="1" applyAlignment="1">
      <alignment horizontal="center" vertical="center" wrapText="1"/>
    </xf>
    <xf numFmtId="0" fontId="30" fillId="0" borderId="38" xfId="30" applyFont="1" applyFill="1" applyBorder="1" applyAlignment="1">
      <alignment horizontal="right" vertical="center" wrapText="1" readingOrder="2"/>
    </xf>
    <xf numFmtId="168" fontId="71" fillId="0" borderId="38" xfId="25" applyNumberFormat="1" applyFont="1" applyFill="1" applyBorder="1" applyAlignment="1">
      <alignment horizontal="right" vertical="center" indent="1" readingOrder="1"/>
    </xf>
    <xf numFmtId="0" fontId="14" fillId="0" borderId="38" xfId="33" applyFont="1" applyFill="1" applyBorder="1" applyAlignment="1">
      <alignment horizontal="left" vertical="center" wrapText="1"/>
    </xf>
    <xf numFmtId="0" fontId="27" fillId="20" borderId="106" xfId="0" applyFont="1" applyFill="1" applyBorder="1" applyAlignment="1">
      <alignment horizontal="center" vertical="center" wrapText="1"/>
    </xf>
    <xf numFmtId="0" fontId="30" fillId="20" borderId="106" xfId="73" applyFont="1" applyFill="1" applyBorder="1" applyAlignment="1">
      <alignment horizontal="center" vertical="center"/>
    </xf>
    <xf numFmtId="9" fontId="26" fillId="20" borderId="106" xfId="25" applyFont="1" applyFill="1" applyBorder="1" applyAlignment="1">
      <alignment horizontal="center" vertical="center" wrapText="1"/>
    </xf>
    <xf numFmtId="0" fontId="26" fillId="20" borderId="106" xfId="73" applyFont="1" applyFill="1" applyBorder="1" applyAlignment="1">
      <alignment horizontal="center" vertical="center" wrapText="1"/>
    </xf>
    <xf numFmtId="0" fontId="26" fillId="20" borderId="110" xfId="73" applyFont="1" applyFill="1" applyBorder="1" applyAlignment="1">
      <alignment horizontal="center" vertical="center"/>
    </xf>
    <xf numFmtId="49" fontId="27" fillId="18" borderId="111" xfId="49" applyNumberFormat="1" applyFont="1" applyFill="1" applyBorder="1" applyAlignment="1">
      <alignment horizontal="center" vertical="center" readingOrder="1"/>
    </xf>
    <xf numFmtId="0" fontId="26" fillId="18" borderId="111" xfId="30" applyFont="1" applyFill="1" applyBorder="1" applyAlignment="1">
      <alignment horizontal="right" vertical="center" wrapText="1" indent="2" readingOrder="2"/>
    </xf>
    <xf numFmtId="168" fontId="69" fillId="18" borderId="111" xfId="25" applyNumberFormat="1" applyFont="1" applyFill="1" applyBorder="1" applyAlignment="1">
      <alignment horizontal="right" vertical="center" indent="1" readingOrder="1"/>
    </xf>
    <xf numFmtId="0" fontId="26" fillId="18" borderId="112" xfId="73" applyFont="1" applyFill="1" applyBorder="1" applyAlignment="1">
      <alignment horizontal="left" vertical="center" wrapText="1" indent="2" readingOrder="1"/>
    </xf>
    <xf numFmtId="0" fontId="34" fillId="0" borderId="38" xfId="33" applyFont="1" applyFill="1" applyBorder="1" applyAlignment="1">
      <alignment horizontal="center" vertical="center" wrapText="1"/>
    </xf>
    <xf numFmtId="49" fontId="34" fillId="18" borderId="38" xfId="49" applyNumberFormat="1" applyFont="1" applyFill="1" applyBorder="1" applyAlignment="1">
      <alignment horizontal="center" vertical="center" readingOrder="1"/>
    </xf>
    <xf numFmtId="49" fontId="34" fillId="18" borderId="111" xfId="49" applyNumberFormat="1" applyFont="1" applyFill="1" applyBorder="1" applyAlignment="1">
      <alignment horizontal="center" vertical="center" readingOrder="1"/>
    </xf>
    <xf numFmtId="0" fontId="27" fillId="6" borderId="38" xfId="18" applyFont="1" applyFill="1" applyBorder="1" applyAlignment="1">
      <alignment horizontal="center" vertical="center" wrapText="1" readingOrder="2"/>
    </xf>
    <xf numFmtId="0" fontId="71" fillId="22" borderId="113" xfId="0" applyFont="1" applyFill="1" applyBorder="1" applyAlignment="1">
      <alignment horizontal="center" vertical="center" wrapText="1"/>
    </xf>
    <xf numFmtId="0" fontId="76" fillId="22" borderId="111" xfId="0" applyFont="1" applyFill="1" applyBorder="1" applyAlignment="1">
      <alignment horizontal="center" vertical="center" wrapText="1"/>
    </xf>
    <xf numFmtId="0" fontId="71" fillId="18" borderId="38" xfId="0" applyFont="1" applyFill="1" applyBorder="1" applyAlignment="1">
      <alignment horizontal="right" vertical="center" indent="2"/>
    </xf>
    <xf numFmtId="0" fontId="71" fillId="18" borderId="38" xfId="0" applyFont="1" applyFill="1" applyBorder="1" applyAlignment="1">
      <alignment horizontal="center" vertical="center" readingOrder="1"/>
    </xf>
    <xf numFmtId="168" fontId="69" fillId="18" borderId="38" xfId="0" applyNumberFormat="1" applyFont="1" applyFill="1" applyBorder="1" applyAlignment="1">
      <alignment horizontal="right" vertical="center" indent="1" readingOrder="1"/>
    </xf>
    <xf numFmtId="0" fontId="132" fillId="18" borderId="38" xfId="17" applyFont="1" applyFill="1" applyBorder="1" applyAlignment="1">
      <alignment horizontal="left" vertical="center" wrapText="1" indent="2"/>
    </xf>
    <xf numFmtId="0" fontId="27" fillId="18" borderId="38" xfId="18" applyFont="1" applyFill="1" applyBorder="1" applyAlignment="1">
      <alignment vertical="center" wrapText="1" readingOrder="2"/>
    </xf>
    <xf numFmtId="0" fontId="27" fillId="18" borderId="38" xfId="18" applyFont="1" applyFill="1" applyBorder="1" applyAlignment="1">
      <alignment horizontal="center" vertical="center" wrapText="1" readingOrder="1"/>
    </xf>
    <xf numFmtId="168" fontId="27" fillId="18" borderId="38" xfId="18" applyNumberFormat="1" applyFont="1" applyFill="1" applyBorder="1" applyAlignment="1">
      <alignment horizontal="right" vertical="center" wrapText="1" indent="1" readingOrder="1"/>
    </xf>
    <xf numFmtId="0" fontId="15" fillId="18" borderId="38" xfId="18" applyFont="1" applyFill="1" applyBorder="1" applyAlignment="1">
      <alignment vertical="center" wrapText="1"/>
    </xf>
    <xf numFmtId="0" fontId="9" fillId="18" borderId="0" xfId="75" applyFill="1"/>
    <xf numFmtId="0" fontId="26" fillId="18" borderId="38" xfId="0" applyFont="1" applyFill="1" applyBorder="1" applyAlignment="1">
      <alignment horizontal="right" vertical="center" indent="2"/>
    </xf>
    <xf numFmtId="0" fontId="26" fillId="18" borderId="38" xfId="0" applyFont="1" applyFill="1" applyBorder="1" applyAlignment="1">
      <alignment horizontal="center" vertical="center" readingOrder="1"/>
    </xf>
    <xf numFmtId="168" fontId="9" fillId="18" borderId="38" xfId="0" applyNumberFormat="1" applyFont="1" applyFill="1" applyBorder="1" applyAlignment="1">
      <alignment horizontal="right" vertical="center" indent="1" readingOrder="1"/>
    </xf>
    <xf numFmtId="0" fontId="18" fillId="18" borderId="38" xfId="17" applyFont="1" applyFill="1" applyBorder="1" applyAlignment="1">
      <alignment horizontal="left" vertical="center" wrapText="1" indent="2"/>
    </xf>
    <xf numFmtId="0" fontId="71" fillId="18" borderId="111" xfId="0" applyFont="1" applyFill="1" applyBorder="1" applyAlignment="1">
      <alignment horizontal="right" vertical="center" indent="2"/>
    </xf>
    <xf numFmtId="0" fontId="71" fillId="18" borderId="111" xfId="0" applyFont="1" applyFill="1" applyBorder="1" applyAlignment="1">
      <alignment horizontal="center" vertical="center" readingOrder="1"/>
    </xf>
    <xf numFmtId="168" fontId="69" fillId="18" borderId="111" xfId="0" applyNumberFormat="1" applyFont="1" applyFill="1" applyBorder="1" applyAlignment="1">
      <alignment horizontal="right" vertical="center" indent="1" readingOrder="1"/>
    </xf>
    <xf numFmtId="0" fontId="132" fillId="18" borderId="111" xfId="17" applyFont="1" applyFill="1" applyBorder="1" applyAlignment="1">
      <alignment horizontal="left" vertical="center" wrapText="1" indent="2"/>
    </xf>
    <xf numFmtId="0" fontId="71" fillId="6" borderId="111" xfId="0" applyFont="1" applyFill="1" applyBorder="1" applyAlignment="1">
      <alignment horizontal="right" vertical="center" indent="2"/>
    </xf>
    <xf numFmtId="0" fontId="71" fillId="6" borderId="111" xfId="0" applyFont="1" applyFill="1" applyBorder="1" applyAlignment="1">
      <alignment horizontal="center" vertical="center" readingOrder="1"/>
    </xf>
    <xf numFmtId="2" fontId="69" fillId="6" borderId="111" xfId="0" applyNumberFormat="1" applyFont="1" applyFill="1" applyBorder="1" applyAlignment="1">
      <alignment horizontal="right" vertical="center" indent="1" readingOrder="1"/>
    </xf>
    <xf numFmtId="0" fontId="132" fillId="6" borderId="111" xfId="17" applyFont="1" applyFill="1" applyBorder="1" applyAlignment="1">
      <alignment horizontal="left" vertical="center" wrapText="1" indent="2"/>
    </xf>
    <xf numFmtId="2" fontId="69" fillId="18" borderId="38" xfId="0" applyNumberFormat="1" applyFont="1" applyFill="1" applyBorder="1" applyAlignment="1">
      <alignment horizontal="right" vertical="center" indent="1" readingOrder="1"/>
    </xf>
    <xf numFmtId="168" fontId="69" fillId="6" borderId="111" xfId="0" applyNumberFormat="1" applyFont="1" applyFill="1" applyBorder="1" applyAlignment="1">
      <alignment horizontal="right" vertical="center" indent="1" readingOrder="1"/>
    </xf>
    <xf numFmtId="0" fontId="27" fillId="20" borderId="114" xfId="0" applyFont="1" applyFill="1" applyBorder="1" applyAlignment="1">
      <alignment horizontal="left" vertical="center" wrapText="1"/>
    </xf>
    <xf numFmtId="0" fontId="26" fillId="20" borderId="115" xfId="0" applyFont="1" applyFill="1" applyBorder="1" applyAlignment="1">
      <alignment horizontal="center" vertical="center"/>
    </xf>
    <xf numFmtId="0" fontId="26" fillId="20" borderId="115" xfId="0" applyFont="1" applyFill="1" applyBorder="1" applyAlignment="1">
      <alignment horizontal="center" vertical="center" wrapText="1"/>
    </xf>
    <xf numFmtId="0" fontId="10" fillId="20" borderId="115" xfId="0" applyFont="1" applyFill="1" applyBorder="1" applyAlignment="1">
      <alignment horizontal="center" vertical="center"/>
    </xf>
    <xf numFmtId="0" fontId="26" fillId="20" borderId="116" xfId="0" applyFont="1" applyFill="1" applyBorder="1" applyAlignment="1">
      <alignment horizontal="center" vertical="center" wrapText="1"/>
    </xf>
    <xf numFmtId="171" fontId="26" fillId="18" borderId="94" xfId="0" applyNumberFormat="1" applyFont="1" applyFill="1" applyBorder="1" applyAlignment="1">
      <alignment horizontal="left" vertical="center"/>
    </xf>
    <xf numFmtId="0" fontId="14" fillId="18" borderId="95" xfId="30" applyFont="1" applyFill="1" applyBorder="1" applyAlignment="1">
      <alignment vertical="center" wrapText="1" readingOrder="2"/>
    </xf>
    <xf numFmtId="2" fontId="26" fillId="18" borderId="95" xfId="0" applyNumberFormat="1" applyFont="1" applyFill="1" applyBorder="1" applyAlignment="1">
      <alignment horizontal="right" vertical="center" indent="1"/>
    </xf>
    <xf numFmtId="0" fontId="26" fillId="18" borderId="95" xfId="30" applyFont="1" applyFill="1" applyBorder="1" applyAlignment="1">
      <alignment horizontal="left" vertical="center" wrapText="1" readingOrder="2"/>
    </xf>
    <xf numFmtId="169" fontId="9" fillId="18" borderId="94" xfId="0" applyNumberFormat="1" applyFont="1" applyFill="1" applyBorder="1" applyAlignment="1">
      <alignment horizontal="left" vertical="center"/>
    </xf>
    <xf numFmtId="0" fontId="26" fillId="18" borderId="95" xfId="30" applyFont="1" applyFill="1" applyBorder="1" applyAlignment="1">
      <alignment horizontal="right" vertical="center" wrapText="1" indent="2" readingOrder="2"/>
    </xf>
    <xf numFmtId="2" fontId="9" fillId="18" borderId="95" xfId="0" applyNumberFormat="1" applyFont="1" applyFill="1" applyBorder="1" applyAlignment="1">
      <alignment horizontal="right" vertical="center" indent="1"/>
    </xf>
    <xf numFmtId="0" fontId="18" fillId="18" borderId="95" xfId="30" applyFont="1" applyFill="1" applyBorder="1" applyAlignment="1">
      <alignment horizontal="left" vertical="center" wrapText="1" indent="2" readingOrder="2"/>
    </xf>
    <xf numFmtId="169" fontId="9" fillId="18" borderId="117" xfId="0" applyNumberFormat="1" applyFont="1" applyFill="1" applyBorder="1" applyAlignment="1">
      <alignment horizontal="left" vertical="center"/>
    </xf>
    <xf numFmtId="0" fontId="26" fillId="18" borderId="118" xfId="30" applyFont="1" applyFill="1" applyBorder="1" applyAlignment="1">
      <alignment horizontal="right" vertical="center" wrapText="1" indent="2" readingOrder="2"/>
    </xf>
    <xf numFmtId="2" fontId="9" fillId="18" borderId="118" xfId="0" applyNumberFormat="1" applyFont="1" applyFill="1" applyBorder="1" applyAlignment="1">
      <alignment horizontal="right" vertical="center" indent="1"/>
    </xf>
    <xf numFmtId="0" fontId="18" fillId="18" borderId="118" xfId="30" applyFont="1" applyFill="1" applyBorder="1" applyAlignment="1">
      <alignment horizontal="left" vertical="center" wrapText="1" indent="2" readingOrder="2"/>
    </xf>
    <xf numFmtId="0" fontId="26" fillId="0" borderId="0" xfId="18" applyFont="1" applyBorder="1" applyAlignment="1">
      <alignment horizontal="right"/>
    </xf>
    <xf numFmtId="0" fontId="26" fillId="0" borderId="0" xfId="18" applyFont="1" applyBorder="1" applyAlignment="1">
      <alignment horizontal="center"/>
    </xf>
    <xf numFmtId="0" fontId="26" fillId="0" borderId="0" xfId="18" applyFont="1" applyBorder="1" applyAlignment="1">
      <alignment horizontal="left"/>
    </xf>
    <xf numFmtId="0" fontId="26" fillId="20" borderId="106" xfId="0" applyFont="1" applyFill="1" applyBorder="1" applyAlignment="1">
      <alignment horizontal="center" vertical="center" wrapText="1"/>
    </xf>
    <xf numFmtId="0" fontId="10" fillId="20" borderId="106" xfId="0" applyFont="1" applyFill="1" applyBorder="1" applyAlignment="1">
      <alignment horizontal="center" vertical="center"/>
    </xf>
    <xf numFmtId="1" fontId="26" fillId="6" borderId="94" xfId="0" applyNumberFormat="1" applyFont="1" applyFill="1" applyBorder="1" applyAlignment="1">
      <alignment horizontal="left" vertical="center" indent="1"/>
    </xf>
    <xf numFmtId="171" fontId="26" fillId="18" borderId="94" xfId="0" applyNumberFormat="1" applyFont="1" applyFill="1" applyBorder="1" applyAlignment="1">
      <alignment horizontal="left" vertical="center" indent="1"/>
    </xf>
    <xf numFmtId="170" fontId="9" fillId="6" borderId="94" xfId="0" applyNumberFormat="1" applyFont="1" applyFill="1" applyBorder="1" applyAlignment="1">
      <alignment horizontal="left" vertical="center" indent="1"/>
    </xf>
    <xf numFmtId="169" fontId="9" fillId="18" borderId="94" xfId="0" applyNumberFormat="1" applyFont="1" applyFill="1" applyBorder="1" applyAlignment="1">
      <alignment horizontal="left" vertical="center" indent="1"/>
    </xf>
    <xf numFmtId="169" fontId="9" fillId="6" borderId="94" xfId="0" applyNumberFormat="1" applyFont="1" applyFill="1" applyBorder="1" applyAlignment="1">
      <alignment horizontal="left" vertical="center" indent="1"/>
    </xf>
    <xf numFmtId="170" fontId="26" fillId="6" borderId="94" xfId="0" applyNumberFormat="1" applyFont="1" applyFill="1" applyBorder="1" applyAlignment="1">
      <alignment horizontal="left" vertical="center" indent="1"/>
    </xf>
    <xf numFmtId="171" fontId="26" fillId="6" borderId="94" xfId="0" applyNumberFormat="1" applyFont="1" applyFill="1" applyBorder="1" applyAlignment="1">
      <alignment horizontal="left" vertical="center" indent="1"/>
    </xf>
    <xf numFmtId="169" fontId="9" fillId="18" borderId="117" xfId="0" applyNumberFormat="1" applyFont="1" applyFill="1" applyBorder="1" applyAlignment="1">
      <alignment horizontal="left" vertical="center" indent="1"/>
    </xf>
    <xf numFmtId="1" fontId="14" fillId="18" borderId="92" xfId="0" applyNumberFormat="1" applyFont="1" applyFill="1" applyBorder="1" applyAlignment="1">
      <alignment horizontal="left" vertical="center" indent="1"/>
    </xf>
    <xf numFmtId="0" fontId="14" fillId="18" borderId="38" xfId="30" applyFont="1" applyFill="1" applyBorder="1" applyAlignment="1">
      <alignment vertical="center" wrapText="1" readingOrder="2"/>
    </xf>
    <xf numFmtId="2" fontId="26" fillId="18" borderId="38" xfId="0" applyNumberFormat="1" applyFont="1" applyFill="1" applyBorder="1" applyAlignment="1">
      <alignment horizontal="right" vertical="center" indent="1"/>
    </xf>
    <xf numFmtId="0" fontId="26" fillId="18" borderId="38" xfId="0" applyFont="1" applyFill="1" applyBorder="1" applyAlignment="1">
      <alignment horizontal="left" vertical="center" wrapText="1" readingOrder="1"/>
    </xf>
    <xf numFmtId="1" fontId="14" fillId="18" borderId="93" xfId="0" applyNumberFormat="1" applyFont="1" applyFill="1" applyBorder="1" applyAlignment="1">
      <alignment horizontal="left" vertical="center" indent="1"/>
    </xf>
    <xf numFmtId="1" fontId="9" fillId="18" borderId="92" xfId="0" applyNumberFormat="1" applyFont="1" applyFill="1" applyBorder="1" applyAlignment="1">
      <alignment horizontal="left" vertical="center" indent="1"/>
    </xf>
    <xf numFmtId="0" fontId="15" fillId="18" borderId="38" xfId="0" applyFont="1" applyFill="1" applyBorder="1" applyAlignment="1">
      <alignment horizontal="left" vertical="center" wrapText="1" indent="2" readingOrder="1"/>
    </xf>
    <xf numFmtId="1" fontId="9" fillId="18" borderId="93" xfId="0" applyNumberFormat="1" applyFont="1" applyFill="1" applyBorder="1" applyAlignment="1">
      <alignment horizontal="left" vertical="center" indent="1"/>
    </xf>
    <xf numFmtId="0" fontId="9" fillId="18" borderId="38" xfId="30" applyFont="1" applyFill="1" applyBorder="1" applyAlignment="1">
      <alignment horizontal="right" vertical="center" wrapText="1" indent="4" readingOrder="2"/>
    </xf>
    <xf numFmtId="2" fontId="9" fillId="18" borderId="38" xfId="0" applyNumberFormat="1" applyFont="1" applyFill="1" applyBorder="1" applyAlignment="1">
      <alignment horizontal="right" vertical="center" indent="1"/>
    </xf>
    <xf numFmtId="0" fontId="10" fillId="18" borderId="38" xfId="0" applyFont="1" applyFill="1" applyBorder="1" applyAlignment="1">
      <alignment horizontal="left" vertical="center" wrapText="1" indent="4" readingOrder="1"/>
    </xf>
    <xf numFmtId="1" fontId="26" fillId="18" borderId="92" xfId="0" applyNumberFormat="1" applyFont="1" applyFill="1" applyBorder="1" applyAlignment="1">
      <alignment horizontal="left" vertical="center" indent="1"/>
    </xf>
    <xf numFmtId="1" fontId="26" fillId="18" borderId="93" xfId="0" applyNumberFormat="1" applyFont="1" applyFill="1" applyBorder="1" applyAlignment="1">
      <alignment horizontal="left" vertical="center" indent="1"/>
    </xf>
    <xf numFmtId="1" fontId="9" fillId="18" borderId="108" xfId="0" applyNumberFormat="1" applyFont="1" applyFill="1" applyBorder="1" applyAlignment="1">
      <alignment horizontal="left" vertical="center" indent="1"/>
    </xf>
    <xf numFmtId="0" fontId="9" fillId="18" borderId="111" xfId="30" applyFont="1" applyFill="1" applyBorder="1" applyAlignment="1">
      <alignment horizontal="right" vertical="center" wrapText="1" indent="4" readingOrder="2"/>
    </xf>
    <xf numFmtId="2" fontId="9" fillId="18" borderId="111" xfId="0" applyNumberFormat="1" applyFont="1" applyFill="1" applyBorder="1" applyAlignment="1">
      <alignment horizontal="right" vertical="center" indent="1"/>
    </xf>
    <xf numFmtId="0" fontId="10" fillId="18" borderId="111" xfId="0" applyFont="1" applyFill="1" applyBorder="1" applyAlignment="1">
      <alignment horizontal="left" vertical="center" wrapText="1" indent="4" readingOrder="1"/>
    </xf>
    <xf numFmtId="1" fontId="9" fillId="18" borderId="119" xfId="0" applyNumberFormat="1" applyFont="1" applyFill="1" applyBorder="1" applyAlignment="1">
      <alignment horizontal="left" vertical="center" indent="1"/>
    </xf>
    <xf numFmtId="0" fontId="14" fillId="18" borderId="38" xfId="30" applyFont="1" applyFill="1" applyBorder="1">
      <alignment horizontal="right" vertical="center" wrapText="1" indent="1" readingOrder="2"/>
    </xf>
    <xf numFmtId="0" fontId="26" fillId="18" borderId="38" xfId="0" applyFont="1" applyFill="1" applyBorder="1" applyAlignment="1">
      <alignment horizontal="left" vertical="center" wrapText="1" indent="1" readingOrder="1"/>
    </xf>
    <xf numFmtId="1" fontId="9" fillId="6" borderId="108" xfId="0" applyNumberFormat="1" applyFont="1" applyFill="1" applyBorder="1" applyAlignment="1">
      <alignment horizontal="left" vertical="center" indent="1"/>
    </xf>
    <xf numFmtId="0" fontId="9" fillId="6" borderId="111" xfId="30" applyFont="1" applyFill="1" applyBorder="1" applyAlignment="1">
      <alignment horizontal="right" vertical="center" wrapText="1" indent="4" readingOrder="2"/>
    </xf>
    <xf numFmtId="2" fontId="9" fillId="6" borderId="111" xfId="0" applyNumberFormat="1" applyFont="1" applyFill="1" applyBorder="1" applyAlignment="1">
      <alignment horizontal="right" vertical="center" indent="1"/>
    </xf>
    <xf numFmtId="0" fontId="10" fillId="9" borderId="111" xfId="0" applyFont="1" applyFill="1" applyBorder="1" applyAlignment="1">
      <alignment horizontal="left" vertical="center" wrapText="1" indent="4" readingOrder="1"/>
    </xf>
    <xf numFmtId="1" fontId="9" fillId="6" borderId="119" xfId="0" applyNumberFormat="1" applyFont="1" applyFill="1" applyBorder="1" applyAlignment="1">
      <alignment horizontal="left" vertical="center" indent="1"/>
    </xf>
    <xf numFmtId="168" fontId="71" fillId="18" borderId="35" xfId="0" applyNumberFormat="1" applyFont="1" applyFill="1" applyBorder="1" applyAlignment="1">
      <alignment horizontal="center" vertical="center"/>
    </xf>
    <xf numFmtId="168" fontId="69" fillId="6" borderId="34" xfId="0" applyNumberFormat="1" applyFont="1" applyFill="1" applyBorder="1" applyAlignment="1">
      <alignment horizontal="center" vertical="center"/>
    </xf>
    <xf numFmtId="168" fontId="69" fillId="18" borderId="35" xfId="0" applyNumberFormat="1" applyFont="1" applyFill="1" applyBorder="1" applyAlignment="1">
      <alignment horizontal="center" vertical="center"/>
    </xf>
    <xf numFmtId="168" fontId="71" fillId="6" borderId="34" xfId="0" applyNumberFormat="1" applyFont="1" applyFill="1" applyBorder="1" applyAlignment="1">
      <alignment horizontal="center" vertical="center"/>
    </xf>
    <xf numFmtId="168" fontId="69" fillId="6" borderId="107" xfId="0" applyNumberFormat="1" applyFont="1" applyFill="1" applyBorder="1" applyAlignment="1">
      <alignment horizontal="center" vertical="center"/>
    </xf>
    <xf numFmtId="1" fontId="48" fillId="20" borderId="106" xfId="6" applyFont="1" applyFill="1" applyBorder="1" applyAlignment="1">
      <alignment horizontal="center" vertical="center" wrapText="1"/>
    </xf>
    <xf numFmtId="2" fontId="0" fillId="6" borderId="0" xfId="22" applyNumberFormat="1" applyFont="1" applyFill="1"/>
    <xf numFmtId="0" fontId="0" fillId="8" borderId="0" xfId="0" applyNumberFormat="1" applyFill="1"/>
    <xf numFmtId="0" fontId="77" fillId="0" borderId="0" xfId="41" applyFont="1" applyAlignment="1" applyProtection="1">
      <alignment horizontal="center" vertical="center" wrapText="1" readingOrder="2"/>
      <protection locked="0"/>
    </xf>
    <xf numFmtId="0" fontId="81" fillId="0" borderId="40" xfId="41" applyFont="1" applyBorder="1" applyAlignment="1" applyProtection="1">
      <alignment horizontal="right" readingOrder="2"/>
      <protection locked="0"/>
    </xf>
    <xf numFmtId="0" fontId="35" fillId="0" borderId="0" xfId="12" applyFont="1" applyAlignment="1">
      <alignment horizontal="right" vertical="center" wrapText="1" indent="2"/>
    </xf>
    <xf numFmtId="0" fontId="64" fillId="0" borderId="0" xfId="12" applyFont="1" applyAlignment="1">
      <alignment horizontal="left" vertical="center" wrapText="1" indent="2"/>
    </xf>
    <xf numFmtId="0" fontId="40" fillId="0" borderId="0" xfId="12" applyFont="1" applyAlignment="1">
      <alignment horizontal="center" vertical="center" wrapText="1" readingOrder="1"/>
    </xf>
    <xf numFmtId="0" fontId="37" fillId="0" borderId="0" xfId="12" applyFont="1" applyAlignment="1">
      <alignment horizontal="center" vertical="center" wrapText="1" readingOrder="1"/>
    </xf>
    <xf numFmtId="0" fontId="35" fillId="0" borderId="0" xfId="12" applyFont="1" applyAlignment="1">
      <alignment horizontal="center" vertical="center" wrapText="1" readingOrder="1"/>
    </xf>
    <xf numFmtId="0" fontId="126" fillId="0" borderId="0" xfId="0" applyFont="1" applyAlignment="1">
      <alignment horizontal="right" vertical="center" wrapText="1"/>
    </xf>
    <xf numFmtId="0" fontId="34" fillId="0" borderId="0" xfId="15" applyFont="1" applyFill="1" applyBorder="1" applyAlignment="1">
      <alignment horizontal="center" vertical="center" readingOrder="2"/>
    </xf>
    <xf numFmtId="0" fontId="26" fillId="17" borderId="101" xfId="14" applyFont="1" applyFill="1" applyBorder="1" applyAlignment="1">
      <alignment horizontal="center" vertical="center" wrapText="1"/>
    </xf>
    <xf numFmtId="0" fontId="26" fillId="17" borderId="98" xfId="14" applyFont="1" applyFill="1" applyBorder="1" applyAlignment="1">
      <alignment horizontal="center" vertical="center" wrapText="1"/>
    </xf>
    <xf numFmtId="0" fontId="18" fillId="17" borderId="101" xfId="14" applyFont="1" applyFill="1" applyBorder="1" applyAlignment="1">
      <alignment horizontal="center" vertical="center" wrapText="1"/>
    </xf>
    <xf numFmtId="0" fontId="18" fillId="17" borderId="98" xfId="14" applyFont="1" applyFill="1" applyBorder="1" applyAlignment="1">
      <alignment horizontal="center" vertical="center" wrapText="1"/>
    </xf>
    <xf numFmtId="0" fontId="121" fillId="0" borderId="0" xfId="19" applyFont="1" applyAlignment="1">
      <alignment horizontal="center" vertical="center" wrapText="1" readingOrder="2"/>
    </xf>
    <xf numFmtId="0" fontId="122" fillId="0" borderId="0" xfId="19" applyFont="1" applyBorder="1" applyAlignment="1">
      <alignment horizontal="center" vertical="center"/>
    </xf>
    <xf numFmtId="0" fontId="27" fillId="17" borderId="102" xfId="14" applyFont="1" applyFill="1" applyBorder="1" applyAlignment="1">
      <alignment horizontal="center" vertical="center" wrapText="1" readingOrder="2"/>
    </xf>
    <xf numFmtId="0" fontId="27" fillId="17" borderId="103" xfId="14" applyFont="1" applyFill="1" applyBorder="1" applyAlignment="1">
      <alignment horizontal="center" vertical="center" wrapText="1" readingOrder="2"/>
    </xf>
    <xf numFmtId="0" fontId="15" fillId="17" borderId="102" xfId="14" applyFont="1" applyFill="1" applyBorder="1" applyAlignment="1">
      <alignment horizontal="center" vertical="center" wrapText="1" readingOrder="2"/>
    </xf>
    <xf numFmtId="0" fontId="15" fillId="17" borderId="103" xfId="14" applyFont="1" applyFill="1" applyBorder="1" applyAlignment="1">
      <alignment horizontal="center" vertical="center" wrapText="1" readingOrder="2"/>
    </xf>
    <xf numFmtId="0" fontId="24" fillId="0" borderId="0" xfId="19" applyFont="1" applyBorder="1" applyAlignment="1">
      <alignment horizontal="center" vertical="center" wrapText="1" readingOrder="1"/>
    </xf>
    <xf numFmtId="0" fontId="24" fillId="0" borderId="0" xfId="19" applyFont="1" applyBorder="1" applyAlignment="1">
      <alignment horizontal="center" vertical="top" wrapText="1" readingOrder="1"/>
    </xf>
    <xf numFmtId="0" fontId="14" fillId="0" borderId="0" xfId="19" applyFont="1" applyBorder="1" applyAlignment="1">
      <alignment horizontal="center" vertical="top" wrapText="1" readingOrder="1"/>
    </xf>
    <xf numFmtId="0" fontId="14" fillId="0" borderId="0" xfId="19" applyFont="1" applyBorder="1" applyAlignment="1">
      <alignment horizontal="center" vertical="center" wrapText="1" readingOrder="1"/>
    </xf>
    <xf numFmtId="0" fontId="42" fillId="0" borderId="0" xfId="19" applyFont="1" applyBorder="1" applyAlignment="1">
      <alignment horizontal="right" vertical="top" wrapText="1" readingOrder="2"/>
    </xf>
    <xf numFmtId="0" fontId="43" fillId="0" borderId="0" xfId="19" applyFont="1" applyBorder="1" applyAlignment="1">
      <alignment horizontal="left" vertical="top" wrapText="1" readingOrder="1"/>
    </xf>
    <xf numFmtId="0" fontId="30" fillId="0" borderId="0" xfId="19" applyFont="1" applyBorder="1" applyAlignment="1">
      <alignment horizontal="right" vertical="top" indent="2" readingOrder="2"/>
    </xf>
    <xf numFmtId="0" fontId="14" fillId="0" borderId="0" xfId="19" applyFont="1" applyBorder="1" applyAlignment="1">
      <alignment horizontal="left" vertical="top" wrapText="1" indent="2" readingOrder="1"/>
    </xf>
    <xf numFmtId="0" fontId="58" fillId="0" borderId="0" xfId="19" applyFont="1" applyBorder="1" applyAlignment="1">
      <alignment horizontal="center" vertical="center" wrapText="1" readingOrder="2"/>
    </xf>
    <xf numFmtId="0" fontId="59" fillId="0" borderId="0" xfId="19" applyFont="1" applyAlignment="1">
      <alignment horizontal="center" vertical="center" wrapText="1" readingOrder="1"/>
    </xf>
    <xf numFmtId="0" fontId="58" fillId="0" borderId="0" xfId="19" applyFont="1" applyBorder="1" applyAlignment="1">
      <alignment horizontal="right" vertical="top" readingOrder="2"/>
    </xf>
    <xf numFmtId="0" fontId="57" fillId="0" borderId="0" xfId="19" applyFont="1" applyBorder="1" applyAlignment="1">
      <alignment horizontal="left" vertical="top" wrapText="1" readingOrder="1"/>
    </xf>
    <xf numFmtId="0" fontId="42" fillId="0" borderId="0" xfId="19" applyFont="1" applyBorder="1" applyAlignment="1">
      <alignment horizontal="right" vertical="top" readingOrder="2"/>
    </xf>
    <xf numFmtId="0" fontId="30" fillId="0" borderId="0" xfId="19" applyFont="1" applyAlignment="1">
      <alignment horizontal="right" vertical="top" wrapText="1" readingOrder="2"/>
    </xf>
    <xf numFmtId="0" fontId="14" fillId="0" borderId="0" xfId="19" applyFont="1" applyAlignment="1">
      <alignment horizontal="left" vertical="top" wrapText="1" readingOrder="1"/>
    </xf>
    <xf numFmtId="0" fontId="58" fillId="0" borderId="0" xfId="19" applyFont="1" applyAlignment="1">
      <alignment horizontal="center" vertical="center" wrapText="1" readingOrder="2"/>
    </xf>
    <xf numFmtId="0" fontId="30" fillId="0" borderId="0" xfId="19" applyFont="1" applyBorder="1" applyAlignment="1">
      <alignment horizontal="right" vertical="center" indent="2" readingOrder="2"/>
    </xf>
    <xf numFmtId="0" fontId="14" fillId="0" borderId="0" xfId="19" applyFont="1" applyBorder="1" applyAlignment="1">
      <alignment horizontal="left" vertical="center" wrapText="1" indent="2" readingOrder="1"/>
    </xf>
    <xf numFmtId="0" fontId="30" fillId="0" borderId="0" xfId="19" applyFont="1" applyBorder="1" applyAlignment="1">
      <alignment horizontal="right" vertical="top" wrapText="1" readingOrder="2"/>
    </xf>
    <xf numFmtId="0" fontId="14" fillId="0" borderId="0" xfId="19" applyFont="1" applyBorder="1" applyAlignment="1">
      <alignment horizontal="left" vertical="top" wrapText="1" readingOrder="1"/>
    </xf>
    <xf numFmtId="0" fontId="57" fillId="0" borderId="0" xfId="19" applyFont="1" applyBorder="1" applyAlignment="1">
      <alignment horizontal="center" vertical="center" wrapText="1" readingOrder="1"/>
    </xf>
    <xf numFmtId="0" fontId="30" fillId="0" borderId="0" xfId="19" applyFont="1" applyBorder="1" applyAlignment="1">
      <alignment horizontal="right" vertical="top" readingOrder="2"/>
    </xf>
    <xf numFmtId="0" fontId="30" fillId="6" borderId="0" xfId="19" applyFont="1" applyFill="1" applyBorder="1" applyAlignment="1">
      <alignment horizontal="right" vertical="top" readingOrder="2"/>
    </xf>
    <xf numFmtId="0" fontId="14" fillId="0" borderId="0" xfId="0" applyFont="1" applyBorder="1" applyAlignment="1">
      <alignment vertical="center"/>
    </xf>
    <xf numFmtId="0" fontId="32" fillId="0" borderId="0" xfId="0" applyFont="1" applyAlignment="1">
      <alignment horizontal="center"/>
    </xf>
    <xf numFmtId="0" fontId="77" fillId="0" borderId="0" xfId="0" applyFont="1" applyAlignment="1">
      <alignment horizontal="center" vertical="center" wrapText="1"/>
    </xf>
    <xf numFmtId="0" fontId="77"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32" fillId="0" borderId="0" xfId="12" applyFont="1" applyBorder="1" applyAlignment="1">
      <alignment horizontal="center" vertical="center" wrapText="1"/>
    </xf>
    <xf numFmtId="0" fontId="14" fillId="0" borderId="0" xfId="0" applyFont="1" applyBorder="1" applyAlignment="1">
      <alignment horizontal="right" vertical="center" indent="1"/>
    </xf>
    <xf numFmtId="0" fontId="14" fillId="0" borderId="0" xfId="12" applyFont="1" applyBorder="1" applyAlignment="1">
      <alignment horizontal="center" vertical="center" wrapText="1" readingOrder="1"/>
    </xf>
    <xf numFmtId="0" fontId="70" fillId="0" borderId="0" xfId="101" applyFont="1" applyBorder="1" applyAlignment="1">
      <alignment horizontal="center" vertical="center"/>
    </xf>
    <xf numFmtId="0" fontId="32" fillId="6" borderId="0" xfId="0" applyFont="1" applyFill="1" applyBorder="1" applyAlignment="1">
      <alignment horizontal="center" vertical="center" wrapText="1"/>
    </xf>
    <xf numFmtId="0" fontId="32" fillId="6" borderId="0" xfId="0" applyFont="1" applyFill="1" applyBorder="1" applyAlignment="1">
      <alignment horizontal="center" vertical="center"/>
    </xf>
    <xf numFmtId="0" fontId="14" fillId="6" borderId="0" xfId="0" applyFont="1" applyFill="1" applyBorder="1" applyAlignment="1">
      <alignment horizontal="center"/>
    </xf>
    <xf numFmtId="0" fontId="97" fillId="0" borderId="0" xfId="2" applyFont="1" applyAlignment="1">
      <alignment horizontal="center" wrapText="1"/>
    </xf>
    <xf numFmtId="0" fontId="97" fillId="0" borderId="0" xfId="2" applyFont="1" applyAlignment="1">
      <alignment horizontal="center"/>
    </xf>
    <xf numFmtId="0" fontId="98" fillId="0" borderId="0" xfId="3" applyFont="1" applyAlignment="1">
      <alignment horizontal="center" vertical="center" wrapText="1"/>
    </xf>
    <xf numFmtId="0" fontId="70" fillId="0" borderId="0" xfId="3" applyFont="1" applyAlignment="1">
      <alignment horizontal="center" vertical="center"/>
    </xf>
    <xf numFmtId="0" fontId="26" fillId="0" borderId="0" xfId="12" applyFont="1" applyAlignment="1">
      <alignment horizontal="center" vertical="center" wrapText="1" readingOrder="1"/>
    </xf>
    <xf numFmtId="0" fontId="30" fillId="0" borderId="0" xfId="2" applyFont="1" applyAlignment="1">
      <alignment horizontal="center" vertical="center" wrapText="1"/>
    </xf>
    <xf numFmtId="0" fontId="30" fillId="0" borderId="0" xfId="2" applyFont="1" applyAlignment="1">
      <alignment horizontal="center" vertical="center"/>
    </xf>
    <xf numFmtId="0" fontId="14" fillId="0" borderId="0" xfId="3" applyFont="1" applyAlignment="1">
      <alignment horizontal="center" vertical="center"/>
    </xf>
    <xf numFmtId="2" fontId="18" fillId="0" borderId="0" xfId="32" applyNumberFormat="1" applyFont="1" applyFill="1" applyBorder="1" applyAlignment="1">
      <alignment horizontal="left" vertical="center" wrapText="1"/>
    </xf>
    <xf numFmtId="0" fontId="30" fillId="0" borderId="0" xfId="2" applyFont="1" applyAlignment="1">
      <alignment horizontal="center" vertical="center" wrapText="1" readingOrder="2"/>
    </xf>
    <xf numFmtId="0" fontId="32" fillId="0" borderId="0" xfId="2" applyFont="1" applyBorder="1" applyAlignment="1">
      <alignment horizontal="center" vertical="center" wrapText="1"/>
    </xf>
    <xf numFmtId="0" fontId="32" fillId="0" borderId="0" xfId="2" applyFont="1" applyBorder="1" applyAlignment="1">
      <alignment horizontal="center" vertical="center"/>
    </xf>
    <xf numFmtId="0" fontId="14" fillId="0" borderId="0" xfId="3" applyFont="1" applyBorder="1" applyAlignment="1">
      <alignment horizontal="center" vertical="center"/>
    </xf>
    <xf numFmtId="0" fontId="30" fillId="0" borderId="0" xfId="3" applyFont="1" applyBorder="1" applyAlignment="1">
      <alignment horizontal="center" vertical="center"/>
    </xf>
    <xf numFmtId="0" fontId="75" fillId="0" borderId="0" xfId="0" applyFont="1" applyBorder="1" applyAlignment="1">
      <alignment horizontal="center" wrapText="1"/>
    </xf>
    <xf numFmtId="0" fontId="75" fillId="0" borderId="0" xfId="0" applyFont="1" applyBorder="1" applyAlignment="1">
      <alignment horizontal="center"/>
    </xf>
    <xf numFmtId="0" fontId="73" fillId="0" borderId="0" xfId="0" applyFont="1" applyBorder="1" applyAlignment="1">
      <alignment horizontal="center" vertical="center" wrapText="1"/>
    </xf>
    <xf numFmtId="0" fontId="73" fillId="0" borderId="0" xfId="0" applyFont="1" applyBorder="1" applyAlignment="1">
      <alignment horizontal="center" vertical="center"/>
    </xf>
    <xf numFmtId="0" fontId="77" fillId="0" borderId="0" xfId="73" applyFont="1" applyBorder="1" applyAlignment="1">
      <alignment horizontal="center" wrapText="1"/>
    </xf>
    <xf numFmtId="0" fontId="77" fillId="0" borderId="0" xfId="73" applyFont="1" applyBorder="1" applyAlignment="1">
      <alignment horizontal="center"/>
    </xf>
    <xf numFmtId="0" fontId="70" fillId="0" borderId="0" xfId="73" applyFont="1" applyBorder="1" applyAlignment="1">
      <alignment horizontal="center" vertical="center" wrapText="1"/>
    </xf>
    <xf numFmtId="0" fontId="70" fillId="0" borderId="0" xfId="73" applyFont="1" applyBorder="1" applyAlignment="1">
      <alignment horizontal="center" vertical="center"/>
    </xf>
    <xf numFmtId="0" fontId="14" fillId="0" borderId="0" xfId="73" applyFont="1" applyBorder="1" applyAlignment="1">
      <alignment horizontal="center" vertical="center"/>
    </xf>
    <xf numFmtId="0" fontId="76" fillId="22" borderId="113" xfId="0" applyFont="1" applyFill="1" applyBorder="1" applyAlignment="1">
      <alignment horizontal="center" vertical="center"/>
    </xf>
    <xf numFmtId="0" fontId="76" fillId="22" borderId="111" xfId="0" applyFont="1" applyFill="1" applyBorder="1" applyAlignment="1">
      <alignment horizontal="center" vertical="center"/>
    </xf>
    <xf numFmtId="0" fontId="77" fillId="0" borderId="0" xfId="0" applyFont="1" applyAlignment="1">
      <alignment horizontal="center" wrapText="1"/>
    </xf>
    <xf numFmtId="0" fontId="70" fillId="0" borderId="0" xfId="0" applyFont="1" applyBorder="1" applyAlignment="1">
      <alignment horizontal="center" vertical="center"/>
    </xf>
    <xf numFmtId="0" fontId="71" fillId="22" borderId="113" xfId="0" applyFont="1" applyFill="1" applyBorder="1" applyAlignment="1">
      <alignment horizontal="center" vertical="center"/>
    </xf>
    <xf numFmtId="0" fontId="71" fillId="22" borderId="111" xfId="0" applyFont="1" applyFill="1" applyBorder="1" applyAlignment="1">
      <alignment horizontal="center" vertical="center"/>
    </xf>
    <xf numFmtId="0" fontId="71" fillId="22" borderId="113" xfId="0" applyFont="1" applyFill="1" applyBorder="1" applyAlignment="1">
      <alignment horizontal="center" vertical="center" wrapText="1"/>
    </xf>
    <xf numFmtId="0" fontId="71" fillId="22" borderId="111" xfId="0" applyFont="1" applyFill="1" applyBorder="1" applyAlignment="1">
      <alignment horizontal="center" vertical="center" wrapText="1"/>
    </xf>
    <xf numFmtId="0" fontId="77" fillId="0" borderId="0" xfId="0" applyFont="1" applyAlignment="1">
      <alignment horizontal="center" vertical="center" wrapText="1" readingOrder="2"/>
    </xf>
    <xf numFmtId="0" fontId="32" fillId="0" borderId="0" xfId="18" applyFont="1" applyBorder="1" applyAlignment="1">
      <alignment horizontal="center" vertical="center" wrapText="1"/>
    </xf>
    <xf numFmtId="0" fontId="14" fillId="0" borderId="0" xfId="18" applyFont="1" applyFill="1" applyBorder="1" applyAlignment="1">
      <alignment horizontal="center" vertical="center" wrapText="1"/>
    </xf>
    <xf numFmtId="0" fontId="32" fillId="0" borderId="0" xfId="18" applyFont="1" applyBorder="1" applyAlignment="1">
      <alignment horizontal="center" wrapText="1"/>
    </xf>
    <xf numFmtId="0" fontId="14" fillId="0" borderId="0" xfId="18" applyFont="1" applyBorder="1" applyAlignment="1">
      <alignment horizontal="center" vertical="center" wrapText="1"/>
    </xf>
    <xf numFmtId="0" fontId="14" fillId="0" borderId="0" xfId="99" applyFont="1" applyAlignment="1">
      <alignment horizontal="right" vertical="top" wrapText="1" readingOrder="2"/>
    </xf>
    <xf numFmtId="0" fontId="26" fillId="0" borderId="0" xfId="99" applyFont="1" applyAlignment="1">
      <alignment horizontal="left" vertical="center" wrapText="1" readingOrder="1"/>
    </xf>
    <xf numFmtId="0" fontId="42" fillId="0" borderId="0" xfId="99" applyFont="1" applyAlignment="1">
      <alignment horizontal="center" vertical="center" wrapText="1" readingOrder="2"/>
    </xf>
    <xf numFmtId="0" fontId="42" fillId="0" borderId="0" xfId="99" applyFont="1" applyAlignment="1">
      <alignment horizontal="center" vertical="center" readingOrder="2"/>
    </xf>
    <xf numFmtId="0" fontId="57" fillId="0" borderId="0" xfId="99" applyFont="1" applyAlignment="1">
      <alignment horizontal="center" vertical="center" wrapText="1" readingOrder="1"/>
    </xf>
    <xf numFmtId="0" fontId="130" fillId="0" borderId="0" xfId="99" applyFont="1" applyAlignment="1">
      <alignment horizontal="right" vertical="top" wrapText="1" readingOrder="2"/>
    </xf>
    <xf numFmtId="0" fontId="9" fillId="0" borderId="0" xfId="99" applyFont="1" applyAlignment="1">
      <alignment horizontal="left" vertical="top" wrapText="1" readingOrder="1"/>
    </xf>
    <xf numFmtId="0" fontId="29" fillId="0" borderId="0" xfId="99" applyFont="1" applyAlignment="1">
      <alignment horizontal="center" vertical="top" wrapText="1" readingOrder="1"/>
    </xf>
    <xf numFmtId="0" fontId="130" fillId="0" borderId="0" xfId="99" applyFont="1" applyBorder="1" applyAlignment="1">
      <alignment horizontal="right" vertical="top" wrapText="1" readingOrder="2"/>
    </xf>
    <xf numFmtId="0" fontId="146" fillId="0" borderId="0" xfId="99" applyFont="1" applyFill="1" applyBorder="1" applyAlignment="1">
      <alignment horizontal="right" vertical="top" wrapText="1" readingOrder="2"/>
    </xf>
    <xf numFmtId="0" fontId="26" fillId="0" borderId="0" xfId="99" applyFont="1" applyAlignment="1">
      <alignment horizontal="left" vertical="top" wrapText="1" readingOrder="1"/>
    </xf>
    <xf numFmtId="0" fontId="70" fillId="0" borderId="0" xfId="99" applyFont="1" applyFill="1" applyAlignment="1">
      <alignment horizontal="right" vertical="top" wrapText="1" readingOrder="2"/>
    </xf>
    <xf numFmtId="0" fontId="130" fillId="0" borderId="0" xfId="13" applyFont="1" applyAlignment="1">
      <alignment horizontal="right" vertical="top" wrapText="1" readingOrder="2"/>
    </xf>
    <xf numFmtId="0" fontId="29" fillId="0" borderId="0" xfId="99" applyFont="1" applyAlignment="1">
      <alignment horizontal="right" vertical="center" wrapText="1" readingOrder="2"/>
    </xf>
    <xf numFmtId="0" fontId="9" fillId="0" borderId="0" xfId="99" applyFont="1" applyAlignment="1">
      <alignment horizontal="left" vertical="center" wrapText="1" readingOrder="1"/>
    </xf>
    <xf numFmtId="0" fontId="61" fillId="0" borderId="0" xfId="99" applyFont="1" applyAlignment="1">
      <alignment horizontal="center" vertical="top" wrapText="1" readingOrder="1"/>
    </xf>
    <xf numFmtId="0" fontId="30" fillId="0" borderId="0" xfId="99" applyFont="1" applyAlignment="1">
      <alignment horizontal="center" vertical="top" wrapText="1" readingOrder="1"/>
    </xf>
    <xf numFmtId="0" fontId="61" fillId="0" borderId="0" xfId="99" applyFont="1" applyAlignment="1">
      <alignment horizontal="justify" vertical="top" wrapText="1" readingOrder="2"/>
    </xf>
    <xf numFmtId="0" fontId="30" fillId="0" borderId="0" xfId="99" applyFont="1" applyAlignment="1">
      <alignment horizontal="justify" vertical="top" wrapText="1" readingOrder="1"/>
    </xf>
    <xf numFmtId="0" fontId="24" fillId="0" borderId="0" xfId="13" applyFont="1" applyBorder="1" applyAlignment="1">
      <alignment horizontal="right" vertical="top" wrapText="1" readingOrder="2"/>
    </xf>
    <xf numFmtId="0" fontId="9" fillId="0" borderId="0" xfId="99" applyFont="1" applyBorder="1" applyAlignment="1">
      <alignment horizontal="left" vertical="top" wrapText="1" readingOrder="1"/>
    </xf>
    <xf numFmtId="0" fontId="14" fillId="0" borderId="0" xfId="99" applyFont="1" applyBorder="1" applyAlignment="1">
      <alignment horizontal="right" vertical="top" wrapText="1" readingOrder="2"/>
    </xf>
    <xf numFmtId="0" fontId="26" fillId="0" borderId="0" xfId="99" applyFont="1" applyBorder="1" applyAlignment="1">
      <alignment horizontal="left" vertical="top" wrapText="1" readingOrder="1"/>
    </xf>
    <xf numFmtId="0" fontId="29" fillId="0" borderId="0" xfId="99" applyFont="1" applyBorder="1" applyAlignment="1">
      <alignment horizontal="center" vertical="top" wrapText="1" readingOrder="1"/>
    </xf>
    <xf numFmtId="49" fontId="26" fillId="0" borderId="0" xfId="99" applyNumberFormat="1" applyFont="1" applyBorder="1" applyAlignment="1">
      <alignment horizontal="left" vertical="center" wrapText="1" readingOrder="2"/>
    </xf>
    <xf numFmtId="0" fontId="9" fillId="0" borderId="0" xfId="99" applyFont="1" applyBorder="1" applyAlignment="1">
      <alignment horizontal="right" vertical="center" wrapText="1" readingOrder="1"/>
    </xf>
    <xf numFmtId="0" fontId="9" fillId="0" borderId="0" xfId="99" applyFont="1" applyAlignment="1">
      <alignment horizontal="right" vertical="center" wrapText="1" readingOrder="1"/>
    </xf>
    <xf numFmtId="49" fontId="26" fillId="0" borderId="0" xfId="99" applyNumberFormat="1" applyFont="1" applyAlignment="1">
      <alignment horizontal="left" vertical="center" wrapText="1" readingOrder="2"/>
    </xf>
    <xf numFmtId="0" fontId="30" fillId="6" borderId="0" xfId="13" applyFont="1" applyFill="1" applyBorder="1" applyAlignment="1">
      <alignment horizontal="center"/>
    </xf>
    <xf numFmtId="0" fontId="18" fillId="4" borderId="9" xfId="13" applyFont="1" applyFill="1" applyBorder="1" applyAlignment="1">
      <alignment horizontal="center" vertical="center" textRotation="180"/>
    </xf>
    <xf numFmtId="0" fontId="18" fillId="4" borderId="11" xfId="13" applyFont="1" applyFill="1" applyBorder="1" applyAlignment="1">
      <alignment horizontal="center" vertical="center" textRotation="180"/>
    </xf>
    <xf numFmtId="0" fontId="110" fillId="15" borderId="9" xfId="13" applyFont="1" applyFill="1" applyBorder="1" applyAlignment="1">
      <alignment horizontal="center" vertical="center" textRotation="180"/>
    </xf>
    <xf numFmtId="0" fontId="110" fillId="15" borderId="10" xfId="13" applyFont="1" applyFill="1" applyBorder="1" applyAlignment="1">
      <alignment horizontal="center" vertical="center" textRotation="180"/>
    </xf>
    <xf numFmtId="0" fontId="30" fillId="0" borderId="30" xfId="13" applyFont="1" applyBorder="1" applyAlignment="1">
      <alignment horizontal="right" vertical="center"/>
    </xf>
    <xf numFmtId="0" fontId="14" fillId="0" borderId="30" xfId="13" applyFont="1" applyBorder="1" applyAlignment="1">
      <alignment horizontal="left" vertical="center"/>
    </xf>
    <xf numFmtId="0" fontId="110" fillId="15" borderId="32" xfId="13" applyFont="1" applyFill="1" applyBorder="1" applyAlignment="1">
      <alignment horizontal="center" vertical="center" textRotation="180"/>
    </xf>
    <xf numFmtId="0" fontId="110" fillId="15" borderId="77" xfId="13" applyFont="1" applyFill="1" applyBorder="1" applyAlignment="1">
      <alignment horizontal="center" vertical="center" textRotation="180"/>
    </xf>
    <xf numFmtId="0" fontId="18" fillId="4" borderId="32" xfId="13" applyFont="1" applyFill="1" applyBorder="1" applyAlignment="1">
      <alignment horizontal="center" vertical="center" textRotation="180"/>
    </xf>
    <xf numFmtId="0" fontId="18" fillId="4" borderId="27" xfId="13" applyFont="1" applyFill="1" applyBorder="1" applyAlignment="1">
      <alignment horizontal="center" vertical="center" textRotation="180"/>
    </xf>
    <xf numFmtId="0" fontId="18" fillId="4" borderId="72" xfId="13" applyFont="1" applyFill="1" applyBorder="1" applyAlignment="1">
      <alignment horizontal="center" vertical="center" textRotation="180"/>
    </xf>
    <xf numFmtId="0" fontId="18" fillId="4" borderId="73" xfId="13" applyFont="1" applyFill="1" applyBorder="1" applyAlignment="1">
      <alignment horizontal="center" vertical="center" textRotation="180"/>
    </xf>
    <xf numFmtId="0" fontId="32" fillId="6" borderId="0" xfId="13" applyFont="1" applyFill="1" applyBorder="1" applyAlignment="1">
      <alignment horizontal="center"/>
    </xf>
    <xf numFmtId="0" fontId="103" fillId="15" borderId="58" xfId="13" applyFont="1" applyFill="1" applyBorder="1" applyAlignment="1">
      <alignment horizontal="center"/>
    </xf>
    <xf numFmtId="0" fontId="103" fillId="15" borderId="56" xfId="13" applyFont="1" applyFill="1" applyBorder="1" applyAlignment="1">
      <alignment horizontal="center"/>
    </xf>
    <xf numFmtId="0" fontId="137" fillId="15" borderId="29" xfId="13" applyFont="1" applyFill="1" applyBorder="1" applyAlignment="1">
      <alignment horizontal="center" vertical="center"/>
    </xf>
    <xf numFmtId="0" fontId="137" fillId="15" borderId="0" xfId="13" applyFont="1" applyFill="1" applyBorder="1" applyAlignment="1">
      <alignment horizontal="center" vertical="center"/>
    </xf>
    <xf numFmtId="0" fontId="137" fillId="15" borderId="18" xfId="13" applyFont="1" applyFill="1" applyBorder="1" applyAlignment="1">
      <alignment horizontal="center" vertical="center"/>
    </xf>
    <xf numFmtId="0" fontId="137" fillId="15" borderId="62" xfId="13" applyFont="1" applyFill="1" applyBorder="1" applyAlignment="1">
      <alignment horizontal="center" vertical="center"/>
    </xf>
    <xf numFmtId="0" fontId="137" fillId="15" borderId="21" xfId="13" applyFont="1" applyFill="1" applyBorder="1" applyAlignment="1">
      <alignment horizontal="center" vertical="center"/>
    </xf>
    <xf numFmtId="0" fontId="137" fillId="15" borderId="14" xfId="13" applyFont="1" applyFill="1" applyBorder="1" applyAlignment="1">
      <alignment horizontal="center" vertical="center"/>
    </xf>
    <xf numFmtId="0" fontId="138" fillId="15" borderId="10" xfId="13" applyFont="1" applyFill="1" applyBorder="1" applyAlignment="1">
      <alignment horizontal="center" vertical="center" wrapText="1"/>
    </xf>
    <xf numFmtId="0" fontId="138" fillId="15" borderId="7" xfId="13" applyFont="1" applyFill="1" applyBorder="1" applyAlignment="1">
      <alignment horizontal="center" vertical="center" wrapText="1"/>
    </xf>
    <xf numFmtId="0" fontId="14" fillId="15" borderId="23" xfId="13" applyFont="1" applyFill="1" applyBorder="1" applyAlignment="1">
      <alignment horizontal="center" vertical="center" wrapText="1"/>
    </xf>
    <xf numFmtId="0" fontId="14" fillId="15" borderId="22" xfId="13" applyFont="1" applyFill="1" applyBorder="1" applyAlignment="1">
      <alignment horizontal="center" vertical="center"/>
    </xf>
    <xf numFmtId="0" fontId="14" fillId="15" borderId="74" xfId="13" applyFont="1" applyFill="1" applyBorder="1" applyAlignment="1">
      <alignment horizontal="center" vertical="center"/>
    </xf>
    <xf numFmtId="0" fontId="14" fillId="15" borderId="75" xfId="13" applyFont="1" applyFill="1" applyBorder="1" applyAlignment="1">
      <alignment horizontal="center" vertical="center" wrapText="1"/>
    </xf>
    <xf numFmtId="0" fontId="14" fillId="15" borderId="22" xfId="13" applyFont="1" applyFill="1" applyBorder="1" applyAlignment="1">
      <alignment horizontal="center" vertical="center" wrapText="1"/>
    </xf>
    <xf numFmtId="0" fontId="14" fillId="15" borderId="74" xfId="13" applyFont="1" applyFill="1" applyBorder="1" applyAlignment="1">
      <alignment horizontal="center" vertical="center" wrapText="1"/>
    </xf>
    <xf numFmtId="0" fontId="30" fillId="15" borderId="75" xfId="13" applyFont="1" applyFill="1" applyBorder="1" applyAlignment="1">
      <alignment horizontal="center" vertical="center"/>
    </xf>
    <xf numFmtId="0" fontId="30" fillId="15" borderId="22" xfId="13" applyFont="1" applyFill="1" applyBorder="1" applyAlignment="1">
      <alignment horizontal="center" vertical="center"/>
    </xf>
    <xf numFmtId="0" fontId="30" fillId="15" borderId="74" xfId="13" applyFont="1" applyFill="1" applyBorder="1" applyAlignment="1">
      <alignment horizontal="center" vertical="center"/>
    </xf>
    <xf numFmtId="0" fontId="131" fillId="15" borderId="18" xfId="13" applyFont="1" applyFill="1" applyBorder="1" applyAlignment="1">
      <alignment horizontal="center" vertical="center" wrapText="1"/>
    </xf>
    <xf numFmtId="0" fontId="131" fillId="15" borderId="14" xfId="13" applyFont="1" applyFill="1" applyBorder="1" applyAlignment="1">
      <alignment horizontal="center" vertical="center" wrapText="1"/>
    </xf>
    <xf numFmtId="49" fontId="52" fillId="15" borderId="18" xfId="13" applyNumberFormat="1" applyFont="1" applyFill="1" applyBorder="1" applyAlignment="1">
      <alignment horizontal="center" vertical="center" wrapText="1"/>
    </xf>
    <xf numFmtId="49" fontId="52" fillId="15" borderId="14" xfId="13" applyNumberFormat="1" applyFont="1" applyFill="1" applyBorder="1" applyAlignment="1">
      <alignment horizontal="center" vertical="center" wrapText="1"/>
    </xf>
    <xf numFmtId="0" fontId="52" fillId="15" borderId="18" xfId="13" applyFont="1" applyFill="1" applyBorder="1" applyAlignment="1">
      <alignment horizontal="center" vertical="center" wrapText="1"/>
    </xf>
    <xf numFmtId="0" fontId="52" fillId="15" borderId="14" xfId="13" applyFont="1" applyFill="1" applyBorder="1" applyAlignment="1">
      <alignment horizontal="center" vertical="center" wrapText="1"/>
    </xf>
    <xf numFmtId="0" fontId="52" fillId="15" borderId="11" xfId="13" applyFont="1" applyFill="1" applyBorder="1" applyAlignment="1">
      <alignment horizontal="center" vertical="center" wrapText="1"/>
    </xf>
    <xf numFmtId="0" fontId="52" fillId="15" borderId="10" xfId="13" applyFont="1" applyFill="1" applyBorder="1" applyAlignment="1">
      <alignment horizontal="center" vertical="center" wrapText="1"/>
    </xf>
    <xf numFmtId="0" fontId="52" fillId="15" borderId="61" xfId="13" applyFont="1" applyFill="1" applyBorder="1" applyAlignment="1">
      <alignment horizontal="center" vertical="center" wrapText="1"/>
    </xf>
    <xf numFmtId="0" fontId="52" fillId="15" borderId="63" xfId="13" applyFont="1" applyFill="1" applyBorder="1" applyAlignment="1">
      <alignment horizontal="center" vertical="center" wrapText="1"/>
    </xf>
    <xf numFmtId="0" fontId="47" fillId="15" borderId="23" xfId="13" applyFont="1" applyFill="1" applyBorder="1" applyAlignment="1">
      <alignment horizontal="center" vertical="center"/>
    </xf>
    <xf numFmtId="0" fontId="47" fillId="15" borderId="8" xfId="13" applyFont="1" applyFill="1" applyBorder="1" applyAlignment="1">
      <alignment horizontal="center" vertical="center"/>
    </xf>
    <xf numFmtId="0" fontId="47" fillId="15" borderId="23" xfId="13" applyFont="1" applyFill="1" applyBorder="1" applyAlignment="1">
      <alignment horizontal="center"/>
    </xf>
    <xf numFmtId="0" fontId="47" fillId="15" borderId="8" xfId="13" applyFont="1" applyFill="1" applyBorder="1" applyAlignment="1">
      <alignment horizontal="center"/>
    </xf>
    <xf numFmtId="0" fontId="47" fillId="14" borderId="66" xfId="13" applyFont="1" applyFill="1" applyBorder="1" applyAlignment="1">
      <alignment horizontal="center" vertical="center" textRotation="90" wrapText="1"/>
    </xf>
    <xf numFmtId="0" fontId="47" fillId="14" borderId="64" xfId="13" applyFont="1" applyFill="1" applyBorder="1" applyAlignment="1">
      <alignment horizontal="center" vertical="center" textRotation="90"/>
    </xf>
    <xf numFmtId="0" fontId="47" fillId="14" borderId="67" xfId="13" applyFont="1" applyFill="1" applyBorder="1" applyAlignment="1">
      <alignment horizontal="center" vertical="center" textRotation="90"/>
    </xf>
    <xf numFmtId="0" fontId="15" fillId="13" borderId="12" xfId="13" applyFont="1" applyFill="1" applyBorder="1" applyAlignment="1">
      <alignment horizontal="center" vertical="center" textRotation="90" wrapText="1"/>
    </xf>
    <xf numFmtId="0" fontId="15" fillId="13" borderId="20" xfId="13" applyFont="1" applyFill="1" applyBorder="1" applyAlignment="1">
      <alignment horizontal="center" vertical="center" textRotation="90" wrapText="1"/>
    </xf>
    <xf numFmtId="0" fontId="15" fillId="12" borderId="11" xfId="13" applyFont="1" applyFill="1" applyBorder="1" applyAlignment="1">
      <alignment horizontal="center" vertical="center" textRotation="90" wrapText="1"/>
    </xf>
    <xf numFmtId="0" fontId="15" fillId="12" borderId="20" xfId="13" applyFont="1" applyFill="1" applyBorder="1" applyAlignment="1">
      <alignment horizontal="center" vertical="center" textRotation="90" wrapText="1"/>
    </xf>
    <xf numFmtId="0" fontId="15" fillId="5" borderId="11" xfId="13" applyFont="1" applyFill="1" applyBorder="1" applyAlignment="1">
      <alignment horizontal="center" vertical="center" wrapText="1"/>
    </xf>
    <xf numFmtId="0" fontId="15" fillId="0" borderId="24" xfId="13" applyFont="1" applyBorder="1" applyAlignment="1">
      <alignment horizontal="center" vertical="center" wrapText="1"/>
    </xf>
    <xf numFmtId="0" fontId="15" fillId="0" borderId="12" xfId="13" applyFont="1" applyBorder="1" applyAlignment="1">
      <alignment horizontal="center" vertical="center" wrapText="1"/>
    </xf>
    <xf numFmtId="1" fontId="108" fillId="0" borderId="18" xfId="100" applyNumberFormat="1" applyFont="1" applyFill="1" applyBorder="1" applyAlignment="1">
      <alignment horizontal="center" vertical="center"/>
    </xf>
    <xf numFmtId="1" fontId="108" fillId="0" borderId="26" xfId="100" applyNumberFormat="1" applyFont="1" applyFill="1" applyBorder="1" applyAlignment="1">
      <alignment horizontal="center" vertical="center"/>
    </xf>
    <xf numFmtId="0" fontId="15" fillId="13" borderId="7" xfId="13" applyFont="1" applyFill="1" applyBorder="1" applyAlignment="1">
      <alignment horizontal="center" vertical="center" textRotation="90" wrapText="1"/>
    </xf>
    <xf numFmtId="0" fontId="15" fillId="13" borderId="23" xfId="13" applyFont="1" applyFill="1" applyBorder="1" applyAlignment="1">
      <alignment horizontal="center" vertical="center" textRotation="90" wrapText="1"/>
    </xf>
    <xf numFmtId="0" fontId="15" fillId="12" borderId="24" xfId="13" applyFont="1" applyFill="1" applyBorder="1" applyAlignment="1">
      <alignment horizontal="center" vertical="center" textRotation="90" wrapText="1"/>
    </xf>
    <xf numFmtId="0" fontId="15" fillId="12" borderId="12" xfId="13" applyFont="1" applyFill="1" applyBorder="1" applyAlignment="1">
      <alignment horizontal="center" vertical="center" textRotation="90" wrapText="1"/>
    </xf>
    <xf numFmtId="0" fontId="106" fillId="5" borderId="24" xfId="100" applyFont="1" applyFill="1" applyBorder="1" applyAlignment="1">
      <alignment horizontal="center" vertical="center" textRotation="90" wrapText="1"/>
    </xf>
    <xf numFmtId="0" fontId="106" fillId="5" borderId="12" xfId="100" applyFont="1" applyFill="1" applyBorder="1" applyAlignment="1">
      <alignment horizontal="center" vertical="center" textRotation="90" wrapText="1"/>
    </xf>
    <xf numFmtId="0" fontId="106" fillId="5" borderId="20" xfId="100" applyFont="1" applyFill="1" applyBorder="1" applyAlignment="1">
      <alignment horizontal="center" vertical="center" textRotation="90" wrapText="1"/>
    </xf>
    <xf numFmtId="0" fontId="108" fillId="0" borderId="24" xfId="100" applyFont="1" applyFill="1" applyBorder="1" applyAlignment="1">
      <alignment horizontal="center" vertical="center" wrapText="1"/>
    </xf>
    <xf numFmtId="0" fontId="108" fillId="0" borderId="12" xfId="100" applyFont="1" applyFill="1" applyBorder="1" applyAlignment="1">
      <alignment horizontal="center" vertical="center" wrapText="1"/>
    </xf>
    <xf numFmtId="0" fontId="108" fillId="0" borderId="20" xfId="100" applyFont="1" applyFill="1" applyBorder="1" applyAlignment="1">
      <alignment horizontal="center" vertical="center" wrapText="1"/>
    </xf>
    <xf numFmtId="1" fontId="108" fillId="0" borderId="13" xfId="100" applyNumberFormat="1" applyFont="1" applyFill="1" applyBorder="1" applyAlignment="1">
      <alignment horizontal="center" vertical="center"/>
    </xf>
    <xf numFmtId="1" fontId="108" fillId="0" borderId="14" xfId="100" applyNumberFormat="1" applyFont="1" applyFill="1" applyBorder="1" applyAlignment="1">
      <alignment horizontal="center" vertical="center"/>
    </xf>
    <xf numFmtId="0" fontId="49" fillId="13" borderId="8" xfId="13" applyFont="1" applyFill="1" applyBorder="1" applyAlignment="1">
      <alignment horizontal="center" vertical="center"/>
    </xf>
    <xf numFmtId="0" fontId="49" fillId="13" borderId="7" xfId="13" applyFont="1" applyFill="1" applyBorder="1" applyAlignment="1">
      <alignment horizontal="center" vertical="center"/>
    </xf>
    <xf numFmtId="0" fontId="49" fillId="13" borderId="23" xfId="13" applyFont="1" applyFill="1" applyBorder="1" applyAlignment="1">
      <alignment horizontal="center" vertical="center"/>
    </xf>
    <xf numFmtId="0" fontId="108" fillId="0" borderId="9" xfId="100" applyFont="1" applyFill="1" applyBorder="1" applyAlignment="1">
      <alignment horizontal="right" vertical="center" wrapText="1" indent="1"/>
    </xf>
    <xf numFmtId="0" fontId="108" fillId="0" borderId="53" xfId="100" applyFont="1" applyFill="1" applyBorder="1" applyAlignment="1">
      <alignment horizontal="right" vertical="center" wrapText="1" indent="1"/>
    </xf>
    <xf numFmtId="1" fontId="109" fillId="0" borderId="13" xfId="100" applyNumberFormat="1" applyFont="1" applyFill="1" applyBorder="1" applyAlignment="1">
      <alignment horizontal="right" vertical="center"/>
    </xf>
    <xf numFmtId="1" fontId="109" fillId="0" borderId="54" xfId="100" applyNumberFormat="1" applyFont="1" applyFill="1" applyBorder="1" applyAlignment="1">
      <alignment horizontal="right" vertical="center"/>
    </xf>
    <xf numFmtId="0" fontId="49" fillId="12" borderId="22" xfId="13" applyFont="1" applyFill="1" applyBorder="1" applyAlignment="1">
      <alignment horizontal="center" vertical="center"/>
    </xf>
    <xf numFmtId="0" fontId="49" fillId="13" borderId="22" xfId="13" applyFont="1" applyFill="1" applyBorder="1" applyAlignment="1">
      <alignment horizontal="center" vertical="center"/>
    </xf>
    <xf numFmtId="0" fontId="47" fillId="3" borderId="23" xfId="13" applyFont="1" applyFill="1" applyBorder="1" applyAlignment="1">
      <alignment horizontal="center" vertical="center"/>
    </xf>
    <xf numFmtId="0" fontId="47" fillId="3" borderId="8" xfId="13" applyFont="1" applyFill="1" applyBorder="1" applyAlignment="1">
      <alignment horizontal="center" vertical="center"/>
    </xf>
    <xf numFmtId="0" fontId="49" fillId="12" borderId="22" xfId="13" applyFont="1" applyFill="1" applyBorder="1" applyAlignment="1">
      <alignment horizontal="center"/>
    </xf>
    <xf numFmtId="0" fontId="49" fillId="12" borderId="21" xfId="13" applyFont="1" applyFill="1" applyBorder="1" applyAlignment="1">
      <alignment horizontal="center"/>
    </xf>
    <xf numFmtId="0" fontId="49" fillId="2" borderId="12" xfId="13" applyFont="1" applyFill="1" applyBorder="1" applyAlignment="1">
      <alignment horizontal="center"/>
    </xf>
    <xf numFmtId="0" fontId="49" fillId="2" borderId="16" xfId="13" applyFont="1" applyFill="1" applyBorder="1" applyAlignment="1">
      <alignment horizontal="center"/>
    </xf>
    <xf numFmtId="0" fontId="49" fillId="2" borderId="0" xfId="13" applyFont="1" applyFill="1" applyBorder="1" applyAlignment="1">
      <alignment horizontal="center"/>
    </xf>
    <xf numFmtId="0" fontId="108" fillId="0" borderId="12" xfId="100" applyFont="1" applyFill="1" applyBorder="1" applyAlignment="1">
      <alignment horizontal="center" vertical="center"/>
    </xf>
    <xf numFmtId="0" fontId="108" fillId="0" borderId="20" xfId="100" applyFont="1" applyFill="1" applyBorder="1" applyAlignment="1">
      <alignment horizontal="center" vertical="center"/>
    </xf>
    <xf numFmtId="1" fontId="108" fillId="0" borderId="25" xfId="100" applyNumberFormat="1" applyFont="1" applyFill="1" applyBorder="1" applyAlignment="1">
      <alignment horizontal="center" vertical="center"/>
    </xf>
    <xf numFmtId="1" fontId="108" fillId="0" borderId="0" xfId="100" applyNumberFormat="1" applyFont="1" applyFill="1" applyBorder="1" applyAlignment="1">
      <alignment horizontal="center" vertical="center"/>
    </xf>
    <xf numFmtId="1" fontId="108" fillId="0" borderId="21" xfId="100" applyNumberFormat="1" applyFont="1" applyFill="1" applyBorder="1" applyAlignment="1">
      <alignment horizontal="center" vertical="center"/>
    </xf>
    <xf numFmtId="0" fontId="110" fillId="15" borderId="72" xfId="13" applyFont="1" applyFill="1" applyBorder="1" applyAlignment="1">
      <alignment horizontal="center" vertical="center" textRotation="180"/>
    </xf>
    <xf numFmtId="0" fontId="110" fillId="15" borderId="76" xfId="13" applyFont="1" applyFill="1" applyBorder="1" applyAlignment="1">
      <alignment horizontal="center" vertical="center" textRotation="180"/>
    </xf>
    <xf numFmtId="0" fontId="108" fillId="0" borderId="47" xfId="100" applyFont="1" applyFill="1" applyBorder="1" applyAlignment="1">
      <alignment horizontal="center" vertical="center" wrapText="1"/>
    </xf>
    <xf numFmtId="0" fontId="108" fillId="0" borderId="50" xfId="100" applyFont="1" applyFill="1" applyBorder="1" applyAlignment="1">
      <alignment horizontal="center" vertical="center" wrapText="1"/>
    </xf>
    <xf numFmtId="1" fontId="109" fillId="0" borderId="49" xfId="100" applyNumberFormat="1" applyFont="1" applyFill="1" applyBorder="1" applyAlignment="1">
      <alignment horizontal="center" vertical="center"/>
    </xf>
    <xf numFmtId="1" fontId="109" fillId="0" borderId="51" xfId="100" applyNumberFormat="1" applyFont="1" applyFill="1" applyBorder="1" applyAlignment="1">
      <alignment horizontal="center" vertical="center"/>
    </xf>
    <xf numFmtId="168" fontId="49" fillId="0" borderId="71" xfId="13" applyNumberFormat="1" applyFont="1" applyBorder="1" applyAlignment="1">
      <alignment horizontal="center" vertical="center"/>
    </xf>
    <xf numFmtId="168" fontId="50" fillId="0" borderId="9" xfId="13" applyNumberFormat="1" applyFont="1" applyBorder="1" applyAlignment="1">
      <alignment horizontal="center" vertical="center"/>
    </xf>
    <xf numFmtId="168" fontId="50" fillId="0" borderId="10" xfId="13" applyNumberFormat="1" applyFont="1" applyBorder="1" applyAlignment="1">
      <alignment horizontal="center" vertical="center"/>
    </xf>
    <xf numFmtId="168" fontId="50" fillId="0" borderId="9" xfId="13" applyNumberFormat="1" applyFont="1" applyFill="1" applyBorder="1" applyAlignment="1">
      <alignment horizontal="center" vertical="center"/>
    </xf>
    <xf numFmtId="168" fontId="50" fillId="0" borderId="11" xfId="13" applyNumberFormat="1" applyFont="1" applyFill="1" applyBorder="1" applyAlignment="1">
      <alignment horizontal="center" vertical="center"/>
    </xf>
    <xf numFmtId="168" fontId="50" fillId="0" borderId="10" xfId="13" applyNumberFormat="1" applyFont="1" applyFill="1" applyBorder="1" applyAlignment="1">
      <alignment horizontal="center" vertical="center"/>
    </xf>
    <xf numFmtId="168" fontId="49" fillId="5" borderId="13" xfId="13" applyNumberFormat="1" applyFont="1" applyFill="1" applyBorder="1" applyAlignment="1">
      <alignment horizontal="center" vertical="center"/>
    </xf>
    <xf numFmtId="168" fontId="49" fillId="5" borderId="18" xfId="13" applyNumberFormat="1" applyFont="1" applyFill="1" applyBorder="1" applyAlignment="1">
      <alignment horizontal="center" vertical="center"/>
    </xf>
    <xf numFmtId="168" fontId="49" fillId="0" borderId="9" xfId="13" applyNumberFormat="1" applyFont="1" applyFill="1" applyBorder="1" applyAlignment="1">
      <alignment horizontal="center" vertical="center"/>
    </xf>
    <xf numFmtId="168" fontId="49" fillId="0" borderId="11" xfId="13" applyNumberFormat="1" applyFont="1" applyFill="1" applyBorder="1" applyAlignment="1">
      <alignment horizontal="center" vertical="center"/>
    </xf>
    <xf numFmtId="168" fontId="49" fillId="0" borderId="10" xfId="13" applyNumberFormat="1" applyFont="1" applyFill="1" applyBorder="1" applyAlignment="1">
      <alignment horizontal="center" vertical="center"/>
    </xf>
    <xf numFmtId="0" fontId="47" fillId="0" borderId="23" xfId="13" applyFont="1" applyFill="1" applyBorder="1" applyAlignment="1">
      <alignment horizontal="right"/>
    </xf>
    <xf numFmtId="0" fontId="47" fillId="0" borderId="8" xfId="13" applyFont="1" applyFill="1" applyBorder="1" applyAlignment="1">
      <alignment horizontal="right"/>
    </xf>
    <xf numFmtId="168" fontId="49" fillId="0" borderId="9" xfId="13" applyNumberFormat="1" applyFont="1" applyBorder="1" applyAlignment="1">
      <alignment horizontal="center" vertical="center"/>
    </xf>
    <xf numFmtId="168" fontId="49" fillId="0" borderId="10" xfId="13" applyNumberFormat="1" applyFont="1" applyBorder="1" applyAlignment="1">
      <alignment horizontal="center" vertical="center"/>
    </xf>
    <xf numFmtId="168" fontId="49" fillId="13" borderId="13" xfId="13" applyNumberFormat="1" applyFont="1" applyFill="1" applyBorder="1" applyAlignment="1">
      <alignment horizontal="center" vertical="center" wrapText="1"/>
    </xf>
    <xf numFmtId="168" fontId="49" fillId="13" borderId="18" xfId="13" applyNumberFormat="1" applyFont="1" applyFill="1" applyBorder="1" applyAlignment="1">
      <alignment horizontal="center" vertical="center" wrapText="1"/>
    </xf>
    <xf numFmtId="168" fontId="49" fillId="13" borderId="14" xfId="13" applyNumberFormat="1" applyFont="1" applyFill="1" applyBorder="1" applyAlignment="1">
      <alignment horizontal="center" vertical="center" wrapText="1"/>
    </xf>
    <xf numFmtId="168" fontId="49" fillId="12" borderId="13" xfId="13" applyNumberFormat="1" applyFont="1" applyFill="1" applyBorder="1" applyAlignment="1">
      <alignment horizontal="center" vertical="center"/>
    </xf>
    <xf numFmtId="168" fontId="49" fillId="12" borderId="18" xfId="13" applyNumberFormat="1" applyFont="1" applyFill="1" applyBorder="1" applyAlignment="1">
      <alignment horizontal="center" vertical="center"/>
    </xf>
    <xf numFmtId="168" fontId="49" fillId="12" borderId="14" xfId="13" applyNumberFormat="1" applyFont="1" applyFill="1" applyBorder="1" applyAlignment="1">
      <alignment horizontal="center" vertical="center"/>
    </xf>
    <xf numFmtId="168" fontId="49" fillId="13" borderId="13" xfId="13" applyNumberFormat="1" applyFont="1" applyFill="1" applyBorder="1" applyAlignment="1">
      <alignment horizontal="center" vertical="center"/>
    </xf>
    <xf numFmtId="168" fontId="49" fillId="13" borderId="18" xfId="13" applyNumberFormat="1" applyFont="1" applyFill="1" applyBorder="1" applyAlignment="1">
      <alignment horizontal="center" vertical="center"/>
    </xf>
    <xf numFmtId="168" fontId="49" fillId="13" borderId="14" xfId="13" applyNumberFormat="1" applyFont="1" applyFill="1" applyBorder="1" applyAlignment="1">
      <alignment horizontal="center" vertical="center"/>
    </xf>
    <xf numFmtId="2" fontId="49" fillId="14" borderId="89" xfId="13" applyNumberFormat="1" applyFont="1" applyFill="1" applyBorder="1" applyAlignment="1">
      <alignment horizontal="center" vertical="center"/>
    </xf>
    <xf numFmtId="2" fontId="49" fillId="14" borderId="28" xfId="13" applyNumberFormat="1" applyFont="1" applyFill="1" applyBorder="1" applyAlignment="1">
      <alignment horizontal="center" vertical="center"/>
    </xf>
    <xf numFmtId="2" fontId="49" fillId="14" borderId="31" xfId="13" applyNumberFormat="1" applyFont="1" applyFill="1" applyBorder="1" applyAlignment="1">
      <alignment horizontal="center" vertical="center"/>
    </xf>
    <xf numFmtId="0" fontId="108" fillId="0" borderId="24" xfId="100" applyFont="1" applyFill="1" applyBorder="1" applyAlignment="1">
      <alignment horizontal="center" vertical="center" wrapText="1" readingOrder="2"/>
    </xf>
    <xf numFmtId="0" fontId="108" fillId="0" borderId="12" xfId="100" applyFont="1" applyFill="1" applyBorder="1" applyAlignment="1">
      <alignment horizontal="center" vertical="center" wrapText="1" readingOrder="2"/>
    </xf>
    <xf numFmtId="0" fontId="108" fillId="0" borderId="20" xfId="100" applyFont="1" applyFill="1" applyBorder="1" applyAlignment="1">
      <alignment horizontal="center" vertical="center" wrapText="1" readingOrder="2"/>
    </xf>
    <xf numFmtId="0" fontId="49" fillId="14" borderId="68" xfId="13" applyFont="1" applyFill="1" applyBorder="1" applyAlignment="1">
      <alignment horizontal="center" vertical="center"/>
    </xf>
    <xf numFmtId="168" fontId="49" fillId="5" borderId="9" xfId="13" applyNumberFormat="1" applyFont="1" applyFill="1" applyBorder="1" applyAlignment="1">
      <alignment horizontal="center" vertical="center"/>
    </xf>
    <xf numFmtId="168" fontId="49" fillId="5" borderId="11" xfId="13" applyNumberFormat="1" applyFont="1" applyFill="1" applyBorder="1" applyAlignment="1">
      <alignment horizontal="center" vertical="center"/>
    </xf>
    <xf numFmtId="168" fontId="49" fillId="0" borderId="13" xfId="13" applyNumberFormat="1" applyFont="1" applyBorder="1" applyAlignment="1">
      <alignment horizontal="center" vertical="center"/>
    </xf>
    <xf numFmtId="168" fontId="49" fillId="0" borderId="18" xfId="13" applyNumberFormat="1" applyFont="1" applyBorder="1" applyAlignment="1">
      <alignment horizontal="center" vertical="center"/>
    </xf>
    <xf numFmtId="0" fontId="15" fillId="0" borderId="23" xfId="13" applyFont="1" applyFill="1" applyBorder="1" applyAlignment="1">
      <alignment horizontal="center" vertical="center" wrapText="1"/>
    </xf>
    <xf numFmtId="0" fontId="15" fillId="0" borderId="8" xfId="13" applyFont="1" applyFill="1" applyBorder="1" applyAlignment="1">
      <alignment horizontal="center" vertical="center" wrapText="1"/>
    </xf>
    <xf numFmtId="168" fontId="49" fillId="0" borderId="11" xfId="13" applyNumberFormat="1" applyFont="1" applyBorder="1" applyAlignment="1">
      <alignment horizontal="center" vertical="center"/>
    </xf>
    <xf numFmtId="0" fontId="47" fillId="3" borderId="23" xfId="13" applyFont="1" applyFill="1" applyBorder="1" applyAlignment="1">
      <alignment horizontal="center"/>
    </xf>
    <xf numFmtId="0" fontId="47" fillId="3" borderId="8" xfId="13" applyFont="1" applyFill="1" applyBorder="1" applyAlignment="1">
      <alignment horizontal="center"/>
    </xf>
  </cellXfs>
  <cellStyles count="106">
    <cellStyle name="Comma 2" xfId="1" xr:uid="{00000000-0005-0000-0000-000000000000}"/>
    <cellStyle name="Comma 2 2" xfId="47" xr:uid="{00000000-0005-0000-0000-000001000000}"/>
    <cellStyle name="Comma 3" xfId="43" xr:uid="{00000000-0005-0000-0000-000002000000}"/>
    <cellStyle name="Comma 4" xfId="95" xr:uid="{00000000-0005-0000-0000-000003000000}"/>
    <cellStyle name="Comma 5" xfId="98" xr:uid="{00000000-0005-0000-0000-000004000000}"/>
    <cellStyle name="Comma 5 2" xfId="102" xr:uid="{00000000-0005-0000-0000-000005000000}"/>
    <cellStyle name="H1" xfId="2" xr:uid="{00000000-0005-0000-0000-000006000000}"/>
    <cellStyle name="H2" xfId="3" xr:uid="{00000000-0005-0000-0000-000007000000}"/>
    <cellStyle name="had" xfId="4" xr:uid="{00000000-0005-0000-0000-000008000000}"/>
    <cellStyle name="had0" xfId="5" xr:uid="{00000000-0005-0000-0000-000009000000}"/>
    <cellStyle name="Had1" xfId="6" xr:uid="{00000000-0005-0000-0000-00000A000000}"/>
    <cellStyle name="Had2" xfId="7" xr:uid="{00000000-0005-0000-0000-00000B000000}"/>
    <cellStyle name="Had3" xfId="8" xr:uid="{00000000-0005-0000-0000-00000C000000}"/>
    <cellStyle name="Hyperlink" xfId="9" builtinId="8"/>
    <cellStyle name="inxa" xfId="10" xr:uid="{00000000-0005-0000-0000-00000E000000}"/>
    <cellStyle name="inxe" xfId="11" xr:uid="{00000000-0005-0000-0000-00000F000000}"/>
    <cellStyle name="Normal" xfId="0" builtinId="0"/>
    <cellStyle name="Normal 10" xfId="48" xr:uid="{00000000-0005-0000-0000-000011000000}"/>
    <cellStyle name="Normal 11" xfId="49" xr:uid="{00000000-0005-0000-0000-000012000000}"/>
    <cellStyle name="Normal 12" xfId="105" xr:uid="{00000000-0005-0000-0000-000013000000}"/>
    <cellStyle name="Normal 13" xfId="50" xr:uid="{00000000-0005-0000-0000-000014000000}"/>
    <cellStyle name="Normal 13 2" xfId="51" xr:uid="{00000000-0005-0000-0000-000015000000}"/>
    <cellStyle name="Normal 14" xfId="52" xr:uid="{00000000-0005-0000-0000-000016000000}"/>
    <cellStyle name="Normal 16" xfId="53" xr:uid="{00000000-0005-0000-0000-000017000000}"/>
    <cellStyle name="Normal 16 2" xfId="54" xr:uid="{00000000-0005-0000-0000-000018000000}"/>
    <cellStyle name="Normal 2" xfId="12" xr:uid="{00000000-0005-0000-0000-000019000000}"/>
    <cellStyle name="Normal 2 10" xfId="55" xr:uid="{00000000-0005-0000-0000-00001A000000}"/>
    <cellStyle name="Normal 2 10 2" xfId="56" xr:uid="{00000000-0005-0000-0000-00001B000000}"/>
    <cellStyle name="Normal 2 11" xfId="57" xr:uid="{00000000-0005-0000-0000-00001C000000}"/>
    <cellStyle name="Normal 2 12" xfId="58" xr:uid="{00000000-0005-0000-0000-00001D000000}"/>
    <cellStyle name="Normal 2 13" xfId="59" xr:uid="{00000000-0005-0000-0000-00001E000000}"/>
    <cellStyle name="Normal 2 14" xfId="60" xr:uid="{00000000-0005-0000-0000-00001F000000}"/>
    <cellStyle name="Normal 2 15" xfId="61" xr:uid="{00000000-0005-0000-0000-000020000000}"/>
    <cellStyle name="Normal 2 16" xfId="62" xr:uid="{00000000-0005-0000-0000-000021000000}"/>
    <cellStyle name="Normal 2 17" xfId="63" xr:uid="{00000000-0005-0000-0000-000022000000}"/>
    <cellStyle name="Normal 2 18" xfId="64" xr:uid="{00000000-0005-0000-0000-000023000000}"/>
    <cellStyle name="Normal 2 2" xfId="65" xr:uid="{00000000-0005-0000-0000-000024000000}"/>
    <cellStyle name="Normal 2 2 2" xfId="66" xr:uid="{00000000-0005-0000-0000-000025000000}"/>
    <cellStyle name="Normal 2 3" xfId="40" xr:uid="{00000000-0005-0000-0000-000026000000}"/>
    <cellStyle name="Normal 2 3 2" xfId="100" xr:uid="{00000000-0005-0000-0000-000027000000}"/>
    <cellStyle name="Normal 2 4" xfId="67" xr:uid="{00000000-0005-0000-0000-000028000000}"/>
    <cellStyle name="Normal 2 5" xfId="68" xr:uid="{00000000-0005-0000-0000-000029000000}"/>
    <cellStyle name="Normal 2 6" xfId="69" xr:uid="{00000000-0005-0000-0000-00002A000000}"/>
    <cellStyle name="Normal 2 7" xfId="70" xr:uid="{00000000-0005-0000-0000-00002B000000}"/>
    <cellStyle name="Normal 2 8" xfId="71" xr:uid="{00000000-0005-0000-0000-00002C000000}"/>
    <cellStyle name="Normal 2 9" xfId="72" xr:uid="{00000000-0005-0000-0000-00002D000000}"/>
    <cellStyle name="Normal 3" xfId="13" xr:uid="{00000000-0005-0000-0000-00002E000000}"/>
    <cellStyle name="Normal 3 2" xfId="44" xr:uid="{00000000-0005-0000-0000-00002F000000}"/>
    <cellStyle name="Normal 3 2 2" xfId="73" xr:uid="{00000000-0005-0000-0000-000030000000}"/>
    <cellStyle name="Normal 4" xfId="14" xr:uid="{00000000-0005-0000-0000-000031000000}"/>
    <cellStyle name="Normal 4 2" xfId="15" xr:uid="{00000000-0005-0000-0000-000032000000}"/>
    <cellStyle name="Normal 4 3" xfId="16" xr:uid="{00000000-0005-0000-0000-000033000000}"/>
    <cellStyle name="Normal 4 4" xfId="74" xr:uid="{00000000-0005-0000-0000-000034000000}"/>
    <cellStyle name="Normal 5" xfId="41" xr:uid="{00000000-0005-0000-0000-000035000000}"/>
    <cellStyle name="Normal 6" xfId="45" xr:uid="{00000000-0005-0000-0000-000036000000}"/>
    <cellStyle name="Normal 7" xfId="97" xr:uid="{00000000-0005-0000-0000-000037000000}"/>
    <cellStyle name="Normal 7 2" xfId="101" xr:uid="{00000000-0005-0000-0000-000038000000}"/>
    <cellStyle name="Normal 8" xfId="104" xr:uid="{00000000-0005-0000-0000-000039000000}"/>
    <cellStyle name="Normal 9" xfId="75" xr:uid="{00000000-0005-0000-0000-00003A000000}"/>
    <cellStyle name="Normal_CPI Ar." xfId="42" xr:uid="{00000000-0005-0000-0000-00003B000000}"/>
    <cellStyle name="Normal_Sheet2" xfId="17" xr:uid="{00000000-0005-0000-0000-00003C000000}"/>
    <cellStyle name="Normal_تصنيف استمارات الأسعار على حسب المصادر" xfId="18" xr:uid="{00000000-0005-0000-0000-00003D000000}"/>
    <cellStyle name="Normal_مقدمة نشرة الأسعار" xfId="19" xr:uid="{00000000-0005-0000-0000-00003E000000}"/>
    <cellStyle name="Normal_مقدمة نشرة الأسعار 2 2" xfId="99" xr:uid="{00000000-0005-0000-0000-00003F000000}"/>
    <cellStyle name="NotA" xfId="20" xr:uid="{00000000-0005-0000-0000-000040000000}"/>
    <cellStyle name="Note" xfId="21" builtinId="10" customBuiltin="1"/>
    <cellStyle name="Note 2" xfId="76" xr:uid="{00000000-0005-0000-0000-000042000000}"/>
    <cellStyle name="Percent" xfId="22" builtinId="5"/>
    <cellStyle name="Percent 2" xfId="23" xr:uid="{00000000-0005-0000-0000-000044000000}"/>
    <cellStyle name="Percent 2 10" xfId="77" xr:uid="{00000000-0005-0000-0000-000045000000}"/>
    <cellStyle name="Percent 2 11" xfId="78" xr:uid="{00000000-0005-0000-0000-000046000000}"/>
    <cellStyle name="Percent 2 12" xfId="79" xr:uid="{00000000-0005-0000-0000-000047000000}"/>
    <cellStyle name="Percent 2 13" xfId="80" xr:uid="{00000000-0005-0000-0000-000048000000}"/>
    <cellStyle name="Percent 2 14" xfId="81" xr:uid="{00000000-0005-0000-0000-000049000000}"/>
    <cellStyle name="Percent 2 15" xfId="82" xr:uid="{00000000-0005-0000-0000-00004A000000}"/>
    <cellStyle name="Percent 2 16" xfId="83" xr:uid="{00000000-0005-0000-0000-00004B000000}"/>
    <cellStyle name="Percent 2 17" xfId="84" xr:uid="{00000000-0005-0000-0000-00004C000000}"/>
    <cellStyle name="Percent 2 2" xfId="24" xr:uid="{00000000-0005-0000-0000-00004D000000}"/>
    <cellStyle name="Percent 2 3" xfId="85" xr:uid="{00000000-0005-0000-0000-00004E000000}"/>
    <cellStyle name="Percent 2 4" xfId="86" xr:uid="{00000000-0005-0000-0000-00004F000000}"/>
    <cellStyle name="Percent 2 5" xfId="87" xr:uid="{00000000-0005-0000-0000-000050000000}"/>
    <cellStyle name="Percent 2 6" xfId="88" xr:uid="{00000000-0005-0000-0000-000051000000}"/>
    <cellStyle name="Percent 2 7" xfId="89" xr:uid="{00000000-0005-0000-0000-000052000000}"/>
    <cellStyle name="Percent 2 8" xfId="90" xr:uid="{00000000-0005-0000-0000-000053000000}"/>
    <cellStyle name="Percent 2 9" xfId="91" xr:uid="{00000000-0005-0000-0000-000054000000}"/>
    <cellStyle name="Percent 3" xfId="25" xr:uid="{00000000-0005-0000-0000-000055000000}"/>
    <cellStyle name="Percent 4" xfId="46" xr:uid="{00000000-0005-0000-0000-000056000000}"/>
    <cellStyle name="Percent 5" xfId="96" xr:uid="{00000000-0005-0000-0000-000057000000}"/>
    <cellStyle name="Percent 5 2" xfId="103" xr:uid="{00000000-0005-0000-0000-000058000000}"/>
    <cellStyle name="T1" xfId="26" xr:uid="{00000000-0005-0000-0000-000059000000}"/>
    <cellStyle name="T2" xfId="27" xr:uid="{00000000-0005-0000-0000-00005A000000}"/>
    <cellStyle name="Total" xfId="28" builtinId="25" customBuiltin="1"/>
    <cellStyle name="Total 2" xfId="92" xr:uid="{00000000-0005-0000-0000-00005C000000}"/>
    <cellStyle name="Total1" xfId="29" xr:uid="{00000000-0005-0000-0000-00005D000000}"/>
    <cellStyle name="TXT1" xfId="30" xr:uid="{00000000-0005-0000-0000-00005E000000}"/>
    <cellStyle name="TXT1 2" xfId="31" xr:uid="{00000000-0005-0000-0000-00005F000000}"/>
    <cellStyle name="TXT2" xfId="32" xr:uid="{00000000-0005-0000-0000-000060000000}"/>
    <cellStyle name="TXT3" xfId="33" xr:uid="{00000000-0005-0000-0000-000061000000}"/>
    <cellStyle name="TXT4" xfId="34" xr:uid="{00000000-0005-0000-0000-000062000000}"/>
    <cellStyle name="TXT5" xfId="35" xr:uid="{00000000-0005-0000-0000-000063000000}"/>
    <cellStyle name="دعوم" xfId="36" xr:uid="{00000000-0005-0000-0000-000064000000}"/>
    <cellStyle name="دعوم 2" xfId="93" xr:uid="{00000000-0005-0000-0000-000065000000}"/>
    <cellStyle name="دعوم 3" xfId="94" xr:uid="{00000000-0005-0000-0000-000066000000}"/>
    <cellStyle name="عادي_الفصل الأول الإحصاءات الزراعية" xfId="37" xr:uid="{00000000-0005-0000-0000-000067000000}"/>
    <cellStyle name="عملة [0]_الأهميات النسبية" xfId="38" xr:uid="{00000000-0005-0000-0000-000068000000}"/>
    <cellStyle name="عملة_الأهميات النسبية" xfId="39" xr:uid="{00000000-0005-0000-0000-000069000000}"/>
  </cellStyles>
  <dxfs count="0"/>
  <tableStyles count="0" defaultTableStyle="TableStyleMedium9" defaultPivotStyle="PivotStyleLight16"/>
  <colors>
    <mruColors>
      <color rgb="FFC2514E"/>
      <color rgb="FFE7BCBB"/>
      <color rgb="FFC7605D"/>
      <color rgb="FFB51B47"/>
      <color rgb="FFE02C5F"/>
      <color rgb="FF8D1537"/>
      <color rgb="FF8E1537"/>
      <color rgb="FFA03C06"/>
      <color rgb="FFAA3C06"/>
      <color rgb="FF973C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0"/>
    <c:plotArea>
      <c:layout>
        <c:manualLayout>
          <c:layoutTarget val="inner"/>
          <c:xMode val="edge"/>
          <c:yMode val="edge"/>
          <c:x val="3.5610576667391619E-2"/>
          <c:y val="1.3007283654904441E-2"/>
          <c:w val="0.91485128993609011"/>
          <c:h val="0.67216726290240758"/>
        </c:manualLayout>
      </c:layout>
      <c:barChart>
        <c:barDir val="col"/>
        <c:grouping val="clustered"/>
        <c:varyColors val="0"/>
        <c:ser>
          <c:idx val="0"/>
          <c:order val="0"/>
          <c:tx>
            <c:v>Q1</c:v>
          </c:tx>
          <c:invertIfNegative val="0"/>
          <c:cat>
            <c:strRef>
              <c:f>'أسماء المجموعات الرئيسية'!$L$5:$L$17</c:f>
              <c:strCache>
                <c:ptCount val="13"/>
                <c:pt idx="0">
                  <c:v> الرقم القياسي العام
 General Index
</c:v>
                </c:pt>
                <c:pt idx="1">
                  <c:v>الغذاء والمشروبات 
Food &amp;Beverages</c:v>
                </c:pt>
                <c:pt idx="2">
                  <c:v>التبغ
 Tobacco  
</c:v>
                </c:pt>
                <c:pt idx="3">
                  <c:v>الملابس والأحذية 
Clothing &amp;Footwear
</c:v>
                </c:pt>
                <c:pt idx="4">
                  <c:v>السكن والماء واالكهرباء 
Housing,Water&amp; Electricity
</c:v>
                </c:pt>
                <c:pt idx="5">
                  <c:v>الأثاث والمنسوجات والأجهزة المنزلية 
Furnisihing and Houshold Equipment</c:v>
                </c:pt>
                <c:pt idx="6">
                  <c:v>الصحة
Health</c:v>
                </c:pt>
                <c:pt idx="7">
                  <c:v>النقل
Transport</c:v>
                </c:pt>
                <c:pt idx="8">
                  <c:v>الإتصالات
Communication </c:v>
                </c:pt>
                <c:pt idx="9">
                  <c:v>الترفيه والثقافة 
recreation &amp; Culture</c:v>
                </c:pt>
                <c:pt idx="10">
                  <c:v>التعليم
 Education</c:v>
                </c:pt>
                <c:pt idx="11">
                  <c:v>المطاعم  والفنادق 
Resturant &amp; HotelsS</c:v>
                </c:pt>
                <c:pt idx="12">
                  <c:v>السلع والخدمات الأخرى 
Miscellaneous Good and Services</c:v>
                </c:pt>
              </c:strCache>
            </c:strRef>
          </c:cat>
          <c:val>
            <c:numRef>
              <c:f>T_1!$D$9:$D$21</c:f>
              <c:numCache>
                <c:formatCode>0.0</c:formatCode>
                <c:ptCount val="13"/>
                <c:pt idx="0">
                  <c:v>97.103333333333339</c:v>
                </c:pt>
                <c:pt idx="1">
                  <c:v>100.86333333333333</c:v>
                </c:pt>
                <c:pt idx="2">
                  <c:v>246</c:v>
                </c:pt>
                <c:pt idx="3">
                  <c:v>90.776666666666657</c:v>
                </c:pt>
                <c:pt idx="4">
                  <c:v>89.093333333333348</c:v>
                </c:pt>
                <c:pt idx="5">
                  <c:v>103.77</c:v>
                </c:pt>
                <c:pt idx="6">
                  <c:v>101.46</c:v>
                </c:pt>
                <c:pt idx="7">
                  <c:v>105.17333333333333</c:v>
                </c:pt>
                <c:pt idx="8">
                  <c:v>93.67</c:v>
                </c:pt>
                <c:pt idx="9">
                  <c:v>75.443333333333328</c:v>
                </c:pt>
                <c:pt idx="10">
                  <c:v>110.27333333333333</c:v>
                </c:pt>
                <c:pt idx="11">
                  <c:v>107.37333333333333</c:v>
                </c:pt>
                <c:pt idx="12">
                  <c:v>105.21333333333332</c:v>
                </c:pt>
              </c:numCache>
            </c:numRef>
          </c:val>
          <c:extLst>
            <c:ext xmlns:c16="http://schemas.microsoft.com/office/drawing/2014/chart" uri="{C3380CC4-5D6E-409C-BE32-E72D297353CC}">
              <c16:uniqueId val="{00000000-5690-43A0-B7CC-62F3152111F2}"/>
            </c:ext>
          </c:extLst>
        </c:ser>
        <c:ser>
          <c:idx val="1"/>
          <c:order val="1"/>
          <c:tx>
            <c:v>Q2</c:v>
          </c:tx>
          <c:invertIfNegative val="0"/>
          <c:cat>
            <c:strRef>
              <c:f>'أسماء المجموعات الرئيسية'!$L$5:$L$17</c:f>
              <c:strCache>
                <c:ptCount val="13"/>
                <c:pt idx="0">
                  <c:v> الرقم القياسي العام
 General Index
</c:v>
                </c:pt>
                <c:pt idx="1">
                  <c:v>الغذاء والمشروبات 
Food &amp;Beverages</c:v>
                </c:pt>
                <c:pt idx="2">
                  <c:v>التبغ
 Tobacco  
</c:v>
                </c:pt>
                <c:pt idx="3">
                  <c:v>الملابس والأحذية 
Clothing &amp;Footwear
</c:v>
                </c:pt>
                <c:pt idx="4">
                  <c:v>السكن والماء واالكهرباء 
Housing,Water&amp; Electricity
</c:v>
                </c:pt>
                <c:pt idx="5">
                  <c:v>الأثاث والمنسوجات والأجهزة المنزلية 
Furnisihing and Houshold Equipment</c:v>
                </c:pt>
                <c:pt idx="6">
                  <c:v>الصحة
Health</c:v>
                </c:pt>
                <c:pt idx="7">
                  <c:v>النقل
Transport</c:v>
                </c:pt>
                <c:pt idx="8">
                  <c:v>الإتصالات
Communication </c:v>
                </c:pt>
                <c:pt idx="9">
                  <c:v>الترفيه والثقافة 
recreation &amp; Culture</c:v>
                </c:pt>
                <c:pt idx="10">
                  <c:v>التعليم
 Education</c:v>
                </c:pt>
                <c:pt idx="11">
                  <c:v>المطاعم  والفنادق 
Resturant &amp; HotelsS</c:v>
                </c:pt>
                <c:pt idx="12">
                  <c:v>السلع والخدمات الأخرى 
Miscellaneous Good and Services</c:v>
                </c:pt>
              </c:strCache>
            </c:strRef>
          </c:cat>
          <c:val>
            <c:numRef>
              <c:f>T_1!$E$9:$E$21</c:f>
              <c:numCache>
                <c:formatCode>0.0</c:formatCode>
                <c:ptCount val="13"/>
                <c:pt idx="0">
                  <c:v>97.713333333333324</c:v>
                </c:pt>
                <c:pt idx="1">
                  <c:v>100.94</c:v>
                </c:pt>
                <c:pt idx="2">
                  <c:v>246</c:v>
                </c:pt>
                <c:pt idx="3">
                  <c:v>90.756666666666661</c:v>
                </c:pt>
                <c:pt idx="4">
                  <c:v>87.743333333333339</c:v>
                </c:pt>
                <c:pt idx="5">
                  <c:v>104.06</c:v>
                </c:pt>
                <c:pt idx="6">
                  <c:v>101.46</c:v>
                </c:pt>
                <c:pt idx="7">
                  <c:v>107.87333333333333</c:v>
                </c:pt>
                <c:pt idx="8">
                  <c:v>93.34666666666665</c:v>
                </c:pt>
                <c:pt idx="9">
                  <c:v>79.303333333333327</c:v>
                </c:pt>
                <c:pt idx="10">
                  <c:v>110.39</c:v>
                </c:pt>
                <c:pt idx="11">
                  <c:v>106.86666666666667</c:v>
                </c:pt>
                <c:pt idx="12">
                  <c:v>106.66000000000001</c:v>
                </c:pt>
              </c:numCache>
            </c:numRef>
          </c:val>
          <c:extLst>
            <c:ext xmlns:c16="http://schemas.microsoft.com/office/drawing/2014/chart" uri="{C3380CC4-5D6E-409C-BE32-E72D297353CC}">
              <c16:uniqueId val="{00000001-5690-43A0-B7CC-62F3152111F2}"/>
            </c:ext>
          </c:extLst>
        </c:ser>
        <c:ser>
          <c:idx val="2"/>
          <c:order val="2"/>
          <c:tx>
            <c:v>Q3</c:v>
          </c:tx>
          <c:invertIfNegative val="0"/>
          <c:cat>
            <c:strRef>
              <c:f>'أسماء المجموعات الرئيسية'!$L$5:$L$17</c:f>
              <c:strCache>
                <c:ptCount val="13"/>
                <c:pt idx="0">
                  <c:v> الرقم القياسي العام
 General Index
</c:v>
                </c:pt>
                <c:pt idx="1">
                  <c:v>الغذاء والمشروبات 
Food &amp;Beverages</c:v>
                </c:pt>
                <c:pt idx="2">
                  <c:v>التبغ
 Tobacco  
</c:v>
                </c:pt>
                <c:pt idx="3">
                  <c:v>الملابس والأحذية 
Clothing &amp;Footwear
</c:v>
                </c:pt>
                <c:pt idx="4">
                  <c:v>السكن والماء واالكهرباء 
Housing,Water&amp; Electricity
</c:v>
                </c:pt>
                <c:pt idx="5">
                  <c:v>الأثاث والمنسوجات والأجهزة المنزلية 
Furnisihing and Houshold Equipment</c:v>
                </c:pt>
                <c:pt idx="6">
                  <c:v>الصحة
Health</c:v>
                </c:pt>
                <c:pt idx="7">
                  <c:v>النقل
Transport</c:v>
                </c:pt>
                <c:pt idx="8">
                  <c:v>الإتصالات
Communication </c:v>
                </c:pt>
                <c:pt idx="9">
                  <c:v>الترفيه والثقافة 
recreation &amp; Culture</c:v>
                </c:pt>
                <c:pt idx="10">
                  <c:v>التعليم
 Education</c:v>
                </c:pt>
                <c:pt idx="11">
                  <c:v>المطاعم  والفنادق 
Resturant &amp; HotelsS</c:v>
                </c:pt>
                <c:pt idx="12">
                  <c:v>السلع والخدمات الأخرى 
Miscellaneous Good and Services</c:v>
                </c:pt>
              </c:strCache>
            </c:strRef>
          </c:cat>
          <c:val>
            <c:numRef>
              <c:f>T_1!$F$9:$F$21</c:f>
              <c:numCache>
                <c:formatCode>0.0</c:formatCode>
                <c:ptCount val="13"/>
                <c:pt idx="0">
                  <c:v>98.946666666666658</c:v>
                </c:pt>
                <c:pt idx="1">
                  <c:v>103.34666666666668</c:v>
                </c:pt>
                <c:pt idx="2">
                  <c:v>246</c:v>
                </c:pt>
                <c:pt idx="3">
                  <c:v>91.839999999999989</c:v>
                </c:pt>
                <c:pt idx="4">
                  <c:v>87.376666666666665</c:v>
                </c:pt>
                <c:pt idx="5">
                  <c:v>104.00999999999999</c:v>
                </c:pt>
                <c:pt idx="6">
                  <c:v>101.49</c:v>
                </c:pt>
                <c:pt idx="7">
                  <c:v>110.17333333333333</c:v>
                </c:pt>
                <c:pt idx="8">
                  <c:v>92.216666666666683</c:v>
                </c:pt>
                <c:pt idx="9">
                  <c:v>84.993333333333325</c:v>
                </c:pt>
                <c:pt idx="10">
                  <c:v>110.60666666666667</c:v>
                </c:pt>
                <c:pt idx="11">
                  <c:v>106.31333333333333</c:v>
                </c:pt>
                <c:pt idx="12">
                  <c:v>107.5</c:v>
                </c:pt>
              </c:numCache>
            </c:numRef>
          </c:val>
          <c:extLst>
            <c:ext xmlns:c16="http://schemas.microsoft.com/office/drawing/2014/chart" uri="{C3380CC4-5D6E-409C-BE32-E72D297353CC}">
              <c16:uniqueId val="{00000002-5690-43A0-B7CC-62F3152111F2}"/>
            </c:ext>
          </c:extLst>
        </c:ser>
        <c:ser>
          <c:idx val="3"/>
          <c:order val="3"/>
          <c:tx>
            <c:v>Q4</c:v>
          </c:tx>
          <c:invertIfNegative val="0"/>
          <c:cat>
            <c:strRef>
              <c:f>'أسماء المجموعات الرئيسية'!$L$5:$L$17</c:f>
              <c:strCache>
                <c:ptCount val="13"/>
                <c:pt idx="0">
                  <c:v> الرقم القياسي العام
 General Index
</c:v>
                </c:pt>
                <c:pt idx="1">
                  <c:v>الغذاء والمشروبات 
Food &amp;Beverages</c:v>
                </c:pt>
                <c:pt idx="2">
                  <c:v>التبغ
 Tobacco  
</c:v>
                </c:pt>
                <c:pt idx="3">
                  <c:v>الملابس والأحذية 
Clothing &amp;Footwear
</c:v>
                </c:pt>
                <c:pt idx="4">
                  <c:v>السكن والماء واالكهرباء 
Housing,Water&amp; Electricity
</c:v>
                </c:pt>
                <c:pt idx="5">
                  <c:v>الأثاث والمنسوجات والأجهزة المنزلية 
Furnisihing and Houshold Equipment</c:v>
                </c:pt>
                <c:pt idx="6">
                  <c:v>الصحة
Health</c:v>
                </c:pt>
                <c:pt idx="7">
                  <c:v>النقل
Transport</c:v>
                </c:pt>
                <c:pt idx="8">
                  <c:v>الإتصالات
Communication </c:v>
                </c:pt>
                <c:pt idx="9">
                  <c:v>الترفيه والثقافة 
recreation &amp; Culture</c:v>
                </c:pt>
                <c:pt idx="10">
                  <c:v>التعليم
 Education</c:v>
                </c:pt>
                <c:pt idx="11">
                  <c:v>المطاعم  والفنادق 
Resturant &amp; HotelsS</c:v>
                </c:pt>
                <c:pt idx="12">
                  <c:v>السلع والخدمات الأخرى 
Miscellaneous Good and Services</c:v>
                </c:pt>
              </c:strCache>
            </c:strRef>
          </c:cat>
          <c:val>
            <c:numRef>
              <c:f>T_1!$G$9:$G$21</c:f>
              <c:numCache>
                <c:formatCode>0.0</c:formatCode>
                <c:ptCount val="13"/>
                <c:pt idx="0">
                  <c:v>101.34333333333332</c:v>
                </c:pt>
                <c:pt idx="1">
                  <c:v>106.45666666666666</c:v>
                </c:pt>
                <c:pt idx="2">
                  <c:v>246</c:v>
                </c:pt>
                <c:pt idx="3">
                  <c:v>94.466666666666654</c:v>
                </c:pt>
                <c:pt idx="4">
                  <c:v>87.633333333333326</c:v>
                </c:pt>
                <c:pt idx="5">
                  <c:v>104.5</c:v>
                </c:pt>
                <c:pt idx="6">
                  <c:v>100.84999999999998</c:v>
                </c:pt>
                <c:pt idx="7">
                  <c:v>110.8</c:v>
                </c:pt>
                <c:pt idx="8">
                  <c:v>92.61</c:v>
                </c:pt>
                <c:pt idx="9">
                  <c:v>99.143333333333317</c:v>
                </c:pt>
                <c:pt idx="10">
                  <c:v>110.82333333333332</c:v>
                </c:pt>
                <c:pt idx="11">
                  <c:v>108.15333333333332</c:v>
                </c:pt>
                <c:pt idx="12">
                  <c:v>107.92333333333335</c:v>
                </c:pt>
              </c:numCache>
            </c:numRef>
          </c:val>
          <c:extLst>
            <c:ext xmlns:c16="http://schemas.microsoft.com/office/drawing/2014/chart" uri="{C3380CC4-5D6E-409C-BE32-E72D297353CC}">
              <c16:uniqueId val="{00000003-5690-43A0-B7CC-62F3152111F2}"/>
            </c:ext>
          </c:extLst>
        </c:ser>
        <c:dLbls>
          <c:showLegendKey val="0"/>
          <c:showVal val="0"/>
          <c:showCatName val="0"/>
          <c:showSerName val="0"/>
          <c:showPercent val="0"/>
          <c:showBubbleSize val="0"/>
        </c:dLbls>
        <c:gapWidth val="150"/>
        <c:axId val="91843968"/>
        <c:axId val="91862144"/>
      </c:barChart>
      <c:catAx>
        <c:axId val="91843968"/>
        <c:scaling>
          <c:orientation val="maxMin"/>
        </c:scaling>
        <c:delete val="0"/>
        <c:axPos val="b"/>
        <c:numFmt formatCode="General" sourceLinked="1"/>
        <c:majorTickMark val="out"/>
        <c:minorTickMark val="none"/>
        <c:tickLblPos val="nextTo"/>
        <c:txPr>
          <a:bodyPr rot="0" vert="horz"/>
          <a:lstStyle/>
          <a:p>
            <a:pPr>
              <a:defRPr/>
            </a:pPr>
            <a:endParaRPr lang="en-US"/>
          </a:p>
        </c:txPr>
        <c:crossAx val="91862144"/>
        <c:crosses val="autoZero"/>
        <c:auto val="1"/>
        <c:lblAlgn val="ctr"/>
        <c:lblOffset val="100"/>
        <c:noMultiLvlLbl val="0"/>
      </c:catAx>
      <c:valAx>
        <c:axId val="91862144"/>
        <c:scaling>
          <c:orientation val="minMax"/>
          <c:max val="300"/>
        </c:scaling>
        <c:delete val="0"/>
        <c:axPos val="l"/>
        <c:numFmt formatCode="0.0" sourceLinked="0"/>
        <c:majorTickMark val="none"/>
        <c:minorTickMark val="none"/>
        <c:tickLblPos val="nextTo"/>
        <c:txPr>
          <a:bodyPr rot="0" vert="horz"/>
          <a:lstStyle/>
          <a:p>
            <a:pPr>
              <a:defRPr sz="800" b="1">
                <a:latin typeface="Arial" panose="020B0604020202020204" pitchFamily="34" charset="0"/>
                <a:cs typeface="Arial" panose="020B0604020202020204" pitchFamily="34" charset="0"/>
              </a:defRPr>
            </a:pPr>
            <a:endParaRPr lang="en-US"/>
          </a:p>
        </c:txPr>
        <c:crossAx val="91843968"/>
        <c:crosses val="max"/>
        <c:crossBetween val="between"/>
      </c:valAx>
      <c:dTable>
        <c:showHorzBorder val="1"/>
        <c:showVertBorder val="1"/>
        <c:showOutline val="1"/>
        <c:showKeys val="0"/>
        <c:txPr>
          <a:bodyPr/>
          <a:lstStyle/>
          <a:p>
            <a:pPr rtl="0">
              <a:defRPr sz="800" b="1">
                <a:latin typeface="Arial" panose="020B0604020202020204" pitchFamily="34" charset="0"/>
                <a:cs typeface="Arial" panose="020B0604020202020204" pitchFamily="34" charset="0"/>
              </a:defRPr>
            </a:pPr>
            <a:endParaRPr lang="en-US"/>
          </a:p>
        </c:txPr>
      </c:dTable>
      <c:spPr>
        <a:ln>
          <a:noFill/>
        </a:ln>
      </c:spPr>
    </c:plotArea>
    <c:legend>
      <c:legendPos val="r"/>
      <c:layout>
        <c:manualLayout>
          <c:xMode val="edge"/>
          <c:yMode val="edge"/>
          <c:x val="0.95656167528364877"/>
          <c:y val="0.83573060273646582"/>
          <c:w val="3.6606707603945056E-2"/>
          <c:h val="0.15714536325806613"/>
        </c:manualLayout>
      </c:layout>
      <c:overlay val="0"/>
    </c:legend>
    <c:plotVisOnly val="1"/>
    <c:dispBlanksAs val="gap"/>
    <c:showDLblsOverMax val="0"/>
  </c:chart>
  <c:spPr>
    <a:ln>
      <a:noFill/>
    </a:ln>
  </c:spPr>
  <c:printSettings>
    <c:headerFooter alignWithMargins="0">
      <c:oddHeader>&amp;L
Base Year(2007=100)&amp;C&amp;12 الرقم القياسى لأسعار المستهلك الربع السنوي 
QUARTERLY CONSUMER PRICE INDEX 
2008&amp;R
سنة الأساس (2007=100)</c:oddHeader>
    </c:headerFooter>
    <c:pageMargins b="0.74803149606299302" l="0.51181102362204722" r="0.51181102362204722" t="1.4960629921259838" header="0.51181102362204722" footer="0.51181102362204722"/>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1"/>
    <c:plotArea>
      <c:layout>
        <c:manualLayout>
          <c:layoutTarget val="inner"/>
          <c:xMode val="edge"/>
          <c:yMode val="edge"/>
          <c:x val="5.7341342797339837E-2"/>
          <c:y val="2.8653771433123452E-2"/>
          <c:w val="0.94047331966578052"/>
          <c:h val="0.91223730792489499"/>
        </c:manualLayout>
      </c:layout>
      <c:barChart>
        <c:barDir val="col"/>
        <c:grouping val="clustered"/>
        <c:varyColors val="0"/>
        <c:ser>
          <c:idx val="0"/>
          <c:order val="0"/>
          <c:tx>
            <c:strRef>
              <c:f>'رسم  2 Gr'!$A$3:$N$3</c:f>
              <c:strCache>
                <c:ptCount val="1"/>
                <c:pt idx="0">
                  <c:v>الرقم القياسي العام لأسعار المستهلك
2017 - 2021</c:v>
                </c:pt>
              </c:strCache>
            </c:strRef>
          </c:tx>
          <c:invertIfNegative val="0"/>
          <c:dPt>
            <c:idx val="5"/>
            <c:invertIfNegative val="0"/>
            <c:bubble3D val="0"/>
            <c:spPr/>
            <c:extLst>
              <c:ext xmlns:c16="http://schemas.microsoft.com/office/drawing/2014/chart" uri="{C3380CC4-5D6E-409C-BE32-E72D297353CC}">
                <c16:uniqueId val="{00000001-25DB-4AAC-9C50-BB8833C78D6E}"/>
              </c:ext>
            </c:extLst>
          </c:dPt>
          <c:dLbls>
            <c:spPr>
              <a:noFill/>
              <a:ln>
                <a:noFill/>
              </a:ln>
              <a:effectLst/>
            </c:spPr>
            <c:txPr>
              <a:bodyPr/>
              <a:lstStyle/>
              <a:p>
                <a:pPr>
                  <a:defRPr b="1">
                    <a:latin typeface="Arial" panose="020B0604020202020204" pitchFamily="34"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T_3!$A$8:$A$12</c:f>
              <c:numCache>
                <c:formatCode>General</c:formatCode>
                <c:ptCount val="5"/>
                <c:pt idx="0">
                  <c:v>2017</c:v>
                </c:pt>
                <c:pt idx="1">
                  <c:v>2018</c:v>
                </c:pt>
                <c:pt idx="2">
                  <c:v>2019</c:v>
                </c:pt>
                <c:pt idx="3">
                  <c:v>2020</c:v>
                </c:pt>
                <c:pt idx="4">
                  <c:v>2021</c:v>
                </c:pt>
              </c:numCache>
            </c:numRef>
          </c:cat>
          <c:val>
            <c:numRef>
              <c:f>T_3!$B$8:$B$12</c:f>
              <c:numCache>
                <c:formatCode>0.00</c:formatCode>
                <c:ptCount val="5"/>
                <c:pt idx="0">
                  <c:v>99.887884895241484</c:v>
                </c:pt>
                <c:pt idx="1">
                  <c:v>99.999999999999986</c:v>
                </c:pt>
                <c:pt idx="2">
                  <c:v>99.108692682194047</c:v>
                </c:pt>
                <c:pt idx="3">
                  <c:v>96.549166666666679</c:v>
                </c:pt>
                <c:pt idx="4">
                  <c:v>98.776666666666685</c:v>
                </c:pt>
              </c:numCache>
            </c:numRef>
          </c:val>
          <c:extLst>
            <c:ext xmlns:c16="http://schemas.microsoft.com/office/drawing/2014/chart" uri="{C3380CC4-5D6E-409C-BE32-E72D297353CC}">
              <c16:uniqueId val="{00000002-25DB-4AAC-9C50-BB8833C78D6E}"/>
            </c:ext>
          </c:extLst>
        </c:ser>
        <c:dLbls>
          <c:showLegendKey val="0"/>
          <c:showVal val="0"/>
          <c:showCatName val="0"/>
          <c:showSerName val="0"/>
          <c:showPercent val="0"/>
          <c:showBubbleSize val="0"/>
        </c:dLbls>
        <c:gapWidth val="75"/>
        <c:axId val="123663488"/>
        <c:axId val="123665024"/>
      </c:barChart>
      <c:catAx>
        <c:axId val="123663488"/>
        <c:scaling>
          <c:orientation val="minMax"/>
        </c:scaling>
        <c:delete val="0"/>
        <c:axPos val="b"/>
        <c:numFmt formatCode="General" sourceLinked="1"/>
        <c:majorTickMark val="none"/>
        <c:minorTickMark val="none"/>
        <c:tickLblPos val="low"/>
        <c:txPr>
          <a:bodyPr rot="0" vert="horz"/>
          <a:lstStyle/>
          <a:p>
            <a:pPr rtl="0">
              <a:defRPr b="1">
                <a:latin typeface="Arial" panose="020B0604020202020204" pitchFamily="34" charset="0"/>
                <a:cs typeface="Arial" panose="020B0604020202020204" pitchFamily="34" charset="0"/>
              </a:defRPr>
            </a:pPr>
            <a:endParaRPr lang="en-US"/>
          </a:p>
        </c:txPr>
        <c:crossAx val="123665024"/>
        <c:crosses val="autoZero"/>
        <c:auto val="1"/>
        <c:lblAlgn val="ctr"/>
        <c:lblOffset val="100"/>
        <c:noMultiLvlLbl val="0"/>
      </c:catAx>
      <c:valAx>
        <c:axId val="123665024"/>
        <c:scaling>
          <c:orientation val="minMax"/>
        </c:scaling>
        <c:delete val="0"/>
        <c:axPos val="l"/>
        <c:numFmt formatCode="0.00" sourceLinked="1"/>
        <c:majorTickMark val="none"/>
        <c:minorTickMark val="none"/>
        <c:tickLblPos val="nextTo"/>
        <c:txPr>
          <a:bodyPr rot="0" vert="horz"/>
          <a:lstStyle/>
          <a:p>
            <a:pPr>
              <a:defRPr b="1">
                <a:latin typeface="Arial" panose="020B0604020202020204" pitchFamily="34" charset="0"/>
                <a:cs typeface="Arial" panose="020B0604020202020204" pitchFamily="34" charset="0"/>
              </a:defRPr>
            </a:pPr>
            <a:endParaRPr lang="en-US"/>
          </a:p>
        </c:txPr>
        <c:crossAx val="123663488"/>
        <c:crosses val="autoZero"/>
        <c:crossBetween val="between"/>
        <c:majorUnit val="1"/>
      </c:valAx>
    </c:plotArea>
    <c:plotVisOnly val="1"/>
    <c:dispBlanksAs val="zero"/>
    <c:showDLblsOverMax val="0"/>
  </c:chart>
  <c:spPr>
    <a:ln>
      <a:noFill/>
    </a:ln>
  </c:spPr>
  <c:printSettings>
    <c:headerFooter alignWithMargins="0">
      <c:oddHeader>&amp;L
&amp;Cالسلسة الزمنية للرقم القياسي العام 
Time Series of General Price Index
2002-2008&amp;R
</c:oddHeader>
    </c:headerFooter>
    <c:pageMargins b="0.23622047244094491" l="0.11811023622047249" r="0.11811023622047249" t="0.23622047244094491" header="0.51181102362204722" footer="0.51181102362204722"/>
    <c:pageSetup orientation="landscape" horizontalDpi="300"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1"/>
    <c:plotArea>
      <c:layout>
        <c:manualLayout>
          <c:layoutTarget val="inner"/>
          <c:xMode val="edge"/>
          <c:yMode val="edge"/>
          <c:x val="5.4348131529254641E-2"/>
          <c:y val="6.3139603643506084E-2"/>
          <c:w val="0.93063258517566261"/>
          <c:h val="0.88139175242368517"/>
        </c:manualLayout>
      </c:layout>
      <c:lineChart>
        <c:grouping val="stacked"/>
        <c:varyColors val="0"/>
        <c:ser>
          <c:idx val="1"/>
          <c:order val="0"/>
          <c:tx>
            <c:strRef>
              <c:f>T_3!$C$7</c:f>
              <c:strCache>
                <c:ptCount val="1"/>
                <c:pt idx="0">
                  <c:v>النسبة المئوية للتغير مقارنة بالسنة السابقة
Rate of change current earipreviouse year </c:v>
                </c:pt>
              </c:strCache>
            </c:strRef>
          </c:tx>
          <c:dLbls>
            <c:dLbl>
              <c:idx val="0"/>
              <c:layout>
                <c:manualLayout>
                  <c:x val="-4.020869723672954E-2"/>
                  <c:y val="-3.59057249102319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28-431C-BC3E-D94D75996825}"/>
                </c:ext>
              </c:extLst>
            </c:dLbl>
            <c:dLbl>
              <c:idx val="1"/>
              <c:layout>
                <c:manualLayout>
                  <c:x val="-3.9548212834267946E-2"/>
                  <c:y val="5.44591473346554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28-431C-BC3E-D94D75996825}"/>
                </c:ext>
              </c:extLst>
            </c:dLbl>
            <c:dLbl>
              <c:idx val="2"/>
              <c:layout>
                <c:manualLayout>
                  <c:x val="-1.5842879350694845E-2"/>
                  <c:y val="-4.94558319108348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28-431C-BC3E-D94D75996825}"/>
                </c:ext>
              </c:extLst>
            </c:dLbl>
            <c:dLbl>
              <c:idx val="4"/>
              <c:layout>
                <c:manualLayout>
                  <c:x val="-3.9170391021726848E-2"/>
                  <c:y val="-5.48037889039242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428-431C-BC3E-D94D75996825}"/>
                </c:ext>
              </c:extLst>
            </c:dLbl>
            <c:spPr>
              <a:noFill/>
              <a:ln>
                <a:noFill/>
              </a:ln>
              <a:effectLst/>
            </c:spPr>
            <c:txPr>
              <a:bodyPr/>
              <a:lstStyle/>
              <a:p>
                <a:pPr>
                  <a:defRPr b="1">
                    <a:latin typeface="Arial" panose="020B0604020202020204" pitchFamily="34" charset="0"/>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T_3!$A$8:$A$12</c:f>
              <c:numCache>
                <c:formatCode>General</c:formatCode>
                <c:ptCount val="5"/>
                <c:pt idx="0">
                  <c:v>2017</c:v>
                </c:pt>
                <c:pt idx="1">
                  <c:v>2018</c:v>
                </c:pt>
                <c:pt idx="2">
                  <c:v>2019</c:v>
                </c:pt>
                <c:pt idx="3">
                  <c:v>2020</c:v>
                </c:pt>
                <c:pt idx="4">
                  <c:v>2021</c:v>
                </c:pt>
              </c:numCache>
            </c:numRef>
          </c:cat>
          <c:val>
            <c:numRef>
              <c:f>T_3!$C$8:$C$12</c:f>
              <c:numCache>
                <c:formatCode>0.00</c:formatCode>
                <c:ptCount val="5"/>
                <c:pt idx="0">
                  <c:v>0.26268531419249541</c:v>
                </c:pt>
                <c:pt idx="1">
                  <c:v>0.11224094381023519</c:v>
                </c:pt>
                <c:pt idx="2">
                  <c:v>-0.89130731780593919</c:v>
                </c:pt>
                <c:pt idx="3">
                  <c:v>-2.5825444229547543</c:v>
                </c:pt>
                <c:pt idx="4">
                  <c:v>2.3071146825020179</c:v>
                </c:pt>
              </c:numCache>
            </c:numRef>
          </c:val>
          <c:smooth val="0"/>
          <c:extLst>
            <c:ext xmlns:c16="http://schemas.microsoft.com/office/drawing/2014/chart" uri="{C3380CC4-5D6E-409C-BE32-E72D297353CC}">
              <c16:uniqueId val="{00000004-4428-431C-BC3E-D94D75996825}"/>
            </c:ext>
          </c:extLst>
        </c:ser>
        <c:dLbls>
          <c:showLegendKey val="0"/>
          <c:showVal val="0"/>
          <c:showCatName val="0"/>
          <c:showSerName val="0"/>
          <c:showPercent val="0"/>
          <c:showBubbleSize val="0"/>
        </c:dLbls>
        <c:marker val="1"/>
        <c:smooth val="0"/>
        <c:axId val="115283072"/>
        <c:axId val="115284608"/>
      </c:lineChart>
      <c:catAx>
        <c:axId val="115283072"/>
        <c:scaling>
          <c:orientation val="minMax"/>
        </c:scaling>
        <c:delete val="0"/>
        <c:axPos val="b"/>
        <c:numFmt formatCode="General" sourceLinked="1"/>
        <c:majorTickMark val="none"/>
        <c:minorTickMark val="none"/>
        <c:tickLblPos val="low"/>
        <c:txPr>
          <a:bodyPr rot="0" vert="horz"/>
          <a:lstStyle/>
          <a:p>
            <a:pPr rtl="0">
              <a:defRPr b="1">
                <a:latin typeface="Arial" panose="020B0604020202020204" pitchFamily="34" charset="0"/>
                <a:cs typeface="Arial" panose="020B0604020202020204" pitchFamily="34" charset="0"/>
              </a:defRPr>
            </a:pPr>
            <a:endParaRPr lang="en-US"/>
          </a:p>
        </c:txPr>
        <c:crossAx val="115284608"/>
        <c:crosses val="autoZero"/>
        <c:auto val="1"/>
        <c:lblAlgn val="ctr"/>
        <c:lblOffset val="100"/>
        <c:noMultiLvlLbl val="0"/>
      </c:catAx>
      <c:valAx>
        <c:axId val="115284608"/>
        <c:scaling>
          <c:orientation val="minMax"/>
        </c:scaling>
        <c:delete val="0"/>
        <c:axPos val="l"/>
        <c:numFmt formatCode="0.00" sourceLinked="1"/>
        <c:majorTickMark val="none"/>
        <c:minorTickMark val="none"/>
        <c:tickLblPos val="nextTo"/>
        <c:txPr>
          <a:bodyPr rot="0" vert="horz"/>
          <a:lstStyle/>
          <a:p>
            <a:pPr>
              <a:defRPr b="1">
                <a:latin typeface="Arial" panose="020B0604020202020204" pitchFamily="34" charset="0"/>
                <a:cs typeface="Arial" panose="020B0604020202020204" pitchFamily="34" charset="0"/>
              </a:defRPr>
            </a:pPr>
            <a:endParaRPr lang="en-US"/>
          </a:p>
        </c:txPr>
        <c:crossAx val="115283072"/>
        <c:crosses val="autoZero"/>
        <c:crossBetween val="between"/>
      </c:valAx>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3.7405318043298282E-2"/>
          <c:y val="2.2432555519601143E-2"/>
          <c:w val="0.88065122756432657"/>
          <c:h val="0.83132994222829582"/>
        </c:manualLayout>
      </c:layout>
      <c:barChart>
        <c:barDir val="col"/>
        <c:grouping val="clustered"/>
        <c:varyColors val="0"/>
        <c:ser>
          <c:idx val="0"/>
          <c:order val="0"/>
          <c:tx>
            <c:strRef>
              <c:f>T_6!$B$7</c:f>
              <c:strCache>
                <c:ptCount val="1"/>
                <c:pt idx="0">
                  <c:v>الرقم القياسي لسعر المنتج
PPI</c:v>
                </c:pt>
              </c:strCache>
            </c:strRef>
          </c:tx>
          <c:spPr>
            <a:solidFill>
              <a:srgbClr val="E7BCBB"/>
            </a:solidFill>
            <a:ln w="9525">
              <a:solidFill>
                <a:srgbClr val="E7BCBB"/>
              </a:solidFill>
            </a:ln>
            <a:scene3d>
              <a:camera prst="orthographicFront"/>
              <a:lightRig rig="threePt" dir="t"/>
            </a:scene3d>
            <a:sp3d>
              <a:bevelT/>
            </a:sp3d>
          </c:spPr>
          <c:invertIfNegative val="0"/>
          <c:dLbls>
            <c:dLbl>
              <c:idx val="4"/>
              <c:layout>
                <c:manualLayout>
                  <c:x val="1.3819789939192924E-2"/>
                  <c:y val="5.45408422120750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60-4CCD-80C3-8CBA970F144D}"/>
                </c:ext>
              </c:extLst>
            </c:dLbl>
            <c:spPr>
              <a:noFill/>
              <a:ln cap="rnd">
                <a:bevel/>
              </a:ln>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T_6!$A$8:$A$12</c:f>
              <c:numCache>
                <c:formatCode>General</c:formatCode>
                <c:ptCount val="5"/>
                <c:pt idx="0">
                  <c:v>2017</c:v>
                </c:pt>
                <c:pt idx="1">
                  <c:v>2018</c:v>
                </c:pt>
                <c:pt idx="2">
                  <c:v>2019</c:v>
                </c:pt>
                <c:pt idx="3">
                  <c:v>2020</c:v>
                </c:pt>
                <c:pt idx="4">
                  <c:v>2021</c:v>
                </c:pt>
              </c:numCache>
            </c:numRef>
          </c:cat>
          <c:val>
            <c:numRef>
              <c:f>T_6!$B$8:$B$12</c:f>
              <c:numCache>
                <c:formatCode>0.0</c:formatCode>
                <c:ptCount val="5"/>
                <c:pt idx="0">
                  <c:v>55.560833333333342</c:v>
                </c:pt>
                <c:pt idx="1">
                  <c:v>69.952500000000001</c:v>
                </c:pt>
                <c:pt idx="2">
                  <c:v>63.330833333333345</c:v>
                </c:pt>
                <c:pt idx="3">
                  <c:v>45.293282228210721</c:v>
                </c:pt>
                <c:pt idx="4">
                  <c:v>73.428066924324696</c:v>
                </c:pt>
              </c:numCache>
            </c:numRef>
          </c:val>
          <c:extLst>
            <c:ext xmlns:c16="http://schemas.microsoft.com/office/drawing/2014/chart" uri="{C3380CC4-5D6E-409C-BE32-E72D297353CC}">
              <c16:uniqueId val="{00000000-F811-4314-B74C-E7351933509F}"/>
            </c:ext>
          </c:extLst>
        </c:ser>
        <c:dLbls>
          <c:showLegendKey val="0"/>
          <c:showVal val="0"/>
          <c:showCatName val="0"/>
          <c:showSerName val="0"/>
          <c:showPercent val="0"/>
          <c:showBubbleSize val="0"/>
        </c:dLbls>
        <c:gapWidth val="138"/>
        <c:overlap val="20"/>
        <c:axId val="127051648"/>
        <c:axId val="127053184"/>
      </c:barChart>
      <c:lineChart>
        <c:grouping val="standard"/>
        <c:varyColors val="0"/>
        <c:ser>
          <c:idx val="1"/>
          <c:order val="1"/>
          <c:tx>
            <c:strRef>
              <c:f>T_6!$C$7</c:f>
              <c:strCache>
                <c:ptCount val="1"/>
                <c:pt idx="0">
                  <c:v>نسب التغيرالسنوي مقارنة بالعام السابق
Rate of change </c:v>
                </c:pt>
              </c:strCache>
            </c:strRef>
          </c:tx>
          <c:spPr>
            <a:ln w="60325">
              <a:solidFill>
                <a:srgbClr val="FF0000"/>
              </a:solidFill>
            </a:ln>
          </c:spPr>
          <c:marker>
            <c:symbol val="x"/>
            <c:size val="10"/>
            <c:spPr>
              <a:solidFill>
                <a:srgbClr val="FF0000"/>
              </a:solidFill>
            </c:spPr>
          </c:marker>
          <c:dLbls>
            <c:dLbl>
              <c:idx val="0"/>
              <c:layout>
                <c:manualLayout>
                  <c:x val="-4.3277250788282338E-2"/>
                  <c:y val="-5.4788328399589324E-2"/>
                </c:manualLayout>
              </c:layout>
              <c:numFmt formatCode="#,##0.00" sourceLinked="0"/>
              <c:spPr/>
              <c:txPr>
                <a:bodyPr/>
                <a:lstStyle/>
                <a:p>
                  <a:pPr>
                    <a:defRPr>
                      <a:solidFill>
                        <a:sysClr val="windowText" lastClr="000000"/>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11-4314-B74C-E7351933509F}"/>
                </c:ext>
              </c:extLst>
            </c:dLbl>
            <c:dLbl>
              <c:idx val="1"/>
              <c:layout>
                <c:manualLayout>
                  <c:x val="-2.9265862530606493E-2"/>
                  <c:y val="4.4346768297798392E-2"/>
                </c:manualLayout>
              </c:layout>
              <c:numFmt formatCode="#,##0.00" sourceLinked="0"/>
              <c:spPr/>
              <c:txPr>
                <a:bodyPr/>
                <a:lstStyle/>
                <a:p>
                  <a:pPr>
                    <a:defRPr>
                      <a:solidFill>
                        <a:sysClr val="windowText" lastClr="000000"/>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11-4314-B74C-E7351933509F}"/>
                </c:ext>
              </c:extLst>
            </c:dLbl>
            <c:dLbl>
              <c:idx val="2"/>
              <c:layout>
                <c:manualLayout>
                  <c:x val="-3.7120061124909669E-2"/>
                  <c:y val="4.6832416495883218E-2"/>
                </c:manualLayout>
              </c:layout>
              <c:numFmt formatCode="#,##0.00" sourceLinked="0"/>
              <c:spPr/>
              <c:txPr>
                <a:bodyPr/>
                <a:lstStyle/>
                <a:p>
                  <a:pPr>
                    <a:defRPr>
                      <a:solidFill>
                        <a:sysClr val="windowText" lastClr="000000"/>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11-4314-B74C-E7351933509F}"/>
                </c:ext>
              </c:extLst>
            </c:dLbl>
            <c:dLbl>
              <c:idx val="3"/>
              <c:layout>
                <c:manualLayout>
                  <c:x val="-2.5950782997762864E-2"/>
                  <c:y val="-6.2785388127853878E-2"/>
                </c:manualLayout>
              </c:layout>
              <c:numFmt formatCode="#,##0.00" sourceLinked="0"/>
              <c:spPr/>
              <c:txPr>
                <a:bodyPr/>
                <a:lstStyle/>
                <a:p>
                  <a:pPr>
                    <a:defRPr>
                      <a:solidFill>
                        <a:sysClr val="windowText" lastClr="000000"/>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16-40D6-AB68-7F8848A5E41A}"/>
                </c:ext>
              </c:extLst>
            </c:dLbl>
            <c:dLbl>
              <c:idx val="4"/>
              <c:layout>
                <c:manualLayout>
                  <c:x val="-2.8444423960737462E-2"/>
                  <c:y val="-5.7324912011569328E-2"/>
                </c:manualLayout>
              </c:layout>
              <c:numFmt formatCode="#,##0.00" sourceLinked="0"/>
              <c:spPr/>
              <c:txPr>
                <a:bodyPr/>
                <a:lstStyle/>
                <a:p>
                  <a:pPr>
                    <a:defRPr>
                      <a:solidFill>
                        <a:sysClr val="windowText" lastClr="000000"/>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11-4314-B74C-E7351933509F}"/>
                </c:ext>
              </c:extLst>
            </c:dLbl>
            <c:dLbl>
              <c:idx val="5"/>
              <c:numFmt formatCode="#,##0.00" sourceLinked="0"/>
              <c:spPr/>
              <c:txPr>
                <a:bodyPr/>
                <a:lstStyle/>
                <a:p>
                  <a:pPr>
                    <a:defRPr>
                      <a:solidFill>
                        <a:sysClr val="windowText" lastClr="00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0-5C53-4EA5-A8E5-F84B9B40A105}"/>
                </c:ext>
              </c:extLst>
            </c:dLbl>
            <c:numFmt formatCode="#,##0.00" sourceLinked="0"/>
            <c:spPr>
              <a:noFill/>
              <a:ln>
                <a:noFill/>
              </a:ln>
              <a:effectLst/>
            </c:spPr>
            <c:txPr>
              <a:bodyPr/>
              <a:lstStyle/>
              <a:p>
                <a:pPr>
                  <a:defRPr>
                    <a:solidFill>
                      <a:sysClr val="windowText" lastClr="00000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T_6!$A$8:$A$12</c:f>
              <c:numCache>
                <c:formatCode>General</c:formatCode>
                <c:ptCount val="5"/>
                <c:pt idx="0">
                  <c:v>2017</c:v>
                </c:pt>
                <c:pt idx="1">
                  <c:v>2018</c:v>
                </c:pt>
                <c:pt idx="2">
                  <c:v>2019</c:v>
                </c:pt>
                <c:pt idx="3">
                  <c:v>2020</c:v>
                </c:pt>
                <c:pt idx="4">
                  <c:v>2021</c:v>
                </c:pt>
              </c:numCache>
            </c:numRef>
          </c:cat>
          <c:val>
            <c:numRef>
              <c:f>T_6!$C$8:$C$12</c:f>
              <c:numCache>
                <c:formatCode>0.0</c:formatCode>
                <c:ptCount val="5"/>
                <c:pt idx="0">
                  <c:v>19.775442378514398</c:v>
                </c:pt>
                <c:pt idx="1">
                  <c:v>25.902539258770389</c:v>
                </c:pt>
                <c:pt idx="2">
                  <c:v>-9.4659471307911218</c:v>
                </c:pt>
                <c:pt idx="3">
                  <c:v>-28.481468118671984</c:v>
                </c:pt>
                <c:pt idx="4">
                  <c:v>62.12</c:v>
                </c:pt>
              </c:numCache>
            </c:numRef>
          </c:val>
          <c:smooth val="0"/>
          <c:extLst>
            <c:ext xmlns:c16="http://schemas.microsoft.com/office/drawing/2014/chart" uri="{C3380CC4-5D6E-409C-BE32-E72D297353CC}">
              <c16:uniqueId val="{00000007-F811-4314-B74C-E7351933509F}"/>
            </c:ext>
          </c:extLst>
        </c:ser>
        <c:dLbls>
          <c:showLegendKey val="0"/>
          <c:showVal val="0"/>
          <c:showCatName val="0"/>
          <c:showSerName val="0"/>
          <c:showPercent val="0"/>
          <c:showBubbleSize val="0"/>
        </c:dLbls>
        <c:marker val="1"/>
        <c:smooth val="0"/>
        <c:axId val="127067264"/>
        <c:axId val="127068800"/>
      </c:lineChart>
      <c:catAx>
        <c:axId val="127051648"/>
        <c:scaling>
          <c:orientation val="minMax"/>
        </c:scaling>
        <c:delete val="0"/>
        <c:axPos val="b"/>
        <c:numFmt formatCode="General" sourceLinked="1"/>
        <c:majorTickMark val="none"/>
        <c:minorTickMark val="none"/>
        <c:tickLblPos val="nextTo"/>
        <c:txPr>
          <a:bodyPr rot="0" vert="horz"/>
          <a:lstStyle/>
          <a:p>
            <a:pPr rtl="0">
              <a:defRPr/>
            </a:pPr>
            <a:endParaRPr lang="en-US"/>
          </a:p>
        </c:txPr>
        <c:crossAx val="127053184"/>
        <c:crosses val="autoZero"/>
        <c:auto val="1"/>
        <c:lblAlgn val="ctr"/>
        <c:lblOffset val="100"/>
        <c:noMultiLvlLbl val="0"/>
      </c:catAx>
      <c:valAx>
        <c:axId val="127053184"/>
        <c:scaling>
          <c:orientation val="minMax"/>
        </c:scaling>
        <c:delete val="0"/>
        <c:axPos val="l"/>
        <c:numFmt formatCode="General" sourceLinked="0"/>
        <c:majorTickMark val="none"/>
        <c:minorTickMark val="none"/>
        <c:tickLblPos val="nextTo"/>
        <c:txPr>
          <a:bodyPr rot="0" vert="horz"/>
          <a:lstStyle/>
          <a:p>
            <a:pPr>
              <a:defRPr/>
            </a:pPr>
            <a:endParaRPr lang="en-US"/>
          </a:p>
        </c:txPr>
        <c:crossAx val="127051648"/>
        <c:crosses val="autoZero"/>
        <c:crossBetween val="between"/>
      </c:valAx>
      <c:catAx>
        <c:axId val="127067264"/>
        <c:scaling>
          <c:orientation val="minMax"/>
        </c:scaling>
        <c:delete val="1"/>
        <c:axPos val="b"/>
        <c:numFmt formatCode="General" sourceLinked="1"/>
        <c:majorTickMark val="out"/>
        <c:minorTickMark val="none"/>
        <c:tickLblPos val="nextTo"/>
        <c:crossAx val="127068800"/>
        <c:crosses val="autoZero"/>
        <c:auto val="1"/>
        <c:lblAlgn val="ctr"/>
        <c:lblOffset val="100"/>
        <c:noMultiLvlLbl val="0"/>
      </c:catAx>
      <c:valAx>
        <c:axId val="127068800"/>
        <c:scaling>
          <c:orientation val="minMax"/>
          <c:max val="70"/>
          <c:min val="-30"/>
        </c:scaling>
        <c:delete val="0"/>
        <c:axPos val="r"/>
        <c:numFmt formatCode="#,##0.0" sourceLinked="0"/>
        <c:majorTickMark val="out"/>
        <c:minorTickMark val="none"/>
        <c:tickLblPos val="nextTo"/>
        <c:txPr>
          <a:bodyPr rot="0" vert="horz"/>
          <a:lstStyle/>
          <a:p>
            <a:pPr>
              <a:defRPr/>
            </a:pPr>
            <a:endParaRPr lang="en-US"/>
          </a:p>
        </c:txPr>
        <c:crossAx val="127067264"/>
        <c:crosses val="max"/>
        <c:crossBetween val="between"/>
        <c:majorUnit val="10"/>
        <c:minorUnit val="1"/>
      </c:valAx>
      <c:spPr>
        <a:noFill/>
        <a:ln w="25400">
          <a:noFill/>
        </a:ln>
      </c:spPr>
    </c:plotArea>
    <c:legend>
      <c:legendPos val="r"/>
      <c:layout>
        <c:manualLayout>
          <c:xMode val="edge"/>
          <c:yMode val="edge"/>
          <c:x val="1.63417289101838E-2"/>
          <c:y val="0.8957734265517695"/>
          <c:w val="0.96154550750360357"/>
          <c:h val="9.1456073521783227E-2"/>
        </c:manualLayout>
      </c:layout>
      <c:overlay val="0"/>
    </c:legend>
    <c:plotVisOnly val="1"/>
    <c:dispBlanksAs val="gap"/>
    <c:showDLblsOverMax val="0"/>
  </c:chart>
  <c:spPr>
    <a:ln>
      <a:noFill/>
    </a:ln>
  </c:spPr>
  <c:txPr>
    <a:bodyPr/>
    <a:lstStyle/>
    <a:p>
      <a:pPr>
        <a:defRPr sz="1000" b="1">
          <a:latin typeface="Arial" panose="020B0604020202020204" pitchFamily="34" charset="0"/>
          <a:cs typeface="Arial" panose="020B0604020202020204" pitchFamily="34" charset="0"/>
        </a:defRPr>
      </a:pPr>
      <a:endParaRPr lang="en-US"/>
    </a:p>
  </c:txPr>
  <c:printSettings>
    <c:headerFooter/>
    <c:pageMargins b="0.39370078740157483" l="0" r="0" t="0.59055118110236227" header="0.31496062992125984" footer="0.31496062992125984"/>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4.159993716496161E-2"/>
          <c:y val="2.2432629805571813E-2"/>
          <c:w val="0.88065122756432657"/>
          <c:h val="0.83132994222829582"/>
        </c:manualLayout>
      </c:layout>
      <c:barChart>
        <c:barDir val="col"/>
        <c:grouping val="clustered"/>
        <c:varyColors val="0"/>
        <c:ser>
          <c:idx val="0"/>
          <c:order val="0"/>
          <c:tx>
            <c:strRef>
              <c:f>T_9!$B$7</c:f>
              <c:strCache>
                <c:ptCount val="1"/>
                <c:pt idx="0">
                  <c:v>الرقم القياسي للانتاج الصناعي
IPI</c:v>
                </c:pt>
              </c:strCache>
            </c:strRef>
          </c:tx>
          <c:spPr>
            <a:solidFill>
              <a:srgbClr val="E7BCBB"/>
            </a:solidFill>
            <a:scene3d>
              <a:camera prst="orthographicFront"/>
              <a:lightRig rig="threePt" dir="t"/>
            </a:scene3d>
            <a:sp3d>
              <a:bevelT/>
            </a:sp3d>
          </c:spPr>
          <c:invertIfNegative val="0"/>
          <c:dLbls>
            <c:spPr>
              <a:noFill/>
              <a:ln cap="rnd">
                <a:bevel/>
              </a:ln>
            </c:spPr>
            <c:txPr>
              <a:bodyPr/>
              <a:lstStyle/>
              <a:p>
                <a:pPr>
                  <a:defRPr sz="10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T_6!$A$8:$A$12</c:f>
              <c:numCache>
                <c:formatCode>General</c:formatCode>
                <c:ptCount val="5"/>
                <c:pt idx="0">
                  <c:v>2017</c:v>
                </c:pt>
                <c:pt idx="1">
                  <c:v>2018</c:v>
                </c:pt>
                <c:pt idx="2">
                  <c:v>2019</c:v>
                </c:pt>
                <c:pt idx="3">
                  <c:v>2020</c:v>
                </c:pt>
                <c:pt idx="4">
                  <c:v>2021</c:v>
                </c:pt>
              </c:numCache>
            </c:numRef>
          </c:cat>
          <c:val>
            <c:numRef>
              <c:f>T_9!$B$8:$B$12</c:f>
              <c:numCache>
                <c:formatCode>0.0</c:formatCode>
                <c:ptCount val="5"/>
                <c:pt idx="0">
                  <c:v>105.7</c:v>
                </c:pt>
                <c:pt idx="1">
                  <c:v>104.96150673863166</c:v>
                </c:pt>
                <c:pt idx="2">
                  <c:v>105.44052857262925</c:v>
                </c:pt>
                <c:pt idx="3">
                  <c:v>101.49948971232776</c:v>
                </c:pt>
                <c:pt idx="4">
                  <c:v>101.25676754763676</c:v>
                </c:pt>
              </c:numCache>
            </c:numRef>
          </c:val>
          <c:extLst>
            <c:ext xmlns:c16="http://schemas.microsoft.com/office/drawing/2014/chart" uri="{C3380CC4-5D6E-409C-BE32-E72D297353CC}">
              <c16:uniqueId val="{00000000-1DA1-4694-A079-AB71A37F7C51}"/>
            </c:ext>
          </c:extLst>
        </c:ser>
        <c:dLbls>
          <c:showLegendKey val="0"/>
          <c:showVal val="0"/>
          <c:showCatName val="0"/>
          <c:showSerName val="0"/>
          <c:showPercent val="0"/>
          <c:showBubbleSize val="0"/>
        </c:dLbls>
        <c:gapWidth val="138"/>
        <c:overlap val="20"/>
        <c:axId val="127133184"/>
        <c:axId val="127134720"/>
      </c:barChart>
      <c:lineChart>
        <c:grouping val="standard"/>
        <c:varyColors val="0"/>
        <c:ser>
          <c:idx val="1"/>
          <c:order val="1"/>
          <c:tx>
            <c:strRef>
              <c:f>T_9!$C$7</c:f>
              <c:strCache>
                <c:ptCount val="1"/>
                <c:pt idx="0">
                  <c:v>نسب التغيرالسنوي مقارنة بالعام السابق
Rate of change </c:v>
                </c:pt>
              </c:strCache>
            </c:strRef>
          </c:tx>
          <c:spPr>
            <a:ln w="60325">
              <a:solidFill>
                <a:srgbClr val="FF0000"/>
              </a:solidFill>
            </a:ln>
          </c:spPr>
          <c:marker>
            <c:symbol val="square"/>
            <c:size val="10"/>
            <c:spPr>
              <a:solidFill>
                <a:srgbClr val="FF0000"/>
              </a:solidFill>
            </c:spPr>
          </c:marker>
          <c:dLbls>
            <c:dLbl>
              <c:idx val="0"/>
              <c:numFmt formatCode="#,##0.00" sourceLinked="0"/>
              <c:spPr/>
              <c:txPr>
                <a:bodyPr/>
                <a:lstStyle/>
                <a:p>
                  <a:pPr>
                    <a:defRPr sz="1000">
                      <a:solidFill>
                        <a:sysClr val="windowText" lastClr="00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0-CCC7-4CF5-809B-453219D9A17A}"/>
                </c:ext>
              </c:extLst>
            </c:dLbl>
            <c:dLbl>
              <c:idx val="1"/>
              <c:numFmt formatCode="#,##0.00" sourceLinked="0"/>
              <c:spPr/>
              <c:txPr>
                <a:bodyPr/>
                <a:lstStyle/>
                <a:p>
                  <a:pPr>
                    <a:defRPr sz="1000">
                      <a:solidFill>
                        <a:sysClr val="windowText" lastClr="00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1-CCC7-4CF5-809B-453219D9A17A}"/>
                </c:ext>
              </c:extLst>
            </c:dLbl>
            <c:dLbl>
              <c:idx val="2"/>
              <c:layout>
                <c:manualLayout>
                  <c:x val="-3.2876142975893599E-2"/>
                  <c:y val="5.4675716440422323E-2"/>
                </c:manualLayout>
              </c:layout>
              <c:numFmt formatCode="#,##0.00" sourceLinked="0"/>
              <c:spPr/>
              <c:txPr>
                <a:bodyPr/>
                <a:lstStyle/>
                <a:p>
                  <a:pPr>
                    <a:defRPr sz="1000">
                      <a:solidFill>
                        <a:sysClr val="windowText" lastClr="000000"/>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88-46E9-8F5E-88EFFE67F119}"/>
                </c:ext>
              </c:extLst>
            </c:dLbl>
            <c:dLbl>
              <c:idx val="3"/>
              <c:numFmt formatCode="#,##0.00" sourceLinked="0"/>
              <c:spPr/>
              <c:txPr>
                <a:bodyPr/>
                <a:lstStyle/>
                <a:p>
                  <a:pPr>
                    <a:defRPr sz="1000">
                      <a:solidFill>
                        <a:sysClr val="windowText" lastClr="00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CCC7-4CF5-809B-453219D9A17A}"/>
                </c:ext>
              </c:extLst>
            </c:dLbl>
            <c:dLbl>
              <c:idx val="4"/>
              <c:layout>
                <c:manualLayout>
                  <c:x val="-2.8255804059405393E-2"/>
                  <c:y val="6.7244846656611276E-2"/>
                </c:manualLayout>
              </c:layout>
              <c:numFmt formatCode="#,##0.00" sourceLinked="0"/>
              <c:spPr/>
              <c:txPr>
                <a:bodyPr/>
                <a:lstStyle/>
                <a:p>
                  <a:pPr>
                    <a:defRPr sz="1000">
                      <a:solidFill>
                        <a:sysClr val="windowText" lastClr="000000"/>
                      </a:solidFil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88-46E9-8F5E-88EFFE67F119}"/>
                </c:ext>
              </c:extLst>
            </c:dLbl>
            <c:dLbl>
              <c:idx val="5"/>
              <c:numFmt formatCode="#,##0.00" sourceLinked="0"/>
              <c:spPr/>
              <c:txPr>
                <a:bodyPr/>
                <a:lstStyle/>
                <a:p>
                  <a:pPr>
                    <a:defRPr sz="1000">
                      <a:solidFill>
                        <a:sysClr val="windowText" lastClr="000000"/>
                      </a:solidFill>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CCC7-4CF5-809B-453219D9A17A}"/>
                </c:ext>
              </c:extLst>
            </c:dLbl>
            <c:numFmt formatCode="#,##0.00" sourceLinked="0"/>
            <c:spPr>
              <a:noFill/>
              <a:ln>
                <a:noFill/>
              </a:ln>
              <a:effectLst/>
            </c:spPr>
            <c:txPr>
              <a:bodyPr/>
              <a:lstStyle/>
              <a:p>
                <a:pPr>
                  <a:defRPr sz="1000">
                    <a:solidFill>
                      <a:sysClr val="windowText" lastClr="00000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T_6!$A$8:$A$12</c:f>
              <c:numCache>
                <c:formatCode>General</c:formatCode>
                <c:ptCount val="5"/>
                <c:pt idx="0">
                  <c:v>2017</c:v>
                </c:pt>
                <c:pt idx="1">
                  <c:v>2018</c:v>
                </c:pt>
                <c:pt idx="2">
                  <c:v>2019</c:v>
                </c:pt>
                <c:pt idx="3">
                  <c:v>2020</c:v>
                </c:pt>
                <c:pt idx="4">
                  <c:v>2021</c:v>
                </c:pt>
              </c:numCache>
            </c:numRef>
          </c:cat>
          <c:val>
            <c:numRef>
              <c:f>T_9!$C$8:$C$12</c:f>
              <c:numCache>
                <c:formatCode>0.00</c:formatCode>
                <c:ptCount val="5"/>
                <c:pt idx="0">
                  <c:v>1.4395393474088394</c:v>
                </c:pt>
                <c:pt idx="1">
                  <c:v>-0.66225165562914867</c:v>
                </c:pt>
                <c:pt idx="2">
                  <c:v>0.38095238095239381</c:v>
                </c:pt>
                <c:pt idx="3">
                  <c:v>-3.7001897533207</c:v>
                </c:pt>
                <c:pt idx="4">
                  <c:v>-0.19704433497537366</c:v>
                </c:pt>
              </c:numCache>
            </c:numRef>
          </c:val>
          <c:smooth val="0"/>
          <c:extLst>
            <c:ext xmlns:c16="http://schemas.microsoft.com/office/drawing/2014/chart" uri="{C3380CC4-5D6E-409C-BE32-E72D297353CC}">
              <c16:uniqueId val="{00000007-1DA1-4694-A079-AB71A37F7C51}"/>
            </c:ext>
          </c:extLst>
        </c:ser>
        <c:dLbls>
          <c:showLegendKey val="0"/>
          <c:showVal val="0"/>
          <c:showCatName val="0"/>
          <c:showSerName val="0"/>
          <c:showPercent val="0"/>
          <c:showBubbleSize val="0"/>
        </c:dLbls>
        <c:marker val="1"/>
        <c:smooth val="0"/>
        <c:axId val="131400448"/>
        <c:axId val="131401984"/>
      </c:lineChart>
      <c:catAx>
        <c:axId val="127133184"/>
        <c:scaling>
          <c:orientation val="minMax"/>
        </c:scaling>
        <c:delete val="0"/>
        <c:axPos val="b"/>
        <c:numFmt formatCode="General" sourceLinked="1"/>
        <c:majorTickMark val="none"/>
        <c:minorTickMark val="none"/>
        <c:tickLblPos val="nextTo"/>
        <c:txPr>
          <a:bodyPr rot="0" vert="horz"/>
          <a:lstStyle/>
          <a:p>
            <a:pPr rtl="0">
              <a:defRPr sz="1000"/>
            </a:pPr>
            <a:endParaRPr lang="en-US"/>
          </a:p>
        </c:txPr>
        <c:crossAx val="127134720"/>
        <c:crosses val="autoZero"/>
        <c:auto val="1"/>
        <c:lblAlgn val="ctr"/>
        <c:lblOffset val="100"/>
        <c:noMultiLvlLbl val="0"/>
      </c:catAx>
      <c:valAx>
        <c:axId val="127134720"/>
        <c:scaling>
          <c:orientation val="minMax"/>
        </c:scaling>
        <c:delete val="0"/>
        <c:axPos val="l"/>
        <c:numFmt formatCode="General" sourceLinked="0"/>
        <c:majorTickMark val="none"/>
        <c:minorTickMark val="none"/>
        <c:tickLblPos val="nextTo"/>
        <c:txPr>
          <a:bodyPr rot="0" vert="horz"/>
          <a:lstStyle/>
          <a:p>
            <a:pPr>
              <a:defRPr sz="1000"/>
            </a:pPr>
            <a:endParaRPr lang="en-US"/>
          </a:p>
        </c:txPr>
        <c:crossAx val="127133184"/>
        <c:crosses val="autoZero"/>
        <c:crossBetween val="between"/>
      </c:valAx>
      <c:catAx>
        <c:axId val="131400448"/>
        <c:scaling>
          <c:orientation val="minMax"/>
        </c:scaling>
        <c:delete val="1"/>
        <c:axPos val="b"/>
        <c:numFmt formatCode="General" sourceLinked="1"/>
        <c:majorTickMark val="out"/>
        <c:minorTickMark val="none"/>
        <c:tickLblPos val="nextTo"/>
        <c:crossAx val="131401984"/>
        <c:crosses val="autoZero"/>
        <c:auto val="1"/>
        <c:lblAlgn val="ctr"/>
        <c:lblOffset val="100"/>
        <c:noMultiLvlLbl val="0"/>
      </c:catAx>
      <c:valAx>
        <c:axId val="131401984"/>
        <c:scaling>
          <c:orientation val="minMax"/>
          <c:max val="2"/>
          <c:min val="-4"/>
        </c:scaling>
        <c:delete val="0"/>
        <c:axPos val="r"/>
        <c:numFmt formatCode="#,##0.00" sourceLinked="0"/>
        <c:majorTickMark val="out"/>
        <c:minorTickMark val="none"/>
        <c:tickLblPos val="nextTo"/>
        <c:txPr>
          <a:bodyPr rot="0" vert="horz"/>
          <a:lstStyle/>
          <a:p>
            <a:pPr>
              <a:defRPr sz="1000"/>
            </a:pPr>
            <a:endParaRPr lang="en-US"/>
          </a:p>
        </c:txPr>
        <c:crossAx val="131400448"/>
        <c:crosses val="max"/>
        <c:crossBetween val="between"/>
        <c:majorUnit val="1"/>
        <c:minorUnit val="0.1"/>
      </c:valAx>
      <c:spPr>
        <a:ln>
          <a:noFill/>
        </a:ln>
      </c:spPr>
    </c:plotArea>
    <c:legend>
      <c:legendPos val="r"/>
      <c:layout>
        <c:manualLayout>
          <c:xMode val="edge"/>
          <c:yMode val="edge"/>
          <c:x val="1.63417289101838E-2"/>
          <c:y val="0.8957734265517695"/>
          <c:w val="0.96154550750360357"/>
          <c:h val="9.1456073521783227E-2"/>
        </c:manualLayout>
      </c:layout>
      <c:overlay val="0"/>
      <c:txPr>
        <a:bodyPr/>
        <a:lstStyle/>
        <a:p>
          <a:pPr>
            <a:defRPr sz="1000"/>
          </a:pPr>
          <a:endParaRPr lang="en-US"/>
        </a:p>
      </c:txPr>
    </c:legend>
    <c:plotVisOnly val="1"/>
    <c:dispBlanksAs val="gap"/>
    <c:showDLblsOverMax val="0"/>
  </c:chart>
  <c:spPr>
    <a:ln>
      <a:noFill/>
    </a:ln>
  </c:spPr>
  <c:txPr>
    <a:bodyPr/>
    <a:lstStyle/>
    <a:p>
      <a:pPr>
        <a:defRPr sz="800" b="1">
          <a:latin typeface="Arial" panose="020B0604020202020204" pitchFamily="34" charset="0"/>
          <a:cs typeface="Arial" panose="020B0604020202020204" pitchFamily="34" charset="0"/>
        </a:defRPr>
      </a:pPr>
      <a:endParaRPr lang="en-US"/>
    </a:p>
  </c:txPr>
  <c:printSettings>
    <c:headerFooter/>
    <c:pageMargins b="0.39370078740157483" l="0" r="0" t="0.59055118110236227" header="0.31496062992125984" footer="0.31496062992125984"/>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1"/>
    <c:plotArea>
      <c:layout>
        <c:manualLayout>
          <c:layoutTarget val="inner"/>
          <c:xMode val="edge"/>
          <c:yMode val="edge"/>
          <c:x val="9.8785870516185481E-2"/>
          <c:y val="8.0445932417984867E-2"/>
          <c:w val="0.89808398950131241"/>
          <c:h val="0.77853696165672459"/>
        </c:manualLayout>
      </c:layout>
      <c:lineChart>
        <c:grouping val="stacked"/>
        <c:varyColors val="0"/>
        <c:ser>
          <c:idx val="0"/>
          <c:order val="0"/>
          <c:tx>
            <c:strRef>
              <c:f>'رسم GR 6'!$B$64</c:f>
              <c:strCache>
                <c:ptCount val="1"/>
                <c:pt idx="0">
                  <c:v>الرقم  القياسي العام 
General Index
</c:v>
                </c:pt>
              </c:strCache>
            </c:strRef>
          </c:tx>
          <c:dLbls>
            <c:spPr>
              <a:noFill/>
              <a:ln>
                <a:noFill/>
              </a:ln>
              <a:effectLst/>
            </c:spPr>
            <c:txPr>
              <a:bodyPr/>
              <a:lstStyle/>
              <a:p>
                <a:pPr>
                  <a:defRPr b="1">
                    <a:latin typeface="Arial" panose="020B0604020202020204" pitchFamily="34" charset="0"/>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T_10!$D$6:$F$6</c:f>
              <c:strCache>
                <c:ptCount val="3"/>
                <c:pt idx="0">
                  <c:v>النصف الاول
H1</c:v>
                </c:pt>
                <c:pt idx="1">
                  <c:v>النصف الثاني 
H2</c:v>
                </c:pt>
                <c:pt idx="2">
                  <c:v>السنوي 
Annual</c:v>
                </c:pt>
              </c:strCache>
            </c:strRef>
          </c:cat>
          <c:val>
            <c:numRef>
              <c:f>T_10!$D$7:$F$7</c:f>
              <c:numCache>
                <c:formatCode>0.0</c:formatCode>
                <c:ptCount val="3"/>
                <c:pt idx="0">
                  <c:v>99.476454850057053</c:v>
                </c:pt>
                <c:pt idx="1">
                  <c:v>99.007453411069321</c:v>
                </c:pt>
                <c:pt idx="2">
                  <c:v>99.241954130563187</c:v>
                </c:pt>
              </c:numCache>
            </c:numRef>
          </c:val>
          <c:smooth val="0"/>
          <c:extLst>
            <c:ext xmlns:c16="http://schemas.microsoft.com/office/drawing/2014/chart" uri="{C3380CC4-5D6E-409C-BE32-E72D297353CC}">
              <c16:uniqueId val="{00000000-DAAD-4111-A69A-C4D41D22F232}"/>
            </c:ext>
          </c:extLst>
        </c:ser>
        <c:dLbls>
          <c:showLegendKey val="0"/>
          <c:showVal val="0"/>
          <c:showCatName val="0"/>
          <c:showSerName val="0"/>
          <c:showPercent val="0"/>
          <c:showBubbleSize val="0"/>
        </c:dLbls>
        <c:marker val="1"/>
        <c:smooth val="0"/>
        <c:axId val="130939904"/>
        <c:axId val="130949888"/>
      </c:lineChart>
      <c:catAx>
        <c:axId val="130939904"/>
        <c:scaling>
          <c:orientation val="minMax"/>
        </c:scaling>
        <c:delete val="0"/>
        <c:axPos val="b"/>
        <c:numFmt formatCode="General" sourceLinked="1"/>
        <c:majorTickMark val="none"/>
        <c:minorTickMark val="none"/>
        <c:tickLblPos val="low"/>
        <c:txPr>
          <a:bodyPr rot="0" vert="horz"/>
          <a:lstStyle/>
          <a:p>
            <a:pPr>
              <a:defRPr b="1">
                <a:latin typeface="Arial" panose="020B0604020202020204" pitchFamily="34" charset="0"/>
                <a:cs typeface="Arial" panose="020B0604020202020204" pitchFamily="34" charset="0"/>
              </a:defRPr>
            </a:pPr>
            <a:endParaRPr lang="en-US"/>
          </a:p>
        </c:txPr>
        <c:crossAx val="130949888"/>
        <c:crosses val="autoZero"/>
        <c:auto val="1"/>
        <c:lblAlgn val="ctr"/>
        <c:lblOffset val="100"/>
        <c:noMultiLvlLbl val="0"/>
      </c:catAx>
      <c:valAx>
        <c:axId val="130949888"/>
        <c:scaling>
          <c:orientation val="minMax"/>
          <c:max val="101"/>
          <c:min val="90"/>
        </c:scaling>
        <c:delete val="0"/>
        <c:axPos val="l"/>
        <c:numFmt formatCode="General" sourceLinked="0"/>
        <c:majorTickMark val="none"/>
        <c:minorTickMark val="none"/>
        <c:tickLblPos val="nextTo"/>
        <c:txPr>
          <a:bodyPr rot="0" vert="horz"/>
          <a:lstStyle/>
          <a:p>
            <a:pPr>
              <a:defRPr b="1">
                <a:latin typeface="Arial" panose="020B0604020202020204" pitchFamily="34" charset="0"/>
                <a:cs typeface="Arial" panose="020B0604020202020204" pitchFamily="34" charset="0"/>
              </a:defRPr>
            </a:pPr>
            <a:endParaRPr lang="en-US"/>
          </a:p>
        </c:txPr>
        <c:crossAx val="130939904"/>
        <c:crosses val="autoZero"/>
        <c:crossBetween val="between"/>
        <c:minorUnit val="1"/>
      </c:valAx>
    </c:plotArea>
    <c:plotVisOnly val="1"/>
    <c:dispBlanksAs val="zero"/>
    <c:showDLblsOverMax val="0"/>
  </c:chart>
  <c:printSettings>
    <c:headerFooter/>
    <c:pageMargins b="0.74803149606299235" l="0.70866141732283494" r="0.70866141732283494" t="0.74803149606299235" header="0.31496062992126006" footer="0.31496062992126006"/>
    <c:pageSetup paperSize="9"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2.png"/><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695325</xdr:colOff>
      <xdr:row>1</xdr:row>
      <xdr:rowOff>66675</xdr:rowOff>
    </xdr:from>
    <xdr:to>
      <xdr:col>3</xdr:col>
      <xdr:colOff>695325</xdr:colOff>
      <xdr:row>2</xdr:row>
      <xdr:rowOff>31750</xdr:rowOff>
    </xdr:to>
    <xdr:pic>
      <xdr:nvPicPr>
        <xdr:cNvPr id="468387" name="Picture 8" descr="logo">
          <a:extLst>
            <a:ext uri="{FF2B5EF4-FFF2-40B4-BE49-F238E27FC236}">
              <a16:creationId xmlns:a16="http://schemas.microsoft.com/office/drawing/2014/main" id="{00000000-0008-0000-0100-0000A32507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581225" y="1266825"/>
          <a:ext cx="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254360</xdr:colOff>
      <xdr:row>0</xdr:row>
      <xdr:rowOff>91440</xdr:rowOff>
    </xdr:from>
    <xdr:to>
      <xdr:col>2</xdr:col>
      <xdr:colOff>1427480</xdr:colOff>
      <xdr:row>1</xdr:row>
      <xdr:rowOff>625340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20075880" y="91440"/>
          <a:ext cx="2880000" cy="1732780"/>
        </a:xfrm>
        <a:prstGeom prst="rect">
          <a:avLst/>
        </a:prstGeom>
      </xdr:spPr>
    </xdr:pic>
    <xdr:clientData/>
  </xdr:twoCellAnchor>
  <xdr:twoCellAnchor>
    <xdr:from>
      <xdr:col>0</xdr:col>
      <xdr:colOff>742295</xdr:colOff>
      <xdr:row>2</xdr:row>
      <xdr:rowOff>445772</xdr:rowOff>
    </xdr:from>
    <xdr:to>
      <xdr:col>3</xdr:col>
      <xdr:colOff>984250</xdr:colOff>
      <xdr:row>4</xdr:row>
      <xdr:rowOff>589282</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10193940750" y="2363472"/>
          <a:ext cx="5194955" cy="3140710"/>
          <a:chOff x="10318923990" y="2386332"/>
          <a:chExt cx="5362595" cy="3140710"/>
        </a:xfrm>
      </xdr:grpSpPr>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0320034933" y="1275389"/>
            <a:ext cx="3140710" cy="5362595"/>
          </a:xfrm>
          <a:prstGeom prst="rect">
            <a:avLst/>
          </a:prstGeom>
        </xdr:spPr>
      </xdr:pic>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0319887920" y="2905760"/>
            <a:ext cx="3403600" cy="2143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400" b="1">
                <a:solidFill>
                  <a:sysClr val="windowText" lastClr="000000"/>
                </a:solidFill>
                <a:latin typeface="Arial" panose="020B0604020202020204" pitchFamily="34" charset="0"/>
                <a:cs typeface="Arial" panose="020B0604020202020204" pitchFamily="34" charset="0"/>
              </a:rPr>
              <a:t>نشرة</a:t>
            </a:r>
          </a:p>
          <a:p>
            <a:pPr algn="ctr" rtl="1"/>
            <a:r>
              <a:rPr lang="ar-QA" sz="2400" b="1">
                <a:solidFill>
                  <a:sysClr val="windowText" lastClr="000000"/>
                </a:solidFill>
                <a:latin typeface="Arial" panose="020B0604020202020204" pitchFamily="34" charset="0"/>
                <a:cs typeface="Arial" panose="020B0604020202020204" pitchFamily="34" charset="0"/>
              </a:rPr>
              <a:t> الأسعار والأرقام القياسية</a:t>
            </a:r>
          </a:p>
          <a:p>
            <a:pPr algn="ctr" rtl="1"/>
            <a:r>
              <a:rPr lang="en-US" sz="1800" b="1">
                <a:solidFill>
                  <a:sysClr val="windowText" lastClr="000000"/>
                </a:solidFill>
                <a:latin typeface="Arial" panose="020B0604020202020204" pitchFamily="34" charset="0"/>
                <a:cs typeface="Arial" panose="020B0604020202020204" pitchFamily="34" charset="0"/>
              </a:rPr>
              <a:t>Bulletin of</a:t>
            </a:r>
          </a:p>
          <a:p>
            <a:pPr algn="ctr" rtl="1"/>
            <a:r>
              <a:rPr lang="en-US" sz="1800" b="1">
                <a:solidFill>
                  <a:sysClr val="windowText" lastClr="000000"/>
                </a:solidFill>
                <a:latin typeface="Arial" panose="020B0604020202020204" pitchFamily="34" charset="0"/>
                <a:cs typeface="Arial" panose="020B0604020202020204" pitchFamily="34" charset="0"/>
              </a:rPr>
              <a:t>Prices and Index Numbers</a:t>
            </a:r>
          </a:p>
          <a:p>
            <a:pPr algn="ctr" rtl="1"/>
            <a:r>
              <a:rPr lang="en-US" sz="1800" b="1">
                <a:solidFill>
                  <a:sysClr val="windowText" lastClr="000000"/>
                </a:solidFill>
                <a:latin typeface="Arial" panose="020B0604020202020204" pitchFamily="34" charset="0"/>
                <a:cs typeface="Arial" panose="020B0604020202020204" pitchFamily="34" charset="0"/>
              </a:rPr>
              <a:t>202</a:t>
            </a:r>
            <a:r>
              <a:rPr lang="en-GB" sz="1800" b="1">
                <a:solidFill>
                  <a:sysClr val="windowText" lastClr="000000"/>
                </a:solidFill>
                <a:latin typeface="Arial" panose="020B0604020202020204" pitchFamily="34" charset="0"/>
                <a:cs typeface="Arial" panose="020B0604020202020204" pitchFamily="34" charset="0"/>
              </a:rPr>
              <a:t>1</a:t>
            </a:r>
            <a:endParaRPr lang="ar-QA" sz="1800" b="1">
              <a:solidFill>
                <a:sysClr val="windowText" lastClr="000000"/>
              </a:solidFill>
              <a:latin typeface="Arial" panose="020B0604020202020204" pitchFamily="34" charset="0"/>
              <a:cs typeface="Arial" panose="020B0604020202020204" pitchFamily="34"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695325</xdr:colOff>
      <xdr:row>1</xdr:row>
      <xdr:rowOff>0</xdr:rowOff>
    </xdr:from>
    <xdr:to>
      <xdr:col>1</xdr:col>
      <xdr:colOff>695325</xdr:colOff>
      <xdr:row>1</xdr:row>
      <xdr:rowOff>123825</xdr:rowOff>
    </xdr:to>
    <xdr:pic>
      <xdr:nvPicPr>
        <xdr:cNvPr id="2" name="Picture 8" descr="logo">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37864335" y="197358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1723571</xdr:colOff>
      <xdr:row>0</xdr:row>
      <xdr:rowOff>0</xdr:rowOff>
    </xdr:from>
    <xdr:to>
      <xdr:col>0</xdr:col>
      <xdr:colOff>4603571</xdr:colOff>
      <xdr:row>0</xdr:row>
      <xdr:rowOff>1732780</xdr:rowOff>
    </xdr:to>
    <xdr:pic>
      <xdr:nvPicPr>
        <xdr:cNvPr id="6" name="Picture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0181629" y="0"/>
          <a:ext cx="2880000" cy="1732780"/>
        </a:xfrm>
        <a:prstGeom prst="rect">
          <a:avLst/>
        </a:prstGeom>
      </xdr:spPr>
    </xdr:pic>
    <xdr:clientData/>
  </xdr:twoCellAnchor>
  <xdr:twoCellAnchor>
    <xdr:from>
      <xdr:col>0</xdr:col>
      <xdr:colOff>263071</xdr:colOff>
      <xdr:row>1</xdr:row>
      <xdr:rowOff>607786</xdr:rowOff>
    </xdr:from>
    <xdr:to>
      <xdr:col>0</xdr:col>
      <xdr:colOff>5625666</xdr:colOff>
      <xdr:row>2</xdr:row>
      <xdr:rowOff>419281</xdr:rowOff>
    </xdr:to>
    <xdr:grpSp>
      <xdr:nvGrpSpPr>
        <xdr:cNvPr id="11" name="Group 10">
          <a:extLst>
            <a:ext uri="{FF2B5EF4-FFF2-40B4-BE49-F238E27FC236}">
              <a16:creationId xmlns:a16="http://schemas.microsoft.com/office/drawing/2014/main" id="{00000000-0008-0000-0F00-00000B000000}"/>
            </a:ext>
          </a:extLst>
        </xdr:cNvPr>
        <xdr:cNvGrpSpPr/>
      </xdr:nvGrpSpPr>
      <xdr:grpSpPr>
        <a:xfrm>
          <a:off x="10660529258" y="2505150"/>
          <a:ext cx="5638820" cy="3044210"/>
          <a:chOff x="10256881478" y="2576286"/>
          <a:chExt cx="5362595" cy="3140710"/>
        </a:xfrm>
      </xdr:grpSpPr>
      <xdr:pic>
        <xdr:nvPicPr>
          <xdr:cNvPr id="8" name="Picture 7">
            <a:extLst>
              <a:ext uri="{FF2B5EF4-FFF2-40B4-BE49-F238E27FC236}">
                <a16:creationId xmlns:a16="http://schemas.microsoft.com/office/drawing/2014/main" id="{00000000-0008-0000-0F00-000008000000}"/>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0257992421" y="1465343"/>
            <a:ext cx="3140710" cy="5362595"/>
          </a:xfrm>
          <a:prstGeom prst="rect">
            <a:avLst/>
          </a:prstGeom>
        </xdr:spPr>
      </xdr:pic>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10257490644" y="3029857"/>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الفصل الثالث</a:t>
            </a:r>
          </a:p>
          <a:p>
            <a:pPr algn="ctr" rtl="1"/>
            <a:r>
              <a:rPr lang="ar-QA" sz="2000" b="1">
                <a:latin typeface="Arial" panose="020B0604020202020204" pitchFamily="34" charset="0"/>
                <a:cs typeface="Arial" panose="020B0604020202020204" pitchFamily="34" charset="0"/>
              </a:rPr>
              <a:t> الرقم القياسي لأسعار المنتج</a:t>
            </a:r>
            <a:endParaRPr lang="en-US" sz="2000" b="1">
              <a:latin typeface="Arial" panose="020B0604020202020204" pitchFamily="34" charset="0"/>
              <a:cs typeface="Arial" panose="020B0604020202020204" pitchFamily="34" charset="0"/>
            </a:endParaRP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CHAPTER THREE</a:t>
            </a:r>
          </a:p>
          <a:p>
            <a:pPr algn="ctr" rtl="1"/>
            <a:r>
              <a:rPr lang="en-US" sz="1600" b="1">
                <a:latin typeface="Arial" panose="020B0604020202020204" pitchFamily="34" charset="0"/>
                <a:cs typeface="Arial" panose="020B0604020202020204" pitchFamily="34" charset="0"/>
              </a:rPr>
              <a:t>PRODUCER PRICE INDEX</a:t>
            </a:r>
            <a:endParaRPr lang="ar-QA" sz="1600" b="1">
              <a:latin typeface="Arial" panose="020B0604020202020204" pitchFamily="34" charset="0"/>
              <a:cs typeface="Arial" panose="020B0604020202020204" pitchFamily="34" charset="0"/>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68580</xdr:colOff>
      <xdr:row>3</xdr:row>
      <xdr:rowOff>449580</xdr:rowOff>
    </xdr:from>
    <xdr:to>
      <xdr:col>12</xdr:col>
      <xdr:colOff>480060</xdr:colOff>
      <xdr:row>34</xdr:row>
      <xdr:rowOff>0</xdr:rowOff>
    </xdr:to>
    <xdr:graphicFrame macro="">
      <xdr:nvGraphicFramePr>
        <xdr:cNvPr id="450765" name="Chart 1">
          <a:extLst>
            <a:ext uri="{FF2B5EF4-FFF2-40B4-BE49-F238E27FC236}">
              <a16:creationId xmlns:a16="http://schemas.microsoft.com/office/drawing/2014/main" id="{00000000-0008-0000-1300-0000CDE00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695325</xdr:colOff>
      <xdr:row>1</xdr:row>
      <xdr:rowOff>0</xdr:rowOff>
    </xdr:from>
    <xdr:to>
      <xdr:col>1</xdr:col>
      <xdr:colOff>695325</xdr:colOff>
      <xdr:row>1</xdr:row>
      <xdr:rowOff>123825</xdr:rowOff>
    </xdr:to>
    <xdr:pic>
      <xdr:nvPicPr>
        <xdr:cNvPr id="2" name="Picture 8" descr="logo">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37864335" y="197358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1723571</xdr:colOff>
      <xdr:row>0</xdr:row>
      <xdr:rowOff>0</xdr:rowOff>
    </xdr:from>
    <xdr:to>
      <xdr:col>0</xdr:col>
      <xdr:colOff>4603571</xdr:colOff>
      <xdr:row>0</xdr:row>
      <xdr:rowOff>1732780</xdr:rowOff>
    </xdr:to>
    <xdr:pic>
      <xdr:nvPicPr>
        <xdr:cNvPr id="6" name="Picture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0181629" y="0"/>
          <a:ext cx="2880000" cy="1732780"/>
        </a:xfrm>
        <a:prstGeom prst="rect">
          <a:avLst/>
        </a:prstGeom>
      </xdr:spPr>
    </xdr:pic>
    <xdr:clientData/>
  </xdr:twoCellAnchor>
  <xdr:twoCellAnchor>
    <xdr:from>
      <xdr:col>0</xdr:col>
      <xdr:colOff>353786</xdr:colOff>
      <xdr:row>1</xdr:row>
      <xdr:rowOff>680357</xdr:rowOff>
    </xdr:from>
    <xdr:to>
      <xdr:col>0</xdr:col>
      <xdr:colOff>5716381</xdr:colOff>
      <xdr:row>2</xdr:row>
      <xdr:rowOff>491852</xdr:rowOff>
    </xdr:to>
    <xdr:pic>
      <xdr:nvPicPr>
        <xdr:cNvPr id="8" name="Picture 7">
          <a:extLst>
            <a:ext uri="{FF2B5EF4-FFF2-40B4-BE49-F238E27FC236}">
              <a16:creationId xmlns:a16="http://schemas.microsoft.com/office/drawing/2014/main" id="{00000000-0008-0000-1400-000008000000}"/>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0258001491" y="1546985"/>
          <a:ext cx="3140710" cy="5362595"/>
        </a:xfrm>
        <a:prstGeom prst="rect">
          <a:avLst/>
        </a:prstGeom>
      </xdr:spPr>
    </xdr:pic>
    <xdr:clientData/>
  </xdr:twoCellAnchor>
  <xdr:twoCellAnchor>
    <xdr:from>
      <xdr:col>0</xdr:col>
      <xdr:colOff>1016001</xdr:colOff>
      <xdr:row>1</xdr:row>
      <xdr:rowOff>1097642</xdr:rowOff>
    </xdr:from>
    <xdr:to>
      <xdr:col>0</xdr:col>
      <xdr:colOff>5089072</xdr:colOff>
      <xdr:row>2</xdr:row>
      <xdr:rowOff>99528</xdr:rowOff>
    </xdr:to>
    <xdr:sp macro="" textlink="">
      <xdr:nvSpPr>
        <xdr:cNvPr id="10" name="TextBox 9">
          <a:extLst>
            <a:ext uri="{FF2B5EF4-FFF2-40B4-BE49-F238E27FC236}">
              <a16:creationId xmlns:a16="http://schemas.microsoft.com/office/drawing/2014/main" id="{00000000-0008-0000-1400-00000A000000}"/>
            </a:ext>
          </a:extLst>
        </xdr:cNvPr>
        <xdr:cNvSpPr txBox="1"/>
      </xdr:nvSpPr>
      <xdr:spPr>
        <a:xfrm>
          <a:off x="10257517857" y="3075213"/>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الفصل الرابع</a:t>
          </a:r>
        </a:p>
        <a:p>
          <a:pPr algn="ctr" rtl="1"/>
          <a:r>
            <a:rPr lang="ar-QA" sz="2000" b="1">
              <a:latin typeface="Arial" panose="020B0604020202020204" pitchFamily="34" charset="0"/>
              <a:cs typeface="Arial" panose="020B0604020202020204" pitchFamily="34" charset="0"/>
            </a:rPr>
            <a:t> الرقم القياسي للانتاج الصناعي</a:t>
          </a: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CHAPTER FOUR</a:t>
          </a:r>
        </a:p>
        <a:p>
          <a:pPr algn="ctr" rtl="1"/>
          <a:r>
            <a:rPr lang="en-US" sz="1600" b="1">
              <a:solidFill>
                <a:schemeClr val="dk1"/>
              </a:solidFill>
              <a:latin typeface="Arial" panose="020B0604020202020204" pitchFamily="34" charset="0"/>
              <a:ea typeface="+mn-ea"/>
              <a:cs typeface="Arial" panose="020B0604020202020204" pitchFamily="34" charset="0"/>
            </a:rPr>
            <a:t>INDUSTRIAL PRODUCTION INDEX</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160020</xdr:colOff>
      <xdr:row>3</xdr:row>
      <xdr:rowOff>449580</xdr:rowOff>
    </xdr:from>
    <xdr:to>
      <xdr:col>12</xdr:col>
      <xdr:colOff>548640</xdr:colOff>
      <xdr:row>33</xdr:row>
      <xdr:rowOff>99060</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695325</xdr:colOff>
      <xdr:row>2</xdr:row>
      <xdr:rowOff>0</xdr:rowOff>
    </xdr:from>
    <xdr:to>
      <xdr:col>1</xdr:col>
      <xdr:colOff>695325</xdr:colOff>
      <xdr:row>2</xdr:row>
      <xdr:rowOff>123825</xdr:rowOff>
    </xdr:to>
    <xdr:pic>
      <xdr:nvPicPr>
        <xdr:cNvPr id="2" name="Picture 8" descr="logo">
          <a:extLst>
            <a:ext uri="{FF2B5EF4-FFF2-40B4-BE49-F238E27FC236}">
              <a16:creationId xmlns:a16="http://schemas.microsoft.com/office/drawing/2014/main" id="{00000000-0008-0000-1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37864335" y="197358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1560285</xdr:colOff>
      <xdr:row>1</xdr:row>
      <xdr:rowOff>108857</xdr:rowOff>
    </xdr:from>
    <xdr:to>
      <xdr:col>0</xdr:col>
      <xdr:colOff>4440285</xdr:colOff>
      <xdr:row>1</xdr:row>
      <xdr:rowOff>1841637</xdr:rowOff>
    </xdr:to>
    <xdr:pic>
      <xdr:nvPicPr>
        <xdr:cNvPr id="6" name="Picture 5">
          <a:extLst>
            <a:ext uri="{FF2B5EF4-FFF2-40B4-BE49-F238E27FC236}">
              <a16:creationId xmlns:a16="http://schemas.microsoft.com/office/drawing/2014/main" id="{00000000-0008-0000-19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58166644" y="3601357"/>
          <a:ext cx="2880000" cy="1732780"/>
        </a:xfrm>
        <a:prstGeom prst="rect">
          <a:avLst/>
        </a:prstGeom>
      </xdr:spPr>
    </xdr:pic>
    <xdr:clientData/>
  </xdr:twoCellAnchor>
  <xdr:twoCellAnchor>
    <xdr:from>
      <xdr:col>0</xdr:col>
      <xdr:colOff>244926</xdr:colOff>
      <xdr:row>2</xdr:row>
      <xdr:rowOff>771075</xdr:rowOff>
    </xdr:from>
    <xdr:to>
      <xdr:col>0</xdr:col>
      <xdr:colOff>5607521</xdr:colOff>
      <xdr:row>3</xdr:row>
      <xdr:rowOff>582570</xdr:rowOff>
    </xdr:to>
    <xdr:pic>
      <xdr:nvPicPr>
        <xdr:cNvPr id="7" name="Picture 6">
          <a:extLst>
            <a:ext uri="{FF2B5EF4-FFF2-40B4-BE49-F238E27FC236}">
              <a16:creationId xmlns:a16="http://schemas.microsoft.com/office/drawing/2014/main" id="{00000000-0008-0000-1900-000007000000}"/>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0258110351" y="1637703"/>
          <a:ext cx="3140710" cy="5362595"/>
        </a:xfrm>
        <a:prstGeom prst="rect">
          <a:avLst/>
        </a:prstGeom>
      </xdr:spPr>
    </xdr:pic>
    <xdr:clientData/>
  </xdr:twoCellAnchor>
  <xdr:twoCellAnchor>
    <xdr:from>
      <xdr:col>0</xdr:col>
      <xdr:colOff>843642</xdr:colOff>
      <xdr:row>2</xdr:row>
      <xdr:rowOff>1215571</xdr:rowOff>
    </xdr:from>
    <xdr:to>
      <xdr:col>0</xdr:col>
      <xdr:colOff>4916713</xdr:colOff>
      <xdr:row>3</xdr:row>
      <xdr:rowOff>217457</xdr:rowOff>
    </xdr:to>
    <xdr:sp macro="" textlink="">
      <xdr:nvSpPr>
        <xdr:cNvPr id="8" name="TextBox 7">
          <a:extLst>
            <a:ext uri="{FF2B5EF4-FFF2-40B4-BE49-F238E27FC236}">
              <a16:creationId xmlns:a16="http://schemas.microsoft.com/office/drawing/2014/main" id="{00000000-0008-0000-1900-000008000000}"/>
            </a:ext>
          </a:extLst>
        </xdr:cNvPr>
        <xdr:cNvSpPr txBox="1"/>
      </xdr:nvSpPr>
      <xdr:spPr>
        <a:xfrm>
          <a:off x="10257690216" y="3193142"/>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الفصل الخامس</a:t>
          </a:r>
        </a:p>
        <a:p>
          <a:pPr algn="ctr" rtl="1"/>
          <a:r>
            <a:rPr lang="ar-QA" sz="2000" b="1">
              <a:latin typeface="Arial" panose="020B0604020202020204" pitchFamily="34" charset="0"/>
              <a:cs typeface="Arial" panose="020B0604020202020204" pitchFamily="34" charset="0"/>
            </a:rPr>
            <a:t> الرقم القياسي لأسعار</a:t>
          </a:r>
          <a:r>
            <a:rPr lang="ar-QA" sz="2000" b="1" baseline="0">
              <a:latin typeface="Arial" panose="020B0604020202020204" pitchFamily="34" charset="0"/>
              <a:cs typeface="Arial" panose="020B0604020202020204" pitchFamily="34" charset="0"/>
            </a:rPr>
            <a:t> الآلات والمعدات</a:t>
          </a:r>
          <a:endParaRPr lang="ar-QA" sz="2000" b="1">
            <a:latin typeface="Arial" panose="020B0604020202020204" pitchFamily="34" charset="0"/>
            <a:cs typeface="Arial" panose="020B0604020202020204" pitchFamily="34" charset="0"/>
          </a:endParaRP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CHAPTER FIVE</a:t>
          </a:r>
        </a:p>
        <a:p>
          <a:pPr algn="ctr" rtl="1"/>
          <a:r>
            <a:rPr lang="en-US" sz="1600" b="1">
              <a:latin typeface="Arial" panose="020B0604020202020204" pitchFamily="34" charset="0"/>
              <a:cs typeface="Arial" panose="020B0604020202020204" pitchFamily="34" charset="0"/>
            </a:rPr>
            <a:t>MACHINARY AND EQUIPMENT PRICE  INEDX</a:t>
          </a:r>
          <a:endParaRPr lang="ar-QA" sz="1600" b="1">
            <a:latin typeface="Arial" panose="020B06040202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95250</xdr:colOff>
      <xdr:row>6</xdr:row>
      <xdr:rowOff>57151</xdr:rowOff>
    </xdr:from>
    <xdr:to>
      <xdr:col>9</xdr:col>
      <xdr:colOff>838200</xdr:colOff>
      <xdr:row>31</xdr:row>
      <xdr:rowOff>0</xdr:rowOff>
    </xdr:to>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695325</xdr:colOff>
      <xdr:row>2</xdr:row>
      <xdr:rowOff>0</xdr:rowOff>
    </xdr:from>
    <xdr:to>
      <xdr:col>3</xdr:col>
      <xdr:colOff>695325</xdr:colOff>
      <xdr:row>2</xdr:row>
      <xdr:rowOff>123825</xdr:rowOff>
    </xdr:to>
    <xdr:pic>
      <xdr:nvPicPr>
        <xdr:cNvPr id="5" name="Picture 8" descr="logo">
          <a:extLst>
            <a:ext uri="{FF2B5EF4-FFF2-40B4-BE49-F238E27FC236}">
              <a16:creationId xmlns:a16="http://schemas.microsoft.com/office/drawing/2014/main" id="{00000000-0008-0000-1C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35166855" y="62484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c:userShapes xmlns:c="http://schemas.openxmlformats.org/drawingml/2006/chart">
  <cdr:relSizeAnchor xmlns:cdr="http://schemas.openxmlformats.org/drawingml/2006/chartDrawing">
    <cdr:from>
      <cdr:x>0.84484</cdr:x>
      <cdr:y>0.19562</cdr:y>
    </cdr:from>
    <cdr:to>
      <cdr:x>0.972</cdr:x>
      <cdr:y>0.27469</cdr:y>
    </cdr:to>
    <cdr:sp macro="" textlink="">
      <cdr:nvSpPr>
        <cdr:cNvPr id="2" name="TextBox 1"/>
        <cdr:cNvSpPr txBox="1"/>
      </cdr:nvSpPr>
      <cdr:spPr>
        <a:xfrm xmlns:a="http://schemas.openxmlformats.org/drawingml/2006/main">
          <a:off x="8622506" y="1678782"/>
          <a:ext cx="1297781" cy="678656"/>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rtl="1"/>
          <a:endParaRPr lang="en-US" sz="1100" b="1"/>
        </a:p>
      </cdr:txBody>
    </cdr:sp>
  </cdr:relSizeAnchor>
  <cdr:relSizeAnchor xmlns:cdr="http://schemas.openxmlformats.org/drawingml/2006/chartDrawing">
    <cdr:from>
      <cdr:x>0.04931</cdr:x>
      <cdr:y>0.20015</cdr:y>
    </cdr:from>
    <cdr:to>
      <cdr:x>0.17647</cdr:x>
      <cdr:y>0.27923</cdr:y>
    </cdr:to>
    <cdr:sp macro="" textlink="">
      <cdr:nvSpPr>
        <cdr:cNvPr id="3" name="TextBox 1"/>
        <cdr:cNvSpPr txBox="1"/>
      </cdr:nvSpPr>
      <cdr:spPr>
        <a:xfrm xmlns:a="http://schemas.openxmlformats.org/drawingml/2006/main">
          <a:off x="503237" y="1717675"/>
          <a:ext cx="1297781" cy="678656"/>
        </a:xfrm>
        <a:prstGeom xmlns:a="http://schemas.openxmlformats.org/drawingml/2006/main" prst="rect">
          <a:avLst/>
        </a:prstGeom>
        <a:ln xmlns:a="http://schemas.openxmlformats.org/drawingml/2006/main">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rtl="1"/>
          <a:endParaRPr lang="en-US" sz="1100" b="1"/>
        </a:p>
      </cdr:txBody>
    </cdr:sp>
  </cdr:relSizeAnchor>
</c:userShapes>
</file>

<file path=xl/drawings/drawing17.xml><?xml version="1.0" encoding="utf-8"?>
<xdr:wsDr xmlns:xdr="http://schemas.openxmlformats.org/drawingml/2006/spreadsheetDrawing" xmlns:a="http://schemas.openxmlformats.org/drawingml/2006/main">
  <xdr:twoCellAnchor editAs="oneCell">
    <xdr:from>
      <xdr:col>1</xdr:col>
      <xdr:colOff>695325</xdr:colOff>
      <xdr:row>2</xdr:row>
      <xdr:rowOff>0</xdr:rowOff>
    </xdr:from>
    <xdr:to>
      <xdr:col>1</xdr:col>
      <xdr:colOff>695325</xdr:colOff>
      <xdr:row>2</xdr:row>
      <xdr:rowOff>123825</xdr:rowOff>
    </xdr:to>
    <xdr:pic>
      <xdr:nvPicPr>
        <xdr:cNvPr id="2" name="Picture 8" descr="logo">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37864335" y="197358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1688738</xdr:colOff>
      <xdr:row>1</xdr:row>
      <xdr:rowOff>889000</xdr:rowOff>
    </xdr:from>
    <xdr:to>
      <xdr:col>0</xdr:col>
      <xdr:colOff>4568738</xdr:colOff>
      <xdr:row>2</xdr:row>
      <xdr:rowOff>644209</xdr:rowOff>
    </xdr:to>
    <xdr:pic>
      <xdr:nvPicPr>
        <xdr:cNvPr id="6" name="Picture 5">
          <a:extLst>
            <a:ext uri="{FF2B5EF4-FFF2-40B4-BE49-F238E27FC236}">
              <a16:creationId xmlns:a16="http://schemas.microsoft.com/office/drawing/2014/main" id="{00000000-0008-0000-1D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89878142" y="889000"/>
          <a:ext cx="2880000" cy="1736409"/>
        </a:xfrm>
        <a:prstGeom prst="rect">
          <a:avLst/>
        </a:prstGeom>
      </xdr:spPr>
    </xdr:pic>
    <xdr:clientData/>
  </xdr:twoCellAnchor>
  <xdr:twoCellAnchor>
    <xdr:from>
      <xdr:col>0</xdr:col>
      <xdr:colOff>323760</xdr:colOff>
      <xdr:row>2</xdr:row>
      <xdr:rowOff>1795606</xdr:rowOff>
    </xdr:from>
    <xdr:to>
      <xdr:col>0</xdr:col>
      <xdr:colOff>5686355</xdr:colOff>
      <xdr:row>9</xdr:row>
      <xdr:rowOff>45364</xdr:rowOff>
    </xdr:to>
    <xdr:grpSp>
      <xdr:nvGrpSpPr>
        <xdr:cNvPr id="3" name="Group 2">
          <a:extLst>
            <a:ext uri="{FF2B5EF4-FFF2-40B4-BE49-F238E27FC236}">
              <a16:creationId xmlns:a16="http://schemas.microsoft.com/office/drawing/2014/main" id="{00000000-0008-0000-1D00-000003000000}"/>
            </a:ext>
          </a:extLst>
        </xdr:cNvPr>
        <xdr:cNvGrpSpPr/>
      </xdr:nvGrpSpPr>
      <xdr:grpSpPr>
        <a:xfrm>
          <a:off x="10661497787" y="3655130"/>
          <a:ext cx="5638820" cy="3111514"/>
          <a:chOff x="10256893360" y="5676387"/>
          <a:chExt cx="5362595" cy="3140710"/>
        </a:xfrm>
      </xdr:grpSpPr>
      <xdr:pic>
        <xdr:nvPicPr>
          <xdr:cNvPr id="7" name="Picture 6">
            <a:extLst>
              <a:ext uri="{FF2B5EF4-FFF2-40B4-BE49-F238E27FC236}">
                <a16:creationId xmlns:a16="http://schemas.microsoft.com/office/drawing/2014/main" id="{00000000-0008-0000-1D00-000007000000}"/>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0258004303" y="4565444"/>
            <a:ext cx="3140710" cy="5362595"/>
          </a:xfrm>
          <a:prstGeom prst="rect">
            <a:avLst/>
          </a:prstGeom>
        </xdr:spPr>
      </xdr:pic>
      <xdr:sp macro="" textlink="">
        <xdr:nvSpPr>
          <xdr:cNvPr id="8" name="TextBox 7">
            <a:extLst>
              <a:ext uri="{FF2B5EF4-FFF2-40B4-BE49-F238E27FC236}">
                <a16:creationId xmlns:a16="http://schemas.microsoft.com/office/drawing/2014/main" id="{00000000-0008-0000-1D00-000008000000}"/>
              </a:ext>
            </a:extLst>
          </xdr:cNvPr>
          <xdr:cNvSpPr txBox="1"/>
        </xdr:nvSpPr>
        <xdr:spPr>
          <a:xfrm>
            <a:off x="10257599501" y="5996213"/>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الفصل السادس</a:t>
            </a:r>
          </a:p>
          <a:p>
            <a:pPr algn="ctr" rtl="1"/>
            <a:r>
              <a:rPr lang="ar-QA" sz="2000" b="1">
                <a:latin typeface="Arial" panose="020B0604020202020204" pitchFamily="34" charset="0"/>
                <a:cs typeface="Arial" panose="020B0604020202020204" pitchFamily="34" charset="0"/>
              </a:rPr>
              <a:t> متوسطات أسعار المستهلك</a:t>
            </a: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CHAPTER SIX</a:t>
            </a:r>
          </a:p>
          <a:p>
            <a:pPr algn="ctr" rtl="1"/>
            <a:r>
              <a:rPr lang="en-US" sz="1600" b="1">
                <a:latin typeface="Arial" panose="020B0604020202020204" pitchFamily="34" charset="0"/>
                <a:cs typeface="Arial" panose="020B0604020202020204" pitchFamily="34" charset="0"/>
              </a:rPr>
              <a:t>CONSUMER PRICES AVERAGES</a:t>
            </a:r>
            <a:endParaRPr lang="ar-QA" sz="1600" b="1">
              <a:latin typeface="Arial" panose="020B0604020202020204" pitchFamily="34" charset="0"/>
              <a:cs typeface="Arial" panose="020B0604020202020204" pitchFamily="34" charset="0"/>
            </a:endParaRPr>
          </a:p>
        </xdr:txBody>
      </xdr:sp>
    </xdr:grp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695325</xdr:colOff>
      <xdr:row>1</xdr:row>
      <xdr:rowOff>0</xdr:rowOff>
    </xdr:from>
    <xdr:to>
      <xdr:col>1</xdr:col>
      <xdr:colOff>695325</xdr:colOff>
      <xdr:row>1</xdr:row>
      <xdr:rowOff>123825</xdr:rowOff>
    </xdr:to>
    <xdr:pic>
      <xdr:nvPicPr>
        <xdr:cNvPr id="2" name="Picture 8" descr="logo">
          <a:extLst>
            <a:ext uri="{FF2B5EF4-FFF2-40B4-BE49-F238E27FC236}">
              <a16:creationId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37864335" y="197358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1723571</xdr:colOff>
      <xdr:row>0</xdr:row>
      <xdr:rowOff>0</xdr:rowOff>
    </xdr:from>
    <xdr:to>
      <xdr:col>0</xdr:col>
      <xdr:colOff>4603571</xdr:colOff>
      <xdr:row>0</xdr:row>
      <xdr:rowOff>1732780</xdr:rowOff>
    </xdr:to>
    <xdr:pic>
      <xdr:nvPicPr>
        <xdr:cNvPr id="6" name="Picture 5">
          <a:extLst>
            <a:ext uri="{FF2B5EF4-FFF2-40B4-BE49-F238E27FC236}">
              <a16:creationId xmlns:a16="http://schemas.microsoft.com/office/drawing/2014/main" id="{00000000-0008-0000-1F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0181629" y="0"/>
          <a:ext cx="2880000" cy="1732780"/>
        </a:xfrm>
        <a:prstGeom prst="rect">
          <a:avLst/>
        </a:prstGeom>
      </xdr:spPr>
    </xdr:pic>
    <xdr:clientData/>
  </xdr:twoCellAnchor>
  <xdr:twoCellAnchor>
    <xdr:from>
      <xdr:col>0</xdr:col>
      <xdr:colOff>308428</xdr:colOff>
      <xdr:row>1</xdr:row>
      <xdr:rowOff>743861</xdr:rowOff>
    </xdr:from>
    <xdr:to>
      <xdr:col>0</xdr:col>
      <xdr:colOff>5671023</xdr:colOff>
      <xdr:row>2</xdr:row>
      <xdr:rowOff>555356</xdr:rowOff>
    </xdr:to>
    <xdr:pic>
      <xdr:nvPicPr>
        <xdr:cNvPr id="8" name="Picture 7">
          <a:extLst>
            <a:ext uri="{FF2B5EF4-FFF2-40B4-BE49-F238E27FC236}">
              <a16:creationId xmlns:a16="http://schemas.microsoft.com/office/drawing/2014/main" id="{00000000-0008-0000-1F00-000008000000}"/>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0258046849" y="1610489"/>
          <a:ext cx="3140710" cy="5362595"/>
        </a:xfrm>
        <a:prstGeom prst="rect">
          <a:avLst/>
        </a:prstGeom>
      </xdr:spPr>
    </xdr:pic>
    <xdr:clientData/>
  </xdr:twoCellAnchor>
  <xdr:twoCellAnchor>
    <xdr:from>
      <xdr:col>0</xdr:col>
      <xdr:colOff>1061357</xdr:colOff>
      <xdr:row>1</xdr:row>
      <xdr:rowOff>1188358</xdr:rowOff>
    </xdr:from>
    <xdr:to>
      <xdr:col>0</xdr:col>
      <xdr:colOff>5134428</xdr:colOff>
      <xdr:row>2</xdr:row>
      <xdr:rowOff>190244</xdr:rowOff>
    </xdr:to>
    <xdr:sp macro="" textlink="">
      <xdr:nvSpPr>
        <xdr:cNvPr id="9" name="TextBox 8">
          <a:extLst>
            <a:ext uri="{FF2B5EF4-FFF2-40B4-BE49-F238E27FC236}">
              <a16:creationId xmlns:a16="http://schemas.microsoft.com/office/drawing/2014/main" id="{00000000-0008-0000-1F00-000009000000}"/>
            </a:ext>
          </a:extLst>
        </xdr:cNvPr>
        <xdr:cNvSpPr txBox="1"/>
      </xdr:nvSpPr>
      <xdr:spPr>
        <a:xfrm>
          <a:off x="10257472501" y="3165929"/>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الملاحق</a:t>
          </a:r>
          <a:endParaRPr lang="en-US" sz="2000" b="1">
            <a:latin typeface="Arial" panose="020B0604020202020204" pitchFamily="34" charset="0"/>
            <a:cs typeface="Arial" panose="020B0604020202020204" pitchFamily="34" charset="0"/>
          </a:endParaRP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APPENDIXES</a:t>
          </a:r>
          <a:endParaRPr lang="ar-QA" sz="1600" b="1">
            <a:latin typeface="Arial" panose="020B0604020202020204" pitchFamily="34" charset="0"/>
            <a:cs typeface="Arial" panose="020B060402020202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695325</xdr:colOff>
      <xdr:row>1</xdr:row>
      <xdr:rowOff>0</xdr:rowOff>
    </xdr:from>
    <xdr:to>
      <xdr:col>1</xdr:col>
      <xdr:colOff>695325</xdr:colOff>
      <xdr:row>1</xdr:row>
      <xdr:rowOff>123825</xdr:rowOff>
    </xdr:to>
    <xdr:pic>
      <xdr:nvPicPr>
        <xdr:cNvPr id="2" name="Picture 8" descr="logo">
          <a:extLst>
            <a:ext uri="{FF2B5EF4-FFF2-40B4-BE49-F238E27FC236}">
              <a16:creationId xmlns:a16="http://schemas.microsoft.com/office/drawing/2014/main" id="{00000000-0008-0000-2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37864335" y="197358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1723571</xdr:colOff>
      <xdr:row>0</xdr:row>
      <xdr:rowOff>0</xdr:rowOff>
    </xdr:from>
    <xdr:to>
      <xdr:col>0</xdr:col>
      <xdr:colOff>4603571</xdr:colOff>
      <xdr:row>0</xdr:row>
      <xdr:rowOff>1732780</xdr:rowOff>
    </xdr:to>
    <xdr:pic>
      <xdr:nvPicPr>
        <xdr:cNvPr id="6" name="Picture 5">
          <a:extLst>
            <a:ext uri="{FF2B5EF4-FFF2-40B4-BE49-F238E27FC236}">
              <a16:creationId xmlns:a16="http://schemas.microsoft.com/office/drawing/2014/main" id="{00000000-0008-0000-2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0181629" y="0"/>
          <a:ext cx="2880000" cy="1732780"/>
        </a:xfrm>
        <a:prstGeom prst="rect">
          <a:avLst/>
        </a:prstGeom>
      </xdr:spPr>
    </xdr:pic>
    <xdr:clientData/>
  </xdr:twoCellAnchor>
  <xdr:twoCellAnchor>
    <xdr:from>
      <xdr:col>0</xdr:col>
      <xdr:colOff>657496</xdr:colOff>
      <xdr:row>1</xdr:row>
      <xdr:rowOff>816427</xdr:rowOff>
    </xdr:from>
    <xdr:to>
      <xdr:col>0</xdr:col>
      <xdr:colOff>5615213</xdr:colOff>
      <xdr:row>3</xdr:row>
      <xdr:rowOff>102928</xdr:rowOff>
    </xdr:to>
    <xdr:grpSp>
      <xdr:nvGrpSpPr>
        <xdr:cNvPr id="8" name="Group 7">
          <a:extLst>
            <a:ext uri="{FF2B5EF4-FFF2-40B4-BE49-F238E27FC236}">
              <a16:creationId xmlns:a16="http://schemas.microsoft.com/office/drawing/2014/main" id="{00000000-0008-0000-2000-000008000000}"/>
            </a:ext>
          </a:extLst>
        </xdr:cNvPr>
        <xdr:cNvGrpSpPr/>
      </xdr:nvGrpSpPr>
      <xdr:grpSpPr>
        <a:xfrm>
          <a:off x="10660540854" y="2706933"/>
          <a:ext cx="5213368" cy="3199276"/>
          <a:chOff x="10257218501" y="2812141"/>
          <a:chExt cx="4957717" cy="3305144"/>
        </a:xfrm>
      </xdr:grpSpPr>
      <xdr:pic>
        <xdr:nvPicPr>
          <xdr:cNvPr id="7" name="Picture 6">
            <a:extLst>
              <a:ext uri="{FF2B5EF4-FFF2-40B4-BE49-F238E27FC236}">
                <a16:creationId xmlns:a16="http://schemas.microsoft.com/office/drawing/2014/main" id="{00000000-0008-0000-2000-000007000000}"/>
              </a:ext>
            </a:extLst>
          </xdr:cNvPr>
          <xdr:cNvPicPr>
            <a:picLocks noChangeAspect="1"/>
          </xdr:cNvPicPr>
        </xdr:nvPicPr>
        <xdr:blipFill>
          <a:blip xmlns:r="http://schemas.openxmlformats.org/officeDocument/2006/relationships" r:embed="rId3">
            <a:clrChange>
              <a:clrFrom>
                <a:srgbClr val="F2F2F0"/>
              </a:clrFrom>
              <a:clrTo>
                <a:srgbClr val="F2F2F0">
                  <a:alpha val="0"/>
                </a:srgbClr>
              </a:clrTo>
            </a:clrChange>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257218501" y="2812141"/>
            <a:ext cx="4957717" cy="3305144"/>
          </a:xfrm>
          <a:prstGeom prst="rect">
            <a:avLst/>
          </a:prstGeom>
        </xdr:spPr>
      </xdr:pic>
      <xdr:sp macro="" textlink="">
        <xdr:nvSpPr>
          <xdr:cNvPr id="5" name="TextBox 4">
            <a:extLst>
              <a:ext uri="{FF2B5EF4-FFF2-40B4-BE49-F238E27FC236}">
                <a16:creationId xmlns:a16="http://schemas.microsoft.com/office/drawing/2014/main" id="{00000000-0008-0000-2000-000005000000}"/>
              </a:ext>
            </a:extLst>
          </xdr:cNvPr>
          <xdr:cNvSpPr txBox="1"/>
        </xdr:nvSpPr>
        <xdr:spPr>
          <a:xfrm>
            <a:off x="10257663000" y="3286519"/>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ملحق رقم (1)</a:t>
            </a:r>
          </a:p>
          <a:p>
            <a:pPr algn="ctr" rtl="1"/>
            <a:r>
              <a:rPr lang="ar-QA" sz="2000" b="1">
                <a:latin typeface="Arial" panose="020B0604020202020204" pitchFamily="34" charset="0"/>
                <a:cs typeface="Arial" panose="020B0604020202020204" pitchFamily="34" charset="0"/>
              </a:rPr>
              <a:t> الأهميات النسبية لأسعار المستهلك (الأوزان)</a:t>
            </a: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Appendix No.(1)</a:t>
            </a:r>
          </a:p>
          <a:p>
            <a:pPr algn="ctr" rtl="1"/>
            <a:r>
              <a:rPr lang="en-US" sz="1600" b="1">
                <a:latin typeface="Arial" panose="020B0604020202020204" pitchFamily="34" charset="0"/>
                <a:cs typeface="Arial" panose="020B0604020202020204" pitchFamily="34" charset="0"/>
              </a:rPr>
              <a:t>Relative Importance for CPI (Weights)</a:t>
            </a:r>
            <a:endParaRPr lang="ar-QA" sz="1600" b="1">
              <a:latin typeface="Arial" panose="020B0604020202020204" pitchFamily="34" charset="0"/>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1905</xdr:colOff>
      <xdr:row>2</xdr:row>
      <xdr:rowOff>123825</xdr:rowOff>
    </xdr:to>
    <xdr:pic>
      <xdr:nvPicPr>
        <xdr:cNvPr id="6814" name="Picture 8" descr="logo">
          <a:extLst>
            <a:ext uri="{FF2B5EF4-FFF2-40B4-BE49-F238E27FC236}">
              <a16:creationId xmlns:a16="http://schemas.microsoft.com/office/drawing/2014/main" id="{00000000-0008-0000-0300-00009E1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416800" y="6667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232465</xdr:colOff>
      <xdr:row>4</xdr:row>
      <xdr:rowOff>2019300</xdr:rowOff>
    </xdr:from>
    <xdr:ext cx="184730" cy="264560"/>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31330700" y="3286125"/>
          <a:ext cx="1847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1" anchor="t">
          <a:spAutoFit/>
        </a:bodyPr>
        <a:lstStyle/>
        <a:p>
          <a:endParaRPr lang="ar-QA"/>
        </a:p>
      </xdr:txBody>
    </xdr:sp>
    <xdr:clientData/>
  </xdr:oneCellAnchor>
</xdr:wsDr>
</file>

<file path=xl/drawings/drawing20.xml><?xml version="1.0" encoding="utf-8"?>
<xdr:wsDr xmlns:xdr="http://schemas.openxmlformats.org/drawingml/2006/spreadsheetDrawing" xmlns:a="http://schemas.openxmlformats.org/drawingml/2006/main">
  <xdr:twoCellAnchor>
    <xdr:from>
      <xdr:col>1</xdr:col>
      <xdr:colOff>2259330</xdr:colOff>
      <xdr:row>15</xdr:row>
      <xdr:rowOff>0</xdr:rowOff>
    </xdr:from>
    <xdr:to>
      <xdr:col>1</xdr:col>
      <xdr:colOff>1209618</xdr:colOff>
      <xdr:row>15</xdr:row>
      <xdr:rowOff>0</xdr:rowOff>
    </xdr:to>
    <xdr:sp macro="" textlink="">
      <xdr:nvSpPr>
        <xdr:cNvPr id="8" name="AutoShape 2">
          <a:extLst>
            <a:ext uri="{FF2B5EF4-FFF2-40B4-BE49-F238E27FC236}">
              <a16:creationId xmlns:a16="http://schemas.microsoft.com/office/drawing/2014/main" id="{00000000-0008-0000-2100-000008000000}"/>
            </a:ext>
          </a:extLst>
        </xdr:cNvPr>
        <xdr:cNvSpPr>
          <a:spLocks noChangeArrowheads="1"/>
        </xdr:cNvSpPr>
      </xdr:nvSpPr>
      <xdr:spPr bwMode="auto">
        <a:xfrm>
          <a:off x="9989924775" y="41062275"/>
          <a:ext cx="0" cy="0"/>
        </a:xfrm>
        <a:prstGeom prst="cloudCallout">
          <a:avLst>
            <a:gd name="adj1" fmla="val 181032"/>
            <a:gd name="adj2" fmla="val -51963"/>
          </a:avLst>
        </a:prstGeom>
        <a:solidFill>
          <a:srgbClr val="FFFFFF"/>
        </a:solidFill>
        <a:ln w="9525">
          <a:solidFill>
            <a:srgbClr val="000000"/>
          </a:solidFill>
          <a:round/>
          <a:headEnd/>
          <a:tailEnd/>
        </a:ln>
      </xdr:spPr>
      <xdr:txBody>
        <a:bodyPr vertOverflow="clip" wrap="square" lIns="0" tIns="22860" rIns="27432" bIns="0" anchor="t" upright="1"/>
        <a:lstStyle/>
        <a:p>
          <a:pPr algn="r" rtl="1">
            <a:defRPr sz="1000"/>
          </a:pPr>
          <a:r>
            <a:rPr lang="ar-AE" sz="1000" b="0" i="0" u="none" strike="noStrike" baseline="0">
              <a:solidFill>
                <a:srgbClr val="000000"/>
              </a:solidFill>
              <a:latin typeface="Arial"/>
              <a:cs typeface="Arial"/>
            </a:rPr>
            <a:t>صح أو خطأ</a:t>
          </a: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695325</xdr:colOff>
      <xdr:row>2</xdr:row>
      <xdr:rowOff>0</xdr:rowOff>
    </xdr:from>
    <xdr:to>
      <xdr:col>1</xdr:col>
      <xdr:colOff>695325</xdr:colOff>
      <xdr:row>2</xdr:row>
      <xdr:rowOff>123825</xdr:rowOff>
    </xdr:to>
    <xdr:pic>
      <xdr:nvPicPr>
        <xdr:cNvPr id="2" name="Picture 8" descr="logo">
          <a:extLst>
            <a:ext uri="{FF2B5EF4-FFF2-40B4-BE49-F238E27FC236}">
              <a16:creationId xmlns:a16="http://schemas.microsoft.com/office/drawing/2014/main" id="{00000000-0008-0000-2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37864335" y="197358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1678214</xdr:colOff>
      <xdr:row>1</xdr:row>
      <xdr:rowOff>154214</xdr:rowOff>
    </xdr:from>
    <xdr:to>
      <xdr:col>0</xdr:col>
      <xdr:colOff>4558214</xdr:colOff>
      <xdr:row>1</xdr:row>
      <xdr:rowOff>1886994</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58048715" y="154214"/>
          <a:ext cx="2880000" cy="1732780"/>
        </a:xfrm>
        <a:prstGeom prst="rect">
          <a:avLst/>
        </a:prstGeom>
      </xdr:spPr>
    </xdr:pic>
    <xdr:clientData/>
  </xdr:twoCellAnchor>
  <xdr:twoCellAnchor>
    <xdr:from>
      <xdr:col>0</xdr:col>
      <xdr:colOff>498747</xdr:colOff>
      <xdr:row>2</xdr:row>
      <xdr:rowOff>380998</xdr:rowOff>
    </xdr:from>
    <xdr:to>
      <xdr:col>0</xdr:col>
      <xdr:colOff>5456464</xdr:colOff>
      <xdr:row>3</xdr:row>
      <xdr:rowOff>356927</xdr:rowOff>
    </xdr:to>
    <xdr:grpSp>
      <xdr:nvGrpSpPr>
        <xdr:cNvPr id="7" name="Group 6">
          <a:extLst>
            <a:ext uri="{FF2B5EF4-FFF2-40B4-BE49-F238E27FC236}">
              <a16:creationId xmlns:a16="http://schemas.microsoft.com/office/drawing/2014/main" id="{00000000-0008-0000-2200-000007000000}"/>
            </a:ext>
          </a:extLst>
        </xdr:cNvPr>
        <xdr:cNvGrpSpPr/>
      </xdr:nvGrpSpPr>
      <xdr:grpSpPr>
        <a:xfrm>
          <a:off x="10660708366" y="6433671"/>
          <a:ext cx="5211844" cy="3203691"/>
          <a:chOff x="10257136858" y="2630713"/>
          <a:chExt cx="4957717" cy="3305144"/>
        </a:xfrm>
      </xdr:grpSpPr>
      <xdr:pic>
        <xdr:nvPicPr>
          <xdr:cNvPr id="6" name="Picture 5">
            <a:extLst>
              <a:ext uri="{FF2B5EF4-FFF2-40B4-BE49-F238E27FC236}">
                <a16:creationId xmlns:a16="http://schemas.microsoft.com/office/drawing/2014/main" id="{00000000-0008-0000-2200-000006000000}"/>
              </a:ext>
            </a:extLst>
          </xdr:cNvPr>
          <xdr:cNvPicPr>
            <a:picLocks noChangeAspect="1"/>
          </xdr:cNvPicPr>
        </xdr:nvPicPr>
        <xdr:blipFill>
          <a:blip xmlns:r="http://schemas.openxmlformats.org/officeDocument/2006/relationships" r:embed="rId3">
            <a:clrChange>
              <a:clrFrom>
                <a:srgbClr val="F2F2F0"/>
              </a:clrFrom>
              <a:clrTo>
                <a:srgbClr val="F2F2F0">
                  <a:alpha val="0"/>
                </a:srgbClr>
              </a:clrTo>
            </a:clrChange>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257136858" y="2630713"/>
            <a:ext cx="4957717" cy="3305144"/>
          </a:xfrm>
          <a:prstGeom prst="rect">
            <a:avLst/>
          </a:prstGeom>
        </xdr:spPr>
      </xdr:pic>
      <xdr:sp macro="" textlink="">
        <xdr:nvSpPr>
          <xdr:cNvPr id="5" name="TextBox 4">
            <a:extLst>
              <a:ext uri="{FF2B5EF4-FFF2-40B4-BE49-F238E27FC236}">
                <a16:creationId xmlns:a16="http://schemas.microsoft.com/office/drawing/2014/main" id="{00000000-0008-0000-2200-000005000000}"/>
              </a:ext>
            </a:extLst>
          </xdr:cNvPr>
          <xdr:cNvSpPr txBox="1"/>
        </xdr:nvSpPr>
        <xdr:spPr>
          <a:xfrm>
            <a:off x="10257599500" y="3077877"/>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ملحق رقم (2)</a:t>
            </a:r>
          </a:p>
          <a:p>
            <a:pPr algn="ctr" rtl="1"/>
            <a:r>
              <a:rPr lang="ar-QA" sz="2000" b="1">
                <a:latin typeface="Arial" panose="020B0604020202020204" pitchFamily="34" charset="0"/>
                <a:cs typeface="Arial" panose="020B0604020202020204" pitchFamily="34" charset="0"/>
              </a:rPr>
              <a:t> الأهميات النسبية لأسعار المنتج (الأوزان)</a:t>
            </a: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Appendix No.(2)</a:t>
            </a:r>
          </a:p>
          <a:p>
            <a:pPr algn="ctr" rtl="1"/>
            <a:r>
              <a:rPr lang="en-US" sz="1600" b="1">
                <a:latin typeface="Arial" panose="020B0604020202020204" pitchFamily="34" charset="0"/>
                <a:cs typeface="Arial" panose="020B0604020202020204" pitchFamily="34" charset="0"/>
              </a:rPr>
              <a:t>Relative Importance for PPI (Weights)</a:t>
            </a:r>
            <a:endParaRPr lang="ar-QA" sz="1600" b="1">
              <a:latin typeface="Arial" panose="020B0604020202020204" pitchFamily="34" charset="0"/>
              <a:cs typeface="Arial" panose="020B0604020202020204" pitchFamily="34" charset="0"/>
            </a:endParaRP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2259330</xdr:colOff>
      <xdr:row>86</xdr:row>
      <xdr:rowOff>0</xdr:rowOff>
    </xdr:from>
    <xdr:to>
      <xdr:col>1</xdr:col>
      <xdr:colOff>1209618</xdr:colOff>
      <xdr:row>86</xdr:row>
      <xdr:rowOff>0</xdr:rowOff>
    </xdr:to>
    <xdr:sp macro="" textlink="">
      <xdr:nvSpPr>
        <xdr:cNvPr id="2" name="AutoShape 2">
          <a:extLst>
            <a:ext uri="{FF2B5EF4-FFF2-40B4-BE49-F238E27FC236}">
              <a16:creationId xmlns:a16="http://schemas.microsoft.com/office/drawing/2014/main" id="{00000000-0008-0000-2300-000002000000}"/>
            </a:ext>
          </a:extLst>
        </xdr:cNvPr>
        <xdr:cNvSpPr>
          <a:spLocks noChangeArrowheads="1"/>
        </xdr:cNvSpPr>
      </xdr:nvSpPr>
      <xdr:spPr bwMode="auto">
        <a:xfrm>
          <a:off x="160039107" y="17687925"/>
          <a:ext cx="0" cy="0"/>
        </a:xfrm>
        <a:prstGeom prst="cloudCallout">
          <a:avLst>
            <a:gd name="adj1" fmla="val 181032"/>
            <a:gd name="adj2" fmla="val -51963"/>
          </a:avLst>
        </a:prstGeom>
        <a:solidFill>
          <a:srgbClr val="FFFFFF"/>
        </a:solidFill>
        <a:ln w="9525">
          <a:solidFill>
            <a:srgbClr val="000000"/>
          </a:solidFill>
          <a:round/>
          <a:headEnd/>
          <a:tailEnd/>
        </a:ln>
      </xdr:spPr>
      <xdr:txBody>
        <a:bodyPr vertOverflow="clip" wrap="square" lIns="0" tIns="22860" rIns="27432" bIns="0" anchor="t" upright="1"/>
        <a:lstStyle/>
        <a:p>
          <a:pPr algn="r" rtl="1">
            <a:defRPr sz="1000"/>
          </a:pPr>
          <a:r>
            <a:rPr lang="ar-AE" sz="1000" b="0" i="0" u="none" strike="noStrike" baseline="0">
              <a:solidFill>
                <a:srgbClr val="000000"/>
              </a:solidFill>
              <a:latin typeface="Arial"/>
              <a:cs typeface="Arial"/>
            </a:rPr>
            <a:t>صح أو خطأ</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695325</xdr:colOff>
      <xdr:row>1</xdr:row>
      <xdr:rowOff>0</xdr:rowOff>
    </xdr:from>
    <xdr:to>
      <xdr:col>1</xdr:col>
      <xdr:colOff>695325</xdr:colOff>
      <xdr:row>1</xdr:row>
      <xdr:rowOff>123825</xdr:rowOff>
    </xdr:to>
    <xdr:pic>
      <xdr:nvPicPr>
        <xdr:cNvPr id="2" name="Picture 8" descr="logo">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37864335" y="197358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1723571</xdr:colOff>
      <xdr:row>0</xdr:row>
      <xdr:rowOff>0</xdr:rowOff>
    </xdr:from>
    <xdr:to>
      <xdr:col>0</xdr:col>
      <xdr:colOff>4603571</xdr:colOff>
      <xdr:row>0</xdr:row>
      <xdr:rowOff>1732780</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0181629" y="0"/>
          <a:ext cx="2880000" cy="1732780"/>
        </a:xfrm>
        <a:prstGeom prst="rect">
          <a:avLst/>
        </a:prstGeom>
      </xdr:spPr>
    </xdr:pic>
    <xdr:clientData/>
  </xdr:twoCellAnchor>
  <xdr:twoCellAnchor>
    <xdr:from>
      <xdr:col>0</xdr:col>
      <xdr:colOff>657496</xdr:colOff>
      <xdr:row>1</xdr:row>
      <xdr:rowOff>113391</xdr:rowOff>
    </xdr:from>
    <xdr:to>
      <xdr:col>0</xdr:col>
      <xdr:colOff>5615213</xdr:colOff>
      <xdr:row>2</xdr:row>
      <xdr:rowOff>80250</xdr:rowOff>
    </xdr:to>
    <xdr:grpSp>
      <xdr:nvGrpSpPr>
        <xdr:cNvPr id="4" name="Group 3">
          <a:extLst>
            <a:ext uri="{FF2B5EF4-FFF2-40B4-BE49-F238E27FC236}">
              <a16:creationId xmlns:a16="http://schemas.microsoft.com/office/drawing/2014/main" id="{00000000-0008-0000-2400-000004000000}"/>
            </a:ext>
          </a:extLst>
        </xdr:cNvPr>
        <xdr:cNvGrpSpPr/>
      </xdr:nvGrpSpPr>
      <xdr:grpSpPr>
        <a:xfrm>
          <a:off x="10660540854" y="2025995"/>
          <a:ext cx="5213368" cy="3193478"/>
          <a:chOff x="10257218501" y="2812141"/>
          <a:chExt cx="4957717" cy="3305144"/>
        </a:xfrm>
      </xdr:grpSpPr>
      <xdr:pic>
        <xdr:nvPicPr>
          <xdr:cNvPr id="5" name="Picture 4">
            <a:extLst>
              <a:ext uri="{FF2B5EF4-FFF2-40B4-BE49-F238E27FC236}">
                <a16:creationId xmlns:a16="http://schemas.microsoft.com/office/drawing/2014/main" id="{00000000-0008-0000-2400-000005000000}"/>
              </a:ext>
            </a:extLst>
          </xdr:cNvPr>
          <xdr:cNvPicPr>
            <a:picLocks noChangeAspect="1"/>
          </xdr:cNvPicPr>
        </xdr:nvPicPr>
        <xdr:blipFill>
          <a:blip xmlns:r="http://schemas.openxmlformats.org/officeDocument/2006/relationships" r:embed="rId3">
            <a:clrChange>
              <a:clrFrom>
                <a:srgbClr val="F2F2F0"/>
              </a:clrFrom>
              <a:clrTo>
                <a:srgbClr val="F2F2F0">
                  <a:alpha val="0"/>
                </a:srgbClr>
              </a:clrTo>
            </a:clrChange>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a:off x="10257218501" y="2812141"/>
            <a:ext cx="4957717" cy="3305144"/>
          </a:xfrm>
          <a:prstGeom prst="rect">
            <a:avLst/>
          </a:prstGeom>
        </xdr:spPr>
      </xdr:pic>
      <xdr:sp macro="" textlink="">
        <xdr:nvSpPr>
          <xdr:cNvPr id="6" name="TextBox 5">
            <a:extLst>
              <a:ext uri="{FF2B5EF4-FFF2-40B4-BE49-F238E27FC236}">
                <a16:creationId xmlns:a16="http://schemas.microsoft.com/office/drawing/2014/main" id="{00000000-0008-0000-2400-000006000000}"/>
              </a:ext>
            </a:extLst>
          </xdr:cNvPr>
          <xdr:cNvSpPr txBox="1"/>
        </xdr:nvSpPr>
        <xdr:spPr>
          <a:xfrm>
            <a:off x="10257572286" y="3263732"/>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ملحق رقم (3)</a:t>
            </a:r>
          </a:p>
          <a:p>
            <a:pPr algn="ctr" rtl="1"/>
            <a:r>
              <a:rPr lang="ar-QA" sz="2000" b="1">
                <a:latin typeface="Arial" panose="020B0604020202020204" pitchFamily="34" charset="0"/>
                <a:cs typeface="Arial" panose="020B0604020202020204" pitchFamily="34" charset="0"/>
              </a:rPr>
              <a:t> طريقة حساب</a:t>
            </a:r>
          </a:p>
          <a:p>
            <a:pPr algn="ctr" rtl="1"/>
            <a:r>
              <a:rPr lang="ar-QA" sz="2000" b="1">
                <a:latin typeface="Arial" panose="020B0604020202020204" pitchFamily="34" charset="0"/>
                <a:cs typeface="Arial" panose="020B0604020202020204" pitchFamily="34" charset="0"/>
              </a:rPr>
              <a:t>الرقم القياسي لأسعار المستهلك </a:t>
            </a: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Appendix No.(3)</a:t>
            </a:r>
          </a:p>
          <a:p>
            <a:pPr algn="ctr" rtl="1"/>
            <a:r>
              <a:rPr lang="en-US" sz="1600" b="1">
                <a:latin typeface="Arial" panose="020B0604020202020204" pitchFamily="34" charset="0"/>
                <a:cs typeface="Arial" panose="020B0604020202020204" pitchFamily="34" charset="0"/>
              </a:rPr>
              <a:t>Method of Calculating Consumer</a:t>
            </a:r>
          </a:p>
          <a:p>
            <a:pPr algn="ctr" rtl="1"/>
            <a:r>
              <a:rPr lang="en-US" sz="1600" b="1">
                <a:latin typeface="Arial" panose="020B0604020202020204" pitchFamily="34" charset="0"/>
                <a:cs typeface="Arial" panose="020B0604020202020204" pitchFamily="34" charset="0"/>
              </a:rPr>
              <a:t>Price Index Number</a:t>
            </a:r>
            <a:endParaRPr lang="ar-QA" sz="1600" b="1">
              <a:latin typeface="Arial" panose="020B0604020202020204" pitchFamily="34" charset="0"/>
              <a:cs typeface="Arial" panose="020B0604020202020204" pitchFamily="34" charset="0"/>
            </a:endParaRPr>
          </a:p>
        </xdr:txBody>
      </xdr:sp>
    </xdr:grp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457200</xdr:colOff>
      <xdr:row>42</xdr:row>
      <xdr:rowOff>0</xdr:rowOff>
    </xdr:from>
    <xdr:to>
      <xdr:col>7</xdr:col>
      <xdr:colOff>666750</xdr:colOff>
      <xdr:row>42</xdr:row>
      <xdr:rowOff>0</xdr:rowOff>
    </xdr:to>
    <xdr:sp macro="" textlink="">
      <xdr:nvSpPr>
        <xdr:cNvPr id="2" name="AutoShape 1">
          <a:extLst>
            <a:ext uri="{FF2B5EF4-FFF2-40B4-BE49-F238E27FC236}">
              <a16:creationId xmlns:a16="http://schemas.microsoft.com/office/drawing/2014/main" id="{00000000-0008-0000-2600-000002000000}"/>
            </a:ext>
          </a:extLst>
        </xdr:cNvPr>
        <xdr:cNvSpPr>
          <a:spLocks noChangeArrowheads="1"/>
        </xdr:cNvSpPr>
      </xdr:nvSpPr>
      <xdr:spPr bwMode="auto">
        <a:xfrm>
          <a:off x="9967760100" y="8915400"/>
          <a:ext cx="142875"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7</xdr:col>
      <xdr:colOff>457200</xdr:colOff>
      <xdr:row>42</xdr:row>
      <xdr:rowOff>0</xdr:rowOff>
    </xdr:from>
    <xdr:to>
      <xdr:col>7</xdr:col>
      <xdr:colOff>666750</xdr:colOff>
      <xdr:row>42</xdr:row>
      <xdr:rowOff>0</xdr:rowOff>
    </xdr:to>
    <xdr:sp macro="" textlink="">
      <xdr:nvSpPr>
        <xdr:cNvPr id="3" name="AutoShape 2">
          <a:extLst>
            <a:ext uri="{FF2B5EF4-FFF2-40B4-BE49-F238E27FC236}">
              <a16:creationId xmlns:a16="http://schemas.microsoft.com/office/drawing/2014/main" id="{00000000-0008-0000-2600-000003000000}"/>
            </a:ext>
          </a:extLst>
        </xdr:cNvPr>
        <xdr:cNvSpPr>
          <a:spLocks noChangeArrowheads="1"/>
        </xdr:cNvSpPr>
      </xdr:nvSpPr>
      <xdr:spPr bwMode="auto">
        <a:xfrm>
          <a:off x="9967760100" y="8915400"/>
          <a:ext cx="142875"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46</xdr:col>
      <xdr:colOff>361950</xdr:colOff>
      <xdr:row>42</xdr:row>
      <xdr:rowOff>0</xdr:rowOff>
    </xdr:from>
    <xdr:to>
      <xdr:col>47</xdr:col>
      <xdr:colOff>0</xdr:colOff>
      <xdr:row>42</xdr:row>
      <xdr:rowOff>0</xdr:rowOff>
    </xdr:to>
    <xdr:sp macro="" textlink="">
      <xdr:nvSpPr>
        <xdr:cNvPr id="4" name="AutoShape 5">
          <a:extLst>
            <a:ext uri="{FF2B5EF4-FFF2-40B4-BE49-F238E27FC236}">
              <a16:creationId xmlns:a16="http://schemas.microsoft.com/office/drawing/2014/main" id="{00000000-0008-0000-2600-000004000000}"/>
            </a:ext>
          </a:extLst>
        </xdr:cNvPr>
        <xdr:cNvSpPr>
          <a:spLocks noChangeArrowheads="1"/>
        </xdr:cNvSpPr>
      </xdr:nvSpPr>
      <xdr:spPr bwMode="auto">
        <a:xfrm>
          <a:off x="9957844575" y="8915400"/>
          <a:ext cx="190500"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46</xdr:col>
      <xdr:colOff>361950</xdr:colOff>
      <xdr:row>42</xdr:row>
      <xdr:rowOff>0</xdr:rowOff>
    </xdr:from>
    <xdr:to>
      <xdr:col>47</xdr:col>
      <xdr:colOff>0</xdr:colOff>
      <xdr:row>42</xdr:row>
      <xdr:rowOff>0</xdr:rowOff>
    </xdr:to>
    <xdr:sp macro="" textlink="">
      <xdr:nvSpPr>
        <xdr:cNvPr id="5" name="AutoShape 6">
          <a:extLst>
            <a:ext uri="{FF2B5EF4-FFF2-40B4-BE49-F238E27FC236}">
              <a16:creationId xmlns:a16="http://schemas.microsoft.com/office/drawing/2014/main" id="{00000000-0008-0000-2600-000005000000}"/>
            </a:ext>
          </a:extLst>
        </xdr:cNvPr>
        <xdr:cNvSpPr>
          <a:spLocks noChangeArrowheads="1"/>
        </xdr:cNvSpPr>
      </xdr:nvSpPr>
      <xdr:spPr bwMode="auto">
        <a:xfrm>
          <a:off x="9957844575" y="8915400"/>
          <a:ext cx="190500"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twoCellAnchor>
    <xdr:from>
      <xdr:col>46</xdr:col>
      <xdr:colOff>361950</xdr:colOff>
      <xdr:row>42</xdr:row>
      <xdr:rowOff>0</xdr:rowOff>
    </xdr:from>
    <xdr:to>
      <xdr:col>47</xdr:col>
      <xdr:colOff>0</xdr:colOff>
      <xdr:row>42</xdr:row>
      <xdr:rowOff>0</xdr:rowOff>
    </xdr:to>
    <xdr:sp macro="" textlink="">
      <xdr:nvSpPr>
        <xdr:cNvPr id="6" name="AutoShape 7">
          <a:extLst>
            <a:ext uri="{FF2B5EF4-FFF2-40B4-BE49-F238E27FC236}">
              <a16:creationId xmlns:a16="http://schemas.microsoft.com/office/drawing/2014/main" id="{00000000-0008-0000-2600-000006000000}"/>
            </a:ext>
          </a:extLst>
        </xdr:cNvPr>
        <xdr:cNvSpPr>
          <a:spLocks noChangeArrowheads="1"/>
        </xdr:cNvSpPr>
      </xdr:nvSpPr>
      <xdr:spPr bwMode="auto">
        <a:xfrm>
          <a:off x="9957844575" y="8915400"/>
          <a:ext cx="190500" cy="0"/>
        </a:xfrm>
        <a:prstGeom prst="leftArrow">
          <a:avLst>
            <a:gd name="adj1" fmla="val 50000"/>
            <a:gd name="adj2" fmla="val -2147483648"/>
          </a:avLst>
        </a:prstGeom>
        <a:solidFill>
          <a:srgbClr val="000000"/>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695325</xdr:colOff>
      <xdr:row>1</xdr:row>
      <xdr:rowOff>0</xdr:rowOff>
    </xdr:from>
    <xdr:to>
      <xdr:col>1</xdr:col>
      <xdr:colOff>695325</xdr:colOff>
      <xdr:row>1</xdr:row>
      <xdr:rowOff>123825</xdr:rowOff>
    </xdr:to>
    <xdr:pic>
      <xdr:nvPicPr>
        <xdr:cNvPr id="7762" name="Picture 8" descr="logo">
          <a:extLst>
            <a:ext uri="{FF2B5EF4-FFF2-40B4-BE49-F238E27FC236}">
              <a16:creationId xmlns:a16="http://schemas.microsoft.com/office/drawing/2014/main" id="{00000000-0008-0000-0500-0000521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895675" y="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1723571</xdr:colOff>
      <xdr:row>0</xdr:row>
      <xdr:rowOff>0</xdr:rowOff>
    </xdr:from>
    <xdr:to>
      <xdr:col>0</xdr:col>
      <xdr:colOff>4603571</xdr:colOff>
      <xdr:row>0</xdr:row>
      <xdr:rowOff>1732780</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58012429" y="0"/>
          <a:ext cx="2880000" cy="1732780"/>
        </a:xfrm>
        <a:prstGeom prst="rect">
          <a:avLst/>
        </a:prstGeom>
      </xdr:spPr>
    </xdr:pic>
    <xdr:clientData/>
  </xdr:twoCellAnchor>
  <xdr:twoCellAnchor>
    <xdr:from>
      <xdr:col>0</xdr:col>
      <xdr:colOff>417285</xdr:colOff>
      <xdr:row>1</xdr:row>
      <xdr:rowOff>526144</xdr:rowOff>
    </xdr:from>
    <xdr:to>
      <xdr:col>0</xdr:col>
      <xdr:colOff>5779880</xdr:colOff>
      <xdr:row>2</xdr:row>
      <xdr:rowOff>337639</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10219432352" y="2499180"/>
          <a:ext cx="5362595" cy="3133905"/>
          <a:chOff x="10257171763" y="1768929"/>
          <a:chExt cx="5362595" cy="3140710"/>
        </a:xfrm>
      </xdr:grpSpPr>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0258282706" y="657986"/>
            <a:ext cx="3140710" cy="5362595"/>
          </a:xfrm>
          <a:prstGeom prst="rect">
            <a:avLst/>
          </a:prstGeom>
        </xdr:spPr>
      </xdr:pic>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10257917001" y="2413000"/>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الفصل الأول</a:t>
            </a:r>
          </a:p>
          <a:p>
            <a:pPr algn="ctr" rtl="1"/>
            <a:r>
              <a:rPr lang="ar-QA" sz="2000" b="1">
                <a:latin typeface="Arial" panose="020B0604020202020204" pitchFamily="34" charset="0"/>
                <a:cs typeface="Arial" panose="020B0604020202020204" pitchFamily="34" charset="0"/>
              </a:rPr>
              <a:t> الأرقام القياسية وطرق حسابها</a:t>
            </a:r>
            <a:endParaRPr lang="en-US" sz="2000" b="1">
              <a:latin typeface="Arial" panose="020B0604020202020204" pitchFamily="34" charset="0"/>
              <a:cs typeface="Arial" panose="020B0604020202020204" pitchFamily="34" charset="0"/>
            </a:endParaRP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CHAPTER ONE</a:t>
            </a:r>
          </a:p>
          <a:p>
            <a:pPr algn="ctr" rtl="1"/>
            <a:r>
              <a:rPr lang="en-US" sz="1600" b="1">
                <a:latin typeface="Arial" panose="020B0604020202020204" pitchFamily="34" charset="0"/>
                <a:cs typeface="Arial" panose="020B0604020202020204" pitchFamily="34" charset="0"/>
              </a:rPr>
              <a:t> INDEX NUMBER AND METHODS OF CALCULATION</a:t>
            </a:r>
            <a:endParaRPr lang="ar-QA" sz="1600" b="1">
              <a:latin typeface="Arial" panose="020B0604020202020204" pitchFamily="34" charset="0"/>
              <a:cs typeface="Arial" panose="020B0604020202020204"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695325</xdr:colOff>
      <xdr:row>1</xdr:row>
      <xdr:rowOff>0</xdr:rowOff>
    </xdr:from>
    <xdr:to>
      <xdr:col>1</xdr:col>
      <xdr:colOff>695325</xdr:colOff>
      <xdr:row>1</xdr:row>
      <xdr:rowOff>123825</xdr:rowOff>
    </xdr:to>
    <xdr:pic>
      <xdr:nvPicPr>
        <xdr:cNvPr id="2" name="Picture 8" descr="logo">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37864335" y="197358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1723571</xdr:colOff>
      <xdr:row>0</xdr:row>
      <xdr:rowOff>0</xdr:rowOff>
    </xdr:from>
    <xdr:to>
      <xdr:col>0</xdr:col>
      <xdr:colOff>4603571</xdr:colOff>
      <xdr:row>0</xdr:row>
      <xdr:rowOff>1732780</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0181629" y="0"/>
          <a:ext cx="2880000" cy="1732780"/>
        </a:xfrm>
        <a:prstGeom prst="rect">
          <a:avLst/>
        </a:prstGeom>
      </xdr:spPr>
    </xdr:pic>
    <xdr:clientData/>
  </xdr:twoCellAnchor>
  <xdr:twoCellAnchor>
    <xdr:from>
      <xdr:col>0</xdr:col>
      <xdr:colOff>408214</xdr:colOff>
      <xdr:row>1</xdr:row>
      <xdr:rowOff>335643</xdr:rowOff>
    </xdr:from>
    <xdr:to>
      <xdr:col>0</xdr:col>
      <xdr:colOff>5770809</xdr:colOff>
      <xdr:row>2</xdr:row>
      <xdr:rowOff>147138</xdr:rowOff>
    </xdr:to>
    <xdr:grpSp>
      <xdr:nvGrpSpPr>
        <xdr:cNvPr id="11" name="Group 10">
          <a:extLst>
            <a:ext uri="{FF2B5EF4-FFF2-40B4-BE49-F238E27FC236}">
              <a16:creationId xmlns:a16="http://schemas.microsoft.com/office/drawing/2014/main" id="{00000000-0008-0000-0700-00000B000000}"/>
            </a:ext>
          </a:extLst>
        </xdr:cNvPr>
        <xdr:cNvGrpSpPr/>
      </xdr:nvGrpSpPr>
      <xdr:grpSpPr>
        <a:xfrm>
          <a:off x="10219441423" y="2308679"/>
          <a:ext cx="5362595" cy="3133905"/>
          <a:chOff x="10257198977" y="2295071"/>
          <a:chExt cx="5362595" cy="3140710"/>
        </a:xfrm>
      </xdr:grpSpPr>
      <xdr:pic>
        <xdr:nvPicPr>
          <xdr:cNvPr id="8" name="Picture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rot="5400000">
            <a:off x="10258309920" y="1184128"/>
            <a:ext cx="3140710" cy="5362595"/>
          </a:xfrm>
          <a:prstGeom prst="rect">
            <a:avLst/>
          </a:prstGeom>
        </xdr:spPr>
      </xdr:pic>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10257735572" y="2694213"/>
            <a:ext cx="4073071" cy="233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2000" b="1">
                <a:latin typeface="Arial" panose="020B0604020202020204" pitchFamily="34" charset="0"/>
                <a:cs typeface="Arial" panose="020B0604020202020204" pitchFamily="34" charset="0"/>
              </a:rPr>
              <a:t>الفصل الثاني</a:t>
            </a:r>
          </a:p>
          <a:p>
            <a:pPr algn="ctr" rtl="1"/>
            <a:r>
              <a:rPr lang="ar-QA" sz="2000" b="1">
                <a:latin typeface="Arial" panose="020B0604020202020204" pitchFamily="34" charset="0"/>
                <a:cs typeface="Arial" panose="020B0604020202020204" pitchFamily="34" charset="0"/>
              </a:rPr>
              <a:t> الأرقام القياسية لأسعار المستهلك</a:t>
            </a:r>
            <a:endParaRPr lang="en-US" sz="2000" b="1">
              <a:latin typeface="Arial" panose="020B0604020202020204" pitchFamily="34" charset="0"/>
              <a:cs typeface="Arial" panose="020B0604020202020204" pitchFamily="34" charset="0"/>
            </a:endParaRPr>
          </a:p>
          <a:p>
            <a:pPr algn="ctr" rtl="1"/>
            <a:endParaRPr lang="ar-QA" sz="2000" b="1">
              <a:latin typeface="Arial" panose="020B0604020202020204" pitchFamily="34" charset="0"/>
              <a:cs typeface="Arial" panose="020B0604020202020204" pitchFamily="34" charset="0"/>
            </a:endParaRPr>
          </a:p>
          <a:p>
            <a:pPr algn="ctr" rtl="1"/>
            <a:r>
              <a:rPr lang="en-US" sz="1600" b="1">
                <a:latin typeface="Arial" panose="020B0604020202020204" pitchFamily="34" charset="0"/>
                <a:cs typeface="Arial" panose="020B0604020202020204" pitchFamily="34" charset="0"/>
              </a:rPr>
              <a:t>CHAPTER TWO</a:t>
            </a:r>
          </a:p>
          <a:p>
            <a:pPr algn="ctr" rtl="1"/>
            <a:r>
              <a:rPr lang="en-US" sz="1600" b="1">
                <a:latin typeface="Arial" panose="020B0604020202020204" pitchFamily="34" charset="0"/>
                <a:cs typeface="Arial" panose="020B0604020202020204" pitchFamily="34" charset="0"/>
              </a:rPr>
              <a:t>CONSUMER PRICE INDEX NUMBER</a:t>
            </a:r>
            <a:endParaRPr lang="ar-QA" sz="1600" b="1">
              <a:latin typeface="Arial" panose="020B0604020202020204" pitchFamily="34" charset="0"/>
              <a:cs typeface="Arial" panose="020B0604020202020204"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57151</xdr:colOff>
      <xdr:row>5</xdr:row>
      <xdr:rowOff>17145</xdr:rowOff>
    </xdr:from>
    <xdr:to>
      <xdr:col>15</xdr:col>
      <xdr:colOff>552450</xdr:colOff>
      <xdr:row>33</xdr:row>
      <xdr:rowOff>76200</xdr:rowOff>
    </xdr:to>
    <xdr:graphicFrame macro="">
      <xdr:nvGraphicFramePr>
        <xdr:cNvPr id="11819" name="Chart 1">
          <a:extLst>
            <a:ext uri="{FF2B5EF4-FFF2-40B4-BE49-F238E27FC236}">
              <a16:creationId xmlns:a16="http://schemas.microsoft.com/office/drawing/2014/main" id="{00000000-0008-0000-0900-00002B2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6</xdr:row>
      <xdr:rowOff>6259</xdr:rowOff>
    </xdr:from>
    <xdr:to>
      <xdr:col>13</xdr:col>
      <xdr:colOff>771072</xdr:colOff>
      <xdr:row>34</xdr:row>
      <xdr:rowOff>18143</xdr:rowOff>
    </xdr:to>
    <xdr:graphicFrame macro="">
      <xdr:nvGraphicFramePr>
        <xdr:cNvPr id="15915" name="Chart 1">
          <a:extLst>
            <a:ext uri="{FF2B5EF4-FFF2-40B4-BE49-F238E27FC236}">
              <a16:creationId xmlns:a16="http://schemas.microsoft.com/office/drawing/2014/main" id="{00000000-0008-0000-0B00-00002B3E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7.xml><?xml version="1.0" encoding="utf-8"?>
<c:userShapes xmlns:c="http://schemas.openxmlformats.org/drawingml/2006/chart">
  <cdr:relSizeAnchor xmlns:cdr="http://schemas.openxmlformats.org/drawingml/2006/chartDrawing">
    <cdr:from>
      <cdr:x>0.78033</cdr:x>
      <cdr:y>0.89434</cdr:y>
    </cdr:from>
    <cdr:to>
      <cdr:x>0.78033</cdr:x>
      <cdr:y>0.89434</cdr:y>
    </cdr:to>
    <cdr:sp macro="" textlink="">
      <cdr:nvSpPr>
        <cdr:cNvPr id="369665" name="Text Box 1"/>
        <cdr:cNvSpPr txBox="1">
          <a:spLocks xmlns:a="http://schemas.openxmlformats.org/drawingml/2006/main" noChangeArrowheads="1"/>
        </cdr:cNvSpPr>
      </cdr:nvSpPr>
      <cdr:spPr bwMode="auto">
        <a:xfrm xmlns:a="http://schemas.openxmlformats.org/drawingml/2006/main">
          <a:off x="6656368" y="4632906"/>
          <a:ext cx="0" cy="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1">
            <a:defRPr sz="1000"/>
          </a:pPr>
          <a:r>
            <a:rPr lang="ar-QA" sz="875" b="0" i="0" u="none" strike="noStrike" baseline="0">
              <a:solidFill>
                <a:srgbClr val="000000"/>
              </a:solidFill>
              <a:latin typeface="Arial"/>
              <a:cs typeface="Arial"/>
            </a:rPr>
            <a:t>شكل رقم  (27) </a:t>
          </a:r>
        </a:p>
      </cdr:txBody>
    </cdr:sp>
  </cdr:relSizeAnchor>
  <cdr:relSizeAnchor xmlns:cdr="http://schemas.openxmlformats.org/drawingml/2006/chartDrawing">
    <cdr:from>
      <cdr:x>0.0585</cdr:x>
      <cdr:y>0.89434</cdr:y>
    </cdr:from>
    <cdr:to>
      <cdr:x>0.0585</cdr:x>
      <cdr:y>0.89434</cdr:y>
    </cdr:to>
    <cdr:sp macro="" textlink="">
      <cdr:nvSpPr>
        <cdr:cNvPr id="369666" name="Text Box 2"/>
        <cdr:cNvSpPr txBox="1">
          <a:spLocks xmlns:a="http://schemas.openxmlformats.org/drawingml/2006/main" noChangeArrowheads="1"/>
        </cdr:cNvSpPr>
      </cdr:nvSpPr>
      <cdr:spPr bwMode="auto">
        <a:xfrm xmlns:a="http://schemas.openxmlformats.org/drawingml/2006/main">
          <a:off x="499170" y="4632906"/>
          <a:ext cx="0" cy="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75" b="0" i="0" u="none" strike="noStrike" baseline="0">
              <a:solidFill>
                <a:srgbClr val="000000"/>
              </a:solidFill>
              <a:latin typeface="Arial"/>
              <a:cs typeface="Arial"/>
            </a:rPr>
            <a:t>GRAPH NO (27)</a:t>
          </a:r>
        </a:p>
      </cdr:txBody>
    </cdr:sp>
  </cdr:relSizeAnchor>
  <cdr:relSizeAnchor xmlns:cdr="http://schemas.openxmlformats.org/drawingml/2006/chartDrawing">
    <cdr:from>
      <cdr:x>0.07308</cdr:x>
      <cdr:y>0.90392</cdr:y>
    </cdr:from>
    <cdr:to>
      <cdr:x>0.08173</cdr:x>
      <cdr:y>0.94244</cdr:y>
    </cdr:to>
    <cdr:sp macro="" textlink="">
      <cdr:nvSpPr>
        <cdr:cNvPr id="369667" name="Text Box 3"/>
        <cdr:cNvSpPr txBox="1">
          <a:spLocks xmlns:a="http://schemas.openxmlformats.org/drawingml/2006/main" noChangeArrowheads="1"/>
        </cdr:cNvSpPr>
      </cdr:nvSpPr>
      <cdr:spPr bwMode="auto">
        <a:xfrm xmlns:a="http://schemas.openxmlformats.org/drawingml/2006/main">
          <a:off x="623367" y="4681045"/>
          <a:ext cx="75781" cy="20015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ar-QA"/>
        </a:p>
      </cdr:txBody>
    </cdr:sp>
  </cdr:relSizeAnchor>
  <cdr:relSizeAnchor xmlns:cdr="http://schemas.openxmlformats.org/drawingml/2006/chartDrawing">
    <cdr:from>
      <cdr:x>0.78033</cdr:x>
      <cdr:y>0.89434</cdr:y>
    </cdr:from>
    <cdr:to>
      <cdr:x>0.78033</cdr:x>
      <cdr:y>0.89434</cdr:y>
    </cdr:to>
    <cdr:sp macro="" textlink="">
      <cdr:nvSpPr>
        <cdr:cNvPr id="369668" name="Text Box 4"/>
        <cdr:cNvSpPr txBox="1">
          <a:spLocks xmlns:a="http://schemas.openxmlformats.org/drawingml/2006/main" noChangeArrowheads="1"/>
        </cdr:cNvSpPr>
      </cdr:nvSpPr>
      <cdr:spPr bwMode="auto">
        <a:xfrm xmlns:a="http://schemas.openxmlformats.org/drawingml/2006/main">
          <a:off x="6656368" y="4632906"/>
          <a:ext cx="0" cy="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1">
            <a:defRPr sz="1000"/>
          </a:pPr>
          <a:r>
            <a:rPr lang="ar-QA" sz="875" b="0" i="0" u="none" strike="noStrike" baseline="0">
              <a:solidFill>
                <a:srgbClr val="000000"/>
              </a:solidFill>
              <a:latin typeface="Arial"/>
              <a:cs typeface="Arial"/>
            </a:rPr>
            <a:t>شكل رقم  (27) </a:t>
          </a:r>
        </a:p>
      </cdr:txBody>
    </cdr:sp>
  </cdr:relSizeAnchor>
  <cdr:relSizeAnchor xmlns:cdr="http://schemas.openxmlformats.org/drawingml/2006/chartDrawing">
    <cdr:from>
      <cdr:x>0.0585</cdr:x>
      <cdr:y>0.89434</cdr:y>
    </cdr:from>
    <cdr:to>
      <cdr:x>0.0585</cdr:x>
      <cdr:y>0.89434</cdr:y>
    </cdr:to>
    <cdr:sp macro="" textlink="">
      <cdr:nvSpPr>
        <cdr:cNvPr id="369669" name="Text Box 5"/>
        <cdr:cNvSpPr txBox="1">
          <a:spLocks xmlns:a="http://schemas.openxmlformats.org/drawingml/2006/main" noChangeArrowheads="1"/>
        </cdr:cNvSpPr>
      </cdr:nvSpPr>
      <cdr:spPr bwMode="auto">
        <a:xfrm xmlns:a="http://schemas.openxmlformats.org/drawingml/2006/main">
          <a:off x="499170" y="4632906"/>
          <a:ext cx="0" cy="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75" b="0" i="0" u="none" strike="noStrike" baseline="0">
              <a:solidFill>
                <a:srgbClr val="000000"/>
              </a:solidFill>
              <a:latin typeface="Arial"/>
              <a:cs typeface="Arial"/>
            </a:rPr>
            <a:t>GRAPH NO (27)</a:t>
          </a:r>
        </a:p>
      </cdr:txBody>
    </cdr:sp>
  </cdr:relSizeAnchor>
  <cdr:relSizeAnchor xmlns:cdr="http://schemas.openxmlformats.org/drawingml/2006/chartDrawing">
    <cdr:from>
      <cdr:x>0.07308</cdr:x>
      <cdr:y>0.90392</cdr:y>
    </cdr:from>
    <cdr:to>
      <cdr:x>0.08173</cdr:x>
      <cdr:y>0.94244</cdr:y>
    </cdr:to>
    <cdr:sp macro="" textlink="">
      <cdr:nvSpPr>
        <cdr:cNvPr id="369670" name="Text Box 6"/>
        <cdr:cNvSpPr txBox="1">
          <a:spLocks xmlns:a="http://schemas.openxmlformats.org/drawingml/2006/main" noChangeArrowheads="1"/>
        </cdr:cNvSpPr>
      </cdr:nvSpPr>
      <cdr:spPr bwMode="auto">
        <a:xfrm xmlns:a="http://schemas.openxmlformats.org/drawingml/2006/main">
          <a:off x="623367" y="4681045"/>
          <a:ext cx="75781" cy="20015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ar-QA"/>
        </a:p>
      </cdr:txBody>
    </cdr:sp>
  </cdr:relSizeAnchor>
  <cdr:relSizeAnchor xmlns:cdr="http://schemas.openxmlformats.org/drawingml/2006/chartDrawing">
    <cdr:from>
      <cdr:x>0.51162</cdr:x>
      <cdr:y>0.2399</cdr:y>
    </cdr:from>
    <cdr:to>
      <cdr:x>0.51928</cdr:x>
      <cdr:y>0.2767</cdr:y>
    </cdr:to>
    <cdr:sp macro="" textlink="">
      <cdr:nvSpPr>
        <cdr:cNvPr id="369671" name="Text Box 7"/>
        <cdr:cNvSpPr txBox="1">
          <a:spLocks xmlns:a="http://schemas.openxmlformats.org/drawingml/2006/main" noChangeArrowheads="1"/>
        </cdr:cNvSpPr>
      </cdr:nvSpPr>
      <cdr:spPr bwMode="auto">
        <a:xfrm xmlns:a="http://schemas.openxmlformats.org/drawingml/2006/main">
          <a:off x="4368206" y="1247950"/>
          <a:ext cx="65256" cy="19002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u="none" strike="noStrike" baseline="0">
              <a:solidFill>
                <a:srgbClr val="000000"/>
              </a:solidFill>
              <a:latin typeface="Arial"/>
              <a:cs typeface="Arial"/>
            </a:rPr>
            <a:t> </a:t>
          </a:r>
        </a:p>
      </cdr:txBody>
    </cdr:sp>
  </cdr:relSizeAnchor>
  <cdr:relSizeAnchor xmlns:cdr="http://schemas.openxmlformats.org/drawingml/2006/chartDrawing">
    <cdr:from>
      <cdr:x>0.82754</cdr:x>
      <cdr:y>0.02984</cdr:y>
    </cdr:from>
    <cdr:to>
      <cdr:x>0.9813</cdr:x>
      <cdr:y>0.07401</cdr:y>
    </cdr:to>
    <cdr:sp macro="" textlink="">
      <cdr:nvSpPr>
        <cdr:cNvPr id="369672" name="Text Box 8"/>
        <cdr:cNvSpPr txBox="1">
          <a:spLocks xmlns:a="http://schemas.openxmlformats.org/drawingml/2006/main" noChangeArrowheads="1"/>
        </cdr:cNvSpPr>
      </cdr:nvSpPr>
      <cdr:spPr bwMode="auto">
        <a:xfrm xmlns:a="http://schemas.openxmlformats.org/drawingml/2006/main">
          <a:off x="7058428" y="161014"/>
          <a:ext cx="1317746" cy="22802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ar-QA"/>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675409</xdr:colOff>
      <xdr:row>1</xdr:row>
      <xdr:rowOff>180975</xdr:rowOff>
    </xdr:to>
    <xdr:pic>
      <xdr:nvPicPr>
        <xdr:cNvPr id="17686" name="Picture 1">
          <a:extLst>
            <a:ext uri="{FF2B5EF4-FFF2-40B4-BE49-F238E27FC236}">
              <a16:creationId xmlns:a16="http://schemas.microsoft.com/office/drawing/2014/main" id="{00000000-0008-0000-0D00-00001645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4990636" y="0"/>
          <a:ext cx="675409" cy="622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695325</xdr:colOff>
      <xdr:row>2</xdr:row>
      <xdr:rowOff>0</xdr:rowOff>
    </xdr:from>
    <xdr:to>
      <xdr:col>3</xdr:col>
      <xdr:colOff>695325</xdr:colOff>
      <xdr:row>2</xdr:row>
      <xdr:rowOff>123825</xdr:rowOff>
    </xdr:to>
    <xdr:pic>
      <xdr:nvPicPr>
        <xdr:cNvPr id="19264" name="Picture 8" descr="logo">
          <a:extLst>
            <a:ext uri="{FF2B5EF4-FFF2-40B4-BE49-F238E27FC236}">
              <a16:creationId xmlns:a16="http://schemas.microsoft.com/office/drawing/2014/main" id="{00000000-0008-0000-0E00-0000404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286075" y="43815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212271</xdr:colOff>
      <xdr:row>5</xdr:row>
      <xdr:rowOff>54428</xdr:rowOff>
    </xdr:from>
    <xdr:to>
      <xdr:col>3</xdr:col>
      <xdr:colOff>2103119</xdr:colOff>
      <xdr:row>21</xdr:row>
      <xdr:rowOff>65314</xdr:rowOff>
    </xdr:to>
    <xdr:graphicFrame macro="">
      <xdr:nvGraphicFramePr>
        <xdr:cNvPr id="19265" name="Chart 4">
          <a:extLst>
            <a:ext uri="{FF2B5EF4-FFF2-40B4-BE49-F238E27FC236}">
              <a16:creationId xmlns:a16="http://schemas.microsoft.com/office/drawing/2014/main" id="{00000000-0008-0000-0E00-0000414B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499984740745262"/>
  </sheetPr>
  <dimension ref="A1:M32"/>
  <sheetViews>
    <sheetView rightToLeft="1" view="pageBreakPreview" topLeftCell="I10" zoomScale="90" zoomScaleNormal="100" zoomScaleSheetLayoutView="90" workbookViewId="0">
      <selection activeCell="P16" sqref="P16"/>
    </sheetView>
  </sheetViews>
  <sheetFormatPr defaultColWidth="8.7109375" defaultRowHeight="15"/>
  <cols>
    <col min="1" max="1" width="8.7109375" style="80"/>
    <col min="2" max="2" width="25.28515625" style="80" customWidth="1"/>
    <col min="3" max="3" width="12.7109375" style="80" customWidth="1"/>
    <col min="4" max="4" width="12.28515625" style="80" customWidth="1"/>
    <col min="5" max="5" width="11" style="80" customWidth="1"/>
    <col min="6" max="6" width="12.28515625" style="80" customWidth="1"/>
    <col min="7" max="7" width="19.7109375" style="80" customWidth="1"/>
    <col min="8" max="8" width="18.42578125" style="80" customWidth="1"/>
    <col min="9" max="9" width="32" style="80" customWidth="1"/>
    <col min="10" max="10" width="9.7109375" style="80" customWidth="1"/>
    <col min="11" max="11" width="1.28515625" style="80" customWidth="1"/>
    <col min="12" max="12" width="45.42578125" style="82" customWidth="1"/>
    <col min="13" max="13" width="47" style="80" customWidth="1"/>
    <col min="14" max="16384" width="8.7109375" style="80"/>
  </cols>
  <sheetData>
    <row r="1" spans="1:13" ht="69.75" customHeight="1">
      <c r="A1" s="887" t="s">
        <v>769</v>
      </c>
      <c r="B1" s="887"/>
      <c r="C1" s="887"/>
      <c r="D1" s="887"/>
      <c r="E1" s="887"/>
      <c r="F1" s="887"/>
      <c r="G1" s="887"/>
      <c r="H1" s="887"/>
      <c r="I1" s="887"/>
      <c r="L1" s="81" t="s">
        <v>770</v>
      </c>
    </row>
    <row r="2" spans="1:13" ht="20.25">
      <c r="A2" s="888" t="s">
        <v>771</v>
      </c>
      <c r="B2" s="888"/>
      <c r="C2" s="888"/>
      <c r="D2" s="888"/>
      <c r="E2" s="888"/>
      <c r="F2" s="888"/>
      <c r="G2" s="888"/>
      <c r="H2" s="888"/>
      <c r="I2" s="888"/>
    </row>
    <row r="3" spans="1:13" ht="58.5" customHeight="1">
      <c r="A3" s="83" t="s">
        <v>656</v>
      </c>
      <c r="B3" s="84" t="s">
        <v>772</v>
      </c>
      <c r="C3" s="85" t="s">
        <v>773</v>
      </c>
      <c r="D3" s="86" t="s">
        <v>774</v>
      </c>
      <c r="E3" s="86" t="s">
        <v>775</v>
      </c>
      <c r="F3" s="86" t="s">
        <v>776</v>
      </c>
      <c r="G3" s="86" t="s">
        <v>777</v>
      </c>
      <c r="H3" s="86" t="s">
        <v>778</v>
      </c>
      <c r="I3" s="87" t="s">
        <v>779</v>
      </c>
      <c r="L3" s="88" t="s">
        <v>772</v>
      </c>
    </row>
    <row r="4" spans="1:13" ht="9.75" customHeight="1">
      <c r="A4" s="89"/>
      <c r="B4" s="90"/>
      <c r="C4" s="91" t="s">
        <v>780</v>
      </c>
      <c r="D4" s="92"/>
      <c r="E4" s="92"/>
      <c r="F4" s="92"/>
      <c r="G4" s="93" t="s">
        <v>781</v>
      </c>
      <c r="H4" s="93"/>
      <c r="I4" s="94"/>
      <c r="L4" s="95"/>
    </row>
    <row r="5" spans="1:13" ht="60" customHeight="1">
      <c r="A5" s="96">
        <v>0</v>
      </c>
      <c r="B5" s="97" t="s">
        <v>782</v>
      </c>
      <c r="C5" s="98">
        <v>100</v>
      </c>
      <c r="D5" s="98">
        <v>107.58</v>
      </c>
      <c r="E5" s="98">
        <v>107.6</v>
      </c>
      <c r="F5" s="99">
        <v>104.2</v>
      </c>
      <c r="G5" s="100">
        <f>(((D5/E5)*100)-100)</f>
        <v>-1.8587360594793267E-2</v>
      </c>
      <c r="H5" s="100">
        <f>(((D5/F5)*100)-100)</f>
        <v>3.2437619961612256</v>
      </c>
      <c r="I5" s="101" t="s">
        <v>783</v>
      </c>
      <c r="L5" s="102" t="s">
        <v>794</v>
      </c>
    </row>
    <row r="6" spans="1:13" ht="50.25" customHeight="1">
      <c r="A6" s="96">
        <v>1</v>
      </c>
      <c r="B6" s="97" t="s">
        <v>784</v>
      </c>
      <c r="C6" s="103">
        <v>12.58</v>
      </c>
      <c r="D6" s="103">
        <v>98.4</v>
      </c>
      <c r="E6" s="103">
        <v>99.1</v>
      </c>
      <c r="F6" s="104">
        <v>100.3</v>
      </c>
      <c r="G6" s="105">
        <f t="shared" ref="G6:G13" si="0">(((D6/E6)*100)-100)</f>
        <v>-0.70635721493439974</v>
      </c>
      <c r="H6" s="105">
        <f>(((D6/F6)*100)-100)</f>
        <v>-1.8943170488534378</v>
      </c>
      <c r="I6" s="106" t="s">
        <v>785</v>
      </c>
      <c r="L6" s="107" t="s">
        <v>795</v>
      </c>
    </row>
    <row r="7" spans="1:13" ht="39.75" customHeight="1">
      <c r="A7" s="96">
        <v>2</v>
      </c>
      <c r="B7" s="97" t="s">
        <v>66</v>
      </c>
      <c r="C7" s="103">
        <v>0.27</v>
      </c>
      <c r="D7" s="103">
        <v>114</v>
      </c>
      <c r="E7" s="103">
        <v>114</v>
      </c>
      <c r="F7" s="104">
        <v>114</v>
      </c>
      <c r="G7" s="105">
        <f t="shared" si="0"/>
        <v>0</v>
      </c>
      <c r="H7" s="105">
        <f t="shared" ref="H7:H13" si="1">(((D7/F7)*100)-100)</f>
        <v>0</v>
      </c>
      <c r="I7" s="106" t="s">
        <v>786</v>
      </c>
      <c r="L7" s="107" t="s">
        <v>806</v>
      </c>
    </row>
    <row r="8" spans="1:13" ht="39.75" customHeight="1">
      <c r="A8" s="96">
        <v>3</v>
      </c>
      <c r="B8" s="97" t="s">
        <v>82</v>
      </c>
      <c r="C8" s="103">
        <v>5.1100000000000003</v>
      </c>
      <c r="D8" s="108">
        <v>101.89</v>
      </c>
      <c r="E8" s="108">
        <v>101.5</v>
      </c>
      <c r="F8" s="104">
        <v>101.9</v>
      </c>
      <c r="G8" s="105">
        <f t="shared" si="0"/>
        <v>0.38423645320197863</v>
      </c>
      <c r="H8" s="105">
        <f t="shared" si="1"/>
        <v>-9.8135426889172095E-3</v>
      </c>
      <c r="I8" s="106" t="s">
        <v>682</v>
      </c>
      <c r="L8" s="107" t="s">
        <v>796</v>
      </c>
      <c r="M8" s="107"/>
    </row>
    <row r="9" spans="1:13" ht="39.75" customHeight="1">
      <c r="A9" s="96">
        <v>4</v>
      </c>
      <c r="B9" s="97" t="s">
        <v>787</v>
      </c>
      <c r="C9" s="103">
        <v>21.89</v>
      </c>
      <c r="D9" s="103">
        <v>115.27</v>
      </c>
      <c r="E9" s="103">
        <v>115.2</v>
      </c>
      <c r="F9" s="104">
        <v>109.4</v>
      </c>
      <c r="G9" s="105">
        <f t="shared" si="0"/>
        <v>6.0763888888885731E-2</v>
      </c>
      <c r="H9" s="105">
        <f>(((D9/F9)*100)-100)</f>
        <v>5.365630712979879</v>
      </c>
      <c r="I9" s="106" t="s">
        <v>788</v>
      </c>
      <c r="L9" s="107" t="s">
        <v>797</v>
      </c>
      <c r="M9" s="107"/>
    </row>
    <row r="10" spans="1:13" ht="39.75" customHeight="1">
      <c r="A10" s="96">
        <v>5</v>
      </c>
      <c r="B10" s="97" t="s">
        <v>55</v>
      </c>
      <c r="C10" s="103">
        <v>7.7</v>
      </c>
      <c r="D10" s="103">
        <v>107.02</v>
      </c>
      <c r="E10" s="103">
        <v>107</v>
      </c>
      <c r="F10" s="104">
        <v>105.4</v>
      </c>
      <c r="G10" s="105">
        <f t="shared" si="0"/>
        <v>1.8691588785046065E-2</v>
      </c>
      <c r="H10" s="105">
        <f t="shared" si="1"/>
        <v>1.5370018975332016</v>
      </c>
      <c r="I10" s="106" t="s">
        <v>789</v>
      </c>
      <c r="L10" s="107" t="s">
        <v>798</v>
      </c>
      <c r="M10" s="107"/>
    </row>
    <row r="11" spans="1:13" ht="39.75" customHeight="1">
      <c r="A11" s="96">
        <v>6</v>
      </c>
      <c r="B11" s="97" t="s">
        <v>790</v>
      </c>
      <c r="C11" s="103">
        <v>1.79</v>
      </c>
      <c r="D11" s="103">
        <v>101.62</v>
      </c>
      <c r="E11" s="103">
        <v>101.6</v>
      </c>
      <c r="F11" s="104">
        <v>101.9</v>
      </c>
      <c r="G11" s="105">
        <f t="shared" si="0"/>
        <v>1.9685039370088475E-2</v>
      </c>
      <c r="H11" s="105">
        <f t="shared" si="1"/>
        <v>-0.27477919528949712</v>
      </c>
      <c r="I11" s="106" t="s">
        <v>696</v>
      </c>
      <c r="L11" s="107" t="s">
        <v>799</v>
      </c>
      <c r="M11" s="107"/>
    </row>
    <row r="12" spans="1:13" ht="39.75" customHeight="1">
      <c r="A12" s="96">
        <v>7</v>
      </c>
      <c r="B12" s="97" t="s">
        <v>739</v>
      </c>
      <c r="C12" s="103">
        <v>14.59</v>
      </c>
      <c r="D12" s="103">
        <v>108.13</v>
      </c>
      <c r="E12" s="103">
        <v>108.7</v>
      </c>
      <c r="F12" s="104">
        <v>106.5</v>
      </c>
      <c r="G12" s="105">
        <f t="shared" si="0"/>
        <v>-0.52437902483902121</v>
      </c>
      <c r="H12" s="105">
        <f t="shared" si="1"/>
        <v>1.5305164319248803</v>
      </c>
      <c r="I12" s="106" t="s">
        <v>704</v>
      </c>
      <c r="L12" s="107" t="s">
        <v>800</v>
      </c>
      <c r="M12" s="107"/>
    </row>
    <row r="13" spans="1:13" ht="39.75" customHeight="1">
      <c r="A13" s="96">
        <v>8</v>
      </c>
      <c r="B13" s="97" t="s">
        <v>50</v>
      </c>
      <c r="C13" s="103">
        <v>5.87</v>
      </c>
      <c r="D13" s="103">
        <v>99.35</v>
      </c>
      <c r="E13" s="103">
        <v>99.4</v>
      </c>
      <c r="F13" s="104">
        <v>99.2</v>
      </c>
      <c r="G13" s="105">
        <f t="shared" si="0"/>
        <v>-5.0301810865207131E-2</v>
      </c>
      <c r="H13" s="105">
        <f t="shared" si="1"/>
        <v>0.15120967741934521</v>
      </c>
      <c r="I13" s="106" t="s">
        <v>791</v>
      </c>
      <c r="L13" s="107" t="s">
        <v>801</v>
      </c>
      <c r="M13" s="107"/>
    </row>
    <row r="14" spans="1:13" ht="39.75" customHeight="1">
      <c r="A14" s="96">
        <v>9</v>
      </c>
      <c r="B14" s="97" t="s">
        <v>741</v>
      </c>
      <c r="C14" s="103">
        <v>12.68</v>
      </c>
      <c r="D14" s="103">
        <v>109.45</v>
      </c>
      <c r="E14" s="103">
        <v>108.7</v>
      </c>
      <c r="F14" s="104">
        <v>98.5</v>
      </c>
      <c r="G14" s="105">
        <f>(((D14/E14)*100)-100)</f>
        <v>0.68997240110395808</v>
      </c>
      <c r="H14" s="105">
        <f>(((D14/F14)*100)-100)</f>
        <v>11.116751269035532</v>
      </c>
      <c r="I14" s="106" t="s">
        <v>712</v>
      </c>
      <c r="L14" s="107" t="s">
        <v>802</v>
      </c>
      <c r="M14" s="107"/>
    </row>
    <row r="15" spans="1:13" ht="39.75" customHeight="1">
      <c r="A15" s="96">
        <v>10</v>
      </c>
      <c r="B15" s="97" t="s">
        <v>174</v>
      </c>
      <c r="C15" s="103">
        <v>5.75</v>
      </c>
      <c r="D15" s="108">
        <v>120.2</v>
      </c>
      <c r="E15" s="108">
        <v>120.2</v>
      </c>
      <c r="F15" s="104">
        <v>112.2</v>
      </c>
      <c r="G15" s="105">
        <f>(((D15/E15)*100)-100)</f>
        <v>0</v>
      </c>
      <c r="H15" s="105">
        <f>(((D15/F15)*100)-100)</f>
        <v>7.1301247771835961</v>
      </c>
      <c r="I15" s="106" t="s">
        <v>721</v>
      </c>
      <c r="L15" s="107" t="s">
        <v>803</v>
      </c>
      <c r="M15" s="109"/>
    </row>
    <row r="16" spans="1:13" ht="39.75" customHeight="1">
      <c r="A16" s="96">
        <v>11</v>
      </c>
      <c r="B16" s="97" t="s">
        <v>792</v>
      </c>
      <c r="C16" s="103">
        <v>6.08</v>
      </c>
      <c r="D16" s="103">
        <v>102.49</v>
      </c>
      <c r="E16" s="103">
        <v>102.1</v>
      </c>
      <c r="F16" s="104">
        <v>101.4</v>
      </c>
      <c r="G16" s="105">
        <f>(((D16/E16)*100)-100)</f>
        <v>0.38197845249754891</v>
      </c>
      <c r="H16" s="105">
        <f>(((D16/F16)*100)-100)</f>
        <v>1.0749506903352994</v>
      </c>
      <c r="I16" s="106" t="s">
        <v>726</v>
      </c>
      <c r="L16" s="107" t="s">
        <v>804</v>
      </c>
      <c r="M16" s="107"/>
    </row>
    <row r="17" spans="1:13" ht="39.75" customHeight="1">
      <c r="A17" s="96">
        <v>12</v>
      </c>
      <c r="B17" s="97" t="s">
        <v>793</v>
      </c>
      <c r="C17" s="103">
        <v>5.69</v>
      </c>
      <c r="D17" s="103">
        <v>101.39</v>
      </c>
      <c r="E17" s="103">
        <v>101</v>
      </c>
      <c r="F17" s="104">
        <v>100</v>
      </c>
      <c r="G17" s="105">
        <f>(((D17/E17)*100)-100)</f>
        <v>0.38613861386139092</v>
      </c>
      <c r="H17" s="105">
        <f>(((D17/F17)*100)-100)</f>
        <v>1.3900000000000006</v>
      </c>
      <c r="I17" s="106" t="s">
        <v>731</v>
      </c>
      <c r="L17" s="107" t="s">
        <v>805</v>
      </c>
      <c r="M17" s="107"/>
    </row>
    <row r="18" spans="1:13" ht="39.75" customHeight="1">
      <c r="F18" s="110"/>
      <c r="I18" s="111"/>
      <c r="L18" s="112"/>
    </row>
    <row r="19" spans="1:13" ht="18.75">
      <c r="F19" s="110"/>
      <c r="I19" s="111"/>
      <c r="L19" s="112"/>
    </row>
    <row r="20" spans="1:13" ht="15.75" customHeight="1">
      <c r="F20" s="110"/>
      <c r="I20" s="113"/>
      <c r="L20" s="114"/>
    </row>
    <row r="21" spans="1:13" ht="18.75">
      <c r="F21" s="110"/>
      <c r="I21" s="113"/>
      <c r="L21" s="112"/>
    </row>
    <row r="22" spans="1:13" ht="15.75">
      <c r="F22" s="110"/>
      <c r="I22" s="115"/>
    </row>
    <row r="23" spans="1:13" ht="15.75">
      <c r="F23" s="110"/>
      <c r="I23" s="113"/>
    </row>
    <row r="24" spans="1:13" ht="15.75">
      <c r="F24" s="110"/>
      <c r="I24" s="113"/>
    </row>
    <row r="25" spans="1:13">
      <c r="F25" s="110"/>
      <c r="I25" s="116"/>
    </row>
    <row r="26" spans="1:13">
      <c r="F26" s="110"/>
      <c r="I26" s="116"/>
    </row>
    <row r="27" spans="1:13">
      <c r="F27" s="110"/>
      <c r="I27" s="116"/>
    </row>
    <row r="28" spans="1:13">
      <c r="F28" s="110"/>
    </row>
    <row r="29" spans="1:13">
      <c r="F29" s="110"/>
    </row>
    <row r="30" spans="1:13">
      <c r="F30" s="110"/>
    </row>
    <row r="31" spans="1:13">
      <c r="F31" s="117"/>
    </row>
    <row r="32" spans="1:13">
      <c r="F32" s="117"/>
    </row>
  </sheetData>
  <sheetProtection selectLockedCells="1"/>
  <protectedRanges>
    <protectedRange sqref="A1:J2 A3:C3 I3:J3 L5:L17 A4:J4 A18:J32 A5:C17 F5:J17 M8:M17" name="غير مقفولة 2"/>
    <protectedRange sqref="D3:H3" name="غير مقفولة"/>
    <protectedRange sqref="E5:E17" name="غير مقفولة 2_2"/>
    <protectedRange sqref="D5:D17" name="غير مقفولة 2_3"/>
  </protectedRanges>
  <mergeCells count="2">
    <mergeCell ref="A1:I1"/>
    <mergeCell ref="A2:I2"/>
  </mergeCells>
  <pageMargins left="0.7" right="0.7" top="0.75" bottom="0.75" header="0.3" footer="0.3"/>
  <pageSetup paperSize="9" scale="5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theme="3" tint="0.59999389629810485"/>
  </sheetPr>
  <dimension ref="A1:W101"/>
  <sheetViews>
    <sheetView rightToLeft="1" view="pageBreakPreview" topLeftCell="A16" zoomScale="110" zoomScaleSheetLayoutView="110" workbookViewId="0">
      <selection activeCell="A4" sqref="A4:AZ4"/>
    </sheetView>
  </sheetViews>
  <sheetFormatPr defaultRowHeight="12.75"/>
  <sheetData>
    <row r="1" spans="1:23" s="390" customFormat="1" ht="22.15" customHeight="1">
      <c r="A1" s="521"/>
      <c r="B1" s="522"/>
      <c r="C1" s="522"/>
      <c r="D1" s="522"/>
      <c r="E1" s="522"/>
      <c r="F1" s="522"/>
      <c r="G1" s="522"/>
      <c r="H1" s="522"/>
      <c r="I1" s="522"/>
      <c r="J1" s="522"/>
      <c r="K1" s="522"/>
      <c r="L1" s="522"/>
      <c r="M1" s="522"/>
      <c r="N1" s="523"/>
      <c r="O1" s="522"/>
      <c r="P1" s="524"/>
      <c r="R1" s="389"/>
      <c r="S1" s="389"/>
      <c r="T1" s="389"/>
      <c r="U1" s="389"/>
      <c r="V1" s="389"/>
      <c r="W1" s="389"/>
    </row>
    <row r="2" spans="1:23" s="11" customFormat="1" ht="27" customHeight="1">
      <c r="A2" s="528"/>
      <c r="B2" s="387"/>
      <c r="C2" s="387"/>
      <c r="D2" s="388"/>
      <c r="E2" s="529"/>
      <c r="F2" s="530"/>
      <c r="G2" s="530"/>
      <c r="H2" s="530"/>
      <c r="I2" s="530"/>
      <c r="J2" s="530"/>
      <c r="K2" s="530"/>
      <c r="L2" s="530"/>
      <c r="M2" s="528"/>
      <c r="N2" s="528"/>
      <c r="O2" s="528"/>
      <c r="P2" s="528"/>
    </row>
    <row r="3" spans="1:23" s="11" customFormat="1" ht="36.75" customHeight="1">
      <c r="A3" s="935" t="s">
        <v>1689</v>
      </c>
      <c r="B3" s="935"/>
      <c r="C3" s="935"/>
      <c r="D3" s="935"/>
      <c r="E3" s="935"/>
      <c r="F3" s="935"/>
      <c r="G3" s="935"/>
      <c r="H3" s="935"/>
      <c r="I3" s="935"/>
      <c r="J3" s="935"/>
      <c r="K3" s="935"/>
      <c r="L3" s="935"/>
      <c r="M3" s="935"/>
      <c r="N3" s="935"/>
      <c r="O3" s="935"/>
      <c r="P3" s="935"/>
    </row>
    <row r="4" spans="1:23" s="11" customFormat="1" ht="42.75" customHeight="1">
      <c r="A4" s="937" t="s">
        <v>1688</v>
      </c>
      <c r="B4" s="937"/>
      <c r="C4" s="937"/>
      <c r="D4" s="937"/>
      <c r="E4" s="937"/>
      <c r="F4" s="937"/>
      <c r="G4" s="937"/>
      <c r="H4" s="937"/>
      <c r="I4" s="937"/>
      <c r="J4" s="937"/>
      <c r="K4" s="937"/>
      <c r="L4" s="937"/>
      <c r="M4" s="937"/>
      <c r="N4" s="937"/>
      <c r="O4" s="937"/>
      <c r="P4" s="937"/>
      <c r="S4" s="11" t="str">
        <f>UPPER(S3)</f>
        <v/>
      </c>
    </row>
    <row r="5" spans="1:23" ht="15.75">
      <c r="A5" s="936" t="s">
        <v>1659</v>
      </c>
      <c r="B5" s="936"/>
      <c r="C5" s="936"/>
      <c r="D5" s="60"/>
      <c r="E5" s="60"/>
      <c r="F5" s="60"/>
      <c r="G5" s="60"/>
      <c r="H5" s="2"/>
      <c r="I5" s="2"/>
      <c r="J5" s="2"/>
      <c r="K5" s="2"/>
      <c r="L5" s="2"/>
      <c r="M5" s="2"/>
      <c r="N5" s="2"/>
      <c r="O5" s="2"/>
      <c r="P5" s="376" t="s">
        <v>1660</v>
      </c>
    </row>
    <row r="6" spans="1:23">
      <c r="A6" s="2" t="s">
        <v>102</v>
      </c>
      <c r="B6" s="2"/>
      <c r="C6" s="2"/>
      <c r="D6" s="2"/>
      <c r="E6" s="2"/>
      <c r="F6" s="2"/>
      <c r="G6" s="2"/>
      <c r="H6" s="2"/>
      <c r="I6" s="2"/>
      <c r="J6" s="2"/>
      <c r="K6" s="2"/>
      <c r="L6" s="2"/>
      <c r="M6" s="2"/>
      <c r="N6" s="2"/>
      <c r="O6" s="2"/>
      <c r="P6" s="2"/>
    </row>
    <row r="7" spans="1:23">
      <c r="A7" s="2"/>
      <c r="B7" s="2"/>
      <c r="C7" s="2"/>
      <c r="D7" s="2"/>
      <c r="E7" s="2"/>
      <c r="F7" s="2"/>
      <c r="G7" s="2"/>
      <c r="H7" s="2"/>
      <c r="I7" s="2"/>
      <c r="J7" s="2"/>
      <c r="K7" s="2"/>
      <c r="L7" s="2"/>
      <c r="M7" s="2"/>
      <c r="N7" s="2"/>
      <c r="O7" s="2"/>
      <c r="P7" s="2"/>
    </row>
    <row r="8" spans="1:23">
      <c r="A8" s="2"/>
      <c r="B8" s="2"/>
      <c r="C8" s="2"/>
      <c r="D8" s="2"/>
      <c r="E8" s="2"/>
      <c r="F8" s="2"/>
      <c r="G8" s="2"/>
      <c r="H8" s="2"/>
      <c r="I8" s="2"/>
      <c r="J8" s="2"/>
      <c r="K8" s="2"/>
      <c r="L8" s="2"/>
      <c r="M8" s="2"/>
      <c r="N8" s="2"/>
      <c r="O8" s="2"/>
      <c r="P8" s="2"/>
    </row>
    <row r="9" spans="1:23">
      <c r="A9" s="2"/>
      <c r="B9" s="2"/>
      <c r="C9" s="2"/>
      <c r="D9" s="2"/>
      <c r="E9" s="2"/>
      <c r="F9" s="2"/>
      <c r="G9" s="2"/>
      <c r="H9" s="2"/>
      <c r="I9" s="2"/>
      <c r="J9" s="2"/>
      <c r="K9" s="2"/>
      <c r="L9" s="2"/>
      <c r="M9" s="2"/>
      <c r="N9" s="2"/>
      <c r="O9" s="2"/>
      <c r="P9" s="2"/>
    </row>
    <row r="10" spans="1:23">
      <c r="A10" s="2"/>
      <c r="B10" s="2"/>
      <c r="C10" s="2"/>
      <c r="D10" s="2"/>
      <c r="E10" s="2"/>
      <c r="F10" s="2"/>
      <c r="G10" s="2"/>
      <c r="H10" s="2"/>
      <c r="I10" s="2"/>
      <c r="J10" s="2"/>
      <c r="K10" s="2"/>
      <c r="L10" s="2"/>
      <c r="M10" s="2"/>
      <c r="N10" s="2"/>
      <c r="O10" s="2"/>
      <c r="P10" s="2"/>
    </row>
    <row r="11" spans="1:23">
      <c r="A11" s="2"/>
      <c r="B11" s="2"/>
      <c r="C11" s="2"/>
      <c r="D11" s="2"/>
      <c r="E11" s="2"/>
      <c r="F11" s="2"/>
      <c r="G11" s="2"/>
      <c r="H11" s="2"/>
      <c r="I11" s="2"/>
      <c r="J11" s="2"/>
      <c r="K11" s="2"/>
      <c r="L11" s="2"/>
      <c r="M11" s="2"/>
      <c r="N11" s="2"/>
      <c r="O11" s="2"/>
      <c r="P11" s="2"/>
    </row>
    <row r="12" spans="1:23">
      <c r="A12" s="2"/>
      <c r="B12" s="2"/>
      <c r="C12" s="2"/>
      <c r="D12" s="2"/>
      <c r="E12" s="2"/>
      <c r="F12" s="2"/>
      <c r="G12" s="2"/>
      <c r="H12" s="2"/>
      <c r="I12" s="2"/>
      <c r="J12" s="2"/>
      <c r="K12" s="2"/>
      <c r="L12" s="2"/>
      <c r="M12" s="2"/>
      <c r="N12" s="2"/>
      <c r="O12" s="2"/>
      <c r="P12" s="2"/>
    </row>
    <row r="13" spans="1:23">
      <c r="A13" s="2"/>
      <c r="B13" s="2"/>
      <c r="C13" s="2"/>
      <c r="D13" s="2"/>
      <c r="E13" s="2"/>
      <c r="F13" s="2"/>
      <c r="G13" s="2"/>
      <c r="H13" s="2"/>
      <c r="I13" s="2"/>
      <c r="J13" s="2"/>
      <c r="K13" s="2"/>
      <c r="L13" s="2"/>
      <c r="M13" s="2"/>
      <c r="N13" s="2"/>
      <c r="O13" s="2"/>
      <c r="P13" s="2"/>
    </row>
    <row r="14" spans="1:23">
      <c r="A14" s="2"/>
      <c r="B14" s="2"/>
      <c r="C14" s="2"/>
      <c r="D14" s="2"/>
      <c r="E14" s="2"/>
      <c r="F14" s="2"/>
      <c r="G14" s="2"/>
      <c r="H14" s="2"/>
      <c r="I14" s="2"/>
      <c r="J14" s="2"/>
      <c r="K14" s="2"/>
      <c r="L14" s="2"/>
      <c r="M14" s="2"/>
      <c r="N14" s="2"/>
      <c r="O14" s="2"/>
      <c r="P14" s="2"/>
    </row>
    <row r="15" spans="1:23">
      <c r="A15" s="2"/>
      <c r="B15" s="2"/>
      <c r="C15" s="2"/>
      <c r="D15" s="2"/>
      <c r="E15" s="2"/>
      <c r="F15" s="2"/>
      <c r="G15" s="2"/>
      <c r="H15" s="2"/>
      <c r="I15" s="2"/>
      <c r="J15" s="2"/>
      <c r="K15" s="2"/>
      <c r="L15" s="2"/>
      <c r="M15" s="2"/>
      <c r="N15" s="2"/>
      <c r="O15" s="2"/>
      <c r="P15" s="2"/>
    </row>
    <row r="16" spans="1:23">
      <c r="A16" s="2"/>
      <c r="B16" s="2"/>
      <c r="C16" s="2"/>
      <c r="D16" s="2"/>
      <c r="E16" s="2"/>
      <c r="F16" s="2"/>
      <c r="G16" s="2"/>
      <c r="H16" s="2"/>
      <c r="I16" s="2"/>
      <c r="J16" s="2"/>
      <c r="K16" s="2"/>
      <c r="L16" s="2"/>
      <c r="M16" s="2"/>
      <c r="N16" s="2"/>
      <c r="O16" s="2"/>
      <c r="P16" s="2"/>
    </row>
    <row r="17" spans="1:16">
      <c r="A17" s="2"/>
      <c r="B17" s="2"/>
      <c r="C17" s="2"/>
      <c r="D17" s="2"/>
      <c r="E17" s="2"/>
      <c r="F17" s="2"/>
      <c r="G17" s="2"/>
      <c r="H17" s="2"/>
      <c r="I17" s="2"/>
      <c r="J17" s="2"/>
      <c r="K17" s="2"/>
      <c r="L17" s="2"/>
      <c r="M17" s="2"/>
      <c r="N17" s="2"/>
      <c r="O17" s="2"/>
      <c r="P17" s="2"/>
    </row>
    <row r="18" spans="1:16">
      <c r="A18" s="2"/>
      <c r="B18" s="2"/>
      <c r="C18" s="2"/>
      <c r="D18" s="2"/>
      <c r="E18" s="2"/>
      <c r="F18" s="2"/>
      <c r="G18" s="2"/>
      <c r="H18" s="2"/>
      <c r="I18" s="2"/>
      <c r="J18" s="2"/>
      <c r="K18" s="2"/>
      <c r="L18" s="2"/>
      <c r="M18" s="2"/>
      <c r="N18" s="2"/>
      <c r="O18" s="2"/>
      <c r="P18" s="2"/>
    </row>
    <row r="19" spans="1:16">
      <c r="A19" s="2"/>
      <c r="B19" s="2"/>
      <c r="C19" s="2"/>
      <c r="D19" s="2"/>
      <c r="E19" s="2"/>
      <c r="F19" s="2"/>
      <c r="G19" s="2"/>
      <c r="H19" s="2"/>
      <c r="I19" s="2"/>
      <c r="J19" s="2"/>
      <c r="K19" s="2"/>
      <c r="L19" s="2"/>
      <c r="M19" s="2"/>
      <c r="N19" s="2"/>
      <c r="O19" s="2"/>
      <c r="P19" s="2"/>
    </row>
    <row r="20" spans="1:16">
      <c r="A20" s="2"/>
      <c r="B20" s="2"/>
      <c r="C20" s="2"/>
      <c r="D20" s="2"/>
      <c r="E20" s="2"/>
      <c r="F20" s="2"/>
      <c r="G20" s="2"/>
      <c r="H20" s="2"/>
      <c r="I20" s="2"/>
      <c r="J20" s="2"/>
      <c r="K20" s="2"/>
      <c r="L20" s="2"/>
      <c r="M20" s="2"/>
      <c r="N20" s="2"/>
      <c r="O20" s="2"/>
      <c r="P20" s="2"/>
    </row>
    <row r="21" spans="1:16">
      <c r="A21" s="2"/>
      <c r="B21" s="2"/>
      <c r="C21" s="2"/>
      <c r="D21" s="2"/>
      <c r="E21" s="2"/>
      <c r="F21" s="2"/>
      <c r="G21" s="2"/>
      <c r="H21" s="2"/>
      <c r="I21" s="2"/>
      <c r="J21" s="2"/>
      <c r="K21" s="2"/>
      <c r="L21" s="2"/>
      <c r="M21" s="2"/>
      <c r="N21" s="2"/>
      <c r="O21" s="2"/>
      <c r="P21" s="2"/>
    </row>
    <row r="22" spans="1:16">
      <c r="A22" s="2"/>
      <c r="B22" s="2"/>
      <c r="C22" s="2"/>
      <c r="D22" s="2"/>
      <c r="E22" s="2"/>
      <c r="F22" s="2"/>
      <c r="G22" s="2"/>
      <c r="H22" s="2"/>
      <c r="I22" s="2"/>
      <c r="J22" s="2"/>
      <c r="K22" s="2"/>
      <c r="L22" s="2"/>
      <c r="M22" s="2"/>
      <c r="N22" s="2"/>
      <c r="O22" s="2"/>
      <c r="P22" s="2"/>
    </row>
    <row r="23" spans="1:16">
      <c r="A23" s="2"/>
      <c r="B23" s="2"/>
      <c r="C23" s="2"/>
      <c r="D23" s="2"/>
      <c r="E23" s="2"/>
      <c r="F23" s="2"/>
      <c r="G23" s="2"/>
      <c r="H23" s="2"/>
      <c r="I23" s="2"/>
      <c r="J23" s="2"/>
      <c r="K23" s="2"/>
      <c r="L23" s="2"/>
      <c r="M23" s="2"/>
      <c r="N23" s="2"/>
      <c r="O23" s="2"/>
      <c r="P23" s="2"/>
    </row>
    <row r="24" spans="1:16">
      <c r="A24" s="2"/>
      <c r="B24" s="2"/>
      <c r="C24" s="2"/>
      <c r="D24" s="2"/>
      <c r="E24" s="2"/>
      <c r="F24" s="2"/>
      <c r="G24" s="2"/>
      <c r="H24" s="2"/>
      <c r="I24" s="2"/>
      <c r="J24" s="2"/>
      <c r="K24" s="2"/>
      <c r="L24" s="2"/>
      <c r="M24" s="2"/>
      <c r="N24" s="2"/>
      <c r="O24" s="2"/>
      <c r="P24" s="2"/>
    </row>
    <row r="25" spans="1:16">
      <c r="A25" s="2"/>
      <c r="B25" s="2"/>
      <c r="C25" s="2"/>
      <c r="D25" s="2"/>
      <c r="E25" s="2"/>
      <c r="F25" s="2"/>
      <c r="G25" s="2"/>
      <c r="H25" s="2"/>
      <c r="I25" s="2"/>
      <c r="J25" s="2"/>
      <c r="K25" s="2"/>
      <c r="L25" s="2"/>
      <c r="M25" s="2"/>
      <c r="N25" s="2"/>
      <c r="O25" s="2"/>
      <c r="P25" s="2"/>
    </row>
    <row r="26" spans="1:16">
      <c r="A26" s="2"/>
      <c r="B26" s="2"/>
      <c r="C26" s="2"/>
      <c r="D26" s="2"/>
      <c r="E26" s="2"/>
      <c r="F26" s="2"/>
      <c r="G26" s="2"/>
      <c r="H26" s="2"/>
      <c r="I26" s="2"/>
      <c r="J26" s="2"/>
      <c r="K26" s="2"/>
      <c r="L26" s="2"/>
      <c r="M26" s="2"/>
      <c r="N26" s="2"/>
      <c r="O26" s="2"/>
      <c r="P26" s="2"/>
    </row>
    <row r="27" spans="1:16">
      <c r="A27" s="2"/>
      <c r="B27" s="2"/>
      <c r="C27" s="2"/>
      <c r="D27" s="2"/>
      <c r="E27" s="2"/>
      <c r="F27" s="2"/>
      <c r="G27" s="2"/>
      <c r="H27" s="2"/>
      <c r="I27" s="2"/>
      <c r="J27" s="2"/>
      <c r="K27" s="2"/>
      <c r="L27" s="2"/>
      <c r="M27" s="2"/>
      <c r="N27" s="2"/>
      <c r="O27" s="2"/>
      <c r="P27" s="2"/>
    </row>
    <row r="28" spans="1:16">
      <c r="A28" s="2"/>
      <c r="B28" s="2"/>
      <c r="C28" s="2"/>
      <c r="D28" s="2"/>
      <c r="E28" s="2"/>
      <c r="F28" s="2"/>
      <c r="G28" s="2"/>
      <c r="H28" s="2"/>
      <c r="I28" s="2"/>
      <c r="J28" s="2"/>
      <c r="K28" s="2"/>
      <c r="L28" s="2"/>
      <c r="M28" s="2"/>
      <c r="N28" s="2"/>
      <c r="O28" s="2"/>
      <c r="P28" s="2"/>
    </row>
    <row r="29" spans="1:16">
      <c r="A29" s="2"/>
      <c r="B29" s="2"/>
      <c r="C29" s="2"/>
      <c r="D29" s="2"/>
      <c r="E29" s="2"/>
      <c r="F29" s="2"/>
      <c r="G29" s="2"/>
      <c r="H29" s="2"/>
      <c r="I29" s="2"/>
      <c r="J29" s="2"/>
      <c r="K29" s="2"/>
      <c r="L29" s="2"/>
      <c r="M29" s="2"/>
      <c r="N29" s="2"/>
      <c r="O29" s="2"/>
      <c r="P29" s="2"/>
    </row>
    <row r="30" spans="1:16">
      <c r="A30" s="2"/>
      <c r="B30" s="2"/>
      <c r="C30" s="2"/>
      <c r="D30" s="2"/>
      <c r="E30" s="2"/>
      <c r="F30" s="2"/>
      <c r="G30" s="2"/>
      <c r="H30" s="2"/>
      <c r="I30" s="2"/>
      <c r="J30" s="2"/>
      <c r="K30" s="2"/>
      <c r="L30" s="2"/>
      <c r="M30" s="2"/>
      <c r="N30" s="2"/>
      <c r="O30" s="2"/>
      <c r="P30" s="2"/>
    </row>
    <row r="31" spans="1:16">
      <c r="A31" s="2"/>
      <c r="B31" s="2"/>
      <c r="C31" s="2"/>
      <c r="D31" s="2"/>
      <c r="E31" s="2"/>
      <c r="F31" s="2"/>
      <c r="G31" s="2"/>
      <c r="H31" s="2"/>
      <c r="I31" s="2"/>
      <c r="J31" s="2"/>
      <c r="K31" s="2"/>
      <c r="L31" s="2"/>
      <c r="M31" s="2"/>
      <c r="N31" s="2"/>
      <c r="O31" s="2"/>
      <c r="P31" s="2"/>
    </row>
    <row r="32" spans="1:16">
      <c r="A32" s="2"/>
      <c r="B32" s="2"/>
      <c r="C32" s="2"/>
      <c r="D32" s="2"/>
      <c r="E32" s="2"/>
      <c r="F32" s="2"/>
      <c r="G32" s="2"/>
      <c r="H32" s="2"/>
      <c r="I32" s="2"/>
      <c r="J32" s="2"/>
      <c r="K32" s="2"/>
      <c r="L32" s="2"/>
      <c r="M32" s="2"/>
      <c r="N32" s="2"/>
      <c r="O32" s="2"/>
      <c r="P32" s="2"/>
    </row>
    <row r="33" spans="1:16">
      <c r="A33" s="2"/>
      <c r="B33" s="2"/>
      <c r="C33" s="2"/>
      <c r="D33" s="2"/>
      <c r="E33" s="2"/>
      <c r="F33" s="2"/>
      <c r="G33" s="2"/>
      <c r="H33" s="2"/>
      <c r="I33" s="2"/>
      <c r="J33" s="2"/>
      <c r="K33" s="2"/>
      <c r="L33" s="2"/>
      <c r="M33" s="2"/>
      <c r="N33" s="2"/>
      <c r="O33" s="2"/>
      <c r="P33" s="2"/>
    </row>
    <row r="34" spans="1:16">
      <c r="A34" s="2"/>
      <c r="B34" s="2"/>
      <c r="C34" s="2"/>
      <c r="D34" s="2"/>
      <c r="E34" s="2"/>
      <c r="F34" s="2"/>
      <c r="G34" s="2"/>
      <c r="H34" s="2"/>
      <c r="I34" s="2"/>
      <c r="J34" s="2"/>
      <c r="K34" s="2"/>
      <c r="L34" s="2"/>
      <c r="M34" s="2"/>
      <c r="N34" s="2"/>
      <c r="O34" s="2"/>
      <c r="P34" s="2"/>
    </row>
    <row r="35" spans="1:16" ht="15.75">
      <c r="A35" s="938" t="s">
        <v>1123</v>
      </c>
      <c r="B35" s="938"/>
      <c r="C35" s="938"/>
      <c r="D35" s="938"/>
      <c r="E35" s="938"/>
      <c r="F35" s="938"/>
      <c r="G35" s="938"/>
      <c r="H35" s="938"/>
      <c r="I35" s="938"/>
      <c r="J35" s="938"/>
      <c r="K35" s="938"/>
      <c r="L35" s="938"/>
      <c r="M35" s="938"/>
      <c r="N35" s="938"/>
      <c r="O35" s="938"/>
      <c r="P35" s="938"/>
    </row>
    <row r="36" spans="1:16">
      <c r="A36" s="2"/>
      <c r="B36" s="2"/>
      <c r="C36" s="2"/>
      <c r="D36" s="2"/>
      <c r="E36" s="2"/>
      <c r="F36" s="642"/>
      <c r="G36" s="643"/>
      <c r="H36" s="2"/>
      <c r="I36" s="2"/>
      <c r="J36" s="2"/>
      <c r="K36" s="2"/>
      <c r="L36" s="2"/>
      <c r="M36" s="2"/>
      <c r="N36" s="2"/>
      <c r="O36" s="2"/>
      <c r="P36" s="2"/>
    </row>
    <row r="37" spans="1:16">
      <c r="A37" s="2"/>
      <c r="B37" s="2"/>
      <c r="C37" s="2"/>
      <c r="D37" s="2"/>
      <c r="E37" s="2"/>
      <c r="F37" s="2"/>
      <c r="G37" s="2"/>
      <c r="H37" s="2"/>
      <c r="I37" s="2"/>
      <c r="J37" s="2"/>
      <c r="K37" s="2"/>
      <c r="L37" s="2"/>
      <c r="M37" s="2"/>
      <c r="N37" s="2"/>
      <c r="O37" s="2"/>
      <c r="P37" s="2"/>
    </row>
    <row r="38" spans="1:16">
      <c r="A38" s="2"/>
      <c r="B38" s="2"/>
      <c r="C38" s="2"/>
      <c r="D38" s="2"/>
      <c r="E38" s="2"/>
      <c r="F38" s="2"/>
      <c r="G38" s="2"/>
      <c r="H38" s="2"/>
      <c r="I38" s="2"/>
      <c r="J38" s="2"/>
      <c r="K38" s="2"/>
      <c r="L38" s="2"/>
      <c r="M38" s="2"/>
      <c r="N38" s="2"/>
      <c r="O38" s="2"/>
      <c r="P38" s="2"/>
    </row>
    <row r="101" ht="22.5" customHeight="1"/>
  </sheetData>
  <mergeCells count="4">
    <mergeCell ref="A3:P3"/>
    <mergeCell ref="A5:C5"/>
    <mergeCell ref="A4:P4"/>
    <mergeCell ref="A35:P35"/>
  </mergeCells>
  <phoneticPr fontId="10" type="noConversion"/>
  <printOptions horizontalCentered="1"/>
  <pageMargins left="0" right="0" top="0.59055118110236227" bottom="0.39370078740157483" header="0.51181102362204722" footer="0.19685039370078741"/>
  <pageSetup paperSize="9" orientation="landscape" r:id="rId1"/>
  <headerFooter alignWithMargins="0">
    <oddHeader xml:space="preserve">&amp;L
&amp;R
</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theme="3" tint="0.59999389629810485"/>
  </sheetPr>
  <dimension ref="A1:O104"/>
  <sheetViews>
    <sheetView rightToLeft="1" view="pageBreakPreview" topLeftCell="A4" zoomScale="90" zoomScaleSheetLayoutView="90" workbookViewId="0">
      <selection activeCell="A4" sqref="A4:AZ4"/>
    </sheetView>
  </sheetViews>
  <sheetFormatPr defaultColWidth="9.28515625" defaultRowHeight="12.75"/>
  <cols>
    <col min="1" max="1" width="5.7109375" style="37" customWidth="1"/>
    <col min="2" max="2" width="40.7109375" style="37" customWidth="1"/>
    <col min="3" max="7" width="8.7109375" style="37" customWidth="1"/>
    <col min="8" max="8" width="40.7109375" style="37" customWidth="1"/>
    <col min="9" max="16384" width="9.28515625" style="37"/>
  </cols>
  <sheetData>
    <row r="1" spans="1:15" s="390" customFormat="1" ht="22.15" customHeight="1">
      <c r="A1" s="521"/>
      <c r="B1" s="522"/>
      <c r="C1" s="522"/>
      <c r="D1" s="522"/>
      <c r="E1" s="522"/>
      <c r="F1" s="523"/>
      <c r="G1" s="522"/>
      <c r="H1" s="524"/>
      <c r="J1" s="389"/>
      <c r="K1" s="389"/>
      <c r="L1" s="389"/>
      <c r="M1" s="389"/>
      <c r="N1" s="389"/>
      <c r="O1" s="389"/>
    </row>
    <row r="2" spans="1:15" s="11" customFormat="1" ht="27" customHeight="1">
      <c r="A2" s="528"/>
      <c r="B2" s="387"/>
      <c r="C2" s="387"/>
      <c r="D2" s="388"/>
      <c r="E2" s="529"/>
      <c r="F2" s="530"/>
      <c r="G2" s="530"/>
      <c r="H2" s="530"/>
      <c r="I2" s="12"/>
      <c r="J2" s="12"/>
      <c r="K2" s="12"/>
      <c r="L2" s="12"/>
    </row>
    <row r="3" spans="1:15" ht="40.9" customHeight="1">
      <c r="A3" s="930" t="s">
        <v>1193</v>
      </c>
      <c r="B3" s="930"/>
      <c r="C3" s="930"/>
      <c r="D3" s="930"/>
      <c r="E3" s="930"/>
      <c r="F3" s="930"/>
      <c r="G3" s="930"/>
      <c r="H3" s="930"/>
    </row>
    <row r="4" spans="1:15" ht="37.5" customHeight="1">
      <c r="A4" s="931" t="s">
        <v>1691</v>
      </c>
      <c r="B4" s="932"/>
      <c r="C4" s="932"/>
      <c r="D4" s="932"/>
      <c r="E4" s="932"/>
      <c r="F4" s="932"/>
      <c r="G4" s="932"/>
      <c r="H4" s="932"/>
    </row>
    <row r="5" spans="1:15" ht="15.75">
      <c r="A5" s="933" t="s">
        <v>1194</v>
      </c>
      <c r="B5" s="933"/>
      <c r="C5" s="933"/>
      <c r="D5" s="933"/>
      <c r="E5" s="933"/>
      <c r="F5" s="933"/>
      <c r="G5" s="933"/>
      <c r="H5" s="933"/>
    </row>
    <row r="6" spans="1:15" ht="30.75" customHeight="1">
      <c r="A6" s="934" t="s">
        <v>1690</v>
      </c>
      <c r="B6" s="934"/>
      <c r="C6" s="934"/>
      <c r="D6" s="934"/>
      <c r="E6" s="934"/>
      <c r="F6" s="934"/>
      <c r="G6" s="934"/>
      <c r="H6" s="934"/>
    </row>
    <row r="7" spans="1:15" ht="15.75">
      <c r="A7" s="929" t="s">
        <v>1661</v>
      </c>
      <c r="B7" s="929"/>
      <c r="C7" s="929"/>
      <c r="D7" s="1"/>
      <c r="E7" s="1"/>
      <c r="F7" s="1"/>
      <c r="G7" s="1"/>
      <c r="H7" s="435" t="s">
        <v>1662</v>
      </c>
    </row>
    <row r="8" spans="1:15" ht="26.25">
      <c r="A8" s="702" t="s">
        <v>250</v>
      </c>
      <c r="B8" s="703" t="s">
        <v>2</v>
      </c>
      <c r="C8" s="704">
        <v>2017</v>
      </c>
      <c r="D8" s="704">
        <v>2018</v>
      </c>
      <c r="E8" s="704">
        <v>2019</v>
      </c>
      <c r="F8" s="704">
        <v>2020</v>
      </c>
      <c r="G8" s="704">
        <v>2021</v>
      </c>
      <c r="H8" s="705" t="s">
        <v>348</v>
      </c>
    </row>
    <row r="9" spans="1:15" ht="30" customHeight="1" thickBot="1">
      <c r="A9" s="697">
        <v>0</v>
      </c>
      <c r="B9" s="698" t="s">
        <v>737</v>
      </c>
      <c r="C9" s="699">
        <v>99.887884895241484</v>
      </c>
      <c r="D9" s="699">
        <v>99.999999999999986</v>
      </c>
      <c r="E9" s="699">
        <v>99.108692682194047</v>
      </c>
      <c r="F9" s="699">
        <v>96.549166666666679</v>
      </c>
      <c r="G9" s="700">
        <v>98.776666666666685</v>
      </c>
      <c r="H9" s="701" t="s">
        <v>1119</v>
      </c>
    </row>
    <row r="10" spans="1:15" ht="22.15" customHeight="1" thickTop="1" thickBot="1">
      <c r="A10" s="706">
        <v>1</v>
      </c>
      <c r="B10" s="707" t="s">
        <v>606</v>
      </c>
      <c r="C10" s="708">
        <v>100.36796440986915</v>
      </c>
      <c r="D10" s="708">
        <v>100</v>
      </c>
      <c r="E10" s="708">
        <v>100.02293259815082</v>
      </c>
      <c r="F10" s="708">
        <v>100.22249999999998</v>
      </c>
      <c r="G10" s="709">
        <v>102.90166666666666</v>
      </c>
      <c r="H10" s="710" t="s">
        <v>1118</v>
      </c>
    </row>
    <row r="11" spans="1:15" ht="22.15" customHeight="1" thickTop="1" thickBot="1">
      <c r="A11" s="41" t="s">
        <v>615</v>
      </c>
      <c r="B11" s="431" t="s">
        <v>66</v>
      </c>
      <c r="C11" s="433">
        <v>99.999999999999986</v>
      </c>
      <c r="D11" s="433">
        <v>99.999999999999986</v>
      </c>
      <c r="E11" s="433">
        <v>226.99999999999997</v>
      </c>
      <c r="F11" s="433">
        <v>244.41666666666666</v>
      </c>
      <c r="G11" s="504">
        <v>246</v>
      </c>
      <c r="H11" s="429" t="s">
        <v>1120</v>
      </c>
    </row>
    <row r="12" spans="1:15" ht="22.15" customHeight="1" thickTop="1" thickBot="1">
      <c r="A12" s="716" t="s">
        <v>616</v>
      </c>
      <c r="B12" s="707" t="s">
        <v>53</v>
      </c>
      <c r="C12" s="708">
        <v>98.225244373567719</v>
      </c>
      <c r="D12" s="708">
        <v>100</v>
      </c>
      <c r="E12" s="708">
        <v>99.025430238219329</v>
      </c>
      <c r="F12" s="708">
        <v>94.509999999999991</v>
      </c>
      <c r="G12" s="709">
        <v>91.96</v>
      </c>
      <c r="H12" s="710" t="s">
        <v>682</v>
      </c>
    </row>
    <row r="13" spans="1:15" ht="22.15" customHeight="1" thickTop="1" thickBot="1">
      <c r="A13" s="41" t="s">
        <v>617</v>
      </c>
      <c r="B13" s="431" t="s">
        <v>661</v>
      </c>
      <c r="C13" s="433">
        <v>104.38530791789879</v>
      </c>
      <c r="D13" s="433">
        <v>100</v>
      </c>
      <c r="E13" s="433">
        <v>97.025382384073438</v>
      </c>
      <c r="F13" s="433">
        <v>92.665000000000006</v>
      </c>
      <c r="G13" s="504">
        <v>87.961666666666659</v>
      </c>
      <c r="H13" s="429" t="s">
        <v>1116</v>
      </c>
    </row>
    <row r="14" spans="1:15" ht="22.15" customHeight="1" thickTop="1" thickBot="1">
      <c r="A14" s="716" t="s">
        <v>632</v>
      </c>
      <c r="B14" s="707" t="s">
        <v>738</v>
      </c>
      <c r="C14" s="708">
        <v>98.624912665672881</v>
      </c>
      <c r="D14" s="708">
        <v>99.999999999999986</v>
      </c>
      <c r="E14" s="708">
        <v>100.81730859107869</v>
      </c>
      <c r="F14" s="708">
        <v>101</v>
      </c>
      <c r="G14" s="709">
        <v>104.08499999999999</v>
      </c>
      <c r="H14" s="710" t="s">
        <v>789</v>
      </c>
    </row>
    <row r="15" spans="1:15" ht="22.15" customHeight="1" thickTop="1" thickBot="1">
      <c r="A15" s="41" t="s">
        <v>635</v>
      </c>
      <c r="B15" s="431" t="s">
        <v>663</v>
      </c>
      <c r="C15" s="433">
        <v>96.287547013012059</v>
      </c>
      <c r="D15" s="433">
        <v>100.00000000000001</v>
      </c>
      <c r="E15" s="433">
        <v>100.23454437194697</v>
      </c>
      <c r="F15" s="433">
        <v>101.78999999999998</v>
      </c>
      <c r="G15" s="504">
        <v>101.315</v>
      </c>
      <c r="H15" s="429" t="s">
        <v>696</v>
      </c>
    </row>
    <row r="16" spans="1:15" ht="22.15" customHeight="1" thickTop="1" thickBot="1">
      <c r="A16" s="716" t="s">
        <v>636</v>
      </c>
      <c r="B16" s="707" t="s">
        <v>739</v>
      </c>
      <c r="C16" s="708">
        <v>92.792613952498868</v>
      </c>
      <c r="D16" s="708">
        <v>99.999999999999986</v>
      </c>
      <c r="E16" s="708">
        <v>99.416188777943077</v>
      </c>
      <c r="F16" s="708">
        <v>98.628333333333316</v>
      </c>
      <c r="G16" s="709">
        <v>108.50499999999998</v>
      </c>
      <c r="H16" s="710" t="s">
        <v>704</v>
      </c>
    </row>
    <row r="17" spans="1:8" ht="22.15" customHeight="1" thickTop="1" thickBot="1">
      <c r="A17" s="41" t="s">
        <v>639</v>
      </c>
      <c r="B17" s="431" t="s">
        <v>740</v>
      </c>
      <c r="C17" s="433">
        <v>107.73677873348259</v>
      </c>
      <c r="D17" s="433">
        <v>99.999999999999986</v>
      </c>
      <c r="E17" s="433">
        <v>92.265544566705856</v>
      </c>
      <c r="F17" s="433">
        <v>90.931666666666658</v>
      </c>
      <c r="G17" s="504">
        <v>92.960833333333355</v>
      </c>
      <c r="H17" s="429" t="s">
        <v>791</v>
      </c>
    </row>
    <row r="18" spans="1:8" ht="22.15" customHeight="1" thickTop="1" thickBot="1">
      <c r="A18" s="716" t="s">
        <v>641</v>
      </c>
      <c r="B18" s="707" t="s">
        <v>741</v>
      </c>
      <c r="C18" s="708">
        <v>102.10856024265422</v>
      </c>
      <c r="D18" s="708">
        <v>100</v>
      </c>
      <c r="E18" s="708">
        <v>93.429061034893735</v>
      </c>
      <c r="F18" s="708">
        <v>78.542500000000004</v>
      </c>
      <c r="G18" s="709">
        <v>84.720833333333346</v>
      </c>
      <c r="H18" s="710" t="s">
        <v>712</v>
      </c>
    </row>
    <row r="19" spans="1:8" ht="22.15" customHeight="1" thickTop="1" thickBot="1">
      <c r="A19" s="41" t="s">
        <v>649</v>
      </c>
      <c r="B19" s="431" t="s">
        <v>643</v>
      </c>
      <c r="C19" s="433">
        <v>95.691354882949895</v>
      </c>
      <c r="D19" s="433">
        <v>99.999999999999986</v>
      </c>
      <c r="E19" s="433">
        <v>105.48112027436814</v>
      </c>
      <c r="F19" s="433">
        <v>107.26583333333333</v>
      </c>
      <c r="G19" s="504">
        <v>110.52333333333331</v>
      </c>
      <c r="H19" s="429" t="s">
        <v>1117</v>
      </c>
    </row>
    <row r="20" spans="1:8" ht="22.15" customHeight="1" thickTop="1" thickBot="1">
      <c r="A20" s="716" t="s">
        <v>77</v>
      </c>
      <c r="B20" s="707" t="s">
        <v>742</v>
      </c>
      <c r="C20" s="708">
        <v>99.540579078243979</v>
      </c>
      <c r="D20" s="708">
        <v>99.999999999999986</v>
      </c>
      <c r="E20" s="708">
        <v>100.57489085879384</v>
      </c>
      <c r="F20" s="708">
        <v>103.92666666666668</v>
      </c>
      <c r="G20" s="709">
        <v>107.17666666666669</v>
      </c>
      <c r="H20" s="710" t="s">
        <v>726</v>
      </c>
    </row>
    <row r="21" spans="1:8" ht="22.15" customHeight="1" thickTop="1">
      <c r="A21" s="369" t="s">
        <v>81</v>
      </c>
      <c r="B21" s="432" t="s">
        <v>743</v>
      </c>
      <c r="C21" s="434">
        <v>100.07228478788004</v>
      </c>
      <c r="D21" s="434">
        <v>99.999999999999986</v>
      </c>
      <c r="E21" s="434">
        <v>102.59473064631106</v>
      </c>
      <c r="F21" s="434">
        <v>104.06583333333333</v>
      </c>
      <c r="G21" s="505">
        <v>106.82416666666667</v>
      </c>
      <c r="H21" s="430" t="s">
        <v>731</v>
      </c>
    </row>
    <row r="23" spans="1:8">
      <c r="A23" s="63"/>
      <c r="B23" s="63"/>
      <c r="C23" s="572"/>
      <c r="D23" s="572"/>
      <c r="E23" s="572"/>
      <c r="F23" s="572"/>
      <c r="G23" s="63"/>
      <c r="H23" s="63"/>
    </row>
    <row r="24" spans="1:8">
      <c r="A24" s="63"/>
      <c r="B24" s="63"/>
      <c r="C24" s="572"/>
      <c r="D24" s="572"/>
      <c r="E24" s="572"/>
      <c r="F24" s="572"/>
      <c r="G24" s="63"/>
      <c r="H24" s="63"/>
    </row>
    <row r="25" spans="1:8">
      <c r="C25" s="62"/>
      <c r="D25" s="62"/>
      <c r="E25" s="62"/>
      <c r="F25" s="62"/>
    </row>
    <row r="26" spans="1:8">
      <c r="C26" s="62"/>
      <c r="D26" s="62"/>
      <c r="E26" s="62"/>
      <c r="F26" s="62"/>
    </row>
    <row r="27" spans="1:8">
      <c r="C27" s="62"/>
      <c r="D27" s="62"/>
      <c r="E27" s="62"/>
      <c r="F27" s="62"/>
      <c r="G27" s="362"/>
    </row>
    <row r="28" spans="1:8">
      <c r="C28" s="62"/>
      <c r="D28" s="62"/>
      <c r="E28" s="62"/>
      <c r="F28" s="62"/>
    </row>
    <row r="29" spans="1:8">
      <c r="C29" s="62"/>
      <c r="D29" s="62"/>
      <c r="E29" s="62"/>
      <c r="F29" s="62"/>
    </row>
    <row r="30" spans="1:8">
      <c r="C30" s="62"/>
      <c r="D30" s="62"/>
      <c r="E30" s="62"/>
      <c r="F30" s="62"/>
    </row>
    <row r="31" spans="1:8">
      <c r="C31" s="62"/>
      <c r="D31" s="62"/>
      <c r="E31" s="62"/>
      <c r="F31" s="62"/>
    </row>
    <row r="104" ht="22.5" customHeight="1"/>
  </sheetData>
  <mergeCells count="5">
    <mergeCell ref="A3:H3"/>
    <mergeCell ref="A4:H4"/>
    <mergeCell ref="A5:H5"/>
    <mergeCell ref="A6:H6"/>
    <mergeCell ref="A7:C7"/>
  </mergeCells>
  <printOptions horizontalCentered="1"/>
  <pageMargins left="0" right="0" top="0.59055118110236227" bottom="0.39370078740157483" header="0.19685039370078741" footer="0.31496062992125984"/>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3" tint="0.59999389629810485"/>
  </sheetPr>
  <dimension ref="A1:V99"/>
  <sheetViews>
    <sheetView rightToLeft="1" view="pageBreakPreview" zoomScale="84" zoomScaleSheetLayoutView="84" workbookViewId="0">
      <selection activeCell="A4" sqref="A4:AZ4"/>
    </sheetView>
  </sheetViews>
  <sheetFormatPr defaultColWidth="9.28515625" defaultRowHeight="12.75"/>
  <cols>
    <col min="1" max="13" width="9.7109375" style="37" customWidth="1"/>
    <col min="14" max="14" width="12.7109375" style="37" customWidth="1"/>
    <col min="15" max="16384" width="9.28515625" style="37"/>
  </cols>
  <sheetData>
    <row r="1" spans="1:22" s="390" customFormat="1" ht="22.15" customHeight="1">
      <c r="A1" s="521"/>
      <c r="B1" s="521"/>
      <c r="C1" s="521"/>
      <c r="D1" s="521"/>
      <c r="E1" s="521"/>
      <c r="F1" s="521"/>
      <c r="G1" s="521"/>
      <c r="H1" s="521"/>
      <c r="I1" s="521"/>
      <c r="J1" s="521"/>
      <c r="K1" s="522"/>
      <c r="L1" s="522"/>
      <c r="M1" s="522"/>
      <c r="N1" s="524"/>
      <c r="O1" s="389"/>
      <c r="P1" s="389"/>
      <c r="Q1" s="389"/>
      <c r="R1" s="389"/>
      <c r="S1" s="389"/>
      <c r="T1" s="389"/>
    </row>
    <row r="2" spans="1:22" s="11" customFormat="1" ht="27" customHeight="1">
      <c r="A2" s="388"/>
      <c r="B2" s="388"/>
      <c r="C2" s="388"/>
      <c r="D2" s="388"/>
      <c r="E2" s="388"/>
      <c r="F2" s="388"/>
      <c r="G2" s="388"/>
      <c r="H2" s="388"/>
      <c r="I2" s="388"/>
      <c r="J2" s="388"/>
      <c r="K2" s="528"/>
      <c r="L2" s="387"/>
      <c r="M2" s="387"/>
      <c r="N2" s="388"/>
      <c r="O2" s="13"/>
      <c r="P2" s="12"/>
      <c r="Q2" s="12"/>
      <c r="R2" s="12"/>
      <c r="S2" s="12"/>
      <c r="T2" s="12"/>
      <c r="U2" s="12"/>
      <c r="V2" s="12"/>
    </row>
    <row r="3" spans="1:22" ht="34.5" customHeight="1">
      <c r="A3" s="939" t="s">
        <v>1709</v>
      </c>
      <c r="B3" s="940"/>
      <c r="C3" s="940"/>
      <c r="D3" s="940"/>
      <c r="E3" s="940"/>
      <c r="F3" s="940"/>
      <c r="G3" s="940"/>
      <c r="H3" s="940"/>
      <c r="I3" s="940"/>
      <c r="J3" s="940"/>
      <c r="K3" s="940"/>
      <c r="L3" s="940"/>
      <c r="M3" s="940"/>
      <c r="N3" s="940"/>
    </row>
    <row r="4" spans="1:22" ht="15.75">
      <c r="A4" s="941" t="s">
        <v>379</v>
      </c>
      <c r="B4" s="941"/>
      <c r="C4" s="941"/>
      <c r="D4" s="941"/>
      <c r="E4" s="941"/>
      <c r="F4" s="941"/>
      <c r="G4" s="941"/>
      <c r="H4" s="941"/>
      <c r="I4" s="941"/>
      <c r="J4" s="941"/>
      <c r="K4" s="941"/>
      <c r="L4" s="941"/>
      <c r="M4" s="941"/>
      <c r="N4" s="941"/>
    </row>
    <row r="5" spans="1:22" ht="15.75">
      <c r="A5" s="941" t="s">
        <v>1700</v>
      </c>
      <c r="B5" s="941"/>
      <c r="C5" s="941"/>
      <c r="D5" s="941"/>
      <c r="E5" s="941"/>
      <c r="F5" s="941"/>
      <c r="G5" s="941"/>
      <c r="H5" s="941"/>
      <c r="I5" s="941"/>
      <c r="J5" s="941"/>
      <c r="K5" s="941"/>
      <c r="L5" s="941"/>
      <c r="M5" s="941"/>
      <c r="N5" s="941"/>
      <c r="Q5" s="34" t="str">
        <f>UPPER(Q4)</f>
        <v/>
      </c>
    </row>
    <row r="6" spans="1:22" ht="15.75">
      <c r="A6" s="936" t="s">
        <v>659</v>
      </c>
      <c r="B6" s="936"/>
      <c r="C6" s="936"/>
      <c r="D6" s="60"/>
      <c r="E6" s="60"/>
      <c r="F6" s="63"/>
      <c r="G6" s="63"/>
      <c r="H6" s="63"/>
      <c r="I6" s="63"/>
      <c r="J6" s="63"/>
      <c r="K6" s="63"/>
      <c r="L6" s="63"/>
      <c r="M6" s="63"/>
      <c r="N6" s="376" t="s">
        <v>736</v>
      </c>
    </row>
    <row r="7" spans="1:22">
      <c r="A7" s="63"/>
      <c r="B7" s="63"/>
      <c r="C7" s="63"/>
      <c r="D7" s="63"/>
      <c r="E7" s="63"/>
      <c r="F7" s="63"/>
      <c r="G7" s="63"/>
      <c r="H7" s="63"/>
      <c r="I7" s="63"/>
      <c r="J7" s="63"/>
      <c r="K7" s="63"/>
      <c r="L7" s="63"/>
      <c r="M7" s="63"/>
      <c r="N7" s="63"/>
    </row>
    <row r="8" spans="1:22">
      <c r="A8" s="63"/>
      <c r="B8" s="63"/>
      <c r="C8" s="63"/>
      <c r="D8" s="63"/>
      <c r="E8" s="63"/>
      <c r="F8" s="63"/>
      <c r="G8" s="63"/>
      <c r="H8" s="63"/>
      <c r="I8" s="63"/>
      <c r="J8" s="63"/>
      <c r="K8" s="63"/>
      <c r="L8" s="63"/>
      <c r="M8" s="63"/>
      <c r="N8" s="63"/>
    </row>
    <row r="9" spans="1:22">
      <c r="A9" s="63"/>
      <c r="B9" s="63"/>
      <c r="C9" s="63"/>
      <c r="D9" s="63"/>
      <c r="E9" s="63"/>
      <c r="F9" s="63"/>
      <c r="G9" s="63"/>
      <c r="H9" s="63"/>
      <c r="I9" s="63"/>
      <c r="J9" s="63"/>
      <c r="K9" s="63"/>
      <c r="L9" s="63"/>
      <c r="M9" s="63"/>
      <c r="N9" s="63"/>
    </row>
    <row r="10" spans="1:22">
      <c r="A10" s="63"/>
      <c r="B10" s="63"/>
      <c r="C10" s="63"/>
      <c r="D10" s="63"/>
      <c r="E10" s="63"/>
      <c r="F10" s="63"/>
      <c r="G10" s="63"/>
      <c r="H10" s="63"/>
      <c r="I10" s="63"/>
      <c r="J10" s="63"/>
      <c r="K10" s="63"/>
      <c r="L10" s="63"/>
      <c r="M10" s="63"/>
      <c r="N10" s="63"/>
    </row>
    <row r="11" spans="1:22">
      <c r="A11" s="63"/>
      <c r="B11" s="63"/>
      <c r="C11" s="63"/>
      <c r="D11" s="63"/>
      <c r="E11" s="63"/>
      <c r="F11" s="63"/>
      <c r="G11" s="63"/>
      <c r="H11" s="63"/>
      <c r="I11" s="63"/>
      <c r="J11" s="63"/>
      <c r="K11" s="63"/>
      <c r="L11" s="63"/>
      <c r="M11" s="63"/>
      <c r="N11" s="63"/>
    </row>
    <row r="12" spans="1:22">
      <c r="A12" s="63"/>
      <c r="B12" s="63"/>
      <c r="C12" s="63"/>
      <c r="D12" s="63"/>
      <c r="E12" s="63"/>
      <c r="F12" s="63"/>
      <c r="G12" s="63"/>
      <c r="H12" s="63"/>
      <c r="I12" s="63"/>
      <c r="J12" s="63"/>
      <c r="K12" s="63"/>
      <c r="L12" s="63"/>
      <c r="M12" s="63"/>
      <c r="N12" s="63"/>
    </row>
    <row r="13" spans="1:22">
      <c r="A13" s="63"/>
      <c r="B13" s="63"/>
      <c r="C13" s="63"/>
      <c r="D13" s="63"/>
      <c r="E13" s="63"/>
      <c r="F13" s="63"/>
      <c r="G13" s="63"/>
      <c r="H13" s="63"/>
      <c r="I13" s="63"/>
      <c r="J13" s="63"/>
      <c r="K13" s="63"/>
      <c r="L13" s="63"/>
      <c r="M13" s="63"/>
      <c r="N13" s="63"/>
    </row>
    <row r="14" spans="1:22">
      <c r="A14" s="63"/>
      <c r="B14" s="63"/>
      <c r="C14" s="63"/>
      <c r="D14" s="63"/>
      <c r="E14" s="63"/>
      <c r="F14" s="63"/>
      <c r="G14" s="63"/>
      <c r="H14" s="63"/>
      <c r="I14" s="63"/>
      <c r="J14" s="63"/>
      <c r="K14" s="63"/>
      <c r="L14" s="63"/>
      <c r="M14" s="63"/>
      <c r="N14" s="63"/>
    </row>
    <row r="15" spans="1:22">
      <c r="A15" s="63"/>
      <c r="B15" s="63"/>
      <c r="C15" s="63"/>
      <c r="D15" s="63"/>
      <c r="E15" s="63"/>
      <c r="F15" s="63"/>
      <c r="G15" s="63"/>
      <c r="H15" s="63"/>
      <c r="I15" s="63"/>
      <c r="J15" s="63"/>
      <c r="K15" s="63"/>
      <c r="L15" s="63"/>
      <c r="M15" s="63"/>
      <c r="N15" s="63"/>
    </row>
    <row r="16" spans="1:22">
      <c r="A16" s="63"/>
      <c r="B16" s="63"/>
      <c r="C16" s="63"/>
      <c r="D16" s="63"/>
      <c r="E16" s="63"/>
      <c r="F16" s="63"/>
      <c r="G16" s="63"/>
      <c r="H16" s="63"/>
      <c r="I16" s="63"/>
      <c r="J16" s="63"/>
      <c r="K16" s="63"/>
      <c r="L16" s="63"/>
      <c r="M16" s="63"/>
      <c r="N16" s="63"/>
    </row>
    <row r="17" spans="1:14">
      <c r="A17" s="63"/>
      <c r="B17" s="63"/>
      <c r="C17" s="63"/>
      <c r="D17" s="63"/>
      <c r="E17" s="63"/>
      <c r="F17" s="63"/>
      <c r="G17" s="63"/>
      <c r="H17" s="63"/>
      <c r="I17" s="63"/>
      <c r="J17" s="63"/>
      <c r="K17" s="63"/>
      <c r="L17" s="63"/>
      <c r="M17" s="63"/>
      <c r="N17" s="63"/>
    </row>
    <row r="18" spans="1:14">
      <c r="A18" s="63"/>
      <c r="B18" s="63"/>
      <c r="C18" s="63"/>
      <c r="D18" s="63"/>
      <c r="E18" s="63"/>
      <c r="F18" s="63"/>
      <c r="G18" s="63"/>
      <c r="H18" s="63"/>
      <c r="I18" s="63"/>
      <c r="J18" s="63"/>
      <c r="K18" s="63"/>
      <c r="L18" s="63"/>
      <c r="M18" s="63"/>
      <c r="N18" s="63"/>
    </row>
    <row r="19" spans="1:14">
      <c r="A19" s="63"/>
      <c r="B19" s="63"/>
      <c r="C19" s="63"/>
      <c r="D19" s="63"/>
      <c r="E19" s="63"/>
      <c r="F19" s="63"/>
      <c r="G19" s="63"/>
      <c r="H19" s="63"/>
      <c r="I19" s="63"/>
      <c r="J19" s="63"/>
      <c r="K19" s="63"/>
      <c r="L19" s="63"/>
      <c r="M19" s="63"/>
      <c r="N19" s="63"/>
    </row>
    <row r="20" spans="1:14">
      <c r="A20" s="63"/>
      <c r="B20" s="63"/>
      <c r="C20" s="63"/>
      <c r="D20" s="63"/>
      <c r="E20" s="63"/>
      <c r="F20" s="63"/>
      <c r="G20" s="63"/>
      <c r="H20" s="63"/>
      <c r="I20" s="63"/>
      <c r="J20" s="63"/>
      <c r="K20" s="63"/>
      <c r="L20" s="63"/>
      <c r="M20" s="63"/>
      <c r="N20" s="63"/>
    </row>
    <row r="21" spans="1:14">
      <c r="A21" s="63"/>
      <c r="B21" s="63"/>
      <c r="C21" s="63"/>
      <c r="D21" s="63"/>
      <c r="E21" s="63"/>
      <c r="F21" s="63"/>
      <c r="G21" s="63"/>
      <c r="H21" s="63"/>
      <c r="I21" s="63"/>
      <c r="J21" s="63"/>
      <c r="K21" s="63"/>
      <c r="L21" s="63"/>
      <c r="M21" s="63"/>
      <c r="N21" s="63"/>
    </row>
    <row r="22" spans="1:14">
      <c r="A22" s="63"/>
      <c r="B22" s="63"/>
      <c r="C22" s="63"/>
      <c r="D22" s="63"/>
      <c r="E22" s="63"/>
      <c r="F22" s="63"/>
      <c r="G22" s="63"/>
      <c r="H22" s="63"/>
      <c r="I22" s="63"/>
      <c r="J22" s="63"/>
      <c r="K22" s="63"/>
      <c r="L22" s="63"/>
      <c r="M22" s="63"/>
      <c r="N22" s="63"/>
    </row>
    <row r="23" spans="1:14">
      <c r="A23" s="63"/>
      <c r="B23" s="63"/>
      <c r="C23" s="63"/>
      <c r="D23" s="63"/>
      <c r="E23" s="63"/>
      <c r="F23" s="63"/>
      <c r="G23" s="63"/>
      <c r="H23" s="63"/>
      <c r="I23" s="63"/>
      <c r="J23" s="63"/>
      <c r="K23" s="63"/>
      <c r="L23" s="63"/>
      <c r="M23" s="63"/>
      <c r="N23" s="63"/>
    </row>
    <row r="24" spans="1:14">
      <c r="A24" s="63"/>
      <c r="B24" s="63"/>
      <c r="C24" s="63"/>
      <c r="D24" s="63"/>
      <c r="E24" s="63"/>
      <c r="F24" s="63"/>
      <c r="G24" s="63"/>
      <c r="H24" s="63"/>
      <c r="I24" s="63"/>
      <c r="J24" s="63"/>
      <c r="K24" s="63"/>
      <c r="L24" s="63"/>
      <c r="M24" s="63"/>
      <c r="N24" s="63"/>
    </row>
    <row r="25" spans="1:14">
      <c r="A25" s="63"/>
      <c r="B25" s="63"/>
      <c r="C25" s="63"/>
      <c r="D25" s="63"/>
      <c r="E25" s="63"/>
      <c r="F25" s="63"/>
      <c r="G25" s="63"/>
      <c r="H25" s="63"/>
      <c r="I25" s="63"/>
      <c r="J25" s="63"/>
      <c r="K25" s="63"/>
      <c r="L25" s="63"/>
      <c r="M25" s="63"/>
      <c r="N25" s="63"/>
    </row>
    <row r="26" spans="1:14">
      <c r="A26" s="63"/>
      <c r="B26" s="63"/>
      <c r="C26" s="63"/>
      <c r="D26" s="63"/>
      <c r="E26" s="63"/>
      <c r="F26" s="63"/>
      <c r="G26" s="63"/>
      <c r="H26" s="63"/>
      <c r="I26" s="63"/>
      <c r="J26" s="63"/>
      <c r="K26" s="63"/>
      <c r="L26" s="63"/>
      <c r="M26" s="63"/>
      <c r="N26" s="63"/>
    </row>
    <row r="27" spans="1:14">
      <c r="A27" s="63"/>
      <c r="B27" s="63"/>
      <c r="C27" s="63"/>
      <c r="D27" s="63"/>
      <c r="E27" s="63"/>
      <c r="F27" s="63"/>
      <c r="G27" s="63"/>
      <c r="H27" s="63"/>
      <c r="I27" s="63"/>
      <c r="J27" s="63"/>
      <c r="K27" s="63"/>
      <c r="L27" s="63"/>
      <c r="M27" s="63"/>
      <c r="N27" s="63"/>
    </row>
    <row r="28" spans="1:14">
      <c r="A28" s="63"/>
      <c r="B28" s="63"/>
      <c r="C28" s="63"/>
      <c r="D28" s="63"/>
      <c r="E28" s="63"/>
      <c r="F28" s="63"/>
      <c r="G28" s="63"/>
      <c r="H28" s="63"/>
      <c r="I28" s="63"/>
      <c r="J28" s="63"/>
      <c r="K28" s="63"/>
      <c r="L28" s="63"/>
      <c r="M28" s="63"/>
      <c r="N28" s="63"/>
    </row>
    <row r="29" spans="1:14">
      <c r="A29" s="63"/>
      <c r="B29" s="63"/>
      <c r="C29" s="63"/>
      <c r="D29" s="63"/>
      <c r="E29" s="63"/>
      <c r="F29" s="63"/>
      <c r="G29" s="63"/>
      <c r="H29" s="63"/>
      <c r="I29" s="63"/>
      <c r="J29" s="63"/>
      <c r="K29" s="63"/>
      <c r="L29" s="63"/>
      <c r="M29" s="63"/>
      <c r="N29" s="63"/>
    </row>
    <row r="30" spans="1:14">
      <c r="A30" s="63"/>
      <c r="B30" s="63"/>
      <c r="C30" s="63"/>
      <c r="D30" s="63"/>
      <c r="E30" s="63"/>
      <c r="F30" s="63"/>
      <c r="G30" s="63"/>
      <c r="H30" s="63"/>
      <c r="I30" s="63"/>
      <c r="J30" s="63"/>
      <c r="K30" s="63"/>
      <c r="L30" s="63"/>
      <c r="M30" s="63"/>
      <c r="N30" s="63"/>
    </row>
    <row r="31" spans="1:14">
      <c r="A31" s="63"/>
      <c r="B31" s="63"/>
      <c r="C31" s="63"/>
      <c r="D31" s="63"/>
      <c r="E31" s="63"/>
      <c r="F31" s="63"/>
      <c r="G31" s="63"/>
      <c r="H31" s="63"/>
      <c r="I31" s="63"/>
      <c r="J31" s="63"/>
      <c r="K31" s="63"/>
      <c r="L31" s="63"/>
      <c r="M31" s="63"/>
      <c r="N31" s="63"/>
    </row>
    <row r="32" spans="1:14">
      <c r="A32" s="63"/>
      <c r="B32" s="63"/>
      <c r="C32" s="63"/>
      <c r="D32" s="63"/>
      <c r="E32" s="63"/>
      <c r="F32" s="63"/>
      <c r="G32" s="63"/>
      <c r="H32" s="63"/>
      <c r="I32" s="63"/>
      <c r="J32" s="63"/>
      <c r="K32" s="63"/>
      <c r="L32" s="63"/>
      <c r="M32" s="63"/>
      <c r="N32" s="63"/>
    </row>
    <row r="33" spans="1:16">
      <c r="A33" s="63"/>
      <c r="B33" s="63"/>
      <c r="C33" s="63"/>
      <c r="D33" s="63"/>
      <c r="E33" s="63"/>
      <c r="F33" s="63"/>
      <c r="G33" s="63"/>
      <c r="H33" s="63"/>
      <c r="I33" s="63"/>
      <c r="J33" s="63"/>
      <c r="K33" s="63"/>
      <c r="L33" s="63"/>
      <c r="M33" s="63"/>
      <c r="N33" s="63"/>
    </row>
    <row r="34" spans="1:16">
      <c r="A34" s="63"/>
      <c r="B34" s="63"/>
      <c r="C34" s="63"/>
      <c r="D34" s="63"/>
      <c r="E34" s="63"/>
      <c r="F34" s="63"/>
      <c r="G34" s="63"/>
      <c r="H34" s="63"/>
      <c r="I34" s="63"/>
      <c r="J34" s="63"/>
      <c r="K34" s="63"/>
      <c r="L34" s="63"/>
      <c r="M34" s="63"/>
      <c r="N34" s="63"/>
    </row>
    <row r="35" spans="1:16">
      <c r="A35" s="63"/>
      <c r="B35" s="63"/>
      <c r="C35" s="63"/>
      <c r="D35" s="63"/>
      <c r="E35" s="63"/>
      <c r="F35" s="63"/>
      <c r="G35" s="63"/>
      <c r="H35" s="63"/>
      <c r="I35" s="63"/>
      <c r="J35" s="63"/>
      <c r="K35" s="63"/>
      <c r="L35" s="63"/>
      <c r="M35" s="63"/>
      <c r="N35" s="63"/>
    </row>
    <row r="36" spans="1:16" ht="15.75">
      <c r="A36" s="938" t="s">
        <v>1124</v>
      </c>
      <c r="B36" s="938"/>
      <c r="C36" s="938"/>
      <c r="D36" s="938"/>
      <c r="E36" s="938"/>
      <c r="F36" s="938"/>
      <c r="G36" s="938"/>
      <c r="H36" s="938"/>
      <c r="I36" s="938"/>
      <c r="J36" s="938"/>
      <c r="K36" s="938"/>
      <c r="L36" s="938"/>
      <c r="M36" s="938"/>
      <c r="N36" s="938"/>
    </row>
    <row r="37" spans="1:16" customFormat="1" ht="15.75">
      <c r="A37" s="938"/>
      <c r="B37" s="938"/>
      <c r="C37" s="938"/>
      <c r="D37" s="938"/>
      <c r="E37" s="938"/>
      <c r="F37" s="938"/>
      <c r="G37" s="938"/>
      <c r="H37" s="938"/>
      <c r="I37" s="938"/>
      <c r="J37" s="938"/>
      <c r="K37" s="938"/>
      <c r="L37" s="938"/>
      <c r="M37" s="938"/>
      <c r="N37" s="938"/>
      <c r="O37" s="361"/>
      <c r="P37" s="361"/>
    </row>
    <row r="38" spans="1:16">
      <c r="A38" s="63"/>
      <c r="B38" s="63"/>
      <c r="C38" s="63"/>
      <c r="D38" s="63"/>
      <c r="E38" s="63"/>
      <c r="F38" s="63"/>
      <c r="G38" s="63"/>
      <c r="H38" s="63"/>
      <c r="I38" s="63"/>
      <c r="J38" s="63"/>
      <c r="K38" s="63"/>
      <c r="L38" s="63"/>
      <c r="M38" s="63"/>
      <c r="N38" s="63"/>
    </row>
    <row r="99" ht="22.5" customHeight="1"/>
  </sheetData>
  <mergeCells count="6">
    <mergeCell ref="A37:N37"/>
    <mergeCell ref="A3:N3"/>
    <mergeCell ref="A4:N4"/>
    <mergeCell ref="A5:N5"/>
    <mergeCell ref="A6:C6"/>
    <mergeCell ref="A36:N36"/>
  </mergeCells>
  <phoneticPr fontId="10" type="noConversion"/>
  <printOptions horizontalCentered="1"/>
  <pageMargins left="0" right="0" top="0.59055118110236227" bottom="0.39370078740157483" header="0.31496062992125984" footer="0.31496062992125984"/>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tabColor rgb="FFFF0000"/>
  </sheetPr>
  <dimension ref="A1:K96"/>
  <sheetViews>
    <sheetView rightToLeft="1" view="pageBreakPreview" zoomScaleSheetLayoutView="100" workbookViewId="0">
      <selection activeCell="A4" sqref="A4:AZ4"/>
    </sheetView>
  </sheetViews>
  <sheetFormatPr defaultRowHeight="12.75"/>
  <cols>
    <col min="1" max="1" width="29" customWidth="1"/>
    <col min="2" max="2" width="29.42578125" style="7" customWidth="1"/>
    <col min="3" max="3" width="28.7109375" customWidth="1"/>
    <col min="7" max="9" width="9.28515625" customWidth="1"/>
  </cols>
  <sheetData>
    <row r="1" spans="1:11" s="390" customFormat="1" ht="22.15" customHeight="1">
      <c r="A1" s="522"/>
      <c r="B1" s="522"/>
      <c r="C1" s="522"/>
      <c r="D1" s="389"/>
      <c r="E1" s="389"/>
      <c r="F1" s="389"/>
      <c r="G1" s="389"/>
      <c r="H1" s="389"/>
      <c r="I1" s="389"/>
    </row>
    <row r="2" spans="1:11" s="11" customFormat="1" ht="14.65" customHeight="1">
      <c r="A2" s="528"/>
      <c r="B2" s="387"/>
      <c r="C2" s="387"/>
      <c r="D2" s="13"/>
      <c r="E2" s="12"/>
      <c r="F2" s="12"/>
      <c r="G2" s="12"/>
      <c r="H2" s="12"/>
      <c r="I2" s="12"/>
      <c r="J2" s="12"/>
      <c r="K2" s="12"/>
    </row>
    <row r="3" spans="1:11" ht="59.65" customHeight="1">
      <c r="A3" s="942" t="s">
        <v>1716</v>
      </c>
      <c r="B3" s="943"/>
      <c r="C3" s="943"/>
    </row>
    <row r="4" spans="1:11" ht="32.25" customHeight="1">
      <c r="A4" s="944" t="s">
        <v>1094</v>
      </c>
      <c r="B4" s="944"/>
      <c r="C4" s="944"/>
    </row>
    <row r="5" spans="1:11" ht="15.75">
      <c r="A5" s="945" t="s">
        <v>1700</v>
      </c>
      <c r="B5" s="945"/>
      <c r="C5" s="945"/>
    </row>
    <row r="6" spans="1:11" s="34" customFormat="1" ht="25.15" customHeight="1">
      <c r="A6" s="725" t="s">
        <v>1663</v>
      </c>
      <c r="B6" s="725"/>
      <c r="C6" s="40" t="s">
        <v>1664</v>
      </c>
    </row>
    <row r="7" spans="1:11" ht="72" customHeight="1">
      <c r="A7" s="733" t="s">
        <v>0</v>
      </c>
      <c r="B7" s="734" t="s">
        <v>1214</v>
      </c>
      <c r="C7" s="734" t="s">
        <v>1215</v>
      </c>
      <c r="H7" s="2"/>
      <c r="I7" s="2"/>
      <c r="J7" s="2"/>
    </row>
    <row r="8" spans="1:11" s="59" customFormat="1" ht="40.5" customHeight="1" thickBot="1">
      <c r="A8" s="726">
        <v>2017</v>
      </c>
      <c r="B8" s="727">
        <v>99.887884895241484</v>
      </c>
      <c r="C8" s="728">
        <v>0.26268531419249541</v>
      </c>
      <c r="H8" s="654"/>
      <c r="I8" s="655"/>
      <c r="J8" s="654"/>
    </row>
    <row r="9" spans="1:11" s="381" customFormat="1" ht="40.5" customHeight="1" thickTop="1" thickBot="1">
      <c r="A9" s="717">
        <v>2018</v>
      </c>
      <c r="B9" s="718">
        <v>99.999999999999986</v>
      </c>
      <c r="C9" s="719">
        <v>0.11224094381023519</v>
      </c>
      <c r="E9" s="639"/>
      <c r="F9" s="382"/>
      <c r="G9" s="382"/>
      <c r="H9" s="656"/>
      <c r="I9" s="655"/>
      <c r="J9" s="656"/>
    </row>
    <row r="10" spans="1:11" s="59" customFormat="1" ht="40.5" customHeight="1" thickTop="1" thickBot="1">
      <c r="A10" s="436">
        <v>2019</v>
      </c>
      <c r="B10" s="652">
        <v>99.108692682194047</v>
      </c>
      <c r="C10" s="653">
        <v>-0.89130731780593919</v>
      </c>
      <c r="E10" s="639"/>
      <c r="F10" s="382"/>
      <c r="H10" s="654"/>
      <c r="I10" s="655"/>
      <c r="J10" s="654"/>
    </row>
    <row r="11" spans="1:11" s="381" customFormat="1" ht="40.5" customHeight="1" thickTop="1" thickBot="1">
      <c r="A11" s="720">
        <v>2020</v>
      </c>
      <c r="B11" s="721">
        <v>96.549166666666679</v>
      </c>
      <c r="C11" s="719">
        <v>-2.5825444229547543</v>
      </c>
      <c r="D11" s="383"/>
      <c r="E11" s="639"/>
      <c r="F11" s="382"/>
      <c r="H11" s="656"/>
      <c r="I11" s="655"/>
      <c r="J11" s="656"/>
    </row>
    <row r="12" spans="1:11" s="59" customFormat="1" ht="40.5" customHeight="1" thickTop="1">
      <c r="A12" s="722">
        <v>2021</v>
      </c>
      <c r="B12" s="723">
        <v>98.776666666666685</v>
      </c>
      <c r="C12" s="724">
        <v>2.3071146825020179</v>
      </c>
      <c r="D12" s="384"/>
      <c r="E12" s="639"/>
      <c r="F12" s="382"/>
      <c r="H12" s="654"/>
      <c r="I12" s="657"/>
      <c r="J12" s="654"/>
    </row>
    <row r="13" spans="1:11" ht="23.65" customHeight="1">
      <c r="H13" s="2"/>
      <c r="I13" s="2"/>
      <c r="J13" s="2"/>
    </row>
    <row r="14" spans="1:11" ht="23.65" customHeight="1">
      <c r="H14" s="2"/>
      <c r="I14" s="2"/>
      <c r="J14" s="2"/>
    </row>
    <row r="15" spans="1:11" ht="23.65" customHeight="1">
      <c r="A15" s="2"/>
      <c r="B15" s="516"/>
      <c r="C15" s="2"/>
    </row>
    <row r="16" spans="1:11">
      <c r="A16" s="2"/>
      <c r="B16" s="516"/>
      <c r="C16" s="2"/>
    </row>
    <row r="18" spans="2:2">
      <c r="B18"/>
    </row>
    <row r="19" spans="2:2">
      <c r="B19"/>
    </row>
    <row r="20" spans="2:2">
      <c r="B20"/>
    </row>
    <row r="21" spans="2:2">
      <c r="B21"/>
    </row>
    <row r="22" spans="2:2">
      <c r="B22"/>
    </row>
    <row r="96" spans="2:2" ht="22.5" customHeight="1">
      <c r="B96"/>
    </row>
  </sheetData>
  <mergeCells count="3">
    <mergeCell ref="A3:C3"/>
    <mergeCell ref="A4:C4"/>
    <mergeCell ref="A5:C5"/>
  </mergeCells>
  <phoneticPr fontId="10" type="noConversion"/>
  <printOptions horizontalCentered="1"/>
  <pageMargins left="0" right="0" top="0.78740157480314965" bottom="0.59055118110236227" header="0.19685039370078741" footer="0.31496062992125984"/>
  <pageSetup paperSize="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tint="-0.249977111117893"/>
  </sheetPr>
  <dimension ref="A1:P101"/>
  <sheetViews>
    <sheetView rightToLeft="1" view="pageBreakPreview" topLeftCell="A7" zoomScale="110" zoomScaleSheetLayoutView="110" workbookViewId="0">
      <selection activeCell="E20" sqref="E20"/>
    </sheetView>
  </sheetViews>
  <sheetFormatPr defaultColWidth="9.28515625" defaultRowHeight="12.75"/>
  <cols>
    <col min="1" max="1" width="35.7109375" style="37" customWidth="1"/>
    <col min="2" max="2" width="26.7109375" style="69" customWidth="1"/>
    <col min="3" max="3" width="35.7109375" style="37" customWidth="1"/>
    <col min="4" max="7" width="9.28515625" style="37"/>
    <col min="8" max="10" width="9.28515625" style="37" customWidth="1"/>
    <col min="11" max="16384" width="9.28515625" style="37"/>
  </cols>
  <sheetData>
    <row r="1" spans="1:16" s="61" customFormat="1" ht="34.5" customHeight="1">
      <c r="A1" s="946"/>
      <c r="B1" s="946"/>
      <c r="C1" s="946"/>
      <c r="D1" s="64"/>
      <c r="E1" s="64"/>
      <c r="F1" s="64"/>
      <c r="G1" s="64"/>
      <c r="H1" s="64"/>
      <c r="I1" s="64"/>
      <c r="J1" s="64"/>
      <c r="K1" s="64"/>
      <c r="L1" s="64"/>
      <c r="M1" s="64"/>
      <c r="N1" s="64"/>
      <c r="O1" s="64"/>
      <c r="P1" s="64"/>
    </row>
    <row r="2" spans="1:16" ht="30" customHeight="1">
      <c r="A2" s="947" t="s">
        <v>400</v>
      </c>
      <c r="B2" s="948"/>
      <c r="C2" s="948"/>
    </row>
    <row r="3" spans="1:16" ht="30" customHeight="1">
      <c r="A3" s="951" t="s">
        <v>658</v>
      </c>
      <c r="B3" s="951"/>
      <c r="C3" s="951"/>
    </row>
    <row r="4" spans="1:16" ht="28.5" customHeight="1">
      <c r="A4" s="949" t="s">
        <v>380</v>
      </c>
      <c r="B4" s="949"/>
      <c r="C4" s="949"/>
    </row>
    <row r="5" spans="1:16" ht="15.75">
      <c r="A5" s="949" t="s">
        <v>657</v>
      </c>
      <c r="B5" s="949"/>
      <c r="C5" s="949"/>
    </row>
    <row r="6" spans="1:16" s="34" customFormat="1" ht="25.15" customHeight="1">
      <c r="A6" s="36" t="s">
        <v>251</v>
      </c>
      <c r="B6" s="35"/>
      <c r="C6" s="34" t="s">
        <v>252</v>
      </c>
    </row>
    <row r="7" spans="1:16" ht="72" customHeight="1" thickBot="1">
      <c r="A7" s="65" t="s">
        <v>0</v>
      </c>
      <c r="B7" s="44" t="s">
        <v>586</v>
      </c>
      <c r="C7" s="75" t="s">
        <v>38</v>
      </c>
      <c r="D7" s="3"/>
    </row>
    <row r="8" spans="1:16" ht="40.5" customHeight="1" thickTop="1" thickBot="1">
      <c r="A8" s="67">
        <v>2009</v>
      </c>
      <c r="B8" s="50">
        <v>-4.9479200000000001E-2</v>
      </c>
      <c r="C8" s="42">
        <v>2009</v>
      </c>
    </row>
    <row r="9" spans="1:16" ht="40.5" customHeight="1" thickTop="1" thickBot="1">
      <c r="A9" s="66">
        <v>2010</v>
      </c>
      <c r="B9" s="49">
        <v>-2.3926900000000001E-2</v>
      </c>
      <c r="C9" s="43">
        <v>2010</v>
      </c>
    </row>
    <row r="10" spans="1:16" ht="40.5" customHeight="1" thickTop="1" thickBot="1">
      <c r="A10" s="67">
        <v>2011</v>
      </c>
      <c r="B10" s="50">
        <v>1.9195983033932107E-2</v>
      </c>
      <c r="C10" s="42">
        <v>2011</v>
      </c>
    </row>
    <row r="11" spans="1:16" ht="40.5" customHeight="1" thickTop="1" thickBot="1">
      <c r="A11" s="66">
        <v>2012</v>
      </c>
      <c r="B11" s="49">
        <v>1.8499999999999999E-2</v>
      </c>
      <c r="C11" s="43">
        <v>2012</v>
      </c>
    </row>
    <row r="12" spans="1:16" ht="40.5" customHeight="1" thickTop="1" thickBot="1">
      <c r="A12" s="67">
        <v>2013</v>
      </c>
      <c r="B12" s="50">
        <v>3.1095087877422298E-2</v>
      </c>
      <c r="C12" s="42">
        <v>2013</v>
      </c>
    </row>
    <row r="13" spans="1:16" ht="40.5" customHeight="1" thickTop="1" thickBot="1">
      <c r="A13" s="66">
        <v>2014</v>
      </c>
      <c r="B13" s="49">
        <v>3.0599999999999999E-2</v>
      </c>
      <c r="C13" s="43">
        <v>2014</v>
      </c>
    </row>
    <row r="14" spans="1:16" ht="40.5" customHeight="1" thickTop="1" thickBot="1">
      <c r="A14" s="76">
        <v>2015</v>
      </c>
      <c r="B14" s="77">
        <v>2.1299999999999999E-2</v>
      </c>
      <c r="C14" s="78">
        <v>2015</v>
      </c>
    </row>
    <row r="15" spans="1:16" ht="39.75" customHeight="1" thickTop="1">
      <c r="A15" s="68"/>
      <c r="B15" s="950"/>
      <c r="C15" s="950"/>
    </row>
    <row r="101" ht="22.5" customHeight="1"/>
  </sheetData>
  <mergeCells count="6">
    <mergeCell ref="A1:C1"/>
    <mergeCell ref="A2:C2"/>
    <mergeCell ref="A4:C4"/>
    <mergeCell ref="A5:C5"/>
    <mergeCell ref="B15:C15"/>
    <mergeCell ref="A3:C3"/>
  </mergeCells>
  <printOptions horizontalCentered="1" verticalCentered="1"/>
  <pageMargins left="0" right="0" top="0" bottom="0"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3" tint="0.59999389629810485"/>
  </sheetPr>
  <dimension ref="A1:P100"/>
  <sheetViews>
    <sheetView rightToLeft="1" view="pageBreakPreview" topLeftCell="A10" zoomScaleSheetLayoutView="100" workbookViewId="0">
      <selection activeCell="A4" sqref="A4:AZ4"/>
    </sheetView>
  </sheetViews>
  <sheetFormatPr defaultColWidth="9.28515625" defaultRowHeight="15"/>
  <cols>
    <col min="1" max="3" width="32.7109375" style="70" customWidth="1"/>
    <col min="4" max="4" width="32.5703125" style="70" customWidth="1"/>
    <col min="5" max="5" width="8.7109375" style="9" hidden="1" customWidth="1"/>
    <col min="6" max="6" width="9.28515625" style="9" hidden="1" customWidth="1"/>
    <col min="7" max="16384" width="9.28515625" style="9"/>
  </cols>
  <sheetData>
    <row r="1" spans="1:13" s="390" customFormat="1" ht="22.15" customHeight="1">
      <c r="A1" s="521"/>
      <c r="B1" s="522"/>
      <c r="C1" s="522"/>
      <c r="D1" s="524"/>
      <c r="E1" s="389"/>
      <c r="F1" s="389"/>
      <c r="G1" s="389"/>
      <c r="H1" s="389"/>
      <c r="I1" s="389"/>
      <c r="J1" s="389"/>
    </row>
    <row r="2" spans="1:13" s="11" customFormat="1" ht="27" customHeight="1">
      <c r="A2" s="388"/>
      <c r="B2" s="528"/>
      <c r="C2" s="387"/>
      <c r="D2" s="387"/>
      <c r="E2" s="388"/>
      <c r="F2" s="13"/>
      <c r="G2" s="12"/>
      <c r="H2" s="12"/>
      <c r="I2" s="12"/>
      <c r="J2" s="12"/>
      <c r="K2" s="12"/>
      <c r="L2" s="12"/>
      <c r="M2" s="12"/>
    </row>
    <row r="3" spans="1:13" customFormat="1" ht="37.9" customHeight="1">
      <c r="A3" s="952" t="s">
        <v>1710</v>
      </c>
      <c r="B3" s="953"/>
      <c r="C3" s="953"/>
      <c r="D3" s="953"/>
    </row>
    <row r="4" spans="1:13" customFormat="1" ht="24.6" customHeight="1">
      <c r="A4" s="954" t="s">
        <v>587</v>
      </c>
      <c r="B4" s="954"/>
      <c r="C4" s="954"/>
      <c r="D4" s="954"/>
    </row>
    <row r="5" spans="1:13" customFormat="1" ht="25.5" customHeight="1">
      <c r="A5" s="955" t="s">
        <v>1711</v>
      </c>
      <c r="B5" s="955"/>
      <c r="C5" s="955"/>
      <c r="D5" s="955"/>
    </row>
    <row r="6" spans="1:13" ht="86.25" customHeight="1"/>
    <row r="7" spans="1:13" ht="83.25" customHeight="1">
      <c r="A7" s="71"/>
      <c r="B7" s="71"/>
    </row>
    <row r="23" spans="1:16" hidden="1"/>
    <row r="24" spans="1:16" customFormat="1" ht="15.75">
      <c r="A24" s="938" t="s">
        <v>1125</v>
      </c>
      <c r="B24" s="938"/>
      <c r="C24" s="938"/>
      <c r="D24" s="938"/>
      <c r="E24" s="361"/>
      <c r="F24" s="361"/>
      <c r="G24" s="361"/>
      <c r="H24" s="361"/>
      <c r="I24" s="361"/>
      <c r="J24" s="361"/>
      <c r="K24" s="361"/>
      <c r="L24" s="361"/>
      <c r="M24" s="361"/>
      <c r="N24" s="361"/>
      <c r="O24" s="361"/>
      <c r="P24" s="361"/>
    </row>
    <row r="100" ht="22.5" customHeight="1"/>
  </sheetData>
  <mergeCells count="4">
    <mergeCell ref="A3:D3"/>
    <mergeCell ref="A4:D4"/>
    <mergeCell ref="A5:D5"/>
    <mergeCell ref="A24:D24"/>
  </mergeCells>
  <printOptions horizontalCentered="1"/>
  <pageMargins left="0" right="0" top="0.59055118110236227" bottom="0.39370078740157483" header="0.31496062992125984" footer="0.31496062992125984"/>
  <pageSetup paperSize="9" scale="98"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3" tint="0.59999389629810485"/>
  </sheetPr>
  <dimension ref="A1:A96"/>
  <sheetViews>
    <sheetView rightToLeft="1" view="pageBreakPreview" topLeftCell="A2" zoomScale="84" zoomScaleSheetLayoutView="84"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155.65" customHeight="1"/>
    <row r="2" spans="1:1" ht="262.14999999999998" customHeight="1">
      <c r="A2" s="386"/>
    </row>
    <row r="3" spans="1:1" ht="54" customHeight="1"/>
    <row r="96" ht="22.5" customHeight="1"/>
  </sheetData>
  <printOptions horizontalCentered="1"/>
  <pageMargins left="0" right="0" top="0.59055118110236227" bottom="0.39370078740157483" header="0.31496062992125984" footer="0.31496062992125984"/>
  <pageSetup paperSize="9" orientation="landscape" r:id="rId1"/>
  <rowBreaks count="1" manualBreakCount="1">
    <brk id="3" max="1"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3" tint="0.59999389629810485"/>
  </sheetPr>
  <dimension ref="A1:R27"/>
  <sheetViews>
    <sheetView rightToLeft="1" view="pageBreakPreview" topLeftCell="A4" zoomScale="90" zoomScaleNormal="100" zoomScaleSheetLayoutView="90" workbookViewId="0">
      <selection activeCell="A4" sqref="A4:AZ4"/>
    </sheetView>
  </sheetViews>
  <sheetFormatPr defaultRowHeight="12.75"/>
  <cols>
    <col min="1" max="1" width="40.5703125" style="51" customWidth="1"/>
    <col min="2" max="7" width="10.7109375" style="52" customWidth="1"/>
    <col min="8" max="8" width="40.5703125" customWidth="1"/>
  </cols>
  <sheetData>
    <row r="1" spans="1:18" s="390" customFormat="1" ht="22.15" customHeight="1">
      <c r="A1" s="521"/>
      <c r="B1" s="522"/>
      <c r="C1" s="521"/>
      <c r="D1" s="521"/>
      <c r="E1" s="521"/>
      <c r="F1" s="521"/>
      <c r="G1" s="522"/>
      <c r="H1" s="524"/>
      <c r="I1" s="389"/>
      <c r="J1" s="389"/>
      <c r="K1" s="389"/>
      <c r="L1" s="389"/>
      <c r="M1" s="389"/>
      <c r="N1" s="389"/>
    </row>
    <row r="2" spans="1:18" s="11" customFormat="1" ht="27" customHeight="1">
      <c r="A2" s="388"/>
      <c r="B2" s="387"/>
      <c r="C2" s="388"/>
      <c r="D2" s="388"/>
      <c r="E2" s="388"/>
      <c r="F2" s="388"/>
      <c r="G2" s="528"/>
      <c r="H2" s="387"/>
      <c r="I2" s="388"/>
      <c r="J2" s="13"/>
      <c r="K2" s="12"/>
      <c r="L2" s="12"/>
      <c r="M2" s="12"/>
      <c r="N2" s="12"/>
      <c r="O2" s="12"/>
      <c r="P2" s="12"/>
      <c r="Q2" s="12"/>
    </row>
    <row r="3" spans="1:18" ht="53.65" customHeight="1">
      <c r="A3" s="956" t="s">
        <v>1692</v>
      </c>
      <c r="B3" s="956"/>
      <c r="C3" s="957"/>
      <c r="D3" s="957"/>
      <c r="E3" s="957"/>
      <c r="F3" s="957"/>
      <c r="G3" s="957"/>
      <c r="H3" s="957"/>
    </row>
    <row r="4" spans="1:18" ht="45" customHeight="1">
      <c r="A4" s="958" t="s">
        <v>1693</v>
      </c>
      <c r="B4" s="958"/>
      <c r="C4" s="959"/>
      <c r="D4" s="959"/>
      <c r="E4" s="959"/>
      <c r="F4" s="959"/>
      <c r="G4" s="959"/>
      <c r="H4" s="959"/>
    </row>
    <row r="5" spans="1:18" s="34" customFormat="1" ht="15" customHeight="1">
      <c r="A5" s="491" t="s">
        <v>1095</v>
      </c>
      <c r="B5" s="491"/>
      <c r="C5" s="491"/>
      <c r="D5" s="491"/>
      <c r="E5" s="491"/>
      <c r="F5" s="491"/>
      <c r="G5" s="491"/>
      <c r="H5" s="63" t="s">
        <v>1096</v>
      </c>
    </row>
    <row r="6" spans="1:18" ht="42.75" customHeight="1">
      <c r="A6" s="735" t="s">
        <v>350</v>
      </c>
      <c r="B6" s="736" t="s">
        <v>1122</v>
      </c>
      <c r="C6" s="737" t="s">
        <v>807</v>
      </c>
      <c r="D6" s="737" t="s">
        <v>808</v>
      </c>
      <c r="E6" s="737" t="s">
        <v>809</v>
      </c>
      <c r="F6" s="737" t="s">
        <v>810</v>
      </c>
      <c r="G6" s="737" t="s">
        <v>1121</v>
      </c>
      <c r="H6" s="738" t="s">
        <v>349</v>
      </c>
    </row>
    <row r="7" spans="1:18" ht="20.25" customHeight="1" thickBot="1">
      <c r="A7" s="373" t="s">
        <v>352</v>
      </c>
      <c r="B7" s="499">
        <v>100</v>
      </c>
      <c r="C7" s="506">
        <v>58.952364907486981</v>
      </c>
      <c r="D7" s="506">
        <v>66.000173804975432</v>
      </c>
      <c r="E7" s="506">
        <v>76.770864877094141</v>
      </c>
      <c r="F7" s="506">
        <v>91.988864107742259</v>
      </c>
      <c r="G7" s="506">
        <v>73.428066924324696</v>
      </c>
      <c r="H7" s="374" t="s">
        <v>351</v>
      </c>
      <c r="O7" s="7"/>
      <c r="P7" s="7"/>
      <c r="Q7" s="7"/>
      <c r="R7" s="7"/>
    </row>
    <row r="8" spans="1:18" ht="20.25" customHeight="1" thickTop="1" thickBot="1">
      <c r="A8" s="739" t="s">
        <v>354</v>
      </c>
      <c r="B8" s="740">
        <v>72.671499999999995</v>
      </c>
      <c r="C8" s="741">
        <v>53.59152100172173</v>
      </c>
      <c r="D8" s="741">
        <v>59.853777510445219</v>
      </c>
      <c r="E8" s="741">
        <v>70.934698220808613</v>
      </c>
      <c r="F8" s="741">
        <v>86.647702249484169</v>
      </c>
      <c r="G8" s="741">
        <v>67.756924745614924</v>
      </c>
      <c r="H8" s="742" t="s">
        <v>353</v>
      </c>
      <c r="O8" s="7"/>
      <c r="P8" s="7"/>
      <c r="Q8" s="7"/>
      <c r="R8" s="7"/>
    </row>
    <row r="9" spans="1:18" ht="18" customHeight="1" thickTop="1" thickBot="1">
      <c r="A9" s="371" t="s">
        <v>356</v>
      </c>
      <c r="B9" s="502">
        <v>72.5518</v>
      </c>
      <c r="C9" s="507">
        <v>53.514206926723396</v>
      </c>
      <c r="D9" s="507">
        <v>59.788488272674577</v>
      </c>
      <c r="E9" s="507">
        <v>70.889677539891196</v>
      </c>
      <c r="F9" s="507">
        <v>86.62500985943403</v>
      </c>
      <c r="G9" s="507">
        <v>67.704345649680803</v>
      </c>
      <c r="H9" s="372" t="s">
        <v>355</v>
      </c>
      <c r="O9" s="7"/>
      <c r="P9" s="7"/>
      <c r="Q9" s="7"/>
      <c r="R9" s="7"/>
    </row>
    <row r="10" spans="1:18" ht="18" customHeight="1" thickTop="1" thickBot="1">
      <c r="A10" s="743" t="s">
        <v>1636</v>
      </c>
      <c r="B10" s="744">
        <v>0.1197</v>
      </c>
      <c r="C10" s="745">
        <v>100.45263467310251</v>
      </c>
      <c r="D10" s="745">
        <v>99.426473591385886</v>
      </c>
      <c r="E10" s="745">
        <v>98.222345988427847</v>
      </c>
      <c r="F10" s="745">
        <v>100.40186886970513</v>
      </c>
      <c r="G10" s="745">
        <v>99.625830780655349</v>
      </c>
      <c r="H10" s="746" t="s">
        <v>357</v>
      </c>
      <c r="O10" s="7"/>
      <c r="P10" s="7"/>
      <c r="Q10" s="7"/>
      <c r="R10" s="7"/>
    </row>
    <row r="11" spans="1:18" s="34" customFormat="1" ht="20.25" customHeight="1" thickTop="1" thickBot="1">
      <c r="A11" s="370" t="s">
        <v>885</v>
      </c>
      <c r="B11" s="499">
        <v>26.805799999999998</v>
      </c>
      <c r="C11" s="506">
        <v>72.294441290669127</v>
      </c>
      <c r="D11" s="506">
        <v>81.812989776644457</v>
      </c>
      <c r="E11" s="506">
        <v>91.993413392857136</v>
      </c>
      <c r="F11" s="506">
        <v>105.93431074092217</v>
      </c>
      <c r="G11" s="506">
        <v>88.008788800273223</v>
      </c>
      <c r="H11" s="375" t="s">
        <v>361</v>
      </c>
      <c r="O11" s="7"/>
      <c r="P11" s="7"/>
      <c r="Q11" s="7"/>
      <c r="R11" s="7"/>
    </row>
    <row r="12" spans="1:18" ht="18" customHeight="1" thickTop="1" thickBot="1">
      <c r="A12" s="743" t="s">
        <v>886</v>
      </c>
      <c r="B12" s="747">
        <v>1.4000000000000002E-3</v>
      </c>
      <c r="C12" s="745">
        <v>145.13229881688861</v>
      </c>
      <c r="D12" s="745">
        <v>144.89915456176109</v>
      </c>
      <c r="E12" s="745">
        <v>144.89915456176107</v>
      </c>
      <c r="F12" s="745">
        <v>143.15057264830457</v>
      </c>
      <c r="G12" s="745">
        <v>144.52029514717884</v>
      </c>
      <c r="H12" s="746" t="s">
        <v>897</v>
      </c>
      <c r="O12" s="7"/>
      <c r="P12" s="7"/>
      <c r="Q12" s="7"/>
      <c r="R12" s="7"/>
    </row>
    <row r="13" spans="1:18" ht="18" customHeight="1" thickTop="1" thickBot="1">
      <c r="A13" s="371" t="s">
        <v>887</v>
      </c>
      <c r="B13" s="502">
        <v>1.1899999999999999E-2</v>
      </c>
      <c r="C13" s="507">
        <v>121.06522405605487</v>
      </c>
      <c r="D13" s="507">
        <v>122.18211352289605</v>
      </c>
      <c r="E13" s="507">
        <v>120.03450824804196</v>
      </c>
      <c r="F13" s="507">
        <v>119.81297177319588</v>
      </c>
      <c r="G13" s="507">
        <v>120.77370440004719</v>
      </c>
      <c r="H13" s="372" t="s">
        <v>898</v>
      </c>
      <c r="O13" s="7"/>
      <c r="P13" s="7"/>
      <c r="Q13" s="7"/>
      <c r="R13" s="7"/>
    </row>
    <row r="14" spans="1:18" ht="18" customHeight="1" thickTop="1" thickBot="1">
      <c r="A14" s="743" t="s">
        <v>888</v>
      </c>
      <c r="B14" s="744">
        <v>7.4800000000000005E-2</v>
      </c>
      <c r="C14" s="745">
        <v>99.559261589672928</v>
      </c>
      <c r="D14" s="745">
        <v>99.350901985683279</v>
      </c>
      <c r="E14" s="745">
        <v>99.187611167968669</v>
      </c>
      <c r="F14" s="745">
        <v>100.47746430980737</v>
      </c>
      <c r="G14" s="745">
        <v>99.643809763283059</v>
      </c>
      <c r="H14" s="746" t="s">
        <v>899</v>
      </c>
      <c r="O14" s="7"/>
      <c r="P14" s="7"/>
      <c r="Q14" s="7"/>
      <c r="R14" s="7"/>
    </row>
    <row r="15" spans="1:18" ht="18" customHeight="1" thickTop="1" thickBot="1">
      <c r="A15" s="371" t="s">
        <v>363</v>
      </c>
      <c r="B15" s="502">
        <v>6.5799999999999997E-2</v>
      </c>
      <c r="C15" s="507">
        <v>102.35309961669549</v>
      </c>
      <c r="D15" s="507">
        <v>102.34967384223143</v>
      </c>
      <c r="E15" s="507">
        <v>102.70040397756638</v>
      </c>
      <c r="F15" s="507">
        <v>101.22982618527233</v>
      </c>
      <c r="G15" s="507">
        <v>102.15825090544141</v>
      </c>
      <c r="H15" s="372" t="s">
        <v>900</v>
      </c>
      <c r="O15" s="7"/>
      <c r="P15" s="7"/>
      <c r="Q15" s="7"/>
      <c r="R15" s="7"/>
    </row>
    <row r="16" spans="1:18" ht="18" customHeight="1" thickTop="1" thickBot="1">
      <c r="A16" s="743" t="s">
        <v>889</v>
      </c>
      <c r="B16" s="744">
        <v>6.8600000000000008E-2</v>
      </c>
      <c r="C16" s="745">
        <v>122.22222222222223</v>
      </c>
      <c r="D16" s="745">
        <v>128.7037037037037</v>
      </c>
      <c r="E16" s="745">
        <v>130.8912037037037</v>
      </c>
      <c r="F16" s="745">
        <v>130</v>
      </c>
      <c r="G16" s="745">
        <v>127.9542824074074</v>
      </c>
      <c r="H16" s="746" t="s">
        <v>901</v>
      </c>
      <c r="O16" s="7"/>
      <c r="P16" s="7"/>
      <c r="Q16" s="7"/>
      <c r="R16" s="7"/>
    </row>
    <row r="17" spans="1:18" ht="18" customHeight="1" thickTop="1" thickBot="1">
      <c r="A17" s="371" t="s">
        <v>890</v>
      </c>
      <c r="B17" s="502">
        <v>17.822500000000002</v>
      </c>
      <c r="C17" s="507">
        <v>66.982130354366205</v>
      </c>
      <c r="D17" s="507">
        <v>73.878786494234816</v>
      </c>
      <c r="E17" s="507">
        <v>83.751249681402768</v>
      </c>
      <c r="F17" s="507">
        <v>96.300844699364802</v>
      </c>
      <c r="G17" s="507">
        <v>80.228252807342145</v>
      </c>
      <c r="H17" s="372" t="s">
        <v>902</v>
      </c>
      <c r="O17" s="7"/>
      <c r="P17" s="7"/>
      <c r="Q17" s="7"/>
      <c r="R17" s="7"/>
    </row>
    <row r="18" spans="1:18" ht="18" customHeight="1" thickTop="1" thickBot="1">
      <c r="A18" s="743" t="s">
        <v>891</v>
      </c>
      <c r="B18" s="744">
        <v>5.3372999999999999</v>
      </c>
      <c r="C18" s="745">
        <v>75.217866080585551</v>
      </c>
      <c r="D18" s="745">
        <v>95.809926211643486</v>
      </c>
      <c r="E18" s="745">
        <v>109.87843049241808</v>
      </c>
      <c r="F18" s="745">
        <v>134.4068074219654</v>
      </c>
      <c r="G18" s="745">
        <v>103.82825755165314</v>
      </c>
      <c r="H18" s="746" t="s">
        <v>903</v>
      </c>
      <c r="O18" s="7"/>
      <c r="P18" s="7"/>
      <c r="Q18" s="7"/>
      <c r="R18" s="7"/>
    </row>
    <row r="19" spans="1:18" ht="18" customHeight="1" thickTop="1" thickBot="1">
      <c r="A19" s="371" t="s">
        <v>892</v>
      </c>
      <c r="B19" s="502">
        <v>5.1500000000000004E-2</v>
      </c>
      <c r="C19" s="507">
        <v>129.97711057056833</v>
      </c>
      <c r="D19" s="507">
        <v>131.9394244319594</v>
      </c>
      <c r="E19" s="507">
        <v>131.9394244319594</v>
      </c>
      <c r="F19" s="507">
        <v>123.89179007361228</v>
      </c>
      <c r="G19" s="507">
        <v>129.43693737702483</v>
      </c>
      <c r="H19" s="372" t="s">
        <v>904</v>
      </c>
      <c r="O19" s="7"/>
      <c r="P19" s="7"/>
      <c r="Q19" s="7"/>
      <c r="R19" s="7"/>
    </row>
    <row r="20" spans="1:18" ht="18" customHeight="1" thickTop="1" thickBot="1">
      <c r="A20" s="743" t="s">
        <v>628</v>
      </c>
      <c r="B20" s="744">
        <v>0.20250000000000001</v>
      </c>
      <c r="C20" s="745">
        <v>105.53529024055727</v>
      </c>
      <c r="D20" s="745">
        <v>108.5932577006924</v>
      </c>
      <c r="E20" s="745">
        <v>112.64304594164805</v>
      </c>
      <c r="F20" s="745">
        <v>116.90871769266279</v>
      </c>
      <c r="G20" s="745">
        <v>110.92007789389012</v>
      </c>
      <c r="H20" s="746" t="s">
        <v>905</v>
      </c>
      <c r="O20" s="7"/>
      <c r="P20" s="7"/>
      <c r="Q20" s="7"/>
      <c r="R20" s="7"/>
    </row>
    <row r="21" spans="1:18" ht="18" customHeight="1" thickTop="1" thickBot="1">
      <c r="A21" s="371" t="s">
        <v>893</v>
      </c>
      <c r="B21" s="502">
        <v>0.76719999999999999</v>
      </c>
      <c r="C21" s="507">
        <v>91.302854241848578</v>
      </c>
      <c r="D21" s="507">
        <v>92.968166080289507</v>
      </c>
      <c r="E21" s="507">
        <v>93.694945039759048</v>
      </c>
      <c r="F21" s="507">
        <v>97.03342196507424</v>
      </c>
      <c r="G21" s="507">
        <v>93.749846831742843</v>
      </c>
      <c r="H21" s="372" t="s">
        <v>906</v>
      </c>
      <c r="O21" s="7"/>
      <c r="P21" s="7"/>
      <c r="Q21" s="7"/>
      <c r="R21" s="7"/>
    </row>
    <row r="22" spans="1:18" ht="18" customHeight="1" thickTop="1" thickBot="1">
      <c r="A22" s="743" t="s">
        <v>894</v>
      </c>
      <c r="B22" s="744">
        <v>2.4022999999999999</v>
      </c>
      <c r="C22" s="745">
        <v>91.719835026280307</v>
      </c>
      <c r="D22" s="745">
        <v>99.999792608627573</v>
      </c>
      <c r="E22" s="745">
        <v>108.46732767790581</v>
      </c>
      <c r="F22" s="745">
        <v>115.19934356200019</v>
      </c>
      <c r="G22" s="745">
        <v>103.84657471870347</v>
      </c>
      <c r="H22" s="746" t="s">
        <v>907</v>
      </c>
      <c r="O22" s="7"/>
      <c r="P22" s="7"/>
      <c r="Q22" s="7"/>
      <c r="R22" s="7"/>
    </row>
    <row r="23" spans="1:18" ht="18" customHeight="1" thickTop="1" thickBot="1">
      <c r="A23" s="500" t="s">
        <v>895</v>
      </c>
      <c r="B23" s="499">
        <v>0.52270000000000005</v>
      </c>
      <c r="C23" s="506">
        <v>120.04962296280492</v>
      </c>
      <c r="D23" s="506">
        <v>109.60579068767453</v>
      </c>
      <c r="E23" s="506">
        <v>107.51583170015617</v>
      </c>
      <c r="F23" s="506">
        <v>119.40686797747668</v>
      </c>
      <c r="G23" s="506">
        <v>114.14452833202807</v>
      </c>
      <c r="H23" s="501" t="s">
        <v>908</v>
      </c>
      <c r="O23" s="7"/>
      <c r="P23" s="7"/>
      <c r="Q23" s="7"/>
      <c r="R23" s="7"/>
    </row>
    <row r="24" spans="1:18" ht="18" customHeight="1" thickTop="1" thickBot="1">
      <c r="A24" s="743" t="s">
        <v>896</v>
      </c>
      <c r="B24" s="744">
        <v>0.30840000000000001</v>
      </c>
      <c r="C24" s="745">
        <v>116.88604402398063</v>
      </c>
      <c r="D24" s="745">
        <v>94.334566993670549</v>
      </c>
      <c r="E24" s="745">
        <v>89.830752458862207</v>
      </c>
      <c r="F24" s="745">
        <v>103.2058129410085</v>
      </c>
      <c r="G24" s="745">
        <v>101.06429410438048</v>
      </c>
      <c r="H24" s="746" t="s">
        <v>909</v>
      </c>
      <c r="O24" s="7"/>
      <c r="P24" s="7"/>
      <c r="Q24" s="7"/>
      <c r="R24" s="7"/>
    </row>
    <row r="25" spans="1:18" ht="18" customHeight="1" thickTop="1">
      <c r="A25" s="748" t="s">
        <v>360</v>
      </c>
      <c r="B25" s="749">
        <v>0.21429999999999999</v>
      </c>
      <c r="C25" s="750">
        <v>124.60234225694127</v>
      </c>
      <c r="D25" s="750">
        <v>131.58267070275068</v>
      </c>
      <c r="E25" s="750">
        <v>132.96650103293757</v>
      </c>
      <c r="F25" s="750">
        <v>142.72187205235664</v>
      </c>
      <c r="G25" s="750">
        <v>132.96834651124655</v>
      </c>
      <c r="H25" s="751" t="s">
        <v>359</v>
      </c>
      <c r="O25" s="7"/>
      <c r="P25" s="7"/>
      <c r="Q25" s="7"/>
      <c r="R25" s="7"/>
    </row>
    <row r="27" spans="1:18">
      <c r="A27" s="573"/>
      <c r="B27" s="574"/>
      <c r="C27" s="574"/>
      <c r="D27" s="574"/>
      <c r="E27" s="574"/>
      <c r="F27" s="574"/>
      <c r="G27" s="574"/>
      <c r="H27" s="2"/>
    </row>
  </sheetData>
  <mergeCells count="2">
    <mergeCell ref="A3:H3"/>
    <mergeCell ref="A4:H4"/>
  </mergeCells>
  <printOptions horizontalCentered="1"/>
  <pageMargins left="0" right="0" top="0.59055118110236227" bottom="0.39370078740157483" header="0.19685039370078741" footer="0.19685039370078741"/>
  <pageSetup paperSize="9" scale="95" fitToHeight="0"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3" tint="0.59999389629810485"/>
  </sheetPr>
  <dimension ref="A1:Q28"/>
  <sheetViews>
    <sheetView rightToLeft="1" view="pageBreakPreview" topLeftCell="A2" zoomScale="90" zoomScaleNormal="100" zoomScaleSheetLayoutView="90" workbookViewId="0">
      <selection activeCell="A4" sqref="A4:AZ4"/>
    </sheetView>
  </sheetViews>
  <sheetFormatPr defaultRowHeight="12.75"/>
  <cols>
    <col min="1" max="1" width="45.7109375" customWidth="1"/>
    <col min="2" max="6" width="9.7109375" customWidth="1"/>
    <col min="7" max="7" width="45.7109375" customWidth="1"/>
  </cols>
  <sheetData>
    <row r="1" spans="1:17" s="390" customFormat="1" ht="22.15" customHeight="1">
      <c r="A1" s="521"/>
      <c r="B1" s="521"/>
      <c r="C1" s="521"/>
      <c r="D1" s="521"/>
      <c r="E1" s="522"/>
      <c r="F1" s="522"/>
      <c r="G1" s="524"/>
      <c r="H1" s="389"/>
      <c r="I1" s="389"/>
      <c r="J1" s="389"/>
      <c r="K1" s="389"/>
      <c r="L1" s="389"/>
      <c r="M1" s="389"/>
    </row>
    <row r="2" spans="1:17" s="11" customFormat="1" ht="27" customHeight="1">
      <c r="A2" s="388"/>
      <c r="B2" s="388"/>
      <c r="C2" s="388"/>
      <c r="D2" s="388"/>
      <c r="E2" s="388"/>
      <c r="F2" s="528"/>
      <c r="G2" s="387"/>
      <c r="H2" s="387"/>
      <c r="I2" s="388"/>
      <c r="J2" s="13"/>
      <c r="K2" s="12"/>
      <c r="L2" s="12"/>
      <c r="M2" s="12"/>
      <c r="N2" s="12"/>
      <c r="O2" s="12"/>
      <c r="P2" s="12"/>
      <c r="Q2" s="12"/>
    </row>
    <row r="3" spans="1:17" ht="55.9" customHeight="1">
      <c r="A3" s="956" t="s">
        <v>1694</v>
      </c>
      <c r="B3" s="956"/>
      <c r="C3" s="956"/>
      <c r="D3" s="956"/>
      <c r="E3" s="956"/>
      <c r="F3" s="956"/>
      <c r="G3" s="956"/>
    </row>
    <row r="4" spans="1:17" ht="49.9" customHeight="1">
      <c r="A4" s="958" t="s">
        <v>1695</v>
      </c>
      <c r="B4" s="958"/>
      <c r="C4" s="958"/>
      <c r="D4" s="958"/>
      <c r="E4" s="958"/>
      <c r="F4" s="958"/>
      <c r="G4" s="958"/>
    </row>
    <row r="5" spans="1:17" s="34" customFormat="1" ht="15.6" customHeight="1">
      <c r="A5" s="491" t="s">
        <v>619</v>
      </c>
      <c r="B5" s="491"/>
      <c r="C5" s="491"/>
      <c r="D5" s="491"/>
      <c r="E5" s="491"/>
      <c r="F5" s="491"/>
      <c r="G5" s="63" t="s">
        <v>618</v>
      </c>
    </row>
    <row r="6" spans="1:17" ht="31.15" customHeight="1">
      <c r="A6" s="752" t="s">
        <v>350</v>
      </c>
      <c r="B6" s="735">
        <v>2017</v>
      </c>
      <c r="C6" s="735">
        <v>2018</v>
      </c>
      <c r="D6" s="737">
        <v>2019</v>
      </c>
      <c r="E6" s="737">
        <v>2020</v>
      </c>
      <c r="F6" s="737">
        <v>2021</v>
      </c>
      <c r="G6" s="753" t="s">
        <v>349</v>
      </c>
    </row>
    <row r="7" spans="1:17" ht="25.35" customHeight="1" thickBot="1">
      <c r="A7" s="373" t="s">
        <v>352</v>
      </c>
      <c r="B7" s="367">
        <v>55.560833333333342</v>
      </c>
      <c r="C7" s="367">
        <v>69.952500000000001</v>
      </c>
      <c r="D7" s="367">
        <v>63.330833333333345</v>
      </c>
      <c r="E7" s="367">
        <v>45.293282228210721</v>
      </c>
      <c r="F7" s="764">
        <v>73.428066924324696</v>
      </c>
      <c r="G7" s="374" t="s">
        <v>351</v>
      </c>
    </row>
    <row r="8" spans="1:17" ht="25.35" customHeight="1" thickTop="1" thickBot="1">
      <c r="A8" s="739" t="s">
        <v>354</v>
      </c>
      <c r="B8" s="754">
        <v>49.894166666666671</v>
      </c>
      <c r="C8" s="754">
        <v>65.62833333333333</v>
      </c>
      <c r="D8" s="754">
        <v>59.410833333333336</v>
      </c>
      <c r="E8" s="754">
        <v>39.518820431396229</v>
      </c>
      <c r="F8" s="879">
        <v>67.756924745614924</v>
      </c>
      <c r="G8" s="742" t="s">
        <v>353</v>
      </c>
    </row>
    <row r="9" spans="1:17" ht="18" customHeight="1" thickTop="1" thickBot="1">
      <c r="A9" s="371" t="s">
        <v>356</v>
      </c>
      <c r="B9" s="367">
        <v>49.801666666666669</v>
      </c>
      <c r="C9" s="367">
        <v>65.55416666666666</v>
      </c>
      <c r="D9" s="367">
        <v>59.32500000000001</v>
      </c>
      <c r="E9" s="367">
        <v>39.411449289592937</v>
      </c>
      <c r="F9" s="880">
        <v>67.704345649680803</v>
      </c>
      <c r="G9" s="372" t="s">
        <v>355</v>
      </c>
    </row>
    <row r="10" spans="1:17" ht="18" customHeight="1" thickTop="1" thickBot="1">
      <c r="A10" s="743" t="s">
        <v>1636</v>
      </c>
      <c r="B10" s="756">
        <v>106.90166666666669</v>
      </c>
      <c r="C10" s="756">
        <v>110.74083333333333</v>
      </c>
      <c r="D10" s="756">
        <v>111.27416666666666</v>
      </c>
      <c r="E10" s="756">
        <v>104.45939149141718</v>
      </c>
      <c r="F10" s="881">
        <v>99.625830780655349</v>
      </c>
      <c r="G10" s="746" t="s">
        <v>357</v>
      </c>
    </row>
    <row r="11" spans="1:17" ht="25.35" customHeight="1" thickTop="1" thickBot="1">
      <c r="A11" s="370" t="s">
        <v>885</v>
      </c>
      <c r="B11" s="368">
        <v>70.025833333333324</v>
      </c>
      <c r="C11" s="368">
        <v>81.008333333333326</v>
      </c>
      <c r="D11" s="368">
        <v>73.13333333333334</v>
      </c>
      <c r="E11" s="368">
        <v>59.781882638948389</v>
      </c>
      <c r="F11" s="882">
        <v>88.008788800273223</v>
      </c>
      <c r="G11" s="375" t="s">
        <v>361</v>
      </c>
    </row>
    <row r="12" spans="1:17" ht="18" customHeight="1" thickTop="1" thickBot="1">
      <c r="A12" s="743" t="s">
        <v>910</v>
      </c>
      <c r="B12" s="756">
        <v>125.24333333333333</v>
      </c>
      <c r="C12" s="756">
        <v>130.47083333333333</v>
      </c>
      <c r="D12" s="756">
        <v>135.47083333333333</v>
      </c>
      <c r="E12" s="756">
        <v>141.4607165128765</v>
      </c>
      <c r="F12" s="881">
        <v>144.52029514717884</v>
      </c>
      <c r="G12" s="746" t="s">
        <v>897</v>
      </c>
    </row>
    <row r="13" spans="1:17" ht="18" customHeight="1" thickTop="1" thickBot="1">
      <c r="A13" s="371" t="s">
        <v>887</v>
      </c>
      <c r="B13" s="367">
        <v>103.97250000000001</v>
      </c>
      <c r="C13" s="367">
        <v>116.31833333333333</v>
      </c>
      <c r="D13" s="367">
        <v>120.12833333333333</v>
      </c>
      <c r="E13" s="367">
        <v>120.10836814945695</v>
      </c>
      <c r="F13" s="880">
        <v>120.77370440004719</v>
      </c>
      <c r="G13" s="372" t="s">
        <v>898</v>
      </c>
    </row>
    <row r="14" spans="1:17" ht="18" customHeight="1" thickTop="1" thickBot="1">
      <c r="A14" s="743" t="s">
        <v>888</v>
      </c>
      <c r="B14" s="756">
        <v>99.314166666666665</v>
      </c>
      <c r="C14" s="756">
        <v>99.94583333333334</v>
      </c>
      <c r="D14" s="756">
        <v>99.899166666666659</v>
      </c>
      <c r="E14" s="756">
        <v>100.1394394821918</v>
      </c>
      <c r="F14" s="881">
        <v>99.643809763283059</v>
      </c>
      <c r="G14" s="746" t="s">
        <v>899</v>
      </c>
    </row>
    <row r="15" spans="1:17" ht="18" customHeight="1" thickTop="1" thickBot="1">
      <c r="A15" s="371" t="s">
        <v>363</v>
      </c>
      <c r="B15" s="367">
        <v>103.05583333333333</v>
      </c>
      <c r="C15" s="367">
        <v>101.575</v>
      </c>
      <c r="D15" s="367">
        <v>102.62833333333333</v>
      </c>
      <c r="E15" s="367">
        <v>102.47373087238164</v>
      </c>
      <c r="F15" s="880">
        <v>102.15825090544141</v>
      </c>
      <c r="G15" s="372" t="s">
        <v>900</v>
      </c>
    </row>
    <row r="16" spans="1:17" ht="18" customHeight="1" thickTop="1" thickBot="1">
      <c r="A16" s="743" t="s">
        <v>889</v>
      </c>
      <c r="B16" s="756">
        <v>96.839166666666642</v>
      </c>
      <c r="C16" s="756">
        <v>106.61749999999999</v>
      </c>
      <c r="D16" s="756">
        <v>110.27749999999999</v>
      </c>
      <c r="E16" s="756">
        <v>114.67481481481481</v>
      </c>
      <c r="F16" s="881">
        <v>127.9542824074074</v>
      </c>
      <c r="G16" s="746" t="s">
        <v>901</v>
      </c>
    </row>
    <row r="17" spans="1:11" ht="18" customHeight="1" thickTop="1" thickBot="1">
      <c r="A17" s="371" t="s">
        <v>890</v>
      </c>
      <c r="B17" s="367">
        <v>65.4375</v>
      </c>
      <c r="C17" s="367">
        <v>78.749166666666667</v>
      </c>
      <c r="D17" s="367">
        <v>70.445000000000007</v>
      </c>
      <c r="E17" s="367">
        <v>54.332981139166968</v>
      </c>
      <c r="F17" s="880">
        <v>80.228252807342145</v>
      </c>
      <c r="G17" s="372" t="s">
        <v>902</v>
      </c>
    </row>
    <row r="18" spans="1:11" ht="18" customHeight="1" thickTop="1" thickBot="1">
      <c r="A18" s="743" t="s">
        <v>891</v>
      </c>
      <c r="B18" s="756">
        <v>72.314999999999998</v>
      </c>
      <c r="C18" s="756">
        <v>78.804166666666674</v>
      </c>
      <c r="D18" s="756">
        <v>71.651666666666657</v>
      </c>
      <c r="E18" s="756">
        <v>60.160680227512096</v>
      </c>
      <c r="F18" s="881">
        <v>103.82825755165314</v>
      </c>
      <c r="G18" s="746" t="s">
        <v>903</v>
      </c>
    </row>
    <row r="19" spans="1:11" ht="18" customHeight="1" thickTop="1" thickBot="1">
      <c r="A19" s="371" t="s">
        <v>892</v>
      </c>
      <c r="B19" s="367">
        <v>114.56583333333334</v>
      </c>
      <c r="C19" s="367">
        <v>126.6375</v>
      </c>
      <c r="D19" s="367">
        <v>133.54666666666668</v>
      </c>
      <c r="E19" s="367">
        <v>129.62672531740702</v>
      </c>
      <c r="F19" s="880">
        <v>129.43693737702483</v>
      </c>
      <c r="G19" s="372" t="s">
        <v>904</v>
      </c>
    </row>
    <row r="20" spans="1:11" ht="18" customHeight="1" thickTop="1" thickBot="1">
      <c r="A20" s="743" t="s">
        <v>628</v>
      </c>
      <c r="B20" s="756">
        <v>106.6425</v>
      </c>
      <c r="C20" s="756">
        <v>106.09833333333331</v>
      </c>
      <c r="D20" s="756">
        <v>109.12749999999998</v>
      </c>
      <c r="E20" s="756">
        <v>103.57036488887842</v>
      </c>
      <c r="F20" s="881">
        <v>110.92007789389012</v>
      </c>
      <c r="G20" s="746" t="s">
        <v>905</v>
      </c>
    </row>
    <row r="21" spans="1:11" ht="18" customHeight="1" thickTop="1" thickBot="1">
      <c r="A21" s="371" t="s">
        <v>893</v>
      </c>
      <c r="B21" s="367">
        <v>109.13499999999999</v>
      </c>
      <c r="C21" s="367">
        <v>104.21666666666664</v>
      </c>
      <c r="D21" s="367">
        <v>100.31416666666667</v>
      </c>
      <c r="E21" s="367">
        <v>97.476936760157386</v>
      </c>
      <c r="F21" s="880">
        <v>93.749846831742843</v>
      </c>
      <c r="G21" s="372" t="s">
        <v>906</v>
      </c>
    </row>
    <row r="22" spans="1:11" ht="18" customHeight="1" thickTop="1" thickBot="1">
      <c r="A22" s="743" t="s">
        <v>911</v>
      </c>
      <c r="B22" s="756">
        <v>79.674999999999997</v>
      </c>
      <c r="C22" s="756">
        <v>90.058333333333337</v>
      </c>
      <c r="D22" s="756">
        <v>80.397499999999994</v>
      </c>
      <c r="E22" s="756">
        <v>77.796062165724038</v>
      </c>
      <c r="F22" s="881">
        <v>103.84657471870347</v>
      </c>
      <c r="G22" s="746" t="s">
        <v>907</v>
      </c>
      <c r="K22" s="641"/>
    </row>
    <row r="23" spans="1:11" ht="25.35" customHeight="1" thickTop="1" thickBot="1">
      <c r="A23" s="370" t="s">
        <v>895</v>
      </c>
      <c r="B23" s="368">
        <v>101.41916666666667</v>
      </c>
      <c r="C23" s="368">
        <v>104.24</v>
      </c>
      <c r="D23" s="368">
        <v>105.70750000000002</v>
      </c>
      <c r="E23" s="368">
        <v>105.08362785741531</v>
      </c>
      <c r="F23" s="882">
        <v>114.14452833202807</v>
      </c>
      <c r="G23" s="375" t="s">
        <v>908</v>
      </c>
    </row>
    <row r="24" spans="1:11" ht="18" customHeight="1" thickTop="1" thickBot="1">
      <c r="A24" s="743" t="s">
        <v>896</v>
      </c>
      <c r="B24" s="756">
        <v>93.648333333333312</v>
      </c>
      <c r="C24" s="756">
        <v>99.046666666666681</v>
      </c>
      <c r="D24" s="756">
        <v>99.646666666666647</v>
      </c>
      <c r="E24" s="756">
        <v>98.041400155323501</v>
      </c>
      <c r="F24" s="881">
        <v>101.06429410438048</v>
      </c>
      <c r="G24" s="746" t="s">
        <v>909</v>
      </c>
    </row>
    <row r="25" spans="1:11" ht="18" customHeight="1" thickTop="1">
      <c r="A25" s="748" t="s">
        <v>360</v>
      </c>
      <c r="B25" s="758">
        <v>112.60083333333331</v>
      </c>
      <c r="C25" s="758">
        <v>111.71999999999998</v>
      </c>
      <c r="D25" s="758">
        <v>114.42750000000001</v>
      </c>
      <c r="E25" s="758">
        <v>115.21924898041328</v>
      </c>
      <c r="F25" s="883">
        <v>132.96834651124655</v>
      </c>
      <c r="G25" s="751" t="s">
        <v>359</v>
      </c>
    </row>
    <row r="26" spans="1:11" ht="9" customHeight="1">
      <c r="A26" s="2"/>
      <c r="B26" s="2"/>
      <c r="C26" s="2"/>
      <c r="D26" s="2"/>
      <c r="E26" s="2"/>
      <c r="F26" s="2"/>
      <c r="G26" s="2"/>
    </row>
    <row r="27" spans="1:11">
      <c r="A27" s="2"/>
      <c r="B27" s="2"/>
      <c r="C27" s="2"/>
      <c r="D27" s="2"/>
      <c r="E27" s="2"/>
      <c r="F27" s="2"/>
      <c r="G27" s="2"/>
    </row>
    <row r="28" spans="1:11">
      <c r="A28" s="2"/>
      <c r="B28" s="2"/>
      <c r="C28" s="2"/>
      <c r="D28" s="2"/>
      <c r="E28" s="2"/>
      <c r="F28" s="2"/>
      <c r="G28" s="2"/>
    </row>
  </sheetData>
  <mergeCells count="2">
    <mergeCell ref="A3:G3"/>
    <mergeCell ref="A4:G4"/>
  </mergeCells>
  <printOptions horizontalCentered="1"/>
  <pageMargins left="0" right="0" top="0.59055118110236227" bottom="0.39370078740157483" header="0.19685039370078741" footer="0.19685039370078741"/>
  <pageSetup paperSize="9" scale="94" fitToWidth="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3" tint="0.59999389629810485"/>
  </sheetPr>
  <dimension ref="A1:K96"/>
  <sheetViews>
    <sheetView rightToLeft="1" view="pageBreakPreview" topLeftCell="A4" zoomScaleNormal="100" zoomScaleSheetLayoutView="100" workbookViewId="0">
      <selection activeCell="A4" sqref="A4:AZ4"/>
    </sheetView>
  </sheetViews>
  <sheetFormatPr defaultRowHeight="12.75"/>
  <cols>
    <col min="1" max="1" width="29" customWidth="1"/>
    <col min="2" max="2" width="29.42578125" style="7" customWidth="1"/>
    <col min="3" max="3" width="28.7109375" customWidth="1"/>
    <col min="7" max="9" width="9.28515625" customWidth="1"/>
  </cols>
  <sheetData>
    <row r="1" spans="1:11" s="390" customFormat="1" ht="22.15" customHeight="1">
      <c r="A1" s="522"/>
      <c r="B1" s="522"/>
      <c r="C1" s="522"/>
      <c r="D1" s="389"/>
      <c r="E1" s="389"/>
      <c r="F1" s="389"/>
      <c r="G1" s="389"/>
      <c r="H1" s="389"/>
      <c r="I1" s="389"/>
    </row>
    <row r="2" spans="1:11" s="11" customFormat="1" ht="17.649999999999999" customHeight="1">
      <c r="A2" s="528"/>
      <c r="B2" s="387"/>
      <c r="C2" s="387"/>
      <c r="D2" s="13"/>
      <c r="E2" s="12"/>
      <c r="F2" s="12"/>
      <c r="G2" s="12"/>
      <c r="H2" s="12"/>
      <c r="I2" s="12"/>
      <c r="J2" s="12"/>
      <c r="K2" s="12"/>
    </row>
    <row r="3" spans="1:11" ht="59.65" customHeight="1">
      <c r="A3" s="942" t="s">
        <v>1655</v>
      </c>
      <c r="B3" s="943"/>
      <c r="C3" s="943"/>
    </row>
    <row r="4" spans="1:11" ht="32.25" customHeight="1">
      <c r="A4" s="944" t="s">
        <v>381</v>
      </c>
      <c r="B4" s="944"/>
      <c r="C4" s="944"/>
    </row>
    <row r="5" spans="1:11" ht="15.75">
      <c r="A5" s="945" t="s">
        <v>1700</v>
      </c>
      <c r="B5" s="945"/>
      <c r="C5" s="945"/>
    </row>
    <row r="6" spans="1:11" s="34" customFormat="1" ht="25.15" customHeight="1">
      <c r="A6" s="725" t="s">
        <v>620</v>
      </c>
      <c r="B6" s="725"/>
      <c r="C6" s="40" t="s">
        <v>621</v>
      </c>
      <c r="D6" s="34" t="str">
        <f>UPPER(D5)</f>
        <v/>
      </c>
    </row>
    <row r="7" spans="1:11" ht="72" customHeight="1">
      <c r="A7" s="884" t="s">
        <v>371</v>
      </c>
      <c r="B7" s="761" t="s">
        <v>372</v>
      </c>
      <c r="C7" s="761" t="s">
        <v>591</v>
      </c>
      <c r="G7" s="59"/>
      <c r="I7" s="658"/>
      <c r="J7" s="659"/>
    </row>
    <row r="8" spans="1:11" s="59" customFormat="1" ht="40.5" customHeight="1" thickBot="1">
      <c r="A8" s="726">
        <v>2017</v>
      </c>
      <c r="B8" s="760">
        <v>55.560833333333342</v>
      </c>
      <c r="C8" s="760">
        <v>19.775442378514398</v>
      </c>
      <c r="G8" s="381"/>
      <c r="I8" s="658"/>
      <c r="J8" s="659"/>
    </row>
    <row r="9" spans="1:11" s="381" customFormat="1" ht="40.5" customHeight="1" thickTop="1" thickBot="1">
      <c r="A9" s="717">
        <v>2018</v>
      </c>
      <c r="B9" s="762">
        <v>69.952500000000001</v>
      </c>
      <c r="C9" s="762">
        <v>25.902539258770389</v>
      </c>
      <c r="D9" s="59"/>
      <c r="E9" s="639"/>
      <c r="F9" s="382"/>
      <c r="G9" s="59"/>
      <c r="I9" s="658"/>
      <c r="J9" s="659"/>
    </row>
    <row r="10" spans="1:11" s="59" customFormat="1" ht="40.5" customHeight="1" thickTop="1" thickBot="1">
      <c r="A10" s="436">
        <v>2019</v>
      </c>
      <c r="B10" s="437">
        <v>63.330833333333345</v>
      </c>
      <c r="C10" s="437">
        <v>-9.4659471307911218</v>
      </c>
      <c r="E10" s="639"/>
      <c r="F10" s="382"/>
      <c r="G10" s="383"/>
      <c r="I10" s="658"/>
      <c r="J10" s="659"/>
    </row>
    <row r="11" spans="1:11" s="381" customFormat="1" ht="40.5" customHeight="1" thickTop="1" thickBot="1">
      <c r="A11" s="717">
        <v>2020</v>
      </c>
      <c r="B11" s="762">
        <v>45.293282228210721</v>
      </c>
      <c r="C11" s="762">
        <v>-28.481468118671984</v>
      </c>
      <c r="D11" s="59"/>
      <c r="E11" s="639"/>
      <c r="F11" s="382"/>
      <c r="G11" s="384"/>
      <c r="I11" s="658"/>
      <c r="J11" s="659"/>
    </row>
    <row r="12" spans="1:11" s="59" customFormat="1" ht="40.5" customHeight="1" thickTop="1">
      <c r="A12" s="763">
        <v>2021</v>
      </c>
      <c r="B12" s="764">
        <v>73.428066924324696</v>
      </c>
      <c r="C12" s="764">
        <v>62.12</v>
      </c>
      <c r="E12" s="639"/>
      <c r="F12" s="382"/>
      <c r="G12"/>
    </row>
    <row r="13" spans="1:11" ht="30" customHeight="1"/>
    <row r="14" spans="1:11" ht="30" customHeight="1"/>
    <row r="15" spans="1:11" ht="30" customHeight="1">
      <c r="A15" s="2"/>
      <c r="B15" s="516"/>
      <c r="C15" s="2"/>
    </row>
    <row r="16" spans="1:11">
      <c r="A16" s="2"/>
      <c r="B16" s="516"/>
      <c r="C16" s="2"/>
    </row>
    <row r="17" spans="1:3">
      <c r="A17" s="2"/>
      <c r="B17" s="516"/>
      <c r="C17" s="2"/>
    </row>
    <row r="18" spans="1:3">
      <c r="B18"/>
    </row>
    <row r="19" spans="1:3">
      <c r="B19"/>
    </row>
    <row r="20" spans="1:3">
      <c r="B20"/>
    </row>
    <row r="21" spans="1:3">
      <c r="B21"/>
    </row>
    <row r="22" spans="1:3">
      <c r="B22"/>
    </row>
    <row r="96" spans="2:2" ht="22.5" customHeight="1">
      <c r="B96"/>
    </row>
  </sheetData>
  <mergeCells count="3">
    <mergeCell ref="A3:C3"/>
    <mergeCell ref="A4:C4"/>
    <mergeCell ref="A5:C5"/>
  </mergeCells>
  <printOptions horizontalCentered="1"/>
  <pageMargins left="0" right="0" top="0.59055118110236227" bottom="0.39370078740157483" header="0.19685039370078741" footer="0.31496062992125984"/>
  <pageSetup paperSize="9" scale="9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tint="0.59999389629810485"/>
  </sheetPr>
  <dimension ref="A1:K100"/>
  <sheetViews>
    <sheetView rightToLeft="1" tabSelected="1" view="pageBreakPreview" zoomScale="75" zoomScaleNormal="100" zoomScaleSheetLayoutView="75" workbookViewId="0">
      <selection activeCell="G2" sqref="G2"/>
    </sheetView>
  </sheetViews>
  <sheetFormatPr defaultColWidth="9.28515625" defaultRowHeight="15"/>
  <cols>
    <col min="1" max="4" width="24.7109375" style="9" customWidth="1"/>
    <col min="5" max="16384" width="9.28515625" style="9"/>
  </cols>
  <sheetData>
    <row r="1" spans="1:11" ht="94.5" customHeight="1">
      <c r="A1" s="889"/>
      <c r="B1" s="889"/>
      <c r="C1" s="890"/>
      <c r="D1" s="890"/>
    </row>
    <row r="2" spans="1:11" s="11" customFormat="1" ht="55.9" customHeight="1">
      <c r="A2" s="891"/>
      <c r="B2" s="891"/>
      <c r="C2" s="891"/>
      <c r="D2" s="891"/>
      <c r="E2" s="12"/>
      <c r="F2" s="12"/>
      <c r="G2" s="12"/>
      <c r="H2" s="12"/>
      <c r="I2" s="12"/>
      <c r="J2" s="12"/>
      <c r="K2" s="12"/>
    </row>
    <row r="3" spans="1:11" ht="40.9" customHeight="1"/>
    <row r="4" spans="1:11" ht="195" customHeight="1">
      <c r="A4" s="892"/>
      <c r="B4" s="892"/>
      <c r="C4" s="892"/>
      <c r="D4" s="892"/>
    </row>
    <row r="5" spans="1:11" ht="75.599999999999994" customHeight="1">
      <c r="A5" s="10"/>
      <c r="B5" s="10"/>
    </row>
    <row r="6" spans="1:11" ht="43.5" customHeight="1">
      <c r="A6" s="893" t="s">
        <v>1685</v>
      </c>
      <c r="B6" s="893"/>
      <c r="C6" s="893"/>
      <c r="D6" s="893"/>
    </row>
    <row r="100" ht="22.5" customHeight="1"/>
  </sheetData>
  <mergeCells count="5">
    <mergeCell ref="A1:B1"/>
    <mergeCell ref="C1:D1"/>
    <mergeCell ref="A2:D2"/>
    <mergeCell ref="A4:D4"/>
    <mergeCell ref="A6:D6"/>
  </mergeCells>
  <printOptions horizontalCentered="1" verticalCentered="1"/>
  <pageMargins left="0" right="0" top="0" bottom="0" header="0.31496062992125984" footer="0.31496062992125984"/>
  <pageSetup paperSize="9" orientation="landscape" r:id="rId1"/>
  <headerFooter>
    <oddFooter>&amp;L&amp;K00+000&amp;P</oddFooter>
  </headerFooter>
  <rowBreaks count="1" manualBreakCount="1">
    <brk id="6"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3" tint="0.59999389629810485"/>
  </sheetPr>
  <dimension ref="A1:T35"/>
  <sheetViews>
    <sheetView rightToLeft="1" view="pageBreakPreview" topLeftCell="A13" zoomScaleNormal="100" zoomScaleSheetLayoutView="100" workbookViewId="0">
      <selection activeCell="A4" sqref="A4:AZ4"/>
    </sheetView>
  </sheetViews>
  <sheetFormatPr defaultRowHeight="12.75"/>
  <cols>
    <col min="1" max="13" width="10.7109375" style="2" customWidth="1"/>
    <col min="14" max="14" width="8.7109375" style="2"/>
  </cols>
  <sheetData>
    <row r="1" spans="1:20" s="390" customFormat="1" ht="22.15" customHeight="1">
      <c r="A1" s="521"/>
      <c r="B1" s="522"/>
      <c r="C1" s="522"/>
      <c r="D1" s="522"/>
      <c r="E1" s="522"/>
      <c r="F1" s="522"/>
      <c r="G1" s="522"/>
      <c r="H1" s="522"/>
      <c r="I1" s="522"/>
      <c r="J1" s="522"/>
      <c r="K1" s="523"/>
      <c r="L1" s="522"/>
      <c r="M1" s="524"/>
      <c r="O1" s="389"/>
      <c r="P1" s="389"/>
      <c r="Q1" s="389"/>
      <c r="R1" s="389"/>
      <c r="S1" s="389"/>
      <c r="T1" s="389"/>
    </row>
    <row r="2" spans="1:20" s="11" customFormat="1" ht="27" customHeight="1">
      <c r="A2" s="528"/>
      <c r="B2" s="387"/>
      <c r="C2" s="387"/>
      <c r="D2" s="388"/>
      <c r="E2" s="529"/>
      <c r="F2" s="530"/>
      <c r="G2" s="530"/>
      <c r="H2" s="530"/>
      <c r="I2" s="530"/>
      <c r="J2" s="530"/>
      <c r="K2" s="530"/>
      <c r="L2" s="530"/>
      <c r="M2" s="528"/>
    </row>
    <row r="3" spans="1:20" s="11" customFormat="1" ht="33" customHeight="1">
      <c r="A3" s="935" t="s">
        <v>1712</v>
      </c>
      <c r="B3" s="935"/>
      <c r="C3" s="935"/>
      <c r="D3" s="935"/>
      <c r="E3" s="935"/>
      <c r="F3" s="935"/>
      <c r="G3" s="935"/>
      <c r="H3" s="935"/>
      <c r="I3" s="935"/>
      <c r="J3" s="935"/>
      <c r="K3" s="935"/>
      <c r="L3" s="935"/>
      <c r="M3" s="935"/>
      <c r="N3" s="438"/>
      <c r="O3" s="438"/>
      <c r="P3" s="438"/>
    </row>
    <row r="4" spans="1:20" s="11" customFormat="1" ht="42.75" customHeight="1">
      <c r="A4" s="937" t="s">
        <v>1713</v>
      </c>
      <c r="B4" s="937"/>
      <c r="C4" s="937"/>
      <c r="D4" s="937"/>
      <c r="E4" s="937"/>
      <c r="F4" s="937"/>
      <c r="G4" s="937"/>
      <c r="H4" s="937"/>
      <c r="I4" s="937"/>
      <c r="J4" s="937"/>
      <c r="K4" s="937"/>
      <c r="L4" s="937"/>
      <c r="M4" s="937"/>
      <c r="N4" s="439"/>
      <c r="O4" s="439"/>
      <c r="P4" s="439"/>
      <c r="S4" s="11" t="str">
        <f>UPPER(S3)</f>
        <v/>
      </c>
    </row>
    <row r="34" spans="1:16" ht="4.1500000000000004" customHeight="1"/>
    <row r="35" spans="1:16" ht="15.75">
      <c r="A35" s="938" t="s">
        <v>1126</v>
      </c>
      <c r="B35" s="938"/>
      <c r="C35" s="938"/>
      <c r="D35" s="938"/>
      <c r="E35" s="938"/>
      <c r="F35" s="938"/>
      <c r="G35" s="938"/>
      <c r="H35" s="938"/>
      <c r="I35" s="938"/>
      <c r="J35" s="938"/>
      <c r="K35" s="938"/>
      <c r="L35" s="938"/>
      <c r="M35" s="938"/>
      <c r="N35" s="361"/>
      <c r="O35" s="361"/>
      <c r="P35" s="361"/>
    </row>
  </sheetData>
  <mergeCells count="3">
    <mergeCell ref="A35:M35"/>
    <mergeCell ref="A3:M3"/>
    <mergeCell ref="A4:M4"/>
  </mergeCells>
  <printOptions horizontalCentered="1"/>
  <pageMargins left="0" right="0" top="0.59055118110236227" bottom="0.39370078740157483" header="0.31496062992125984" footer="0.31496062992125984"/>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3" tint="0.59999389629810485"/>
  </sheetPr>
  <dimension ref="A1:A96"/>
  <sheetViews>
    <sheetView rightToLeft="1" view="pageBreakPreview" topLeftCell="A2" zoomScale="80" zoomScaleSheetLayoutView="80"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155.65" customHeight="1"/>
    <row r="2" spans="1:1" ht="262.14999999999998" customHeight="1">
      <c r="A2" s="386"/>
    </row>
    <row r="3" spans="1:1" ht="54" customHeight="1"/>
    <row r="96" ht="22.5" customHeight="1"/>
  </sheetData>
  <printOptions horizontalCentered="1"/>
  <pageMargins left="0" right="0" top="0.59055118110236227" bottom="0.39370078740157483" header="0.31496062992125984" footer="0.31496062992125984"/>
  <pageSetup paperSize="9" orientation="landscape" r:id="rId1"/>
  <rowBreaks count="1" manualBreakCount="1">
    <brk id="3"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3" tint="0.59999389629810485"/>
  </sheetPr>
  <dimension ref="A1:Q25"/>
  <sheetViews>
    <sheetView rightToLeft="1" view="pageBreakPreview" topLeftCell="A7" zoomScaleNormal="100" zoomScaleSheetLayoutView="100" workbookViewId="0">
      <selection activeCell="A4" sqref="A4:AZ4"/>
    </sheetView>
  </sheetViews>
  <sheetFormatPr defaultRowHeight="12.75"/>
  <cols>
    <col min="1" max="1" width="40.7109375" style="51" customWidth="1"/>
    <col min="2" max="7" width="10.7109375" style="52" customWidth="1"/>
    <col min="8" max="8" width="40.7109375" customWidth="1"/>
  </cols>
  <sheetData>
    <row r="1" spans="1:17" s="390" customFormat="1" ht="22.15" customHeight="1">
      <c r="A1" s="521"/>
      <c r="B1" s="522"/>
      <c r="C1" s="521"/>
      <c r="D1" s="521"/>
      <c r="E1" s="521"/>
      <c r="F1" s="521"/>
      <c r="G1" s="522"/>
      <c r="H1" s="524"/>
      <c r="I1" s="389"/>
      <c r="J1" s="389"/>
      <c r="K1" s="389"/>
      <c r="L1" s="389"/>
      <c r="M1" s="389"/>
      <c r="N1" s="389"/>
    </row>
    <row r="2" spans="1:17" s="11" customFormat="1" ht="27" customHeight="1">
      <c r="A2" s="388"/>
      <c r="B2" s="387"/>
      <c r="C2" s="388"/>
      <c r="D2" s="388"/>
      <c r="E2" s="388"/>
      <c r="F2" s="388"/>
      <c r="G2" s="528"/>
      <c r="H2" s="387"/>
      <c r="I2" s="388"/>
      <c r="J2" s="13"/>
      <c r="K2" s="12"/>
      <c r="L2" s="12"/>
      <c r="M2" s="12"/>
      <c r="N2" s="12"/>
      <c r="O2" s="12"/>
      <c r="P2" s="12"/>
      <c r="Q2" s="12"/>
    </row>
    <row r="3" spans="1:17" ht="56.65" customHeight="1">
      <c r="A3" s="956" t="s">
        <v>1696</v>
      </c>
      <c r="B3" s="956"/>
      <c r="C3" s="956"/>
      <c r="D3" s="956"/>
      <c r="E3" s="956"/>
      <c r="F3" s="956"/>
      <c r="G3" s="956"/>
      <c r="H3" s="956"/>
    </row>
    <row r="4" spans="1:17" ht="44.25" customHeight="1">
      <c r="A4" s="958" t="s">
        <v>1697</v>
      </c>
      <c r="B4" s="958"/>
      <c r="C4" s="958"/>
      <c r="D4" s="958"/>
      <c r="E4" s="958"/>
      <c r="F4" s="958"/>
      <c r="G4" s="958"/>
      <c r="H4" s="958"/>
    </row>
    <row r="5" spans="1:17" s="34" customFormat="1" ht="15.75">
      <c r="A5" s="491" t="s">
        <v>1196</v>
      </c>
      <c r="B5" s="491"/>
      <c r="C5" s="491"/>
      <c r="D5" s="491"/>
      <c r="E5" s="491"/>
      <c r="F5" s="491"/>
      <c r="G5" s="491"/>
      <c r="H5" s="63" t="s">
        <v>1197</v>
      </c>
    </row>
    <row r="6" spans="1:17" ht="38.65" customHeight="1">
      <c r="A6" s="735" t="s">
        <v>350</v>
      </c>
      <c r="B6" s="736" t="s">
        <v>1122</v>
      </c>
      <c r="C6" s="737" t="s">
        <v>807</v>
      </c>
      <c r="D6" s="737" t="s">
        <v>808</v>
      </c>
      <c r="E6" s="737" t="s">
        <v>809</v>
      </c>
      <c r="F6" s="737" t="s">
        <v>810</v>
      </c>
      <c r="G6" s="737" t="s">
        <v>1121</v>
      </c>
      <c r="H6" s="738" t="s">
        <v>349</v>
      </c>
    </row>
    <row r="7" spans="1:17" ht="25.15" customHeight="1" thickBot="1">
      <c r="A7" s="373" t="s">
        <v>1133</v>
      </c>
      <c r="B7" s="497">
        <v>100</v>
      </c>
      <c r="C7" s="509">
        <v>102.35908443294043</v>
      </c>
      <c r="D7" s="509">
        <v>101.56133972498411</v>
      </c>
      <c r="E7" s="509">
        <v>101.40515447373987</v>
      </c>
      <c r="F7" s="509">
        <v>99.701491558882665</v>
      </c>
      <c r="G7" s="509">
        <v>101.25676754763676</v>
      </c>
      <c r="H7" s="374" t="s">
        <v>1148</v>
      </c>
      <c r="I7" s="377"/>
    </row>
    <row r="8" spans="1:17" ht="25.15" customHeight="1" thickTop="1" thickBot="1">
      <c r="A8" s="739" t="s">
        <v>1134</v>
      </c>
      <c r="B8" s="765">
        <v>83.614770931097212</v>
      </c>
      <c r="C8" s="755">
        <v>101.90435087385107</v>
      </c>
      <c r="D8" s="755">
        <v>100.47963577764575</v>
      </c>
      <c r="E8" s="755">
        <v>99.67057030190584</v>
      </c>
      <c r="F8" s="755">
        <v>97.844659185562719</v>
      </c>
      <c r="G8" s="755">
        <v>99.974804034741354</v>
      </c>
      <c r="H8" s="742" t="s">
        <v>1149</v>
      </c>
      <c r="I8" s="377"/>
      <c r="J8" s="377"/>
      <c r="K8" s="377"/>
      <c r="L8" s="377"/>
    </row>
    <row r="9" spans="1:17" ht="16.149999999999999" customHeight="1" thickTop="1" thickBot="1">
      <c r="A9" s="440" t="s">
        <v>1135</v>
      </c>
      <c r="B9" s="498">
        <v>83.580262916398752</v>
      </c>
      <c r="C9" s="508">
        <v>101.89144238215448</v>
      </c>
      <c r="D9" s="508">
        <v>100.46638329484824</v>
      </c>
      <c r="E9" s="508">
        <v>99.658475992839968</v>
      </c>
      <c r="F9" s="508">
        <v>96.623363160036035</v>
      </c>
      <c r="G9" s="508">
        <v>99.659916207469678</v>
      </c>
      <c r="H9" s="441" t="s">
        <v>1150</v>
      </c>
      <c r="I9" s="377"/>
    </row>
    <row r="10" spans="1:17" ht="16.149999999999999" customHeight="1" thickTop="1" thickBot="1">
      <c r="A10" s="766" t="s">
        <v>1136</v>
      </c>
      <c r="B10" s="767">
        <v>3.4508014698453035E-2</v>
      </c>
      <c r="C10" s="757">
        <v>133.16941028927673</v>
      </c>
      <c r="D10" s="757">
        <v>132.57786009422827</v>
      </c>
      <c r="E10" s="757">
        <v>128.96363570574587</v>
      </c>
      <c r="F10" s="757">
        <v>125.72121484732686</v>
      </c>
      <c r="G10" s="757">
        <v>130.10803023414445</v>
      </c>
      <c r="H10" s="768" t="s">
        <v>1151</v>
      </c>
      <c r="I10" s="377"/>
    </row>
    <row r="11" spans="1:17" s="34" customFormat="1" ht="25.15" customHeight="1" thickTop="1" thickBot="1">
      <c r="A11" s="370" t="s">
        <v>1137</v>
      </c>
      <c r="B11" s="497">
        <v>15.199916435275254</v>
      </c>
      <c r="C11" s="509">
        <v>107.0985274134058</v>
      </c>
      <c r="D11" s="509">
        <v>107.98262767086214</v>
      </c>
      <c r="E11" s="509">
        <v>109.96166295237357</v>
      </c>
      <c r="F11" s="509">
        <v>74.28557822796968</v>
      </c>
      <c r="G11" s="509">
        <v>99.832099066152793</v>
      </c>
      <c r="H11" s="375" t="s">
        <v>361</v>
      </c>
      <c r="I11" s="377"/>
    </row>
    <row r="12" spans="1:17" ht="16.149999999999999" customHeight="1" thickTop="1" thickBot="1">
      <c r="A12" s="766" t="s">
        <v>1138</v>
      </c>
      <c r="B12" s="767">
        <v>9.4426252958943663E-2</v>
      </c>
      <c r="C12" s="757">
        <v>126.52034107120447</v>
      </c>
      <c r="D12" s="757">
        <v>126.7423517815688</v>
      </c>
      <c r="E12" s="757">
        <v>129.51056823160226</v>
      </c>
      <c r="F12" s="757">
        <v>90.240136748340873</v>
      </c>
      <c r="G12" s="757">
        <v>118.2533494581791</v>
      </c>
      <c r="H12" s="768" t="s">
        <v>1152</v>
      </c>
      <c r="I12" s="377"/>
    </row>
    <row r="13" spans="1:17" ht="16.149999999999999" customHeight="1" thickTop="1" thickBot="1">
      <c r="A13" s="440" t="s">
        <v>1139</v>
      </c>
      <c r="B13" s="498">
        <v>4.1958166487782569E-2</v>
      </c>
      <c r="C13" s="508">
        <v>106.72706316088475</v>
      </c>
      <c r="D13" s="508">
        <v>114.24568787272268</v>
      </c>
      <c r="E13" s="508">
        <v>128.40675211320047</v>
      </c>
      <c r="F13" s="508">
        <v>124.37889119174777</v>
      </c>
      <c r="G13" s="508">
        <v>118.43959858463893</v>
      </c>
      <c r="H13" s="441" t="s">
        <v>1153</v>
      </c>
      <c r="I13" s="377"/>
    </row>
    <row r="14" spans="1:17" ht="16.149999999999999" customHeight="1" thickTop="1" thickBot="1">
      <c r="A14" s="766" t="s">
        <v>1140</v>
      </c>
      <c r="B14" s="767">
        <v>0.18016477125945432</v>
      </c>
      <c r="C14" s="757">
        <v>17.720682644532513</v>
      </c>
      <c r="D14" s="757">
        <v>16.227530619953161</v>
      </c>
      <c r="E14" s="757">
        <v>16.769831645538222</v>
      </c>
      <c r="F14" s="757">
        <v>31.920822043727679</v>
      </c>
      <c r="G14" s="757">
        <v>20.659716738437893</v>
      </c>
      <c r="H14" s="768" t="s">
        <v>1154</v>
      </c>
      <c r="I14" s="377"/>
    </row>
    <row r="15" spans="1:17" ht="16.149999999999999" customHeight="1" thickTop="1" thickBot="1">
      <c r="A15" s="440" t="s">
        <v>1352</v>
      </c>
      <c r="B15" s="498">
        <v>2.0583093320173815</v>
      </c>
      <c r="C15" s="508">
        <v>115.67458324030359</v>
      </c>
      <c r="D15" s="508">
        <v>117.12416518657695</v>
      </c>
      <c r="E15" s="508">
        <v>120.791653404204</v>
      </c>
      <c r="F15" s="508">
        <v>91.353352927502897</v>
      </c>
      <c r="G15" s="508">
        <v>111.23593868964684</v>
      </c>
      <c r="H15" s="441" t="s">
        <v>1155</v>
      </c>
      <c r="I15" s="377"/>
    </row>
    <row r="16" spans="1:17" ht="26.65" customHeight="1" thickTop="1" thickBot="1">
      <c r="A16" s="766" t="s">
        <v>1141</v>
      </c>
      <c r="B16" s="767">
        <v>10.405492246538438</v>
      </c>
      <c r="C16" s="757">
        <v>101.84471757256517</v>
      </c>
      <c r="D16" s="757">
        <v>102.90726741156391</v>
      </c>
      <c r="E16" s="757">
        <v>105.84539673552335</v>
      </c>
      <c r="F16" s="757">
        <v>109.37731913439062</v>
      </c>
      <c r="G16" s="757">
        <v>104.99367521351077</v>
      </c>
      <c r="H16" s="768" t="s">
        <v>1156</v>
      </c>
      <c r="I16" s="377"/>
    </row>
    <row r="17" spans="1:9" ht="16.149999999999999" customHeight="1" thickTop="1" thickBot="1">
      <c r="A17" s="440" t="s">
        <v>1142</v>
      </c>
      <c r="B17" s="498">
        <v>0.1122735952054776</v>
      </c>
      <c r="C17" s="508">
        <v>118.57956331111302</v>
      </c>
      <c r="D17" s="508">
        <v>119.03511913947911</v>
      </c>
      <c r="E17" s="508">
        <v>114.35758855498648</v>
      </c>
      <c r="F17" s="508">
        <v>76.883640756581173</v>
      </c>
      <c r="G17" s="508">
        <v>107.21397794053996</v>
      </c>
      <c r="H17" s="441" t="s">
        <v>1157</v>
      </c>
      <c r="I17" s="377"/>
    </row>
    <row r="18" spans="1:9" ht="26.65" customHeight="1" thickTop="1" thickBot="1">
      <c r="A18" s="766" t="s">
        <v>1143</v>
      </c>
      <c r="B18" s="767">
        <v>0.7153869426085836</v>
      </c>
      <c r="C18" s="757">
        <v>119.79954219158822</v>
      </c>
      <c r="D18" s="757">
        <v>109.50683404767983</v>
      </c>
      <c r="E18" s="757">
        <v>106.38185881500551</v>
      </c>
      <c r="F18" s="757">
        <v>74.701564914005175</v>
      </c>
      <c r="G18" s="757">
        <v>102.5974499920697</v>
      </c>
      <c r="H18" s="768" t="s">
        <v>1158</v>
      </c>
      <c r="I18" s="377"/>
    </row>
    <row r="19" spans="1:9" ht="16.149999999999999" customHeight="1" thickTop="1" thickBot="1">
      <c r="A19" s="440" t="s">
        <v>1144</v>
      </c>
      <c r="B19" s="498">
        <v>1.5919051281991954</v>
      </c>
      <c r="C19" s="508">
        <v>132.80705716131979</v>
      </c>
      <c r="D19" s="508">
        <v>136.97998928075526</v>
      </c>
      <c r="E19" s="508">
        <v>133.06463365023242</v>
      </c>
      <c r="F19" s="508">
        <v>82.33979462555321</v>
      </c>
      <c r="G19" s="508">
        <v>121.29786867946514</v>
      </c>
      <c r="H19" s="441" t="s">
        <v>1159</v>
      </c>
      <c r="I19" s="377"/>
    </row>
    <row r="20" spans="1:9" ht="30" customHeight="1" thickTop="1" thickBot="1">
      <c r="A20" s="739" t="s">
        <v>1145</v>
      </c>
      <c r="B20" s="765">
        <v>0.69935032755066873</v>
      </c>
      <c r="C20" s="755">
        <v>66.812988683082466</v>
      </c>
      <c r="D20" s="755">
        <v>105.08304306908207</v>
      </c>
      <c r="E20" s="755">
        <v>133.44916857678527</v>
      </c>
      <c r="F20" s="755">
        <v>67.996121216047229</v>
      </c>
      <c r="G20" s="755">
        <v>93.335330386249268</v>
      </c>
      <c r="H20" s="742" t="s">
        <v>1160</v>
      </c>
      <c r="I20" s="377"/>
    </row>
    <row r="21" spans="1:9" ht="28.15" customHeight="1" thickTop="1" thickBot="1">
      <c r="A21" s="440" t="s">
        <v>1145</v>
      </c>
      <c r="B21" s="498">
        <v>0.69935032755066873</v>
      </c>
      <c r="C21" s="508">
        <v>66.812988683082466</v>
      </c>
      <c r="D21" s="508">
        <v>105.08304306908207</v>
      </c>
      <c r="E21" s="508">
        <v>133.44916857678527</v>
      </c>
      <c r="F21" s="508">
        <v>67.703813670083633</v>
      </c>
      <c r="G21" s="508">
        <v>93.262253499758359</v>
      </c>
      <c r="H21" s="441" t="s">
        <v>1160</v>
      </c>
      <c r="I21" s="377"/>
    </row>
    <row r="22" spans="1:9" ht="25.15" customHeight="1" thickTop="1" thickBot="1">
      <c r="A22" s="739" t="s">
        <v>1146</v>
      </c>
      <c r="B22" s="765">
        <v>0.48596230607687518</v>
      </c>
      <c r="C22" s="755">
        <v>83.514986743558083</v>
      </c>
      <c r="D22" s="755">
        <v>81.7665600081977</v>
      </c>
      <c r="E22" s="755">
        <v>86.113130112152888</v>
      </c>
      <c r="F22" s="755">
        <v>54.515773638841182</v>
      </c>
      <c r="G22" s="755">
        <v>76.477612625687456</v>
      </c>
      <c r="H22" s="742" t="s">
        <v>1161</v>
      </c>
      <c r="I22" s="377"/>
    </row>
    <row r="23" spans="1:9" ht="16.149999999999999" customHeight="1" thickTop="1">
      <c r="A23" s="769" t="s">
        <v>1147</v>
      </c>
      <c r="B23" s="770">
        <v>0.48596230607687518</v>
      </c>
      <c r="C23" s="759">
        <v>83.514986743558083</v>
      </c>
      <c r="D23" s="759">
        <v>81.7665600081977</v>
      </c>
      <c r="E23" s="759">
        <v>86.113130112152888</v>
      </c>
      <c r="F23" s="759">
        <v>87.98287141111264</v>
      </c>
      <c r="G23" s="759">
        <v>84.844387068755324</v>
      </c>
      <c r="H23" s="771" t="s">
        <v>1162</v>
      </c>
      <c r="I23" s="377"/>
    </row>
    <row r="24" spans="1:9" ht="16.149999999999999" customHeight="1">
      <c r="A24" s="573"/>
      <c r="B24" s="574"/>
      <c r="C24" s="574"/>
      <c r="D24" s="574"/>
      <c r="E24" s="574"/>
      <c r="F24" s="574"/>
      <c r="G24" s="574"/>
      <c r="H24" s="2"/>
    </row>
    <row r="25" spans="1:9">
      <c r="A25" s="573"/>
      <c r="B25" s="574"/>
      <c r="C25" s="574"/>
      <c r="D25" s="574"/>
      <c r="E25" s="574"/>
      <c r="F25" s="574"/>
      <c r="G25" s="574"/>
      <c r="H25" s="2"/>
    </row>
  </sheetData>
  <mergeCells count="2">
    <mergeCell ref="A3:H3"/>
    <mergeCell ref="A4:H4"/>
  </mergeCells>
  <printOptions horizontalCentered="1"/>
  <pageMargins left="0" right="0" top="0.59055118110236227" bottom="0.39370078740157483" header="0.19685039370078741" footer="0.31496062992125984"/>
  <pageSetup paperSize="9" scale="9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tint="0.59999389629810485"/>
  </sheetPr>
  <dimension ref="A1:L23"/>
  <sheetViews>
    <sheetView rightToLeft="1" view="pageBreakPreview" topLeftCell="A6" zoomScale="120" zoomScaleNormal="100" zoomScaleSheetLayoutView="120" workbookViewId="0">
      <selection activeCell="A4" sqref="A4:AZ4"/>
    </sheetView>
  </sheetViews>
  <sheetFormatPr defaultRowHeight="12.75"/>
  <cols>
    <col min="1" max="1" width="45.7109375" customWidth="1"/>
    <col min="2" max="7" width="9.7109375" customWidth="1"/>
    <col min="8" max="8" width="45.7109375" customWidth="1"/>
  </cols>
  <sheetData>
    <row r="1" spans="1:12" s="390" customFormat="1" ht="22.15" customHeight="1">
      <c r="A1" s="521"/>
      <c r="B1" s="521"/>
      <c r="C1" s="521"/>
      <c r="D1" s="521"/>
      <c r="E1" s="521"/>
      <c r="F1" s="522"/>
      <c r="G1" s="522"/>
      <c r="H1" s="524"/>
    </row>
    <row r="2" spans="1:12" s="11" customFormat="1" ht="27" customHeight="1">
      <c r="A2" s="388"/>
      <c r="B2" s="388"/>
      <c r="C2" s="388"/>
      <c r="D2" s="388"/>
      <c r="E2" s="388"/>
      <c r="F2" s="388"/>
      <c r="G2" s="528"/>
      <c r="H2" s="387"/>
      <c r="I2" s="12"/>
      <c r="J2" s="12"/>
      <c r="K2" s="12"/>
      <c r="L2" s="12"/>
    </row>
    <row r="3" spans="1:12" ht="55.9" customHeight="1">
      <c r="A3" s="956" t="s">
        <v>1698</v>
      </c>
      <c r="B3" s="956"/>
      <c r="C3" s="956"/>
      <c r="D3" s="956"/>
      <c r="E3" s="956"/>
      <c r="F3" s="956"/>
      <c r="G3" s="956"/>
      <c r="H3" s="956"/>
    </row>
    <row r="4" spans="1:12" ht="49.9" customHeight="1">
      <c r="A4" s="958" t="s">
        <v>1699</v>
      </c>
      <c r="B4" s="958"/>
      <c r="C4" s="958"/>
      <c r="D4" s="958"/>
      <c r="E4" s="958"/>
      <c r="F4" s="958"/>
      <c r="G4" s="958"/>
      <c r="H4" s="958"/>
    </row>
    <row r="5" spans="1:12" s="34" customFormat="1" ht="15.6" customHeight="1">
      <c r="A5" s="491" t="s">
        <v>1198</v>
      </c>
      <c r="B5" s="491"/>
      <c r="C5" s="491"/>
      <c r="D5" s="491"/>
      <c r="E5" s="491"/>
      <c r="F5" s="491"/>
      <c r="G5" s="491"/>
      <c r="H5" s="63" t="s">
        <v>1199</v>
      </c>
    </row>
    <row r="6" spans="1:12" ht="31.15" customHeight="1">
      <c r="A6" s="752" t="s">
        <v>350</v>
      </c>
      <c r="B6" s="737" t="s">
        <v>1131</v>
      </c>
      <c r="C6" s="735">
        <v>2017</v>
      </c>
      <c r="D6" s="735">
        <v>2018</v>
      </c>
      <c r="E6" s="737">
        <v>2019</v>
      </c>
      <c r="F6" s="737">
        <v>2020</v>
      </c>
      <c r="G6" s="737">
        <v>2021</v>
      </c>
      <c r="H6" s="753" t="s">
        <v>349</v>
      </c>
    </row>
    <row r="7" spans="1:12" ht="30" customHeight="1" thickBot="1">
      <c r="A7" s="373" t="s">
        <v>1133</v>
      </c>
      <c r="B7" s="497">
        <v>100</v>
      </c>
      <c r="C7" s="367">
        <v>105.74633890745616</v>
      </c>
      <c r="D7" s="367">
        <v>104.96150673863166</v>
      </c>
      <c r="E7" s="367">
        <v>105.44052857262925</v>
      </c>
      <c r="F7" s="367">
        <v>101.49948971232776</v>
      </c>
      <c r="G7" s="508">
        <v>101.25676754763676</v>
      </c>
      <c r="H7" s="374" t="s">
        <v>1148</v>
      </c>
    </row>
    <row r="8" spans="1:12" ht="30" customHeight="1" thickTop="1" thickBot="1">
      <c r="A8" s="739" t="s">
        <v>1134</v>
      </c>
      <c r="B8" s="765">
        <v>83.614770931097212</v>
      </c>
      <c r="C8" s="754">
        <v>104.6001493773522</v>
      </c>
      <c r="D8" s="754">
        <v>103.66720462078553</v>
      </c>
      <c r="E8" s="754">
        <v>104.0590545242613</v>
      </c>
      <c r="F8" s="754">
        <v>100.21040562399848</v>
      </c>
      <c r="G8" s="755">
        <v>99.974804034741354</v>
      </c>
      <c r="H8" s="742" t="s">
        <v>1149</v>
      </c>
    </row>
    <row r="9" spans="1:12" ht="25.15" customHeight="1" thickTop="1" thickBot="1">
      <c r="A9" s="371" t="s">
        <v>1135</v>
      </c>
      <c r="B9" s="498">
        <v>83.580262916398752</v>
      </c>
      <c r="C9" s="367">
        <v>104.58615795930466</v>
      </c>
      <c r="D9" s="367">
        <v>103.65232132171046</v>
      </c>
      <c r="E9" s="367">
        <v>104.05162952711403</v>
      </c>
      <c r="F9" s="367">
        <v>100.20449699690948</v>
      </c>
      <c r="G9" s="508">
        <v>99.659916207469678</v>
      </c>
      <c r="H9" s="372" t="s">
        <v>1150</v>
      </c>
    </row>
    <row r="10" spans="1:12" ht="25.15" customHeight="1" thickTop="1" thickBot="1">
      <c r="A10" s="743" t="s">
        <v>1136</v>
      </c>
      <c r="B10" s="767">
        <v>3.4508014698453035E-2</v>
      </c>
      <c r="C10" s="756">
        <v>138.48811451258314</v>
      </c>
      <c r="D10" s="756">
        <v>139.71535345312589</v>
      </c>
      <c r="E10" s="756">
        <v>122.0427959578136</v>
      </c>
      <c r="F10" s="756">
        <v>114.52141742483882</v>
      </c>
      <c r="G10" s="756">
        <v>130.10803023414445</v>
      </c>
      <c r="H10" s="746" t="s">
        <v>1151</v>
      </c>
    </row>
    <row r="11" spans="1:12" ht="30" customHeight="1" thickTop="1" thickBot="1">
      <c r="A11" s="370" t="s">
        <v>1137</v>
      </c>
      <c r="B11" s="497">
        <v>15.199916435275254</v>
      </c>
      <c r="C11" s="368">
        <v>111.57956740413725</v>
      </c>
      <c r="D11" s="368">
        <v>112.2825217562426</v>
      </c>
      <c r="E11" s="368">
        <v>113.61328044335325</v>
      </c>
      <c r="F11" s="368">
        <v>108.78760623273645</v>
      </c>
      <c r="G11" s="368">
        <v>99.832099066152793</v>
      </c>
      <c r="H11" s="375" t="s">
        <v>361</v>
      </c>
    </row>
    <row r="12" spans="1:12" ht="25.15" customHeight="1" thickTop="1" thickBot="1">
      <c r="A12" s="772" t="s">
        <v>1138</v>
      </c>
      <c r="B12" s="767">
        <v>9.4426252958943663E-2</v>
      </c>
      <c r="C12" s="756">
        <v>126.24701082737784</v>
      </c>
      <c r="D12" s="756">
        <v>131.9925655118989</v>
      </c>
      <c r="E12" s="756">
        <v>132.03242686198769</v>
      </c>
      <c r="F12" s="756">
        <v>133.84393767647364</v>
      </c>
      <c r="G12" s="756">
        <v>118.2533494581791</v>
      </c>
      <c r="H12" s="746" t="s">
        <v>1152</v>
      </c>
    </row>
    <row r="13" spans="1:12" ht="25.15" customHeight="1" thickTop="1" thickBot="1">
      <c r="A13" s="773" t="s">
        <v>1139</v>
      </c>
      <c r="B13" s="498">
        <v>4.1958166487782569E-2</v>
      </c>
      <c r="C13" s="367">
        <v>116.65083439561901</v>
      </c>
      <c r="D13" s="367">
        <v>126.52113033755022</v>
      </c>
      <c r="E13" s="367">
        <v>132.78187260697089</v>
      </c>
      <c r="F13" s="367">
        <v>128.75399873400576</v>
      </c>
      <c r="G13" s="367">
        <v>118.43959858463893</v>
      </c>
      <c r="H13" s="372" t="s">
        <v>1153</v>
      </c>
    </row>
    <row r="14" spans="1:12" ht="25.15" customHeight="1" thickTop="1" thickBot="1">
      <c r="A14" s="772" t="s">
        <v>1140</v>
      </c>
      <c r="B14" s="767">
        <v>0.18016477125945432</v>
      </c>
      <c r="C14" s="756">
        <v>100.03127513405146</v>
      </c>
      <c r="D14" s="756">
        <v>94.378716189963484</v>
      </c>
      <c r="E14" s="756">
        <v>90.483691287806479</v>
      </c>
      <c r="F14" s="756">
        <v>38.496400302629823</v>
      </c>
      <c r="G14" s="756">
        <v>20.659716738437893</v>
      </c>
      <c r="H14" s="746" t="s">
        <v>1154</v>
      </c>
    </row>
    <row r="15" spans="1:12" ht="25.15" customHeight="1" thickTop="1" thickBot="1">
      <c r="A15" s="773" t="s">
        <v>1352</v>
      </c>
      <c r="B15" s="498">
        <v>2.0583093320173815</v>
      </c>
      <c r="C15" s="367">
        <v>136.86411874272503</v>
      </c>
      <c r="D15" s="367">
        <v>143.04827922704177</v>
      </c>
      <c r="E15" s="367">
        <v>138.00115457098943</v>
      </c>
      <c r="F15" s="367">
        <v>118.95938817766375</v>
      </c>
      <c r="G15" s="367">
        <v>111.23593868964684</v>
      </c>
      <c r="H15" s="372" t="s">
        <v>1155</v>
      </c>
    </row>
    <row r="16" spans="1:12" ht="25.15" customHeight="1" thickTop="1" thickBot="1">
      <c r="A16" s="772" t="s">
        <v>1141</v>
      </c>
      <c r="B16" s="767">
        <v>10.405492246538438</v>
      </c>
      <c r="C16" s="756">
        <v>107.57304689077075</v>
      </c>
      <c r="D16" s="756">
        <v>106.7636364266214</v>
      </c>
      <c r="E16" s="756">
        <v>106.93613514043956</v>
      </c>
      <c r="F16" s="756">
        <v>106.03515137084639</v>
      </c>
      <c r="G16" s="756">
        <v>104.99367521351077</v>
      </c>
      <c r="H16" s="746" t="s">
        <v>1156</v>
      </c>
    </row>
    <row r="17" spans="1:8" ht="25.15" customHeight="1" thickTop="1" thickBot="1">
      <c r="A17" s="773" t="s">
        <v>1142</v>
      </c>
      <c r="B17" s="498">
        <v>0.1122735952054776</v>
      </c>
      <c r="C17" s="367">
        <v>100.2526011872942</v>
      </c>
      <c r="D17" s="367">
        <v>107.58105928006349</v>
      </c>
      <c r="E17" s="367">
        <v>106.78632357763144</v>
      </c>
      <c r="F17" s="367">
        <v>108.29042893439153</v>
      </c>
      <c r="G17" s="367">
        <v>107.21397794053996</v>
      </c>
      <c r="H17" s="372" t="s">
        <v>1157</v>
      </c>
    </row>
    <row r="18" spans="1:8" ht="25.15" customHeight="1" thickTop="1" thickBot="1">
      <c r="A18" s="772" t="s">
        <v>1682</v>
      </c>
      <c r="B18" s="767">
        <v>0.7153869426085836</v>
      </c>
      <c r="C18" s="756">
        <v>114.20608447684064</v>
      </c>
      <c r="D18" s="756">
        <v>110.13902708339377</v>
      </c>
      <c r="E18" s="756">
        <v>99.867211305560829</v>
      </c>
      <c r="F18" s="756">
        <v>93.758056684418762</v>
      </c>
      <c r="G18" s="756">
        <v>102.5974499920697</v>
      </c>
      <c r="H18" s="746" t="s">
        <v>1158</v>
      </c>
    </row>
    <row r="19" spans="1:8" ht="25.15" customHeight="1" thickTop="1" thickBot="1">
      <c r="A19" s="773" t="s">
        <v>1683</v>
      </c>
      <c r="B19" s="498">
        <v>1.5919051281991954</v>
      </c>
      <c r="C19" s="367">
        <v>104.99748923637492</v>
      </c>
      <c r="D19" s="367">
        <v>110.35377273446353</v>
      </c>
      <c r="E19" s="367">
        <v>133.40406241873481</v>
      </c>
      <c r="F19" s="367">
        <v>124.36537232953573</v>
      </c>
      <c r="G19" s="367">
        <v>121.29786867946514</v>
      </c>
      <c r="H19" s="372" t="s">
        <v>1159</v>
      </c>
    </row>
    <row r="20" spans="1:8" ht="30" customHeight="1" thickTop="1" thickBot="1">
      <c r="A20" s="739" t="s">
        <v>1145</v>
      </c>
      <c r="B20" s="765">
        <v>0.69935032755066873</v>
      </c>
      <c r="C20" s="754">
        <v>109.31619216956302</v>
      </c>
      <c r="D20" s="754">
        <v>101.7729323884376</v>
      </c>
      <c r="E20" s="754">
        <v>98.570754793224594</v>
      </c>
      <c r="F20" s="754">
        <v>97.269004397062233</v>
      </c>
      <c r="G20" s="755">
        <v>93.335330386249268</v>
      </c>
      <c r="H20" s="742" t="s">
        <v>1160</v>
      </c>
    </row>
    <row r="21" spans="1:8" ht="18" customHeight="1" thickTop="1" thickBot="1">
      <c r="A21" s="371" t="s">
        <v>1145</v>
      </c>
      <c r="B21" s="498">
        <v>0.69935032755066873</v>
      </c>
      <c r="C21" s="367">
        <v>109.31619216956302</v>
      </c>
      <c r="D21" s="367">
        <v>101.7729323884376</v>
      </c>
      <c r="E21" s="367">
        <v>98.570754793224594</v>
      </c>
      <c r="F21" s="367">
        <v>97.269004397062233</v>
      </c>
      <c r="G21" s="508">
        <v>93.262253499758359</v>
      </c>
      <c r="H21" s="372" t="s">
        <v>1160</v>
      </c>
    </row>
    <row r="22" spans="1:8" ht="18" customHeight="1" thickTop="1" thickBot="1">
      <c r="A22" s="743" t="s">
        <v>1146</v>
      </c>
      <c r="B22" s="767">
        <v>0.48596230607687518</v>
      </c>
      <c r="C22" s="756">
        <v>115.37097686641009</v>
      </c>
      <c r="D22" s="756">
        <v>103.26155827929739</v>
      </c>
      <c r="E22" s="756">
        <v>97.396425587707725</v>
      </c>
      <c r="F22" s="756">
        <v>102.03138753137944</v>
      </c>
      <c r="G22" s="757">
        <v>76.477612625687456</v>
      </c>
      <c r="H22" s="746" t="s">
        <v>1161</v>
      </c>
    </row>
    <row r="23" spans="1:8" ht="30" customHeight="1" thickTop="1">
      <c r="A23" s="575" t="s">
        <v>1147</v>
      </c>
      <c r="B23" s="576">
        <v>0.48596230607687518</v>
      </c>
      <c r="C23" s="577">
        <v>115.37097686641009</v>
      </c>
      <c r="D23" s="577">
        <v>103.26155827929739</v>
      </c>
      <c r="E23" s="577">
        <v>97.396425587707725</v>
      </c>
      <c r="F23" s="577">
        <v>102.03138753137944</v>
      </c>
      <c r="G23" s="578">
        <v>84.844387068755324</v>
      </c>
      <c r="H23" s="579" t="s">
        <v>1162</v>
      </c>
    </row>
  </sheetData>
  <mergeCells count="2">
    <mergeCell ref="A3:H3"/>
    <mergeCell ref="A4:H4"/>
  </mergeCells>
  <printOptions horizontalCentered="1"/>
  <pageMargins left="0" right="0" top="0.59055118110236227" bottom="0.39370078740157483" header="0.19685039370078741" footer="0.19685039370078741"/>
  <pageSetup paperSize="9" scale="84" fitToWidth="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tabColor rgb="FFFF0000"/>
  </sheetPr>
  <dimension ref="A1:K95"/>
  <sheetViews>
    <sheetView rightToLeft="1" view="pageBreakPreview" zoomScale="98" zoomScaleNormal="100" zoomScaleSheetLayoutView="98" workbookViewId="0">
      <selection activeCell="A4" sqref="A4:AZ4"/>
    </sheetView>
  </sheetViews>
  <sheetFormatPr defaultRowHeight="12.75"/>
  <cols>
    <col min="1" max="1" width="29" customWidth="1"/>
    <col min="2" max="2" width="29.42578125" style="7" customWidth="1"/>
    <col min="3" max="3" width="28.7109375" customWidth="1"/>
    <col min="4" max="4" width="13.28515625" bestFit="1" customWidth="1"/>
    <col min="6" max="6" width="10.42578125" customWidth="1"/>
    <col min="7" max="9" width="9.28515625" customWidth="1"/>
  </cols>
  <sheetData>
    <row r="1" spans="1:11" s="390" customFormat="1" ht="22.15" customHeight="1">
      <c r="A1" s="522"/>
      <c r="B1" s="522"/>
      <c r="C1" s="522"/>
      <c r="D1" s="389"/>
      <c r="E1" s="389"/>
      <c r="F1" s="389"/>
      <c r="G1" s="389"/>
      <c r="H1" s="389"/>
      <c r="I1" s="389"/>
    </row>
    <row r="2" spans="1:11" s="11" customFormat="1" ht="27" customHeight="1">
      <c r="A2" s="528"/>
      <c r="B2" s="387"/>
      <c r="C2" s="387"/>
      <c r="D2" s="13"/>
      <c r="E2" s="12"/>
      <c r="F2" s="12"/>
      <c r="G2" s="12"/>
      <c r="H2" s="12"/>
      <c r="I2" s="12"/>
      <c r="J2" s="12"/>
      <c r="K2" s="12"/>
    </row>
    <row r="3" spans="1:11" ht="49.9" customHeight="1">
      <c r="A3" s="942" t="s">
        <v>1717</v>
      </c>
      <c r="B3" s="943"/>
      <c r="C3" s="943"/>
    </row>
    <row r="4" spans="1:11" ht="32.25" customHeight="1">
      <c r="A4" s="944" t="s">
        <v>1411</v>
      </c>
      <c r="B4" s="944"/>
      <c r="C4" s="944"/>
    </row>
    <row r="5" spans="1:11" ht="15.75">
      <c r="A5" s="945" t="s">
        <v>1700</v>
      </c>
      <c r="B5" s="945"/>
      <c r="C5" s="945"/>
    </row>
    <row r="6" spans="1:11" s="34" customFormat="1" ht="25.15" customHeight="1">
      <c r="A6" s="774" t="s">
        <v>1423</v>
      </c>
      <c r="B6" s="774"/>
      <c r="C6" s="520" t="s">
        <v>1431</v>
      </c>
      <c r="D6" s="34" t="str">
        <f>UPPER(D5)</f>
        <v/>
      </c>
    </row>
    <row r="7" spans="1:11" ht="72" customHeight="1">
      <c r="A7" s="752" t="s">
        <v>371</v>
      </c>
      <c r="B7" s="761" t="s">
        <v>1132</v>
      </c>
      <c r="C7" s="761" t="s">
        <v>591</v>
      </c>
    </row>
    <row r="8" spans="1:11" s="381" customFormat="1" ht="45" customHeight="1" thickBot="1">
      <c r="A8" s="726">
        <v>2017</v>
      </c>
      <c r="B8" s="760">
        <v>105.7</v>
      </c>
      <c r="C8" s="728">
        <v>1.4395393474088394</v>
      </c>
      <c r="D8" s="885"/>
      <c r="E8" s="886"/>
      <c r="F8" s="886"/>
      <c r="G8" s="886"/>
      <c r="H8" s="886"/>
      <c r="I8" s="886"/>
    </row>
    <row r="9" spans="1:11" s="59" customFormat="1" ht="45" customHeight="1" thickTop="1" thickBot="1">
      <c r="A9" s="717">
        <v>2018</v>
      </c>
      <c r="B9" s="762">
        <v>104.96150673863166</v>
      </c>
      <c r="C9" s="719">
        <v>-0.66225165562914867</v>
      </c>
      <c r="D9" s="885"/>
      <c r="E9" s="639"/>
      <c r="F9" s="640"/>
    </row>
    <row r="10" spans="1:11" s="381" customFormat="1" ht="45" customHeight="1" thickTop="1" thickBot="1">
      <c r="A10" s="436">
        <v>2019</v>
      </c>
      <c r="B10" s="437">
        <v>105.44052857262925</v>
      </c>
      <c r="C10" s="653">
        <v>0.38095238095239381</v>
      </c>
      <c r="D10" s="885"/>
      <c r="E10" s="639"/>
      <c r="F10" s="382"/>
    </row>
    <row r="11" spans="1:11" s="59" customFormat="1" ht="45" customHeight="1" thickTop="1" thickBot="1">
      <c r="A11" s="717">
        <v>2020</v>
      </c>
      <c r="B11" s="762">
        <v>101.49948971232776</v>
      </c>
      <c r="C11" s="719">
        <v>-3.7001897533207</v>
      </c>
      <c r="D11" s="885"/>
      <c r="E11" s="639"/>
      <c r="F11" s="382"/>
    </row>
    <row r="12" spans="1:11" s="381" customFormat="1" ht="45" customHeight="1" thickTop="1" thickBot="1">
      <c r="A12" s="763">
        <v>2021</v>
      </c>
      <c r="B12" s="764">
        <v>101.25676754763676</v>
      </c>
      <c r="C12" s="653">
        <v>-0.19704433497537366</v>
      </c>
      <c r="D12" s="885"/>
      <c r="E12" s="639"/>
      <c r="F12" s="382"/>
    </row>
    <row r="13" spans="1:11" ht="25.15" customHeight="1" thickTop="1">
      <c r="A13" s="2"/>
      <c r="B13" s="516"/>
      <c r="C13" s="2"/>
    </row>
    <row r="14" spans="1:11" ht="25.15" customHeight="1">
      <c r="A14" s="2"/>
      <c r="B14" s="516"/>
      <c r="C14" s="2"/>
    </row>
    <row r="17" spans="2:2">
      <c r="B17"/>
    </row>
    <row r="18" spans="2:2">
      <c r="B18"/>
    </row>
    <row r="19" spans="2:2">
      <c r="B19"/>
    </row>
    <row r="20" spans="2:2">
      <c r="B20"/>
    </row>
    <row r="21" spans="2:2">
      <c r="B21"/>
    </row>
    <row r="95" spans="2:2" ht="22.5" customHeight="1">
      <c r="B95"/>
    </row>
  </sheetData>
  <mergeCells count="3">
    <mergeCell ref="A4:C4"/>
    <mergeCell ref="A3:C3"/>
    <mergeCell ref="A5:C5"/>
  </mergeCells>
  <printOptions horizontalCentered="1"/>
  <pageMargins left="0" right="0" top="0.59055118110236227" bottom="0.39370078740157483" header="0.19685039370078741" footer="0.31496062992125984"/>
  <pageSetup paperSize="9"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tabColor theme="3" tint="0.59999389629810485"/>
  </sheetPr>
  <dimension ref="A1:T35"/>
  <sheetViews>
    <sheetView rightToLeft="1" view="pageBreakPreview" topLeftCell="A22" zoomScaleNormal="100" zoomScaleSheetLayoutView="100" workbookViewId="0">
      <selection activeCell="A4" sqref="A4:AZ4"/>
    </sheetView>
  </sheetViews>
  <sheetFormatPr defaultRowHeight="12.75"/>
  <cols>
    <col min="1" max="13" width="10.7109375" style="2" customWidth="1"/>
    <col min="14" max="14" width="9.28515625" style="2"/>
  </cols>
  <sheetData>
    <row r="1" spans="1:20" s="390" customFormat="1" ht="22.15" customHeight="1">
      <c r="A1" s="521"/>
      <c r="B1" s="522"/>
      <c r="C1" s="522"/>
      <c r="D1" s="522"/>
      <c r="E1" s="522"/>
      <c r="F1" s="522"/>
      <c r="G1" s="522"/>
      <c r="H1" s="522"/>
      <c r="I1" s="522"/>
      <c r="J1" s="522"/>
      <c r="K1" s="523"/>
      <c r="L1" s="522"/>
      <c r="M1" s="524"/>
      <c r="O1" s="389"/>
      <c r="P1" s="389"/>
      <c r="Q1" s="389"/>
      <c r="R1" s="389"/>
      <c r="S1" s="389"/>
      <c r="T1" s="389"/>
    </row>
    <row r="2" spans="1:20" s="11" customFormat="1" ht="27" customHeight="1">
      <c r="A2" s="528"/>
      <c r="B2" s="387"/>
      <c r="C2" s="387"/>
      <c r="D2" s="388"/>
      <c r="E2" s="529"/>
      <c r="F2" s="530"/>
      <c r="G2" s="530"/>
      <c r="H2" s="530"/>
      <c r="I2" s="530"/>
      <c r="J2" s="530"/>
      <c r="K2" s="530"/>
      <c r="L2" s="530"/>
      <c r="M2" s="528"/>
    </row>
    <row r="3" spans="1:20" s="11" customFormat="1" ht="42.6" customHeight="1">
      <c r="A3" s="935" t="s">
        <v>1715</v>
      </c>
      <c r="B3" s="935"/>
      <c r="C3" s="935"/>
      <c r="D3" s="935"/>
      <c r="E3" s="935"/>
      <c r="F3" s="935"/>
      <c r="G3" s="935"/>
      <c r="H3" s="935"/>
      <c r="I3" s="935"/>
      <c r="J3" s="935"/>
      <c r="K3" s="935"/>
      <c r="L3" s="935"/>
      <c r="M3" s="935"/>
      <c r="N3" s="438"/>
      <c r="O3" s="438"/>
      <c r="P3" s="438"/>
    </row>
    <row r="4" spans="1:20" s="11" customFormat="1" ht="42.75" customHeight="1">
      <c r="A4" s="937" t="s">
        <v>1714</v>
      </c>
      <c r="B4" s="937"/>
      <c r="C4" s="937"/>
      <c r="D4" s="937"/>
      <c r="E4" s="937"/>
      <c r="F4" s="937"/>
      <c r="G4" s="937"/>
      <c r="H4" s="937"/>
      <c r="I4" s="937"/>
      <c r="J4" s="937"/>
      <c r="K4" s="937"/>
      <c r="L4" s="937"/>
      <c r="M4" s="937"/>
      <c r="N4" s="439"/>
      <c r="O4" s="439"/>
      <c r="P4" s="439"/>
      <c r="S4" s="11" t="str">
        <f>UPPER(S3)</f>
        <v/>
      </c>
    </row>
    <row r="35" spans="1:16" ht="15.75">
      <c r="A35" s="938" t="s">
        <v>1127</v>
      </c>
      <c r="B35" s="938"/>
      <c r="C35" s="938"/>
      <c r="D35" s="938"/>
      <c r="E35" s="938"/>
      <c r="F35" s="938"/>
      <c r="G35" s="938"/>
      <c r="H35" s="938"/>
      <c r="I35" s="938"/>
      <c r="J35" s="938"/>
      <c r="K35" s="938"/>
      <c r="L35" s="938"/>
      <c r="M35" s="938"/>
      <c r="N35" s="361"/>
      <c r="O35" s="361"/>
      <c r="P35" s="361"/>
    </row>
  </sheetData>
  <mergeCells count="3">
    <mergeCell ref="A3:M3"/>
    <mergeCell ref="A4:M4"/>
    <mergeCell ref="A35:M35"/>
  </mergeCells>
  <printOptions horizontalCentered="1"/>
  <pageMargins left="0" right="0" top="0.59055118110236227" bottom="0.39370078740157483" header="0.31496062992125984" footer="0.31496062992125984"/>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theme="3" tint="0.59999389629810485"/>
  </sheetPr>
  <dimension ref="A1:A97"/>
  <sheetViews>
    <sheetView rightToLeft="1" view="pageBreakPreview" topLeftCell="A2" zoomScale="84" zoomScaleSheetLayoutView="84"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274.89999999999998" customHeight="1"/>
    <row r="2" spans="1:1" ht="155.65" customHeight="1"/>
    <row r="3" spans="1:1" ht="262.14999999999998" customHeight="1">
      <c r="A3" s="386"/>
    </row>
    <row r="4" spans="1:1" ht="54" customHeight="1"/>
    <row r="97" ht="22.5" customHeight="1"/>
  </sheetData>
  <printOptions horizontalCentered="1"/>
  <pageMargins left="0" right="0" top="0.59055118110236227" bottom="0.39370078740157483" header="0.31496062992125984" footer="0.31496062992125984"/>
  <pageSetup paperSize="9" orientation="landscape" r:id="rId1"/>
  <rowBreaks count="2" manualBreakCount="2">
    <brk id="1" man="1"/>
    <brk id="4"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theme="3" tint="0.59999389629810485"/>
  </sheetPr>
  <dimension ref="A1:Q131"/>
  <sheetViews>
    <sheetView rightToLeft="1" view="pageBreakPreview" topLeftCell="A61" zoomScale="120" zoomScaleSheetLayoutView="120" workbookViewId="0">
      <selection activeCell="A4" sqref="A4:AZ4"/>
    </sheetView>
  </sheetViews>
  <sheetFormatPr defaultColWidth="11.5703125" defaultRowHeight="12.75"/>
  <cols>
    <col min="1" max="1" width="5.7109375" style="119" customWidth="1"/>
    <col min="2" max="2" width="45.7109375" style="119" customWidth="1"/>
    <col min="3" max="6" width="10.7109375" style="118" customWidth="1"/>
    <col min="7" max="7" width="45.7109375" style="118" customWidth="1"/>
    <col min="8" max="16384" width="11.5703125" style="118"/>
  </cols>
  <sheetData>
    <row r="1" spans="1:17" s="390" customFormat="1" ht="22.15" customHeight="1">
      <c r="A1" s="521"/>
      <c r="B1" s="521"/>
      <c r="C1" s="521"/>
      <c r="D1" s="521"/>
      <c r="E1" s="522"/>
      <c r="F1" s="522"/>
      <c r="G1" s="524"/>
      <c r="H1" s="389"/>
      <c r="I1" s="389"/>
      <c r="J1" s="389"/>
      <c r="K1" s="389"/>
      <c r="L1" s="389"/>
      <c r="M1" s="389"/>
    </row>
    <row r="2" spans="1:17" s="11" customFormat="1" ht="27" customHeight="1">
      <c r="A2" s="388"/>
      <c r="B2" s="388"/>
      <c r="C2" s="388"/>
      <c r="D2" s="388"/>
      <c r="E2" s="388"/>
      <c r="F2" s="528"/>
      <c r="G2" s="387"/>
      <c r="H2" s="387"/>
      <c r="I2" s="388"/>
      <c r="J2" s="13"/>
      <c r="K2" s="12"/>
      <c r="L2" s="12"/>
      <c r="M2" s="12"/>
      <c r="N2" s="12"/>
      <c r="O2" s="12"/>
      <c r="P2" s="12"/>
      <c r="Q2" s="12"/>
    </row>
    <row r="3" spans="1:17" ht="62.25" customHeight="1">
      <c r="A3" s="118"/>
      <c r="B3" s="960" t="s">
        <v>1701</v>
      </c>
      <c r="C3" s="961"/>
      <c r="D3" s="961"/>
      <c r="E3" s="961"/>
      <c r="F3" s="961"/>
      <c r="G3" s="961"/>
    </row>
    <row r="4" spans="1:17" ht="32.65" customHeight="1">
      <c r="A4" s="118"/>
      <c r="B4" s="962" t="s">
        <v>1420</v>
      </c>
      <c r="C4" s="963"/>
      <c r="D4" s="963"/>
      <c r="E4" s="963"/>
      <c r="F4" s="963"/>
      <c r="G4" s="963"/>
      <c r="H4" s="236"/>
    </row>
    <row r="5" spans="1:17" s="121" customFormat="1" ht="25.15" customHeight="1">
      <c r="A5" s="781" t="s">
        <v>1424</v>
      </c>
      <c r="C5" s="964">
        <v>2021</v>
      </c>
      <c r="D5" s="964"/>
      <c r="E5" s="964"/>
      <c r="F5" s="964"/>
      <c r="G5" s="237" t="s">
        <v>1425</v>
      </c>
      <c r="H5" s="237"/>
    </row>
    <row r="6" spans="1:17" ht="42" customHeight="1">
      <c r="A6" s="786" t="s">
        <v>250</v>
      </c>
      <c r="B6" s="787" t="s">
        <v>350</v>
      </c>
      <c r="C6" s="788" t="s">
        <v>1131</v>
      </c>
      <c r="D6" s="789" t="s">
        <v>938</v>
      </c>
      <c r="E6" s="789" t="s">
        <v>939</v>
      </c>
      <c r="F6" s="789" t="s">
        <v>1130</v>
      </c>
      <c r="G6" s="790" t="s">
        <v>349</v>
      </c>
      <c r="H6" s="236"/>
    </row>
    <row r="7" spans="1:17" ht="34.9" customHeight="1">
      <c r="A7" s="782">
        <v>0</v>
      </c>
      <c r="B7" s="783" t="s">
        <v>1173</v>
      </c>
      <c r="C7" s="784">
        <v>100</v>
      </c>
      <c r="D7" s="784">
        <v>99.476454850057053</v>
      </c>
      <c r="E7" s="784">
        <v>99.007453411069321</v>
      </c>
      <c r="F7" s="784">
        <v>99.241954130563187</v>
      </c>
      <c r="G7" s="785" t="s">
        <v>351</v>
      </c>
      <c r="H7" s="120"/>
      <c r="I7" s="120"/>
      <c r="J7" s="120"/>
    </row>
    <row r="8" spans="1:17" s="126" customFormat="1" ht="31.9" customHeight="1">
      <c r="A8" s="775">
        <v>38</v>
      </c>
      <c r="B8" s="779" t="s">
        <v>1182</v>
      </c>
      <c r="C8" s="777">
        <v>0.4</v>
      </c>
      <c r="D8" s="777">
        <v>101.70738910234363</v>
      </c>
      <c r="E8" s="777">
        <v>98.880382558037851</v>
      </c>
      <c r="F8" s="777">
        <v>100.29388583019073</v>
      </c>
      <c r="G8" s="780" t="s">
        <v>1216</v>
      </c>
      <c r="H8" s="120"/>
      <c r="I8" s="120"/>
      <c r="J8" s="120"/>
    </row>
    <row r="9" spans="1:17" ht="31.9" customHeight="1">
      <c r="A9" s="503">
        <v>42</v>
      </c>
      <c r="B9" s="443" t="s">
        <v>1165</v>
      </c>
      <c r="C9" s="445">
        <v>0.34</v>
      </c>
      <c r="D9" s="445">
        <v>89.717387742372594</v>
      </c>
      <c r="E9" s="445">
        <v>104.37011380123138</v>
      </c>
      <c r="F9" s="445">
        <v>97.043750771801996</v>
      </c>
      <c r="G9" s="444" t="s">
        <v>1181</v>
      </c>
      <c r="H9" s="120"/>
      <c r="I9" s="120"/>
      <c r="J9" s="120"/>
    </row>
    <row r="10" spans="1:17" ht="31.9" customHeight="1">
      <c r="A10" s="775">
        <v>43</v>
      </c>
      <c r="B10" s="779" t="s">
        <v>1166</v>
      </c>
      <c r="C10" s="777">
        <v>5.8</v>
      </c>
      <c r="D10" s="777">
        <v>103.80419676973742</v>
      </c>
      <c r="E10" s="777">
        <v>97.583934068260547</v>
      </c>
      <c r="F10" s="777">
        <v>100.69406541899897</v>
      </c>
      <c r="G10" s="780" t="s">
        <v>1180</v>
      </c>
      <c r="H10" s="120"/>
      <c r="I10" s="120"/>
      <c r="J10" s="120"/>
    </row>
    <row r="11" spans="1:17" ht="31.9" customHeight="1">
      <c r="A11" s="503">
        <v>44</v>
      </c>
      <c r="B11" s="443" t="s">
        <v>1167</v>
      </c>
      <c r="C11" s="445">
        <v>23.71</v>
      </c>
      <c r="D11" s="445">
        <v>99.281973870055012</v>
      </c>
      <c r="E11" s="445">
        <v>99.162692435159784</v>
      </c>
      <c r="F11" s="445">
        <v>99.222333152607405</v>
      </c>
      <c r="G11" s="444" t="s">
        <v>1179</v>
      </c>
      <c r="H11" s="120"/>
      <c r="I11" s="120"/>
      <c r="J11" s="120"/>
    </row>
    <row r="12" spans="1:17" s="126" customFormat="1" ht="31.9" customHeight="1">
      <c r="A12" s="775">
        <v>45</v>
      </c>
      <c r="B12" s="779" t="s">
        <v>1168</v>
      </c>
      <c r="C12" s="777">
        <v>21.44</v>
      </c>
      <c r="D12" s="777">
        <v>92.747519091177793</v>
      </c>
      <c r="E12" s="777">
        <v>97.100364636591578</v>
      </c>
      <c r="F12" s="777">
        <v>94.923941863884693</v>
      </c>
      <c r="G12" s="780" t="s">
        <v>1178</v>
      </c>
      <c r="H12" s="120"/>
      <c r="I12" s="120"/>
      <c r="J12" s="120"/>
    </row>
    <row r="13" spans="1:17" ht="31.9" customHeight="1">
      <c r="A13" s="503">
        <v>46</v>
      </c>
      <c r="B13" s="443" t="s">
        <v>1169</v>
      </c>
      <c r="C13" s="445">
        <v>4.53</v>
      </c>
      <c r="D13" s="445">
        <v>102.45554250951791</v>
      </c>
      <c r="E13" s="445">
        <v>90.617442678890328</v>
      </c>
      <c r="F13" s="445">
        <v>96.53649259420412</v>
      </c>
      <c r="G13" s="444" t="s">
        <v>1177</v>
      </c>
      <c r="H13" s="120"/>
      <c r="I13" s="120"/>
      <c r="J13" s="120"/>
    </row>
    <row r="14" spans="1:17" ht="31.9" customHeight="1">
      <c r="A14" s="775">
        <v>47</v>
      </c>
      <c r="B14" s="776" t="s">
        <v>1170</v>
      </c>
      <c r="C14" s="777">
        <v>7.13</v>
      </c>
      <c r="D14" s="777">
        <v>105.76238914950184</v>
      </c>
      <c r="E14" s="777">
        <v>95.48089363495842</v>
      </c>
      <c r="F14" s="777">
        <v>100.62164139223013</v>
      </c>
      <c r="G14" s="778" t="s">
        <v>1176</v>
      </c>
      <c r="H14" s="120"/>
      <c r="I14" s="120"/>
      <c r="J14" s="120"/>
    </row>
    <row r="15" spans="1:17" ht="31.9" customHeight="1">
      <c r="A15" s="503">
        <v>48</v>
      </c>
      <c r="B15" s="443" t="s">
        <v>1171</v>
      </c>
      <c r="C15" s="445">
        <v>1.83</v>
      </c>
      <c r="D15" s="445">
        <v>97.850806783949579</v>
      </c>
      <c r="E15" s="445">
        <v>99.924467031861369</v>
      </c>
      <c r="F15" s="445">
        <v>98.887636907905474</v>
      </c>
      <c r="G15" s="444" t="s">
        <v>1175</v>
      </c>
      <c r="H15" s="120"/>
      <c r="I15" s="120"/>
      <c r="J15" s="120"/>
    </row>
    <row r="16" spans="1:17" ht="31.9" customHeight="1">
      <c r="A16" s="791">
        <v>49</v>
      </c>
      <c r="B16" s="792" t="s">
        <v>1172</v>
      </c>
      <c r="C16" s="793">
        <v>34.82</v>
      </c>
      <c r="D16" s="793">
        <v>101.42733841676667</v>
      </c>
      <c r="E16" s="793">
        <v>101.9415847420257</v>
      </c>
      <c r="F16" s="793">
        <v>101.68446157939619</v>
      </c>
      <c r="G16" s="794" t="s">
        <v>1174</v>
      </c>
      <c r="H16" s="120"/>
      <c r="I16" s="120"/>
      <c r="J16" s="120"/>
    </row>
    <row r="17" spans="3:5" ht="19.899999999999999" customHeight="1"/>
    <row r="18" spans="3:5">
      <c r="C18" s="120"/>
      <c r="D18" s="120"/>
      <c r="E18" s="120"/>
    </row>
    <row r="19" spans="3:5">
      <c r="C19" s="120"/>
      <c r="D19" s="120"/>
      <c r="E19" s="120"/>
    </row>
    <row r="20" spans="3:5">
      <c r="C20" s="120"/>
      <c r="D20" s="120"/>
      <c r="E20" s="120"/>
    </row>
    <row r="21" spans="3:5">
      <c r="C21" s="120"/>
      <c r="D21" s="120"/>
      <c r="E21" s="120"/>
    </row>
    <row r="22" spans="3:5">
      <c r="C22" s="120"/>
      <c r="D22" s="120"/>
      <c r="E22" s="120"/>
    </row>
    <row r="23" spans="3:5">
      <c r="C23" s="120"/>
      <c r="D23" s="120"/>
      <c r="E23" s="120"/>
    </row>
    <row r="24" spans="3:5">
      <c r="C24" s="120"/>
      <c r="D24" s="120"/>
      <c r="E24" s="120"/>
    </row>
    <row r="25" spans="3:5">
      <c r="C25" s="120"/>
      <c r="D25" s="120"/>
      <c r="E25" s="120"/>
    </row>
    <row r="26" spans="3:5">
      <c r="C26" s="120"/>
      <c r="D26" s="120"/>
      <c r="E26" s="120"/>
    </row>
    <row r="27" spans="3:5">
      <c r="C27" s="120"/>
      <c r="D27" s="120"/>
      <c r="E27" s="120"/>
    </row>
    <row r="28" spans="3:5">
      <c r="C28" s="120"/>
      <c r="D28" s="120"/>
      <c r="E28" s="120"/>
    </row>
    <row r="29" spans="3:5">
      <c r="C29" s="120"/>
      <c r="D29" s="120"/>
      <c r="E29" s="120"/>
    </row>
    <row r="30" spans="3:5">
      <c r="C30" s="120"/>
      <c r="D30" s="120"/>
      <c r="E30" s="120"/>
    </row>
    <row r="31" spans="3:5">
      <c r="C31" s="120"/>
      <c r="D31" s="120"/>
      <c r="E31" s="120"/>
    </row>
    <row r="32" spans="3:5">
      <c r="C32" s="120"/>
      <c r="D32" s="120"/>
      <c r="E32" s="120"/>
    </row>
    <row r="33" spans="3:5">
      <c r="C33" s="120"/>
      <c r="D33" s="120"/>
      <c r="E33" s="120"/>
    </row>
    <row r="34" spans="3:5">
      <c r="C34" s="120"/>
      <c r="D34" s="120"/>
      <c r="E34" s="120"/>
    </row>
    <row r="35" spans="3:5">
      <c r="C35" s="120"/>
      <c r="D35" s="120"/>
      <c r="E35" s="120"/>
    </row>
    <row r="36" spans="3:5">
      <c r="C36" s="120"/>
      <c r="D36" s="120"/>
      <c r="E36" s="120"/>
    </row>
    <row r="37" spans="3:5">
      <c r="C37" s="120"/>
      <c r="D37" s="120"/>
      <c r="E37" s="120"/>
    </row>
    <row r="38" spans="3:5">
      <c r="C38" s="120"/>
      <c r="D38" s="120"/>
      <c r="E38" s="120"/>
    </row>
    <row r="39" spans="3:5">
      <c r="C39" s="120"/>
      <c r="D39" s="120"/>
      <c r="E39" s="120"/>
    </row>
    <row r="40" spans="3:5">
      <c r="C40" s="120"/>
      <c r="D40" s="120"/>
      <c r="E40" s="120"/>
    </row>
    <row r="41" spans="3:5">
      <c r="C41" s="120"/>
      <c r="D41" s="120"/>
      <c r="E41" s="120"/>
    </row>
    <row r="42" spans="3:5">
      <c r="C42" s="120"/>
      <c r="D42" s="120"/>
      <c r="E42" s="120"/>
    </row>
    <row r="43" spans="3:5">
      <c r="C43" s="120"/>
      <c r="D43" s="120"/>
      <c r="E43" s="120"/>
    </row>
    <row r="44" spans="3:5">
      <c r="C44" s="120"/>
      <c r="D44" s="120"/>
      <c r="E44" s="120"/>
    </row>
    <row r="45" spans="3:5">
      <c r="C45" s="120"/>
      <c r="D45" s="120"/>
      <c r="E45" s="120"/>
    </row>
    <row r="46" spans="3:5">
      <c r="C46" s="120"/>
      <c r="D46" s="120"/>
      <c r="E46" s="120"/>
    </row>
    <row r="47" spans="3:5">
      <c r="C47" s="120"/>
      <c r="D47" s="120"/>
      <c r="E47" s="120"/>
    </row>
    <row r="48" spans="3:5">
      <c r="C48" s="120"/>
      <c r="D48" s="120"/>
      <c r="E48" s="120"/>
    </row>
    <row r="49" spans="3:5">
      <c r="C49" s="120"/>
      <c r="D49" s="120"/>
      <c r="E49" s="120"/>
    </row>
    <row r="50" spans="3:5">
      <c r="C50" s="120"/>
      <c r="D50" s="120"/>
      <c r="E50" s="120"/>
    </row>
    <row r="51" spans="3:5">
      <c r="C51" s="120"/>
      <c r="D51" s="120"/>
      <c r="E51" s="120"/>
    </row>
    <row r="52" spans="3:5">
      <c r="C52" s="120"/>
      <c r="D52" s="120"/>
      <c r="E52" s="120"/>
    </row>
    <row r="53" spans="3:5">
      <c r="C53" s="120"/>
      <c r="D53" s="120"/>
      <c r="E53" s="120"/>
    </row>
    <row r="54" spans="3:5">
      <c r="C54" s="120"/>
      <c r="D54" s="120"/>
      <c r="E54" s="120"/>
    </row>
    <row r="55" spans="3:5">
      <c r="C55" s="120"/>
      <c r="D55" s="120"/>
      <c r="E55" s="120"/>
    </row>
    <row r="56" spans="3:5">
      <c r="C56" s="120"/>
      <c r="D56" s="120"/>
      <c r="E56" s="120"/>
    </row>
    <row r="57" spans="3:5">
      <c r="C57" s="120"/>
      <c r="D57" s="120"/>
      <c r="E57" s="120"/>
    </row>
    <row r="58" spans="3:5">
      <c r="C58" s="120"/>
      <c r="D58" s="120"/>
      <c r="E58" s="120"/>
    </row>
    <row r="59" spans="3:5">
      <c r="C59" s="120"/>
      <c r="D59" s="120"/>
      <c r="E59" s="120"/>
    </row>
    <row r="60" spans="3:5">
      <c r="C60" s="120"/>
      <c r="D60" s="120"/>
      <c r="E60" s="120"/>
    </row>
    <row r="61" spans="3:5">
      <c r="C61" s="120"/>
      <c r="D61" s="120"/>
      <c r="E61" s="120"/>
    </row>
    <row r="62" spans="3:5">
      <c r="C62" s="120"/>
      <c r="D62" s="120"/>
      <c r="E62" s="120"/>
    </row>
    <row r="63" spans="3:5">
      <c r="C63" s="120"/>
      <c r="D63" s="120"/>
      <c r="E63" s="120"/>
    </row>
    <row r="64" spans="3:5">
      <c r="C64" s="120"/>
      <c r="D64" s="120"/>
      <c r="E64" s="120"/>
    </row>
    <row r="65" spans="3:5">
      <c r="C65" s="120"/>
      <c r="D65" s="120"/>
      <c r="E65" s="120"/>
    </row>
    <row r="66" spans="3:5">
      <c r="C66" s="120"/>
      <c r="D66" s="120"/>
      <c r="E66" s="120"/>
    </row>
    <row r="67" spans="3:5">
      <c r="C67" s="120"/>
      <c r="D67" s="120"/>
      <c r="E67" s="120"/>
    </row>
    <row r="68" spans="3:5">
      <c r="C68" s="120"/>
      <c r="D68" s="120"/>
      <c r="E68" s="120"/>
    </row>
    <row r="69" spans="3:5">
      <c r="C69" s="120"/>
      <c r="D69" s="120"/>
      <c r="E69" s="120"/>
    </row>
    <row r="70" spans="3:5">
      <c r="C70" s="120"/>
      <c r="D70" s="120"/>
      <c r="E70" s="120"/>
    </row>
    <row r="71" spans="3:5">
      <c r="C71" s="120"/>
      <c r="D71" s="120"/>
      <c r="E71" s="120"/>
    </row>
    <row r="72" spans="3:5">
      <c r="C72" s="120"/>
      <c r="D72" s="120"/>
      <c r="E72" s="120"/>
    </row>
    <row r="73" spans="3:5">
      <c r="C73" s="120"/>
      <c r="D73" s="120"/>
      <c r="E73" s="120"/>
    </row>
    <row r="74" spans="3:5">
      <c r="C74" s="120"/>
      <c r="D74" s="120"/>
      <c r="E74" s="120"/>
    </row>
    <row r="75" spans="3:5">
      <c r="C75" s="120"/>
      <c r="D75" s="120"/>
      <c r="E75" s="120"/>
    </row>
    <row r="76" spans="3:5">
      <c r="C76" s="120"/>
      <c r="D76" s="120"/>
      <c r="E76" s="120"/>
    </row>
    <row r="77" spans="3:5">
      <c r="C77" s="120"/>
      <c r="D77" s="120"/>
      <c r="E77" s="120"/>
    </row>
    <row r="78" spans="3:5">
      <c r="C78" s="120"/>
      <c r="D78" s="120"/>
      <c r="E78" s="120"/>
    </row>
    <row r="79" spans="3:5">
      <c r="C79" s="120"/>
      <c r="D79" s="120"/>
      <c r="E79" s="120"/>
    </row>
    <row r="80" spans="3:5">
      <c r="C80" s="120"/>
      <c r="D80" s="120"/>
      <c r="E80" s="120"/>
    </row>
    <row r="81" spans="3:5">
      <c r="C81" s="120"/>
      <c r="D81" s="120"/>
      <c r="E81" s="120"/>
    </row>
    <row r="82" spans="3:5">
      <c r="C82" s="120"/>
      <c r="D82" s="120"/>
      <c r="E82" s="120"/>
    </row>
    <row r="83" spans="3:5">
      <c r="C83" s="120"/>
      <c r="D83" s="120"/>
      <c r="E83" s="120"/>
    </row>
    <row r="84" spans="3:5">
      <c r="C84" s="120"/>
      <c r="D84" s="120"/>
      <c r="E84" s="120"/>
    </row>
    <row r="85" spans="3:5">
      <c r="C85" s="120"/>
      <c r="D85" s="120"/>
      <c r="E85" s="120"/>
    </row>
    <row r="86" spans="3:5">
      <c r="C86" s="120"/>
      <c r="D86" s="120"/>
      <c r="E86" s="120"/>
    </row>
    <row r="87" spans="3:5">
      <c r="C87" s="120"/>
      <c r="D87" s="120"/>
      <c r="E87" s="120"/>
    </row>
    <row r="88" spans="3:5">
      <c r="C88" s="120"/>
      <c r="D88" s="120"/>
      <c r="E88" s="120"/>
    </row>
    <row r="89" spans="3:5">
      <c r="C89" s="120"/>
      <c r="D89" s="120"/>
      <c r="E89" s="120"/>
    </row>
    <row r="90" spans="3:5">
      <c r="C90" s="120"/>
      <c r="D90" s="120"/>
      <c r="E90" s="120"/>
    </row>
    <row r="91" spans="3:5">
      <c r="C91" s="120"/>
      <c r="D91" s="120"/>
      <c r="E91" s="120"/>
    </row>
    <row r="92" spans="3:5">
      <c r="C92" s="120"/>
      <c r="D92" s="120"/>
      <c r="E92" s="120"/>
    </row>
    <row r="93" spans="3:5">
      <c r="C93" s="120"/>
      <c r="D93" s="120"/>
      <c r="E93" s="120"/>
    </row>
    <row r="94" spans="3:5">
      <c r="C94" s="120"/>
      <c r="D94" s="120"/>
      <c r="E94" s="120"/>
    </row>
    <row r="95" spans="3:5">
      <c r="C95" s="120"/>
      <c r="D95" s="120"/>
      <c r="E95" s="120"/>
    </row>
    <row r="96" spans="3:5">
      <c r="C96" s="120"/>
      <c r="D96" s="120"/>
      <c r="E96" s="120"/>
    </row>
    <row r="97" spans="3:5">
      <c r="C97" s="120"/>
      <c r="D97" s="120"/>
      <c r="E97" s="120"/>
    </row>
    <row r="98" spans="3:5">
      <c r="C98" s="120"/>
      <c r="D98" s="120"/>
      <c r="E98" s="120"/>
    </row>
    <row r="99" spans="3:5">
      <c r="C99" s="120"/>
      <c r="D99" s="120"/>
      <c r="E99" s="120"/>
    </row>
    <row r="100" spans="3:5">
      <c r="C100" s="120"/>
      <c r="D100" s="120"/>
      <c r="E100" s="120"/>
    </row>
    <row r="101" spans="3:5">
      <c r="C101" s="120"/>
      <c r="D101" s="120"/>
      <c r="E101" s="120"/>
    </row>
    <row r="102" spans="3:5">
      <c r="C102" s="120"/>
      <c r="D102" s="120"/>
      <c r="E102" s="120"/>
    </row>
    <row r="103" spans="3:5">
      <c r="C103" s="120"/>
      <c r="D103" s="120"/>
      <c r="E103" s="120"/>
    </row>
    <row r="104" spans="3:5">
      <c r="C104" s="120"/>
      <c r="D104" s="120"/>
      <c r="E104" s="120"/>
    </row>
    <row r="105" spans="3:5">
      <c r="C105" s="120"/>
      <c r="D105" s="120"/>
      <c r="E105" s="120"/>
    </row>
    <row r="106" spans="3:5">
      <c r="C106" s="120"/>
      <c r="D106" s="120"/>
      <c r="E106" s="120"/>
    </row>
    <row r="107" spans="3:5">
      <c r="C107" s="120"/>
      <c r="D107" s="120"/>
      <c r="E107" s="120"/>
    </row>
    <row r="108" spans="3:5">
      <c r="C108" s="120"/>
      <c r="D108" s="120"/>
      <c r="E108" s="120"/>
    </row>
    <row r="109" spans="3:5">
      <c r="C109" s="120"/>
      <c r="D109" s="120"/>
      <c r="E109" s="120"/>
    </row>
    <row r="110" spans="3:5">
      <c r="C110" s="120"/>
      <c r="D110" s="120"/>
      <c r="E110" s="120"/>
    </row>
    <row r="111" spans="3:5">
      <c r="C111" s="120"/>
      <c r="D111" s="120"/>
      <c r="E111" s="120"/>
    </row>
    <row r="112" spans="3:5">
      <c r="C112" s="120"/>
      <c r="D112" s="120"/>
      <c r="E112" s="120"/>
    </row>
    <row r="113" spans="3:5">
      <c r="C113" s="120"/>
      <c r="D113" s="120"/>
      <c r="E113" s="120"/>
    </row>
    <row r="114" spans="3:5">
      <c r="C114" s="120"/>
      <c r="D114" s="120"/>
      <c r="E114" s="120"/>
    </row>
    <row r="115" spans="3:5">
      <c r="C115" s="120"/>
      <c r="D115" s="120"/>
      <c r="E115" s="120"/>
    </row>
    <row r="116" spans="3:5">
      <c r="C116" s="120"/>
      <c r="D116" s="120"/>
      <c r="E116" s="120"/>
    </row>
    <row r="117" spans="3:5">
      <c r="C117" s="120"/>
      <c r="D117" s="120"/>
      <c r="E117" s="120"/>
    </row>
    <row r="118" spans="3:5">
      <c r="C118" s="120"/>
      <c r="D118" s="120"/>
      <c r="E118" s="120"/>
    </row>
    <row r="119" spans="3:5">
      <c r="C119" s="120"/>
      <c r="D119" s="120"/>
      <c r="E119" s="120"/>
    </row>
    <row r="120" spans="3:5">
      <c r="C120" s="120"/>
      <c r="D120" s="120"/>
      <c r="E120" s="120"/>
    </row>
    <row r="121" spans="3:5">
      <c r="C121" s="120"/>
      <c r="D121" s="120"/>
      <c r="E121" s="120"/>
    </row>
    <row r="122" spans="3:5">
      <c r="C122" s="120"/>
      <c r="D122" s="120"/>
      <c r="E122" s="120"/>
    </row>
    <row r="123" spans="3:5">
      <c r="C123" s="120"/>
      <c r="D123" s="120"/>
      <c r="E123" s="120"/>
    </row>
    <row r="124" spans="3:5">
      <c r="C124" s="120"/>
      <c r="D124" s="120"/>
      <c r="E124" s="120"/>
    </row>
    <row r="125" spans="3:5">
      <c r="C125" s="120"/>
      <c r="D125" s="120"/>
      <c r="E125" s="120"/>
    </row>
    <row r="126" spans="3:5">
      <c r="C126" s="120"/>
      <c r="D126" s="120"/>
      <c r="E126" s="120"/>
    </row>
    <row r="127" spans="3:5">
      <c r="C127" s="120"/>
      <c r="D127" s="120"/>
      <c r="E127" s="120"/>
    </row>
    <row r="128" spans="3:5">
      <c r="C128" s="120"/>
      <c r="D128" s="120"/>
      <c r="E128" s="120"/>
    </row>
    <row r="129" spans="3:5">
      <c r="C129" s="120"/>
      <c r="D129" s="120"/>
      <c r="E129" s="120"/>
    </row>
    <row r="130" spans="3:5">
      <c r="C130" s="120"/>
      <c r="D130" s="120"/>
      <c r="E130" s="120"/>
    </row>
    <row r="131" spans="3:5">
      <c r="C131" s="120"/>
      <c r="D131" s="120"/>
      <c r="E131" s="120"/>
    </row>
  </sheetData>
  <mergeCells count="3">
    <mergeCell ref="B3:G3"/>
    <mergeCell ref="B4:G4"/>
    <mergeCell ref="C5:F5"/>
  </mergeCells>
  <printOptions horizontalCentered="1"/>
  <pageMargins left="0" right="0" top="0.59055118110236227" bottom="0.39370078740157483" header="0.19685039370078741" footer="0.31496062992125984"/>
  <pageSetup paperSize="9" scale="9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theme="3" tint="0.59999389629810485"/>
  </sheetPr>
  <dimension ref="A1:R136"/>
  <sheetViews>
    <sheetView rightToLeft="1" view="pageBreakPreview" zoomScale="93" zoomScaleSheetLayoutView="93" workbookViewId="0">
      <selection activeCell="A4" sqref="A4:AZ4"/>
    </sheetView>
  </sheetViews>
  <sheetFormatPr defaultColWidth="11.5703125" defaultRowHeight="12.75"/>
  <cols>
    <col min="1" max="1" width="5.7109375" style="119" customWidth="1"/>
    <col min="2" max="2" width="50.7109375" style="119" customWidth="1"/>
    <col min="3" max="7" width="10.7109375" style="118" customWidth="1"/>
    <col min="8" max="8" width="50.7109375" style="118" customWidth="1"/>
    <col min="9" max="16384" width="11.5703125" style="118"/>
  </cols>
  <sheetData>
    <row r="1" spans="1:18" s="390" customFormat="1" ht="22.15" customHeight="1">
      <c r="A1" s="521"/>
      <c r="B1" s="521"/>
      <c r="C1" s="521"/>
      <c r="D1" s="521"/>
      <c r="E1" s="521"/>
      <c r="F1" s="522"/>
      <c r="G1" s="522"/>
      <c r="H1" s="524"/>
      <c r="I1" s="389"/>
      <c r="J1" s="389"/>
      <c r="K1" s="389"/>
      <c r="L1" s="389"/>
      <c r="M1" s="389"/>
      <c r="N1" s="389"/>
    </row>
    <row r="2" spans="1:18" s="11" customFormat="1" ht="27" customHeight="1">
      <c r="A2" s="388"/>
      <c r="B2" s="388"/>
      <c r="C2" s="388"/>
      <c r="D2" s="388"/>
      <c r="E2" s="388"/>
      <c r="F2" s="388"/>
      <c r="G2" s="388"/>
      <c r="H2" s="387"/>
      <c r="I2" s="387"/>
      <c r="J2" s="388"/>
      <c r="K2" s="13"/>
      <c r="L2" s="12"/>
      <c r="M2" s="12"/>
      <c r="N2" s="12"/>
      <c r="O2" s="12"/>
      <c r="P2" s="12"/>
      <c r="Q2" s="12"/>
      <c r="R2" s="12"/>
    </row>
    <row r="3" spans="1:18" ht="62.25" customHeight="1">
      <c r="A3" s="118"/>
      <c r="B3" s="960" t="s">
        <v>1703</v>
      </c>
      <c r="C3" s="961"/>
      <c r="D3" s="961"/>
      <c r="E3" s="961"/>
      <c r="F3" s="961"/>
      <c r="G3" s="961"/>
      <c r="H3" s="961"/>
    </row>
    <row r="4" spans="1:18" ht="32.65" customHeight="1">
      <c r="A4" s="118"/>
      <c r="B4" s="962" t="s">
        <v>1421</v>
      </c>
      <c r="C4" s="963"/>
      <c r="D4" s="963"/>
      <c r="E4" s="963"/>
      <c r="F4" s="963"/>
      <c r="G4" s="963"/>
      <c r="H4" s="963"/>
      <c r="I4" s="236"/>
    </row>
    <row r="5" spans="1:18" s="121" customFormat="1" ht="25.15" customHeight="1">
      <c r="A5" s="781" t="s">
        <v>1432</v>
      </c>
      <c r="C5" s="964" t="s">
        <v>1702</v>
      </c>
      <c r="D5" s="964"/>
      <c r="E5" s="964"/>
      <c r="F5" s="964"/>
      <c r="G5" s="964"/>
      <c r="H5" s="237" t="s">
        <v>1433</v>
      </c>
      <c r="I5" s="237"/>
    </row>
    <row r="6" spans="1:18" ht="42" customHeight="1">
      <c r="A6" s="786" t="s">
        <v>250</v>
      </c>
      <c r="B6" s="787" t="s">
        <v>350</v>
      </c>
      <c r="C6" s="788" t="s">
        <v>1131</v>
      </c>
      <c r="D6" s="789">
        <v>2018</v>
      </c>
      <c r="E6" s="789">
        <v>2019</v>
      </c>
      <c r="F6" s="789">
        <v>2020</v>
      </c>
      <c r="G6" s="789">
        <v>2021</v>
      </c>
      <c r="H6" s="790" t="s">
        <v>349</v>
      </c>
      <c r="I6" s="236"/>
    </row>
    <row r="7" spans="1:18" ht="34.9" customHeight="1">
      <c r="A7" s="795">
        <v>0</v>
      </c>
      <c r="B7" s="783" t="s">
        <v>1173</v>
      </c>
      <c r="C7" s="784">
        <v>100</v>
      </c>
      <c r="D7" s="784">
        <v>102.05114597574402</v>
      </c>
      <c r="E7" s="784">
        <v>101.64535586776741</v>
      </c>
      <c r="F7" s="784">
        <v>100.31952316706123</v>
      </c>
      <c r="G7" s="784">
        <v>99.241954130563187</v>
      </c>
      <c r="H7" s="785" t="s">
        <v>351</v>
      </c>
      <c r="I7" s="366"/>
    </row>
    <row r="8" spans="1:18" s="126" customFormat="1" ht="31.9" customHeight="1">
      <c r="A8" s="796">
        <v>38</v>
      </c>
      <c r="B8" s="779" t="s">
        <v>1182</v>
      </c>
      <c r="C8" s="777">
        <v>0.4</v>
      </c>
      <c r="D8" s="777">
        <v>100.3853913742238</v>
      </c>
      <c r="E8" s="777">
        <v>106.33119824554826</v>
      </c>
      <c r="F8" s="777">
        <v>100.7864837193621</v>
      </c>
      <c r="G8" s="777">
        <v>100.29388583019073</v>
      </c>
      <c r="H8" s="780" t="s">
        <v>1216</v>
      </c>
      <c r="I8" s="366"/>
    </row>
    <row r="9" spans="1:18" ht="31.9" customHeight="1">
      <c r="A9" s="442">
        <v>42</v>
      </c>
      <c r="B9" s="443" t="s">
        <v>1165</v>
      </c>
      <c r="C9" s="445">
        <v>0.34</v>
      </c>
      <c r="D9" s="445">
        <v>100.38802657468233</v>
      </c>
      <c r="E9" s="445">
        <v>101.92575999865703</v>
      </c>
      <c r="F9" s="445">
        <v>100.90930812448201</v>
      </c>
      <c r="G9" s="445">
        <v>97.043750771801996</v>
      </c>
      <c r="H9" s="444" t="s">
        <v>1181</v>
      </c>
      <c r="I9" s="366"/>
    </row>
    <row r="10" spans="1:18" ht="31.9" customHeight="1">
      <c r="A10" s="796">
        <v>43</v>
      </c>
      <c r="B10" s="779" t="s">
        <v>1166</v>
      </c>
      <c r="C10" s="777">
        <v>5.8</v>
      </c>
      <c r="D10" s="777">
        <v>100.98507997396371</v>
      </c>
      <c r="E10" s="777">
        <v>101.44758979132368</v>
      </c>
      <c r="F10" s="777">
        <v>98.210458255433906</v>
      </c>
      <c r="G10" s="777">
        <v>100.69406541899897</v>
      </c>
      <c r="H10" s="780" t="s">
        <v>1180</v>
      </c>
      <c r="I10" s="366"/>
    </row>
    <row r="11" spans="1:18" ht="31.9" customHeight="1">
      <c r="A11" s="442">
        <v>44</v>
      </c>
      <c r="B11" s="443" t="s">
        <v>1167</v>
      </c>
      <c r="C11" s="445">
        <v>23.71</v>
      </c>
      <c r="D11" s="445">
        <v>102.15516598097982</v>
      </c>
      <c r="E11" s="445">
        <v>97.783205891904984</v>
      </c>
      <c r="F11" s="445">
        <v>99.038684378876411</v>
      </c>
      <c r="G11" s="445">
        <v>99.222333152607405</v>
      </c>
      <c r="H11" s="444" t="s">
        <v>1179</v>
      </c>
      <c r="I11" s="366"/>
    </row>
    <row r="12" spans="1:18" s="126" customFormat="1" ht="31.9" customHeight="1">
      <c r="A12" s="796">
        <v>45</v>
      </c>
      <c r="B12" s="779" t="s">
        <v>1168</v>
      </c>
      <c r="C12" s="777">
        <v>21.44</v>
      </c>
      <c r="D12" s="777">
        <v>100.49491830554902</v>
      </c>
      <c r="E12" s="777">
        <v>100.13894945512067</v>
      </c>
      <c r="F12" s="777">
        <v>97.701488668260595</v>
      </c>
      <c r="G12" s="777">
        <v>94.923941863884693</v>
      </c>
      <c r="H12" s="780" t="s">
        <v>1178</v>
      </c>
      <c r="I12" s="366"/>
    </row>
    <row r="13" spans="1:18" ht="31.9" customHeight="1">
      <c r="A13" s="442">
        <v>46</v>
      </c>
      <c r="B13" s="443" t="s">
        <v>1169</v>
      </c>
      <c r="C13" s="445">
        <v>4.53</v>
      </c>
      <c r="D13" s="445">
        <v>102.21078623906638</v>
      </c>
      <c r="E13" s="445">
        <v>98.691152070819555</v>
      </c>
      <c r="F13" s="445">
        <v>94.538364930460858</v>
      </c>
      <c r="G13" s="445">
        <v>96.53649259420412</v>
      </c>
      <c r="H13" s="444" t="s">
        <v>1177</v>
      </c>
      <c r="I13" s="366"/>
    </row>
    <row r="14" spans="1:18" ht="31.9" customHeight="1">
      <c r="A14" s="796">
        <v>47</v>
      </c>
      <c r="B14" s="776" t="s">
        <v>1170</v>
      </c>
      <c r="C14" s="777">
        <v>7.13</v>
      </c>
      <c r="D14" s="777">
        <v>101.8044232955385</v>
      </c>
      <c r="E14" s="777">
        <v>104.69012021945841</v>
      </c>
      <c r="F14" s="777">
        <v>96.776125052702966</v>
      </c>
      <c r="G14" s="777">
        <v>100.62164139223013</v>
      </c>
      <c r="H14" s="778" t="s">
        <v>1176</v>
      </c>
      <c r="I14" s="366"/>
    </row>
    <row r="15" spans="1:18" ht="31.9" customHeight="1">
      <c r="A15" s="442">
        <v>48</v>
      </c>
      <c r="B15" s="443" t="s">
        <v>1171</v>
      </c>
      <c r="C15" s="445">
        <v>1.83</v>
      </c>
      <c r="D15" s="445">
        <v>102.24921360597088</v>
      </c>
      <c r="E15" s="445">
        <v>107.54834128797063</v>
      </c>
      <c r="F15" s="445">
        <v>99.692638320550444</v>
      </c>
      <c r="G15" s="445">
        <v>98.887636907905474</v>
      </c>
      <c r="H15" s="444" t="s">
        <v>1175</v>
      </c>
      <c r="I15" s="366"/>
    </row>
    <row r="16" spans="1:18" ht="31.9" customHeight="1">
      <c r="A16" s="797">
        <v>49</v>
      </c>
      <c r="B16" s="792" t="s">
        <v>1172</v>
      </c>
      <c r="C16" s="793">
        <v>34.82</v>
      </c>
      <c r="D16" s="793">
        <v>103.09362589320051</v>
      </c>
      <c r="E16" s="793">
        <v>104.6297673656494</v>
      </c>
      <c r="F16" s="793">
        <v>104.56863598124312</v>
      </c>
      <c r="G16" s="793">
        <v>101.68446157939619</v>
      </c>
      <c r="H16" s="794" t="s">
        <v>1174</v>
      </c>
      <c r="I16" s="366"/>
    </row>
    <row r="17" spans="1:8" ht="19.899999999999999" customHeight="1"/>
    <row r="18" spans="1:8" ht="19.899999999999999" customHeight="1">
      <c r="A18" s="580"/>
      <c r="B18" s="580"/>
      <c r="C18" s="236"/>
      <c r="D18" s="236"/>
      <c r="E18" s="236"/>
      <c r="F18" s="236"/>
      <c r="G18" s="236"/>
      <c r="H18" s="236"/>
    </row>
    <row r="19" spans="1:8">
      <c r="A19" s="580"/>
      <c r="B19" s="580"/>
      <c r="C19" s="581"/>
      <c r="D19" s="581"/>
      <c r="E19" s="581"/>
      <c r="F19" s="581"/>
      <c r="G19" s="581"/>
      <c r="H19" s="236"/>
    </row>
    <row r="20" spans="1:8">
      <c r="C20" s="120"/>
      <c r="D20" s="120"/>
      <c r="E20" s="120"/>
      <c r="F20" s="120"/>
      <c r="G20" s="120"/>
    </row>
    <row r="21" spans="1:8">
      <c r="C21" s="120"/>
      <c r="D21" s="120"/>
      <c r="E21" s="120"/>
      <c r="F21" s="120"/>
      <c r="G21" s="120"/>
    </row>
    <row r="22" spans="1:8">
      <c r="C22" s="120"/>
      <c r="D22" s="120"/>
      <c r="E22" s="120"/>
      <c r="F22" s="120"/>
      <c r="G22" s="120"/>
    </row>
    <row r="23" spans="1:8">
      <c r="C23" s="120"/>
      <c r="D23" s="120"/>
      <c r="E23" s="120"/>
      <c r="F23" s="120"/>
      <c r="G23" s="120"/>
    </row>
    <row r="24" spans="1:8">
      <c r="C24" s="120"/>
      <c r="D24" s="120"/>
      <c r="E24" s="120"/>
      <c r="F24" s="120"/>
      <c r="G24" s="120"/>
    </row>
    <row r="25" spans="1:8">
      <c r="C25" s="120"/>
      <c r="D25" s="120"/>
      <c r="E25" s="120"/>
      <c r="F25" s="120"/>
      <c r="G25" s="120"/>
    </row>
    <row r="26" spans="1:8">
      <c r="C26" s="120"/>
      <c r="D26" s="120"/>
      <c r="E26" s="120"/>
      <c r="F26" s="120"/>
      <c r="G26" s="120"/>
    </row>
    <row r="27" spans="1:8">
      <c r="C27" s="120"/>
      <c r="D27" s="120"/>
      <c r="E27" s="120"/>
      <c r="F27" s="120"/>
      <c r="G27" s="120"/>
    </row>
    <row r="28" spans="1:8">
      <c r="C28" s="120"/>
      <c r="D28" s="120"/>
      <c r="E28" s="120"/>
      <c r="F28" s="120"/>
      <c r="G28" s="120"/>
    </row>
    <row r="29" spans="1:8">
      <c r="C29" s="120"/>
      <c r="D29" s="120"/>
      <c r="E29" s="120"/>
      <c r="F29" s="120"/>
      <c r="G29" s="120"/>
    </row>
    <row r="30" spans="1:8">
      <c r="C30" s="120"/>
      <c r="D30" s="120"/>
      <c r="E30" s="120"/>
      <c r="F30" s="120"/>
      <c r="G30" s="120"/>
    </row>
    <row r="31" spans="1:8">
      <c r="C31" s="120"/>
      <c r="D31" s="120"/>
      <c r="E31" s="120"/>
      <c r="F31" s="120"/>
      <c r="G31" s="120"/>
    </row>
    <row r="32" spans="1:8">
      <c r="C32" s="120"/>
      <c r="D32" s="120"/>
      <c r="E32" s="120"/>
      <c r="F32" s="120"/>
      <c r="G32" s="120"/>
    </row>
    <row r="33" spans="3:7">
      <c r="C33" s="120"/>
      <c r="D33" s="120"/>
      <c r="E33" s="120"/>
      <c r="F33" s="120"/>
      <c r="G33" s="120"/>
    </row>
    <row r="34" spans="3:7">
      <c r="C34" s="120"/>
      <c r="D34" s="120"/>
      <c r="E34" s="120"/>
      <c r="F34" s="120"/>
      <c r="G34" s="120"/>
    </row>
    <row r="35" spans="3:7">
      <c r="C35" s="120"/>
      <c r="D35" s="120"/>
      <c r="E35" s="120"/>
      <c r="F35" s="120"/>
      <c r="G35" s="120"/>
    </row>
    <row r="36" spans="3:7">
      <c r="C36" s="120"/>
      <c r="D36" s="120"/>
      <c r="E36" s="120"/>
      <c r="F36" s="120"/>
      <c r="G36" s="120"/>
    </row>
    <row r="37" spans="3:7">
      <c r="C37" s="120"/>
      <c r="D37" s="120"/>
      <c r="E37" s="120"/>
      <c r="F37" s="120"/>
      <c r="G37" s="120"/>
    </row>
    <row r="38" spans="3:7">
      <c r="C38" s="120"/>
      <c r="D38" s="120"/>
      <c r="E38" s="120"/>
      <c r="F38" s="120"/>
      <c r="G38" s="120"/>
    </row>
    <row r="39" spans="3:7">
      <c r="C39" s="120"/>
      <c r="D39" s="120"/>
      <c r="E39" s="120"/>
      <c r="F39" s="120"/>
      <c r="G39" s="120"/>
    </row>
    <row r="40" spans="3:7">
      <c r="C40" s="120"/>
      <c r="D40" s="120"/>
      <c r="E40" s="120"/>
      <c r="F40" s="120"/>
      <c r="G40" s="120"/>
    </row>
    <row r="41" spans="3:7">
      <c r="C41" s="120"/>
      <c r="D41" s="120"/>
      <c r="E41" s="120"/>
      <c r="F41" s="120"/>
      <c r="G41" s="120"/>
    </row>
    <row r="42" spans="3:7">
      <c r="C42" s="120"/>
      <c r="D42" s="120"/>
      <c r="E42" s="120"/>
      <c r="F42" s="120"/>
      <c r="G42" s="120"/>
    </row>
    <row r="43" spans="3:7">
      <c r="C43" s="120"/>
      <c r="D43" s="120"/>
      <c r="E43" s="120"/>
      <c r="F43" s="120"/>
      <c r="G43" s="120"/>
    </row>
    <row r="44" spans="3:7">
      <c r="C44" s="120"/>
      <c r="D44" s="120"/>
      <c r="E44" s="120"/>
      <c r="F44" s="120"/>
      <c r="G44" s="120"/>
    </row>
    <row r="45" spans="3:7">
      <c r="C45" s="120"/>
      <c r="D45" s="120"/>
      <c r="E45" s="120"/>
      <c r="F45" s="120"/>
      <c r="G45" s="120"/>
    </row>
    <row r="46" spans="3:7">
      <c r="C46" s="120"/>
      <c r="D46" s="120"/>
      <c r="E46" s="120"/>
      <c r="F46" s="120"/>
      <c r="G46" s="120"/>
    </row>
    <row r="47" spans="3:7">
      <c r="C47" s="120"/>
      <c r="D47" s="120"/>
      <c r="E47" s="120"/>
      <c r="F47" s="120"/>
      <c r="G47" s="120"/>
    </row>
    <row r="48" spans="3:7">
      <c r="C48" s="120"/>
      <c r="D48" s="120"/>
      <c r="E48" s="120"/>
      <c r="F48" s="120"/>
      <c r="G48" s="120"/>
    </row>
    <row r="49" spans="3:7">
      <c r="C49" s="120"/>
      <c r="D49" s="120"/>
      <c r="E49" s="120"/>
      <c r="F49" s="120"/>
      <c r="G49" s="120"/>
    </row>
    <row r="50" spans="3:7">
      <c r="C50" s="120"/>
      <c r="D50" s="120"/>
      <c r="E50" s="120"/>
      <c r="F50" s="120"/>
      <c r="G50" s="120"/>
    </row>
    <row r="51" spans="3:7">
      <c r="C51" s="120"/>
      <c r="D51" s="120"/>
      <c r="E51" s="120"/>
      <c r="F51" s="120"/>
      <c r="G51" s="120"/>
    </row>
    <row r="52" spans="3:7">
      <c r="C52" s="120"/>
      <c r="D52" s="120"/>
      <c r="E52" s="120"/>
      <c r="F52" s="120"/>
      <c r="G52" s="120"/>
    </row>
    <row r="53" spans="3:7">
      <c r="C53" s="120"/>
      <c r="D53" s="120"/>
      <c r="E53" s="120"/>
      <c r="F53" s="120"/>
      <c r="G53" s="120"/>
    </row>
    <row r="54" spans="3:7">
      <c r="C54" s="120"/>
      <c r="D54" s="120"/>
      <c r="E54" s="120"/>
      <c r="F54" s="120"/>
      <c r="G54" s="120"/>
    </row>
    <row r="55" spans="3:7">
      <c r="C55" s="120"/>
      <c r="D55" s="120"/>
      <c r="E55" s="120"/>
      <c r="F55" s="120"/>
      <c r="G55" s="120"/>
    </row>
    <row r="56" spans="3:7">
      <c r="C56" s="120"/>
      <c r="D56" s="120"/>
      <c r="E56" s="120"/>
      <c r="F56" s="120"/>
      <c r="G56" s="120"/>
    </row>
    <row r="57" spans="3:7">
      <c r="C57" s="120"/>
      <c r="D57" s="120"/>
      <c r="E57" s="120"/>
      <c r="F57" s="120"/>
      <c r="G57" s="120"/>
    </row>
    <row r="58" spans="3:7">
      <c r="C58" s="120"/>
      <c r="D58" s="120"/>
      <c r="E58" s="120"/>
      <c r="F58" s="120"/>
      <c r="G58" s="120"/>
    </row>
    <row r="59" spans="3:7">
      <c r="C59" s="120"/>
      <c r="D59" s="120"/>
      <c r="E59" s="120"/>
      <c r="F59" s="120"/>
      <c r="G59" s="120"/>
    </row>
    <row r="60" spans="3:7">
      <c r="C60" s="120"/>
      <c r="D60" s="120"/>
      <c r="E60" s="120"/>
      <c r="F60" s="120"/>
      <c r="G60" s="120"/>
    </row>
    <row r="61" spans="3:7">
      <c r="C61" s="120"/>
      <c r="D61" s="120"/>
      <c r="E61" s="120"/>
      <c r="F61" s="120"/>
      <c r="G61" s="120"/>
    </row>
    <row r="62" spans="3:7">
      <c r="C62" s="120"/>
      <c r="D62" s="120"/>
      <c r="E62" s="120"/>
      <c r="F62" s="120"/>
      <c r="G62" s="120"/>
    </row>
    <row r="63" spans="3:7">
      <c r="C63" s="120"/>
      <c r="D63" s="120"/>
      <c r="E63" s="120"/>
      <c r="F63" s="120"/>
      <c r="G63" s="120"/>
    </row>
    <row r="64" spans="3:7">
      <c r="C64" s="120"/>
      <c r="D64" s="120"/>
      <c r="E64" s="120"/>
      <c r="F64" s="120"/>
      <c r="G64" s="120"/>
    </row>
    <row r="65" spans="3:7">
      <c r="C65" s="120"/>
      <c r="D65" s="120"/>
      <c r="E65" s="120"/>
      <c r="F65" s="120"/>
      <c r="G65" s="120"/>
    </row>
    <row r="66" spans="3:7">
      <c r="C66" s="120"/>
      <c r="D66" s="120"/>
      <c r="E66" s="120"/>
      <c r="F66" s="120"/>
      <c r="G66" s="120"/>
    </row>
    <row r="67" spans="3:7">
      <c r="C67" s="120"/>
      <c r="D67" s="120"/>
      <c r="E67" s="120"/>
      <c r="F67" s="120"/>
      <c r="G67" s="120"/>
    </row>
    <row r="68" spans="3:7">
      <c r="C68" s="120"/>
      <c r="D68" s="120"/>
      <c r="E68" s="120"/>
      <c r="F68" s="120"/>
      <c r="G68" s="120"/>
    </row>
    <row r="69" spans="3:7">
      <c r="C69" s="120"/>
      <c r="D69" s="120"/>
      <c r="E69" s="120"/>
      <c r="F69" s="120"/>
      <c r="G69" s="120"/>
    </row>
    <row r="70" spans="3:7">
      <c r="C70" s="120"/>
      <c r="D70" s="120"/>
      <c r="E70" s="120"/>
      <c r="F70" s="120"/>
      <c r="G70" s="120"/>
    </row>
    <row r="71" spans="3:7">
      <c r="C71" s="120"/>
      <c r="D71" s="120"/>
      <c r="E71" s="120"/>
      <c r="F71" s="120"/>
      <c r="G71" s="120"/>
    </row>
    <row r="72" spans="3:7">
      <c r="C72" s="120"/>
      <c r="D72" s="120"/>
      <c r="E72" s="120"/>
      <c r="F72" s="120"/>
      <c r="G72" s="120"/>
    </row>
    <row r="73" spans="3:7">
      <c r="C73" s="120"/>
      <c r="D73" s="120"/>
      <c r="E73" s="120"/>
      <c r="F73" s="120"/>
      <c r="G73" s="120"/>
    </row>
    <row r="74" spans="3:7">
      <c r="C74" s="120"/>
      <c r="D74" s="120"/>
      <c r="E74" s="120"/>
      <c r="F74" s="120"/>
      <c r="G74" s="120"/>
    </row>
    <row r="75" spans="3:7">
      <c r="C75" s="120"/>
      <c r="D75" s="120"/>
      <c r="E75" s="120"/>
      <c r="F75" s="120"/>
      <c r="G75" s="120"/>
    </row>
    <row r="76" spans="3:7">
      <c r="C76" s="120"/>
      <c r="D76" s="120"/>
      <c r="E76" s="120"/>
      <c r="F76" s="120"/>
      <c r="G76" s="120"/>
    </row>
    <row r="77" spans="3:7">
      <c r="C77" s="120"/>
      <c r="D77" s="120"/>
      <c r="E77" s="120"/>
      <c r="F77" s="120"/>
      <c r="G77" s="120"/>
    </row>
    <row r="78" spans="3:7">
      <c r="C78" s="120"/>
      <c r="D78" s="120"/>
      <c r="E78" s="120"/>
      <c r="F78" s="120"/>
      <c r="G78" s="120"/>
    </row>
    <row r="79" spans="3:7">
      <c r="C79" s="120"/>
      <c r="D79" s="120"/>
      <c r="E79" s="120"/>
      <c r="F79" s="120"/>
      <c r="G79" s="120"/>
    </row>
    <row r="80" spans="3:7">
      <c r="C80" s="120"/>
      <c r="D80" s="120"/>
      <c r="E80" s="120"/>
      <c r="F80" s="120"/>
      <c r="G80" s="120"/>
    </row>
    <row r="81" spans="3:7">
      <c r="C81" s="120"/>
      <c r="D81" s="120"/>
      <c r="E81" s="120"/>
      <c r="F81" s="120"/>
      <c r="G81" s="120"/>
    </row>
    <row r="82" spans="3:7">
      <c r="C82" s="120"/>
      <c r="D82" s="120"/>
      <c r="E82" s="120"/>
      <c r="F82" s="120"/>
      <c r="G82" s="120"/>
    </row>
    <row r="83" spans="3:7">
      <c r="C83" s="120"/>
      <c r="D83" s="120"/>
      <c r="E83" s="120"/>
      <c r="F83" s="120"/>
      <c r="G83" s="120"/>
    </row>
    <row r="84" spans="3:7">
      <c r="C84" s="120"/>
      <c r="D84" s="120"/>
      <c r="E84" s="120"/>
      <c r="F84" s="120"/>
      <c r="G84" s="120"/>
    </row>
    <row r="85" spans="3:7">
      <c r="C85" s="120"/>
      <c r="D85" s="120"/>
      <c r="E85" s="120"/>
      <c r="F85" s="120"/>
      <c r="G85" s="120"/>
    </row>
    <row r="86" spans="3:7">
      <c r="C86" s="120"/>
      <c r="D86" s="120"/>
      <c r="E86" s="120"/>
      <c r="F86" s="120"/>
      <c r="G86" s="120"/>
    </row>
    <row r="87" spans="3:7">
      <c r="C87" s="120"/>
      <c r="D87" s="120"/>
      <c r="E87" s="120"/>
      <c r="F87" s="120"/>
      <c r="G87" s="120"/>
    </row>
    <row r="88" spans="3:7">
      <c r="C88" s="120"/>
      <c r="D88" s="120"/>
      <c r="E88" s="120"/>
      <c r="F88" s="120"/>
      <c r="G88" s="120"/>
    </row>
    <row r="89" spans="3:7">
      <c r="C89" s="120"/>
      <c r="D89" s="120"/>
      <c r="E89" s="120"/>
      <c r="F89" s="120"/>
      <c r="G89" s="120"/>
    </row>
    <row r="90" spans="3:7">
      <c r="C90" s="120"/>
      <c r="D90" s="120"/>
      <c r="E90" s="120"/>
      <c r="F90" s="120"/>
      <c r="G90" s="120"/>
    </row>
    <row r="91" spans="3:7">
      <c r="C91" s="120"/>
      <c r="D91" s="120"/>
      <c r="E91" s="120"/>
      <c r="F91" s="120"/>
      <c r="G91" s="120"/>
    </row>
    <row r="92" spans="3:7">
      <c r="C92" s="120"/>
      <c r="D92" s="120"/>
      <c r="E92" s="120"/>
      <c r="F92" s="120"/>
      <c r="G92" s="120"/>
    </row>
    <row r="93" spans="3:7">
      <c r="C93" s="120"/>
      <c r="D93" s="120"/>
      <c r="E93" s="120"/>
      <c r="F93" s="120"/>
      <c r="G93" s="120"/>
    </row>
    <row r="94" spans="3:7">
      <c r="C94" s="120"/>
      <c r="D94" s="120"/>
      <c r="E94" s="120"/>
      <c r="F94" s="120"/>
      <c r="G94" s="120"/>
    </row>
    <row r="95" spans="3:7">
      <c r="C95" s="120"/>
      <c r="D95" s="120"/>
      <c r="E95" s="120"/>
      <c r="F95" s="120"/>
      <c r="G95" s="120"/>
    </row>
    <row r="96" spans="3:7">
      <c r="C96" s="120"/>
      <c r="D96" s="120"/>
      <c r="E96" s="120"/>
      <c r="F96" s="120"/>
      <c r="G96" s="120"/>
    </row>
    <row r="97" spans="3:7">
      <c r="C97" s="120"/>
      <c r="D97" s="120"/>
      <c r="E97" s="120"/>
      <c r="F97" s="120"/>
      <c r="G97" s="120"/>
    </row>
    <row r="98" spans="3:7">
      <c r="C98" s="120"/>
      <c r="D98" s="120"/>
      <c r="E98" s="120"/>
      <c r="F98" s="120"/>
      <c r="G98" s="120"/>
    </row>
    <row r="99" spans="3:7">
      <c r="C99" s="120"/>
      <c r="D99" s="120"/>
      <c r="E99" s="120"/>
      <c r="F99" s="120"/>
      <c r="G99" s="120"/>
    </row>
    <row r="100" spans="3:7">
      <c r="C100" s="120"/>
      <c r="D100" s="120"/>
      <c r="E100" s="120"/>
      <c r="F100" s="120"/>
      <c r="G100" s="120"/>
    </row>
    <row r="101" spans="3:7">
      <c r="C101" s="120"/>
      <c r="D101" s="120"/>
      <c r="E101" s="120"/>
      <c r="F101" s="120"/>
      <c r="G101" s="120"/>
    </row>
    <row r="102" spans="3:7">
      <c r="C102" s="120"/>
      <c r="D102" s="120"/>
      <c r="E102" s="120"/>
      <c r="F102" s="120"/>
      <c r="G102" s="120"/>
    </row>
    <row r="103" spans="3:7">
      <c r="C103" s="120"/>
      <c r="D103" s="120"/>
      <c r="E103" s="120"/>
      <c r="F103" s="120"/>
      <c r="G103" s="120"/>
    </row>
    <row r="104" spans="3:7">
      <c r="C104" s="120"/>
      <c r="D104" s="120"/>
      <c r="E104" s="120"/>
      <c r="F104" s="120"/>
      <c r="G104" s="120"/>
    </row>
    <row r="105" spans="3:7">
      <c r="C105" s="120"/>
      <c r="D105" s="120"/>
      <c r="E105" s="120"/>
      <c r="F105" s="120"/>
      <c r="G105" s="120"/>
    </row>
    <row r="106" spans="3:7">
      <c r="C106" s="120"/>
      <c r="D106" s="120"/>
      <c r="E106" s="120"/>
      <c r="F106" s="120"/>
      <c r="G106" s="120"/>
    </row>
    <row r="107" spans="3:7">
      <c r="C107" s="120"/>
      <c r="D107" s="120"/>
      <c r="E107" s="120"/>
      <c r="F107" s="120"/>
      <c r="G107" s="120"/>
    </row>
    <row r="108" spans="3:7">
      <c r="C108" s="120"/>
      <c r="D108" s="120"/>
      <c r="E108" s="120"/>
      <c r="F108" s="120"/>
      <c r="G108" s="120"/>
    </row>
    <row r="109" spans="3:7">
      <c r="C109" s="120"/>
      <c r="D109" s="120"/>
      <c r="E109" s="120"/>
      <c r="F109" s="120"/>
      <c r="G109" s="120"/>
    </row>
    <row r="110" spans="3:7">
      <c r="C110" s="120"/>
      <c r="D110" s="120"/>
      <c r="E110" s="120"/>
      <c r="F110" s="120"/>
      <c r="G110" s="120"/>
    </row>
    <row r="111" spans="3:7">
      <c r="C111" s="120"/>
      <c r="D111" s="120"/>
      <c r="E111" s="120"/>
      <c r="F111" s="120"/>
      <c r="G111" s="120"/>
    </row>
    <row r="112" spans="3:7">
      <c r="C112" s="120"/>
      <c r="D112" s="120"/>
      <c r="E112" s="120"/>
      <c r="F112" s="120"/>
      <c r="G112" s="120"/>
    </row>
    <row r="113" spans="3:7">
      <c r="C113" s="120"/>
      <c r="D113" s="120"/>
      <c r="E113" s="120"/>
      <c r="F113" s="120"/>
      <c r="G113" s="120"/>
    </row>
    <row r="114" spans="3:7">
      <c r="C114" s="120"/>
      <c r="D114" s="120"/>
      <c r="E114" s="120"/>
      <c r="F114" s="120"/>
      <c r="G114" s="120"/>
    </row>
    <row r="115" spans="3:7">
      <c r="C115" s="120"/>
      <c r="D115" s="120"/>
      <c r="E115" s="120"/>
      <c r="F115" s="120"/>
      <c r="G115" s="120"/>
    </row>
    <row r="116" spans="3:7">
      <c r="C116" s="120"/>
      <c r="D116" s="120"/>
      <c r="E116" s="120"/>
      <c r="F116" s="120"/>
      <c r="G116" s="120"/>
    </row>
    <row r="117" spans="3:7">
      <c r="C117" s="120"/>
      <c r="D117" s="120"/>
      <c r="E117" s="120"/>
      <c r="F117" s="120"/>
      <c r="G117" s="120"/>
    </row>
    <row r="118" spans="3:7">
      <c r="C118" s="120"/>
      <c r="D118" s="120"/>
      <c r="E118" s="120"/>
      <c r="F118" s="120"/>
      <c r="G118" s="120"/>
    </row>
    <row r="119" spans="3:7">
      <c r="C119" s="120"/>
      <c r="D119" s="120"/>
      <c r="E119" s="120"/>
      <c r="F119" s="120"/>
      <c r="G119" s="120"/>
    </row>
    <row r="120" spans="3:7">
      <c r="C120" s="120"/>
      <c r="D120" s="120"/>
      <c r="E120" s="120"/>
      <c r="F120" s="120"/>
      <c r="G120" s="120"/>
    </row>
    <row r="121" spans="3:7">
      <c r="C121" s="120"/>
      <c r="D121" s="120"/>
      <c r="E121" s="120"/>
      <c r="F121" s="120"/>
      <c r="G121" s="120"/>
    </row>
    <row r="122" spans="3:7">
      <c r="C122" s="120"/>
      <c r="D122" s="120"/>
      <c r="E122" s="120"/>
      <c r="F122" s="120"/>
      <c r="G122" s="120"/>
    </row>
    <row r="123" spans="3:7">
      <c r="C123" s="120"/>
      <c r="D123" s="120"/>
      <c r="E123" s="120"/>
      <c r="F123" s="120"/>
      <c r="G123" s="120"/>
    </row>
    <row r="124" spans="3:7">
      <c r="C124" s="120"/>
      <c r="D124" s="120"/>
      <c r="E124" s="120"/>
      <c r="F124" s="120"/>
      <c r="G124" s="120"/>
    </row>
    <row r="125" spans="3:7">
      <c r="C125" s="120"/>
      <c r="D125" s="120"/>
      <c r="E125" s="120"/>
      <c r="F125" s="120"/>
      <c r="G125" s="120"/>
    </row>
    <row r="126" spans="3:7">
      <c r="C126" s="120"/>
      <c r="D126" s="120"/>
      <c r="E126" s="120"/>
      <c r="F126" s="120"/>
      <c r="G126" s="120"/>
    </row>
    <row r="127" spans="3:7">
      <c r="C127" s="120"/>
      <c r="D127" s="120"/>
      <c r="E127" s="120"/>
      <c r="F127" s="120"/>
      <c r="G127" s="120"/>
    </row>
    <row r="128" spans="3:7">
      <c r="C128" s="120"/>
      <c r="D128" s="120"/>
      <c r="E128" s="120"/>
      <c r="F128" s="120"/>
      <c r="G128" s="120"/>
    </row>
    <row r="129" spans="3:7">
      <c r="C129" s="120"/>
      <c r="D129" s="120"/>
      <c r="E129" s="120"/>
      <c r="F129" s="120"/>
      <c r="G129" s="120"/>
    </row>
    <row r="130" spans="3:7">
      <c r="C130" s="120"/>
      <c r="D130" s="120"/>
      <c r="E130" s="120"/>
      <c r="F130" s="120"/>
      <c r="G130" s="120"/>
    </row>
    <row r="131" spans="3:7">
      <c r="C131" s="120"/>
      <c r="D131" s="120"/>
      <c r="E131" s="120"/>
      <c r="F131" s="120"/>
      <c r="G131" s="120"/>
    </row>
    <row r="132" spans="3:7">
      <c r="C132" s="120"/>
      <c r="D132" s="120"/>
      <c r="E132" s="120"/>
      <c r="F132" s="120"/>
      <c r="G132" s="120"/>
    </row>
    <row r="133" spans="3:7">
      <c r="C133" s="120"/>
      <c r="D133" s="120"/>
      <c r="E133" s="120"/>
      <c r="F133" s="120"/>
      <c r="G133" s="120"/>
    </row>
    <row r="134" spans="3:7">
      <c r="C134" s="120"/>
      <c r="D134" s="120"/>
      <c r="E134" s="120"/>
      <c r="F134" s="120"/>
      <c r="G134" s="120"/>
    </row>
    <row r="135" spans="3:7">
      <c r="C135" s="120"/>
      <c r="D135" s="120"/>
      <c r="E135" s="120"/>
      <c r="F135" s="120"/>
      <c r="G135" s="120"/>
    </row>
    <row r="136" spans="3:7">
      <c r="C136" s="120"/>
      <c r="D136" s="120"/>
      <c r="E136" s="120"/>
      <c r="F136" s="120"/>
      <c r="G136" s="120"/>
    </row>
  </sheetData>
  <mergeCells count="3">
    <mergeCell ref="B3:H3"/>
    <mergeCell ref="B4:H4"/>
    <mergeCell ref="C5:G5"/>
  </mergeCells>
  <printOptions horizontalCentered="1"/>
  <pageMargins left="0" right="0" top="0.59055118110236227" bottom="0.39370078740157483" header="0.19685039370078741" footer="0.31496062992125984"/>
  <pageSetup paperSize="9" scale="92"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theme="3" tint="0.59999389629810485"/>
  </sheetPr>
  <dimension ref="A1:P73"/>
  <sheetViews>
    <sheetView rightToLeft="1" view="pageBreakPreview" topLeftCell="A4" zoomScale="80" zoomScaleSheetLayoutView="80" workbookViewId="0">
      <selection activeCell="A4" sqref="A4:AZ4"/>
    </sheetView>
  </sheetViews>
  <sheetFormatPr defaultColWidth="10.28515625" defaultRowHeight="15"/>
  <cols>
    <col min="1" max="10" width="13.7109375" style="359" customWidth="1"/>
    <col min="11" max="16384" width="10.28515625" style="359"/>
  </cols>
  <sheetData>
    <row r="1" spans="1:16" s="390" customFormat="1" ht="22.15" customHeight="1">
      <c r="A1" s="521"/>
      <c r="B1" s="521"/>
      <c r="C1" s="521"/>
      <c r="D1" s="521"/>
      <c r="E1" s="521"/>
      <c r="F1" s="521"/>
      <c r="G1" s="522"/>
      <c r="H1" s="522"/>
      <c r="I1" s="522"/>
      <c r="J1" s="524"/>
      <c r="K1" s="389"/>
      <c r="L1" s="389"/>
      <c r="M1" s="389"/>
      <c r="N1" s="389"/>
      <c r="O1" s="389"/>
      <c r="P1" s="389"/>
    </row>
    <row r="2" spans="1:16" s="11" customFormat="1" ht="27" customHeight="1">
      <c r="A2" s="388"/>
      <c r="B2" s="528"/>
      <c r="C2" s="387"/>
      <c r="D2" s="387"/>
      <c r="E2" s="388"/>
      <c r="F2" s="529"/>
      <c r="G2" s="530"/>
      <c r="H2" s="530"/>
      <c r="I2" s="530"/>
      <c r="J2" s="530"/>
      <c r="K2" s="12"/>
      <c r="L2" s="12"/>
      <c r="M2" s="12"/>
    </row>
    <row r="3" spans="1:16" ht="50.65" customHeight="1">
      <c r="A3" s="952" t="s">
        <v>1706</v>
      </c>
      <c r="B3" s="952"/>
      <c r="C3" s="952"/>
      <c r="D3" s="952"/>
      <c r="E3" s="952"/>
      <c r="F3" s="952"/>
      <c r="G3" s="952"/>
      <c r="H3" s="952"/>
      <c r="I3" s="952"/>
      <c r="J3" s="952"/>
      <c r="K3" s="446"/>
      <c r="L3" s="446"/>
      <c r="M3" s="446"/>
      <c r="N3" s="446"/>
    </row>
    <row r="4" spans="1:16" ht="15.75">
      <c r="A4" s="954" t="s">
        <v>1217</v>
      </c>
      <c r="B4" s="954"/>
      <c r="C4" s="954"/>
      <c r="D4" s="954"/>
      <c r="E4" s="954"/>
      <c r="F4" s="954"/>
      <c r="G4" s="954"/>
      <c r="H4" s="954"/>
      <c r="I4" s="954"/>
      <c r="J4" s="954"/>
      <c r="K4" s="360"/>
      <c r="L4" s="360"/>
      <c r="M4" s="360"/>
      <c r="N4" s="360"/>
    </row>
    <row r="5" spans="1:16" ht="18">
      <c r="A5" s="955">
        <v>2021</v>
      </c>
      <c r="B5" s="955"/>
      <c r="C5" s="955"/>
      <c r="D5" s="955"/>
      <c r="E5" s="955"/>
      <c r="F5" s="955"/>
      <c r="G5" s="955"/>
      <c r="H5" s="955"/>
      <c r="I5" s="955"/>
      <c r="J5" s="955"/>
      <c r="K5" s="360"/>
      <c r="L5" s="360"/>
      <c r="M5" s="360"/>
      <c r="N5" s="360"/>
    </row>
    <row r="6" spans="1:16" s="448" customFormat="1" ht="15.75">
      <c r="A6" s="449" t="s">
        <v>1426</v>
      </c>
      <c r="B6" s="447"/>
      <c r="C6" s="447"/>
      <c r="D6" s="447"/>
      <c r="E6" s="447"/>
      <c r="F6" s="447"/>
      <c r="G6" s="447"/>
      <c r="H6" s="447"/>
      <c r="I6" s="447"/>
      <c r="J6" s="450" t="s">
        <v>1427</v>
      </c>
    </row>
    <row r="7" spans="1:16">
      <c r="A7" s="360"/>
      <c r="B7" s="360"/>
      <c r="C7" s="360"/>
      <c r="D7" s="360"/>
      <c r="E7" s="360"/>
      <c r="F7" s="360"/>
      <c r="G7" s="360"/>
      <c r="H7" s="360"/>
      <c r="I7" s="360"/>
      <c r="J7" s="360"/>
    </row>
    <row r="8" spans="1:16">
      <c r="A8" s="360"/>
      <c r="B8" s="360"/>
      <c r="C8" s="360"/>
      <c r="D8" s="360"/>
      <c r="E8" s="360"/>
      <c r="F8" s="360"/>
      <c r="G8" s="360"/>
      <c r="H8" s="360"/>
      <c r="I8" s="360"/>
      <c r="J8" s="360"/>
    </row>
    <row r="9" spans="1:16">
      <c r="A9" s="360"/>
      <c r="B9" s="360"/>
      <c r="C9" s="360"/>
      <c r="D9" s="360"/>
      <c r="E9" s="360"/>
      <c r="F9" s="360"/>
      <c r="G9" s="360"/>
      <c r="H9" s="360"/>
      <c r="I9" s="360"/>
      <c r="J9" s="360"/>
    </row>
    <row r="10" spans="1:16">
      <c r="A10" s="360"/>
      <c r="B10" s="360"/>
      <c r="C10" s="360"/>
      <c r="D10" s="360"/>
      <c r="E10" s="360"/>
      <c r="F10" s="360"/>
      <c r="G10" s="360"/>
      <c r="H10" s="360"/>
      <c r="I10" s="360"/>
      <c r="J10" s="360"/>
    </row>
    <row r="11" spans="1:16">
      <c r="A11" s="360"/>
      <c r="B11" s="360"/>
      <c r="C11" s="360"/>
      <c r="D11" s="360"/>
      <c r="E11" s="360"/>
      <c r="F11" s="360"/>
      <c r="G11" s="360"/>
      <c r="H11" s="360"/>
      <c r="I11" s="360"/>
      <c r="J11" s="360"/>
    </row>
    <row r="12" spans="1:16">
      <c r="A12" s="360"/>
      <c r="B12" s="360"/>
      <c r="C12" s="360"/>
      <c r="D12" s="360"/>
      <c r="E12" s="360"/>
      <c r="F12" s="360"/>
      <c r="G12" s="360"/>
      <c r="H12" s="360"/>
      <c r="I12" s="360"/>
      <c r="J12" s="360"/>
    </row>
    <row r="13" spans="1:16">
      <c r="A13" s="360"/>
      <c r="B13" s="360"/>
      <c r="C13" s="360"/>
      <c r="D13" s="360"/>
      <c r="E13" s="360"/>
      <c r="F13" s="360"/>
      <c r="G13" s="360"/>
      <c r="H13" s="360"/>
      <c r="I13" s="360"/>
      <c r="J13" s="360"/>
    </row>
    <row r="14" spans="1:16">
      <c r="A14" s="360"/>
      <c r="B14" s="360"/>
      <c r="C14" s="360"/>
      <c r="D14" s="360"/>
      <c r="E14" s="360"/>
      <c r="F14" s="360"/>
      <c r="G14" s="360"/>
      <c r="H14" s="360"/>
      <c r="I14" s="360"/>
      <c r="J14" s="360"/>
    </row>
    <row r="15" spans="1:16">
      <c r="A15" s="360"/>
      <c r="B15" s="360"/>
      <c r="C15" s="360"/>
      <c r="D15" s="360"/>
      <c r="E15" s="360"/>
      <c r="F15" s="360"/>
      <c r="G15" s="360"/>
      <c r="H15" s="360"/>
      <c r="I15" s="360"/>
      <c r="J15" s="360"/>
    </row>
    <row r="16" spans="1:16">
      <c r="A16" s="360"/>
      <c r="B16" s="360"/>
      <c r="C16" s="360"/>
      <c r="D16" s="360"/>
      <c r="E16" s="360"/>
      <c r="F16" s="360"/>
      <c r="G16" s="360"/>
      <c r="H16" s="360"/>
      <c r="I16" s="360"/>
      <c r="J16" s="360"/>
    </row>
    <row r="17" spans="1:10">
      <c r="A17" s="360"/>
      <c r="B17" s="360"/>
      <c r="C17" s="360"/>
      <c r="D17" s="360"/>
      <c r="E17" s="360"/>
      <c r="F17" s="360"/>
      <c r="G17" s="360"/>
      <c r="H17" s="360"/>
      <c r="I17" s="360"/>
      <c r="J17" s="360"/>
    </row>
    <row r="18" spans="1:10">
      <c r="A18" s="360"/>
      <c r="B18" s="360"/>
      <c r="C18" s="360"/>
      <c r="D18" s="360"/>
      <c r="E18" s="360"/>
      <c r="F18" s="360"/>
      <c r="G18" s="360"/>
      <c r="H18" s="360"/>
      <c r="I18" s="360"/>
      <c r="J18" s="360"/>
    </row>
    <row r="19" spans="1:10">
      <c r="A19" s="360"/>
      <c r="B19" s="360"/>
      <c r="C19" s="360"/>
      <c r="D19" s="360"/>
      <c r="E19" s="360"/>
      <c r="F19" s="360"/>
      <c r="G19" s="360"/>
      <c r="H19" s="360"/>
      <c r="I19" s="360"/>
      <c r="J19" s="360"/>
    </row>
    <row r="20" spans="1:10">
      <c r="A20" s="360"/>
      <c r="B20" s="360"/>
      <c r="C20" s="360"/>
      <c r="D20" s="360"/>
      <c r="E20" s="360"/>
      <c r="F20" s="360"/>
      <c r="G20" s="360"/>
      <c r="H20" s="360"/>
      <c r="I20" s="360"/>
      <c r="J20" s="360"/>
    </row>
    <row r="21" spans="1:10">
      <c r="A21" s="360"/>
      <c r="B21" s="360"/>
      <c r="C21" s="360"/>
      <c r="D21" s="360"/>
      <c r="E21" s="360"/>
      <c r="F21" s="360"/>
      <c r="G21" s="360"/>
      <c r="H21" s="360"/>
      <c r="I21" s="360"/>
      <c r="J21" s="360"/>
    </row>
    <row r="22" spans="1:10">
      <c r="A22" s="360"/>
      <c r="B22" s="360"/>
      <c r="C22" s="360"/>
      <c r="D22" s="360"/>
      <c r="E22" s="360"/>
      <c r="F22" s="360"/>
      <c r="G22" s="360"/>
      <c r="H22" s="360"/>
      <c r="I22" s="360"/>
      <c r="J22" s="360"/>
    </row>
    <row r="23" spans="1:10">
      <c r="A23" s="360"/>
      <c r="B23" s="360"/>
      <c r="C23" s="360"/>
      <c r="D23" s="360"/>
      <c r="E23" s="360"/>
      <c r="F23" s="360"/>
      <c r="G23" s="360"/>
      <c r="H23" s="360"/>
      <c r="I23" s="360"/>
      <c r="J23" s="360"/>
    </row>
    <row r="24" spans="1:10">
      <c r="A24" s="360"/>
      <c r="B24" s="360"/>
      <c r="C24" s="360"/>
      <c r="D24" s="360"/>
      <c r="E24" s="360"/>
      <c r="F24" s="360"/>
      <c r="G24" s="360"/>
      <c r="H24" s="360"/>
      <c r="I24" s="360"/>
      <c r="J24" s="360"/>
    </row>
    <row r="25" spans="1:10">
      <c r="A25" s="360"/>
      <c r="B25" s="360"/>
      <c r="C25" s="360"/>
      <c r="D25" s="360"/>
      <c r="E25" s="360"/>
      <c r="F25" s="360"/>
      <c r="G25" s="360"/>
      <c r="H25" s="360"/>
      <c r="I25" s="360"/>
      <c r="J25" s="360"/>
    </row>
    <row r="26" spans="1:10">
      <c r="A26" s="360"/>
      <c r="B26" s="360"/>
      <c r="C26" s="360"/>
      <c r="D26" s="360"/>
      <c r="E26" s="360"/>
      <c r="F26" s="360"/>
      <c r="G26" s="360"/>
      <c r="H26" s="360"/>
      <c r="I26" s="360"/>
      <c r="J26" s="360"/>
    </row>
    <row r="27" spans="1:10">
      <c r="A27" s="360"/>
      <c r="B27" s="360"/>
      <c r="C27" s="360"/>
      <c r="D27" s="360"/>
      <c r="E27" s="360"/>
      <c r="F27" s="360"/>
      <c r="G27" s="360"/>
      <c r="H27" s="360"/>
      <c r="I27" s="360"/>
      <c r="J27" s="360"/>
    </row>
    <row r="28" spans="1:10">
      <c r="A28" s="360"/>
      <c r="B28" s="360"/>
      <c r="C28" s="360"/>
      <c r="D28" s="360"/>
      <c r="E28" s="360"/>
      <c r="F28" s="360"/>
      <c r="G28" s="360"/>
      <c r="H28" s="360"/>
      <c r="I28" s="360"/>
      <c r="J28" s="360"/>
    </row>
    <row r="29" spans="1:10">
      <c r="A29" s="360"/>
      <c r="B29" s="360"/>
      <c r="C29" s="360"/>
      <c r="D29" s="360"/>
      <c r="E29" s="360"/>
      <c r="F29" s="360"/>
      <c r="G29" s="360"/>
      <c r="H29" s="360"/>
      <c r="I29" s="360"/>
      <c r="J29" s="360"/>
    </row>
    <row r="30" spans="1:10">
      <c r="A30" s="360"/>
      <c r="B30" s="360"/>
      <c r="C30" s="360"/>
      <c r="D30" s="360"/>
      <c r="E30" s="360"/>
      <c r="F30" s="360"/>
      <c r="G30" s="360"/>
      <c r="H30" s="360"/>
      <c r="I30" s="360"/>
      <c r="J30" s="360"/>
    </row>
    <row r="31" spans="1:10">
      <c r="A31" s="360"/>
      <c r="B31" s="360"/>
      <c r="C31" s="360"/>
      <c r="D31" s="360"/>
      <c r="E31" s="360"/>
      <c r="F31" s="360"/>
      <c r="G31" s="360"/>
      <c r="H31" s="360"/>
      <c r="I31" s="360"/>
      <c r="J31" s="360"/>
    </row>
    <row r="32" spans="1:10">
      <c r="A32" s="360"/>
      <c r="B32" s="360"/>
      <c r="C32" s="360"/>
      <c r="D32" s="360"/>
      <c r="E32" s="360"/>
      <c r="F32" s="360"/>
      <c r="G32" s="360"/>
      <c r="H32" s="360"/>
      <c r="I32" s="360"/>
      <c r="J32" s="360"/>
    </row>
    <row r="33" spans="1:16" customFormat="1" ht="15.75">
      <c r="A33" s="938" t="s">
        <v>1410</v>
      </c>
      <c r="B33" s="938"/>
      <c r="C33" s="938"/>
      <c r="D33" s="938"/>
      <c r="E33" s="938"/>
      <c r="F33" s="938"/>
      <c r="G33" s="938"/>
      <c r="H33" s="938"/>
      <c r="I33" s="938"/>
      <c r="J33" s="938"/>
      <c r="K33" s="361"/>
      <c r="L33" s="361"/>
      <c r="M33" s="361"/>
      <c r="N33" s="361"/>
      <c r="O33" s="361"/>
      <c r="P33" s="361"/>
    </row>
    <row r="37" spans="1:16" hidden="1"/>
    <row r="38" spans="1:16" ht="72.75" hidden="1" thickBot="1">
      <c r="C38" s="122" t="s">
        <v>1070</v>
      </c>
    </row>
    <row r="39" spans="1:16" ht="96" hidden="1" thickTop="1" thickBot="1">
      <c r="C39" s="123" t="s">
        <v>1071</v>
      </c>
    </row>
    <row r="40" spans="1:16" ht="127.5" hidden="1" thickTop="1" thickBot="1">
      <c r="C40" s="123" t="s">
        <v>1072</v>
      </c>
    </row>
    <row r="41" spans="1:16" ht="96" hidden="1" thickTop="1" thickBot="1">
      <c r="C41" s="124" t="s">
        <v>1073</v>
      </c>
    </row>
    <row r="42" spans="1:16" ht="48.75" hidden="1" thickTop="1" thickBot="1">
      <c r="C42" s="125" t="s">
        <v>1074</v>
      </c>
    </row>
    <row r="64" spans="1:2" ht="43.5" customHeight="1">
      <c r="A64" s="359">
        <v>0</v>
      </c>
      <c r="B64" s="378" t="s">
        <v>1183</v>
      </c>
    </row>
    <row r="65" spans="1:2" ht="43.5" customHeight="1">
      <c r="A65" s="359">
        <v>1</v>
      </c>
      <c r="B65" s="378" t="s">
        <v>1184</v>
      </c>
    </row>
    <row r="66" spans="1:2" ht="43.5" customHeight="1">
      <c r="A66" s="359">
        <v>2</v>
      </c>
      <c r="B66" s="378" t="s">
        <v>1185</v>
      </c>
    </row>
    <row r="67" spans="1:2" ht="43.5" customHeight="1">
      <c r="A67" s="359">
        <v>3</v>
      </c>
      <c r="B67" s="378" t="s">
        <v>1186</v>
      </c>
    </row>
    <row r="68" spans="1:2" ht="43.5" customHeight="1">
      <c r="A68" s="359">
        <v>4</v>
      </c>
      <c r="B68" s="378" t="s">
        <v>1187</v>
      </c>
    </row>
    <row r="69" spans="1:2" ht="43.5" customHeight="1">
      <c r="A69" s="359">
        <v>5</v>
      </c>
      <c r="B69" s="378" t="s">
        <v>1189</v>
      </c>
    </row>
    <row r="70" spans="1:2" ht="43.5" customHeight="1">
      <c r="A70" s="359">
        <v>6</v>
      </c>
      <c r="B70" s="378" t="s">
        <v>1188</v>
      </c>
    </row>
    <row r="71" spans="1:2" ht="43.5" customHeight="1">
      <c r="A71" s="359">
        <v>7</v>
      </c>
      <c r="B71" s="378" t="s">
        <v>1190</v>
      </c>
    </row>
    <row r="72" spans="1:2" ht="43.5" customHeight="1">
      <c r="A72" s="359">
        <v>8</v>
      </c>
      <c r="B72" s="378" t="s">
        <v>1191</v>
      </c>
    </row>
    <row r="73" spans="1:2" ht="43.5" customHeight="1">
      <c r="A73" s="359">
        <v>9</v>
      </c>
      <c r="B73" s="378" t="s">
        <v>1192</v>
      </c>
    </row>
  </sheetData>
  <mergeCells count="4">
    <mergeCell ref="A33:J33"/>
    <mergeCell ref="A3:J3"/>
    <mergeCell ref="A4:J4"/>
    <mergeCell ref="A5:J5"/>
  </mergeCells>
  <printOptions horizontalCentered="1"/>
  <pageMargins left="0" right="0" top="0.59055118110236227" bottom="0.39370078740157483" header="0.31496062992125984" footer="0.31496062992125984"/>
  <pageSetup paperSize="9" scale="97"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3" tint="0.59999389629810485"/>
  </sheetPr>
  <dimension ref="A1:I94"/>
  <sheetViews>
    <sheetView showGridLines="0" rightToLeft="1" view="pageBreakPreview" zoomScale="80" zoomScaleSheetLayoutView="80" workbookViewId="0">
      <selection activeCell="A4" sqref="A4:AZ4"/>
    </sheetView>
  </sheetViews>
  <sheetFormatPr defaultColWidth="9" defaultRowHeight="12.75"/>
  <cols>
    <col min="1" max="1" width="60.7109375" style="19" customWidth="1"/>
    <col min="2" max="2" width="3.28515625" style="19" customWidth="1"/>
    <col min="3" max="3" width="60.7109375" style="26" customWidth="1"/>
    <col min="4" max="16384" width="9" style="19"/>
  </cols>
  <sheetData>
    <row r="1" spans="1:9" s="522" customFormat="1" ht="22.15" customHeight="1">
      <c r="B1" s="523"/>
      <c r="D1" s="525"/>
      <c r="E1" s="525"/>
      <c r="F1" s="525"/>
      <c r="G1" s="525"/>
      <c r="H1" s="525"/>
      <c r="I1" s="525"/>
    </row>
    <row r="2" spans="1:9" s="526" customFormat="1" ht="27" customHeight="1">
      <c r="A2" s="399"/>
      <c r="B2" s="399"/>
      <c r="C2" s="400"/>
      <c r="D2" s="527"/>
      <c r="E2" s="527"/>
      <c r="F2" s="527"/>
      <c r="G2" s="527"/>
      <c r="H2" s="527"/>
      <c r="I2" s="527"/>
    </row>
    <row r="3" spans="1:9" ht="49.5" customHeight="1">
      <c r="A3" s="396" t="s">
        <v>4</v>
      </c>
      <c r="B3" s="401"/>
      <c r="C3" s="398" t="s">
        <v>5</v>
      </c>
    </row>
    <row r="4" spans="1:9" s="20" customFormat="1" ht="114.6" customHeight="1">
      <c r="A4" s="74" t="s">
        <v>1435</v>
      </c>
      <c r="C4" s="47" t="s">
        <v>1436</v>
      </c>
    </row>
    <row r="5" spans="1:9" s="20" customFormat="1" ht="85.9" customHeight="1">
      <c r="A5" s="74" t="s">
        <v>1416</v>
      </c>
      <c r="B5" s="21"/>
      <c r="C5" s="47" t="s">
        <v>1391</v>
      </c>
    </row>
    <row r="6" spans="1:9" s="20" customFormat="1" ht="67.150000000000006" customHeight="1">
      <c r="A6" s="74" t="s">
        <v>6</v>
      </c>
      <c r="B6" s="21"/>
      <c r="C6" s="73" t="s">
        <v>1418</v>
      </c>
    </row>
    <row r="7" spans="1:9" s="22" customFormat="1" ht="67.900000000000006" customHeight="1">
      <c r="A7" s="74" t="s">
        <v>7</v>
      </c>
      <c r="C7" s="47" t="s">
        <v>1200</v>
      </c>
    </row>
    <row r="8" spans="1:9" s="22" customFormat="1" ht="60" customHeight="1">
      <c r="A8" s="402" t="s">
        <v>1202</v>
      </c>
      <c r="B8" s="894" t="s">
        <v>1203</v>
      </c>
      <c r="C8" s="894"/>
    </row>
    <row r="9" spans="1:9" ht="14.25">
      <c r="A9" s="23"/>
      <c r="C9" s="24"/>
    </row>
    <row r="10" spans="1:9" ht="14.25">
      <c r="A10" s="23"/>
      <c r="C10" s="25"/>
    </row>
    <row r="11" spans="1:9" ht="22.15" customHeight="1">
      <c r="A11" s="561"/>
      <c r="B11" s="561"/>
      <c r="C11" s="562"/>
    </row>
    <row r="12" spans="1:9" ht="33.6" customHeight="1">
      <c r="A12" s="563"/>
      <c r="B12" s="425"/>
      <c r="C12" s="564"/>
    </row>
    <row r="94" ht="22.5" customHeight="1"/>
  </sheetData>
  <mergeCells count="1">
    <mergeCell ref="B8:C8"/>
  </mergeCells>
  <printOptions horizontalCentered="1"/>
  <pageMargins left="0" right="0" top="0.59055118110236227" bottom="0.39370078740157483" header="0.51181102362204722" footer="0.31496062992125984"/>
  <pageSetup paperSize="9" scale="99" orientation="landscape" r:id="rId1"/>
  <headerFooter alignWithMargins="0"/>
  <rowBreaks count="1" manualBreakCount="1">
    <brk id="12" max="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theme="3" tint="0.59999389629810485"/>
  </sheetPr>
  <dimension ref="A1:A80"/>
  <sheetViews>
    <sheetView rightToLeft="1" view="pageBreakPreview" topLeftCell="A2" zoomScale="50" zoomScaleSheetLayoutView="50"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205.15" hidden="1" customHeight="1"/>
    <row r="2" spans="1:1" ht="155.65" customHeight="1"/>
    <row r="3" spans="1:1" ht="262.14999999999998" customHeight="1">
      <c r="A3" s="419"/>
    </row>
    <row r="4" spans="1:1" ht="54" customHeight="1"/>
    <row r="80" ht="22.5" customHeight="1"/>
  </sheetData>
  <printOptions horizontalCentered="1"/>
  <pageMargins left="0" right="0" top="0.94488188976377963" bottom="0.39370078740157483" header="0.31496062992125984" footer="0.31496062992125984"/>
  <pageSetup scale="78" orientation="landscape" r:id="rId1"/>
  <rowBreaks count="1" manualBreakCount="1">
    <brk id="1"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theme="3" tint="0.59999389629810485"/>
  </sheetPr>
  <dimension ref="A1:O248"/>
  <sheetViews>
    <sheetView rightToLeft="1" view="pageBreakPreview" topLeftCell="A79" zoomScale="120" zoomScaleNormal="100" zoomScaleSheetLayoutView="120" workbookViewId="0">
      <selection activeCell="A4" sqref="A4:AZ4"/>
    </sheetView>
  </sheetViews>
  <sheetFormatPr defaultRowHeight="12.75"/>
  <cols>
    <col min="1" max="1" width="60.7109375" customWidth="1"/>
    <col min="2" max="2" width="7.7109375" customWidth="1"/>
    <col min="3" max="3" width="9.7109375" customWidth="1"/>
    <col min="4" max="4" width="7.7109375" customWidth="1"/>
    <col min="5" max="5" width="60.7109375" customWidth="1"/>
  </cols>
  <sheetData>
    <row r="1" spans="1:15" s="390" customFormat="1" ht="22.15" customHeight="1">
      <c r="A1" s="521"/>
      <c r="B1" s="521"/>
      <c r="C1" s="522"/>
      <c r="D1" s="522"/>
      <c r="E1" s="524"/>
      <c r="F1" s="389"/>
      <c r="G1" s="389"/>
      <c r="H1" s="389"/>
      <c r="I1" s="389"/>
      <c r="J1" s="389"/>
      <c r="K1" s="389"/>
    </row>
    <row r="2" spans="1:15" s="11" customFormat="1" ht="22.9" customHeight="1">
      <c r="A2" s="388"/>
      <c r="B2" s="388"/>
      <c r="C2" s="388"/>
      <c r="D2" s="528"/>
      <c r="E2" s="387"/>
      <c r="F2" s="387"/>
      <c r="G2" s="388"/>
      <c r="H2" s="13"/>
      <c r="I2" s="12"/>
      <c r="J2" s="12"/>
      <c r="K2" s="12"/>
      <c r="L2" s="12"/>
      <c r="M2" s="12"/>
      <c r="N2" s="12"/>
      <c r="O2" s="12"/>
    </row>
    <row r="3" spans="1:15" ht="22.15" customHeight="1">
      <c r="A3" s="967" t="s">
        <v>275</v>
      </c>
      <c r="B3" s="967"/>
      <c r="C3" s="967"/>
      <c r="D3" s="967"/>
      <c r="E3" s="967"/>
    </row>
    <row r="4" spans="1:15" ht="16.149999999999999" customHeight="1">
      <c r="A4" s="973">
        <v>2021</v>
      </c>
      <c r="B4" s="973"/>
      <c r="C4" s="973"/>
      <c r="D4" s="973"/>
      <c r="E4" s="973"/>
    </row>
    <row r="5" spans="1:15" ht="15.75">
      <c r="A5" s="968" t="s">
        <v>382</v>
      </c>
      <c r="B5" s="968"/>
      <c r="C5" s="968"/>
      <c r="D5" s="968"/>
      <c r="E5" s="968"/>
      <c r="H5" t="s">
        <v>102</v>
      </c>
    </row>
    <row r="6" spans="1:15" ht="13.9" customHeight="1">
      <c r="A6" s="968">
        <v>2021</v>
      </c>
      <c r="B6" s="968"/>
      <c r="C6" s="968"/>
      <c r="D6" s="968"/>
      <c r="E6" s="968"/>
    </row>
    <row r="7" spans="1:15" ht="15.75">
      <c r="A7" s="34" t="s">
        <v>1371</v>
      </c>
      <c r="B7" s="48"/>
      <c r="C7" s="45"/>
      <c r="D7" s="48"/>
      <c r="E7" s="34" t="s">
        <v>1434</v>
      </c>
    </row>
    <row r="8" spans="1:15" ht="25.5" customHeight="1">
      <c r="A8" s="969" t="s">
        <v>238</v>
      </c>
      <c r="B8" s="971" t="s">
        <v>239</v>
      </c>
      <c r="C8" s="799" t="s">
        <v>240</v>
      </c>
      <c r="D8" s="971" t="s">
        <v>241</v>
      </c>
      <c r="E8" s="965" t="s">
        <v>242</v>
      </c>
    </row>
    <row r="9" spans="1:15" ht="22.5">
      <c r="A9" s="970"/>
      <c r="B9" s="972"/>
      <c r="C9" s="800" t="s">
        <v>243</v>
      </c>
      <c r="D9" s="972"/>
      <c r="E9" s="966"/>
    </row>
    <row r="10" spans="1:15" s="363" customFormat="1" ht="15">
      <c r="A10" s="365" t="s">
        <v>128</v>
      </c>
      <c r="B10" s="798"/>
      <c r="C10" s="798"/>
      <c r="D10" s="798"/>
      <c r="E10" s="457" t="s">
        <v>183</v>
      </c>
    </row>
    <row r="11" spans="1:15">
      <c r="A11" s="801" t="s">
        <v>129</v>
      </c>
      <c r="B11" s="802" t="s">
        <v>298</v>
      </c>
      <c r="C11" s="803">
        <v>64.754833333333337</v>
      </c>
      <c r="D11" s="802" t="s">
        <v>299</v>
      </c>
      <c r="E11" s="804" t="s">
        <v>184</v>
      </c>
    </row>
    <row r="12" spans="1:15">
      <c r="A12" s="453" t="s">
        <v>130</v>
      </c>
      <c r="B12" s="451" t="s">
        <v>298</v>
      </c>
      <c r="C12" s="455">
        <v>33.140727272727275</v>
      </c>
      <c r="D12" s="451" t="s">
        <v>299</v>
      </c>
      <c r="E12" s="454" t="s">
        <v>185</v>
      </c>
    </row>
    <row r="13" spans="1:15" s="363" customFormat="1" ht="15">
      <c r="A13" s="805" t="s">
        <v>131</v>
      </c>
      <c r="B13" s="806"/>
      <c r="C13" s="807"/>
      <c r="D13" s="806"/>
      <c r="E13" s="808" t="s">
        <v>186</v>
      </c>
    </row>
    <row r="14" spans="1:15">
      <c r="A14" s="453" t="s">
        <v>132</v>
      </c>
      <c r="B14" s="451" t="s">
        <v>300</v>
      </c>
      <c r="C14" s="455">
        <v>4.4708333333333332</v>
      </c>
      <c r="D14" s="451" t="s">
        <v>301</v>
      </c>
      <c r="E14" s="454" t="s">
        <v>187</v>
      </c>
    </row>
    <row r="15" spans="1:15">
      <c r="A15" s="801" t="s">
        <v>133</v>
      </c>
      <c r="B15" s="802" t="s">
        <v>300</v>
      </c>
      <c r="C15" s="803">
        <v>4.7958333333333334</v>
      </c>
      <c r="D15" s="802" t="s">
        <v>301</v>
      </c>
      <c r="E15" s="804" t="s">
        <v>188</v>
      </c>
    </row>
    <row r="16" spans="1:15" s="364" customFormat="1" ht="15">
      <c r="A16" s="365" t="s">
        <v>134</v>
      </c>
      <c r="B16" s="452"/>
      <c r="C16" s="456"/>
      <c r="D16" s="452"/>
      <c r="E16" s="457" t="s">
        <v>189</v>
      </c>
    </row>
    <row r="17" spans="1:5">
      <c r="A17" s="801" t="s">
        <v>135</v>
      </c>
      <c r="B17" s="802" t="s">
        <v>912</v>
      </c>
      <c r="C17" s="803">
        <v>6</v>
      </c>
      <c r="D17" s="802" t="s">
        <v>913</v>
      </c>
      <c r="E17" s="804" t="s">
        <v>190</v>
      </c>
    </row>
    <row r="18" spans="1:5">
      <c r="A18" s="453" t="s">
        <v>136</v>
      </c>
      <c r="B18" s="451" t="s">
        <v>914</v>
      </c>
      <c r="C18" s="455">
        <v>1</v>
      </c>
      <c r="D18" s="451" t="s">
        <v>915</v>
      </c>
      <c r="E18" s="454" t="s">
        <v>191</v>
      </c>
    </row>
    <row r="19" spans="1:5" s="363" customFormat="1" ht="15">
      <c r="A19" s="805" t="s">
        <v>137</v>
      </c>
      <c r="B19" s="806"/>
      <c r="C19" s="809"/>
      <c r="D19" s="806"/>
      <c r="E19" s="808" t="s">
        <v>192</v>
      </c>
    </row>
    <row r="20" spans="1:5">
      <c r="A20" s="453" t="s">
        <v>138</v>
      </c>
      <c r="B20" s="451" t="s">
        <v>300</v>
      </c>
      <c r="C20" s="455">
        <v>36.633720930232556</v>
      </c>
      <c r="D20" s="451" t="s">
        <v>301</v>
      </c>
      <c r="E20" s="454" t="s">
        <v>193</v>
      </c>
    </row>
    <row r="21" spans="1:5">
      <c r="A21" s="801" t="s">
        <v>139</v>
      </c>
      <c r="B21" s="802" t="s">
        <v>300</v>
      </c>
      <c r="C21" s="803">
        <v>19.741666666666667</v>
      </c>
      <c r="D21" s="802" t="s">
        <v>301</v>
      </c>
      <c r="E21" s="804" t="s">
        <v>194</v>
      </c>
    </row>
    <row r="22" spans="1:5">
      <c r="A22" s="453" t="s">
        <v>140</v>
      </c>
      <c r="B22" s="451" t="s">
        <v>300</v>
      </c>
      <c r="C22" s="455">
        <v>12.5555</v>
      </c>
      <c r="D22" s="451" t="s">
        <v>301</v>
      </c>
      <c r="E22" s="454" t="s">
        <v>195</v>
      </c>
    </row>
    <row r="23" spans="1:5" s="363" customFormat="1" ht="15">
      <c r="A23" s="805" t="s">
        <v>141</v>
      </c>
      <c r="B23" s="806"/>
      <c r="C23" s="807"/>
      <c r="D23" s="806"/>
      <c r="E23" s="808" t="s">
        <v>196</v>
      </c>
    </row>
    <row r="24" spans="1:5">
      <c r="A24" s="453" t="s">
        <v>142</v>
      </c>
      <c r="B24" s="451" t="s">
        <v>300</v>
      </c>
      <c r="C24" s="455">
        <v>29.594117647058823</v>
      </c>
      <c r="D24" s="451" t="s">
        <v>301</v>
      </c>
      <c r="E24" s="454" t="s">
        <v>197</v>
      </c>
    </row>
    <row r="25" spans="1:5">
      <c r="A25" s="801" t="s">
        <v>143</v>
      </c>
      <c r="B25" s="802" t="s">
        <v>300</v>
      </c>
      <c r="C25" s="803">
        <v>49.841666666666669</v>
      </c>
      <c r="D25" s="802" t="s">
        <v>301</v>
      </c>
      <c r="E25" s="804" t="s">
        <v>198</v>
      </c>
    </row>
    <row r="26" spans="1:5">
      <c r="A26" s="453" t="s">
        <v>1419</v>
      </c>
      <c r="B26" s="451" t="s">
        <v>300</v>
      </c>
      <c r="C26" s="455">
        <v>21.196261682242991</v>
      </c>
      <c r="D26" s="451" t="s">
        <v>301</v>
      </c>
      <c r="E26" s="454" t="s">
        <v>199</v>
      </c>
    </row>
    <row r="27" spans="1:5" s="363" customFormat="1" ht="15">
      <c r="A27" s="805" t="s">
        <v>144</v>
      </c>
      <c r="B27" s="806"/>
      <c r="C27" s="807"/>
      <c r="D27" s="806"/>
      <c r="E27" s="808" t="s">
        <v>200</v>
      </c>
    </row>
    <row r="28" spans="1:5">
      <c r="A28" s="665" t="s">
        <v>145</v>
      </c>
      <c r="B28" s="662" t="s">
        <v>302</v>
      </c>
      <c r="C28" s="663">
        <v>60</v>
      </c>
      <c r="D28" s="662" t="s">
        <v>308</v>
      </c>
      <c r="E28" s="664" t="s">
        <v>201</v>
      </c>
    </row>
    <row r="29" spans="1:5" s="641" customFormat="1">
      <c r="A29" s="810" t="s">
        <v>1104</v>
      </c>
      <c r="B29" s="811" t="s">
        <v>304</v>
      </c>
      <c r="C29" s="812">
        <v>37.630000000000003</v>
      </c>
      <c r="D29" s="811" t="s">
        <v>305</v>
      </c>
      <c r="E29" s="813" t="s">
        <v>1105</v>
      </c>
    </row>
    <row r="30" spans="1:5" s="641" customFormat="1">
      <c r="A30" s="665" t="s">
        <v>1665</v>
      </c>
      <c r="B30" s="662" t="s">
        <v>304</v>
      </c>
      <c r="C30" s="663">
        <v>37.6</v>
      </c>
      <c r="D30" s="662" t="s">
        <v>305</v>
      </c>
      <c r="E30" s="664" t="s">
        <v>1666</v>
      </c>
    </row>
    <row r="31" spans="1:5">
      <c r="A31" s="810" t="s">
        <v>146</v>
      </c>
      <c r="B31" s="811" t="s">
        <v>309</v>
      </c>
      <c r="C31" s="812">
        <v>1</v>
      </c>
      <c r="D31" s="811" t="s">
        <v>310</v>
      </c>
      <c r="E31" s="813" t="s">
        <v>202</v>
      </c>
    </row>
    <row r="32" spans="1:5">
      <c r="A32" s="453" t="s">
        <v>1164</v>
      </c>
      <c r="B32" s="451" t="s">
        <v>311</v>
      </c>
      <c r="C32" s="455">
        <v>71.400000000000006</v>
      </c>
      <c r="D32" s="451" t="s">
        <v>312</v>
      </c>
      <c r="E32" s="454" t="s">
        <v>1650</v>
      </c>
    </row>
    <row r="33" spans="1:5">
      <c r="A33" s="801" t="s">
        <v>1163</v>
      </c>
      <c r="B33" s="802" t="s">
        <v>315</v>
      </c>
      <c r="C33" s="803">
        <v>9.4</v>
      </c>
      <c r="D33" s="802" t="s">
        <v>316</v>
      </c>
      <c r="E33" s="804" t="s">
        <v>1099</v>
      </c>
    </row>
    <row r="34" spans="1:5">
      <c r="A34" s="453" t="s">
        <v>1100</v>
      </c>
      <c r="B34" s="451" t="s">
        <v>1103</v>
      </c>
      <c r="C34" s="455">
        <v>4.5999999999999996</v>
      </c>
      <c r="D34" s="451" t="s">
        <v>1102</v>
      </c>
      <c r="E34" s="454" t="s">
        <v>1101</v>
      </c>
    </row>
    <row r="35" spans="1:5" s="363" customFormat="1" ht="15">
      <c r="A35" s="805" t="s">
        <v>147</v>
      </c>
      <c r="B35" s="806"/>
      <c r="C35" s="807"/>
      <c r="D35" s="806"/>
      <c r="E35" s="808" t="s">
        <v>203</v>
      </c>
    </row>
    <row r="36" spans="1:5">
      <c r="A36" s="453" t="s">
        <v>1671</v>
      </c>
      <c r="B36" s="451" t="s">
        <v>313</v>
      </c>
      <c r="C36" s="455">
        <v>16.350000000000001</v>
      </c>
      <c r="D36" s="451" t="s">
        <v>314</v>
      </c>
      <c r="E36" s="454" t="s">
        <v>1672</v>
      </c>
    </row>
    <row r="37" spans="1:5" s="363" customFormat="1" ht="15">
      <c r="A37" s="805" t="s">
        <v>148</v>
      </c>
      <c r="B37" s="806"/>
      <c r="C37" s="807"/>
      <c r="D37" s="806"/>
      <c r="E37" s="808" t="s">
        <v>204</v>
      </c>
    </row>
    <row r="38" spans="1:5">
      <c r="A38" s="453" t="s">
        <v>149</v>
      </c>
      <c r="B38" s="451" t="s">
        <v>300</v>
      </c>
      <c r="C38" s="455">
        <v>6.06</v>
      </c>
      <c r="D38" s="451" t="s">
        <v>301</v>
      </c>
      <c r="E38" s="454" t="s">
        <v>205</v>
      </c>
    </row>
    <row r="39" spans="1:5">
      <c r="A39" s="814" t="s">
        <v>150</v>
      </c>
      <c r="B39" s="815" t="s">
        <v>300</v>
      </c>
      <c r="C39" s="816">
        <v>3.44</v>
      </c>
      <c r="D39" s="815" t="s">
        <v>301</v>
      </c>
      <c r="E39" s="817" t="s">
        <v>206</v>
      </c>
    </row>
    <row r="40" spans="1:5">
      <c r="A40" s="453" t="s">
        <v>151</v>
      </c>
      <c r="B40" s="451" t="s">
        <v>300</v>
      </c>
      <c r="C40" s="455">
        <v>4.91</v>
      </c>
      <c r="D40" s="451" t="s">
        <v>301</v>
      </c>
      <c r="E40" s="454" t="s">
        <v>207</v>
      </c>
    </row>
    <row r="41" spans="1:5" s="363" customFormat="1" ht="15">
      <c r="A41" s="805" t="s">
        <v>152</v>
      </c>
      <c r="B41" s="806"/>
      <c r="C41" s="807"/>
      <c r="D41" s="806"/>
      <c r="E41" s="808" t="s">
        <v>208</v>
      </c>
    </row>
    <row r="42" spans="1:5">
      <c r="A42" s="453" t="s">
        <v>153</v>
      </c>
      <c r="B42" s="451" t="s">
        <v>300</v>
      </c>
      <c r="C42" s="455">
        <v>3.41</v>
      </c>
      <c r="D42" s="451" t="s">
        <v>301</v>
      </c>
      <c r="E42" s="454" t="s">
        <v>209</v>
      </c>
    </row>
    <row r="43" spans="1:5">
      <c r="A43" s="801" t="s">
        <v>154</v>
      </c>
      <c r="B43" s="802" t="s">
        <v>315</v>
      </c>
      <c r="C43" s="803">
        <v>4.74</v>
      </c>
      <c r="D43" s="802" t="s">
        <v>316</v>
      </c>
      <c r="E43" s="804" t="s">
        <v>210</v>
      </c>
    </row>
    <row r="44" spans="1:5" s="641" customFormat="1">
      <c r="A44" s="661" t="s">
        <v>1401</v>
      </c>
      <c r="B44" s="662" t="s">
        <v>300</v>
      </c>
      <c r="C44" s="663">
        <v>7</v>
      </c>
      <c r="D44" s="662" t="s">
        <v>301</v>
      </c>
      <c r="E44" s="664" t="s">
        <v>1402</v>
      </c>
    </row>
    <row r="45" spans="1:5">
      <c r="A45" s="810" t="s">
        <v>916</v>
      </c>
      <c r="B45" s="811" t="s">
        <v>300</v>
      </c>
      <c r="C45" s="812">
        <v>2.78</v>
      </c>
      <c r="D45" s="811" t="s">
        <v>301</v>
      </c>
      <c r="E45" s="813" t="s">
        <v>917</v>
      </c>
    </row>
    <row r="46" spans="1:5">
      <c r="A46" s="665" t="s">
        <v>155</v>
      </c>
      <c r="B46" s="662" t="s">
        <v>300</v>
      </c>
      <c r="C46" s="663">
        <v>6.37</v>
      </c>
      <c r="D46" s="662" t="s">
        <v>301</v>
      </c>
      <c r="E46" s="664" t="s">
        <v>211</v>
      </c>
    </row>
    <row r="47" spans="1:5" s="363" customFormat="1" ht="15">
      <c r="A47" s="805" t="s">
        <v>156</v>
      </c>
      <c r="B47" s="806"/>
      <c r="C47" s="807"/>
      <c r="D47" s="806"/>
      <c r="E47" s="808" t="s">
        <v>212</v>
      </c>
    </row>
    <row r="48" spans="1:5" s="641" customFormat="1">
      <c r="A48" s="665" t="s">
        <v>597</v>
      </c>
      <c r="B48" s="662" t="s">
        <v>300</v>
      </c>
      <c r="C48" s="663">
        <v>2.4700000000000002</v>
      </c>
      <c r="D48" s="662" t="s">
        <v>301</v>
      </c>
      <c r="E48" s="664" t="s">
        <v>598</v>
      </c>
    </row>
    <row r="49" spans="1:5" s="363" customFormat="1" ht="15">
      <c r="A49" s="805" t="s">
        <v>157</v>
      </c>
      <c r="B49" s="806"/>
      <c r="C49" s="807"/>
      <c r="D49" s="806"/>
      <c r="E49" s="808" t="s">
        <v>213</v>
      </c>
    </row>
    <row r="50" spans="1:5">
      <c r="A50" s="665" t="s">
        <v>158</v>
      </c>
      <c r="B50" s="662" t="s">
        <v>306</v>
      </c>
      <c r="C50" s="663">
        <v>7.01</v>
      </c>
      <c r="D50" s="662" t="s">
        <v>307</v>
      </c>
      <c r="E50" s="664" t="s">
        <v>214</v>
      </c>
    </row>
    <row r="51" spans="1:5">
      <c r="A51" s="810" t="s">
        <v>159</v>
      </c>
      <c r="B51" s="811" t="s">
        <v>918</v>
      </c>
      <c r="C51" s="812">
        <v>25</v>
      </c>
      <c r="D51" s="811" t="s">
        <v>919</v>
      </c>
      <c r="E51" s="813" t="s">
        <v>215</v>
      </c>
    </row>
    <row r="52" spans="1:5" s="364" customFormat="1" ht="15">
      <c r="A52" s="365" t="s">
        <v>160</v>
      </c>
      <c r="B52" s="452"/>
      <c r="C52" s="456"/>
      <c r="D52" s="452"/>
      <c r="E52" s="457" t="s">
        <v>79</v>
      </c>
    </row>
    <row r="53" spans="1:5">
      <c r="A53" s="810" t="s">
        <v>920</v>
      </c>
      <c r="B53" s="811" t="s">
        <v>300</v>
      </c>
      <c r="C53" s="812">
        <v>23.47</v>
      </c>
      <c r="D53" s="811" t="s">
        <v>301</v>
      </c>
      <c r="E53" s="813" t="s">
        <v>216</v>
      </c>
    </row>
    <row r="54" spans="1:5">
      <c r="A54" s="665" t="s">
        <v>599</v>
      </c>
      <c r="B54" s="662" t="s">
        <v>315</v>
      </c>
      <c r="C54" s="663">
        <v>26.35</v>
      </c>
      <c r="D54" s="662" t="s">
        <v>316</v>
      </c>
      <c r="E54" s="664" t="s">
        <v>600</v>
      </c>
    </row>
    <row r="55" spans="1:5">
      <c r="A55" s="810" t="s">
        <v>161</v>
      </c>
      <c r="B55" s="811" t="s">
        <v>304</v>
      </c>
      <c r="C55" s="812">
        <v>16.350000000000001</v>
      </c>
      <c r="D55" s="811" t="s">
        <v>305</v>
      </c>
      <c r="E55" s="813" t="s">
        <v>217</v>
      </c>
    </row>
    <row r="56" spans="1:5">
      <c r="A56" s="665" t="s">
        <v>1428</v>
      </c>
      <c r="B56" s="662" t="s">
        <v>601</v>
      </c>
      <c r="C56" s="663">
        <v>17.510000000000002</v>
      </c>
      <c r="D56" s="662" t="s">
        <v>602</v>
      </c>
      <c r="E56" s="664" t="s">
        <v>218</v>
      </c>
    </row>
    <row r="57" spans="1:5" s="363" customFormat="1" ht="15">
      <c r="A57" s="805" t="s">
        <v>162</v>
      </c>
      <c r="B57" s="806"/>
      <c r="C57" s="807"/>
      <c r="D57" s="806"/>
      <c r="E57" s="808" t="s">
        <v>219</v>
      </c>
    </row>
    <row r="58" spans="1:5">
      <c r="A58" s="665" t="s">
        <v>921</v>
      </c>
      <c r="B58" s="662" t="s">
        <v>317</v>
      </c>
      <c r="C58" s="663">
        <v>1.25</v>
      </c>
      <c r="D58" s="662" t="s">
        <v>318</v>
      </c>
      <c r="E58" s="664" t="s">
        <v>922</v>
      </c>
    </row>
    <row r="59" spans="1:5" s="641" customFormat="1">
      <c r="A59" s="810" t="s">
        <v>163</v>
      </c>
      <c r="B59" s="811" t="s">
        <v>317</v>
      </c>
      <c r="C59" s="812">
        <v>7.66</v>
      </c>
      <c r="D59" s="811" t="s">
        <v>318</v>
      </c>
      <c r="E59" s="813" t="s">
        <v>220</v>
      </c>
    </row>
    <row r="60" spans="1:5">
      <c r="A60" s="665" t="s">
        <v>164</v>
      </c>
      <c r="B60" s="662" t="s">
        <v>603</v>
      </c>
      <c r="C60" s="663">
        <v>2.2599999999999998</v>
      </c>
      <c r="D60" s="662" t="s">
        <v>604</v>
      </c>
      <c r="E60" s="664" t="s">
        <v>221</v>
      </c>
    </row>
    <row r="61" spans="1:5">
      <c r="A61" s="810" t="s">
        <v>923</v>
      </c>
      <c r="B61" s="811" t="s">
        <v>319</v>
      </c>
      <c r="C61" s="812">
        <v>4.51</v>
      </c>
      <c r="D61" s="811" t="s">
        <v>320</v>
      </c>
      <c r="E61" s="813" t="s">
        <v>924</v>
      </c>
    </row>
    <row r="62" spans="1:5" s="363" customFormat="1" ht="15">
      <c r="A62" s="365" t="s">
        <v>165</v>
      </c>
      <c r="B62" s="452"/>
      <c r="C62" s="456"/>
      <c r="D62" s="452"/>
      <c r="E62" s="457" t="s">
        <v>65</v>
      </c>
    </row>
    <row r="63" spans="1:5">
      <c r="A63" s="810" t="s">
        <v>925</v>
      </c>
      <c r="B63" s="811" t="s">
        <v>302</v>
      </c>
      <c r="C63" s="812">
        <v>18</v>
      </c>
      <c r="D63" s="811" t="s">
        <v>308</v>
      </c>
      <c r="E63" s="813" t="s">
        <v>926</v>
      </c>
    </row>
    <row r="64" spans="1:5">
      <c r="A64" s="665" t="s">
        <v>1106</v>
      </c>
      <c r="B64" s="662" t="s">
        <v>302</v>
      </c>
      <c r="C64" s="663">
        <v>23</v>
      </c>
      <c r="D64" s="662" t="s">
        <v>308</v>
      </c>
      <c r="E64" s="664" t="s">
        <v>1107</v>
      </c>
    </row>
    <row r="65" spans="1:5" s="363" customFormat="1" ht="15">
      <c r="A65" s="805" t="s">
        <v>166</v>
      </c>
      <c r="B65" s="806"/>
      <c r="C65" s="807"/>
      <c r="D65" s="806"/>
      <c r="E65" s="808" t="s">
        <v>222</v>
      </c>
    </row>
    <row r="66" spans="1:5" s="641" customFormat="1">
      <c r="A66" s="665" t="s">
        <v>1667</v>
      </c>
      <c r="B66" s="662" t="s">
        <v>321</v>
      </c>
      <c r="C66" s="663">
        <v>5275</v>
      </c>
      <c r="D66" s="662" t="s">
        <v>322</v>
      </c>
      <c r="E66" s="664" t="s">
        <v>1668</v>
      </c>
    </row>
    <row r="67" spans="1:5" s="641" customFormat="1">
      <c r="A67" s="810" t="s">
        <v>1669</v>
      </c>
      <c r="B67" s="811" t="s">
        <v>321</v>
      </c>
      <c r="C67" s="812">
        <v>10608.33</v>
      </c>
      <c r="D67" s="811" t="s">
        <v>322</v>
      </c>
      <c r="E67" s="813" t="s">
        <v>1670</v>
      </c>
    </row>
    <row r="68" spans="1:5">
      <c r="A68" s="818" t="s">
        <v>1218</v>
      </c>
      <c r="B68" s="819" t="s">
        <v>323</v>
      </c>
      <c r="C68" s="820">
        <v>0.11</v>
      </c>
      <c r="D68" s="819" t="s">
        <v>324</v>
      </c>
      <c r="E68" s="821" t="s">
        <v>223</v>
      </c>
    </row>
    <row r="69" spans="1:5">
      <c r="A69" s="453" t="s">
        <v>1219</v>
      </c>
      <c r="B69" s="451" t="s">
        <v>323</v>
      </c>
      <c r="C69" s="660">
        <v>0.13</v>
      </c>
      <c r="D69" s="451" t="s">
        <v>324</v>
      </c>
      <c r="E69" s="454" t="s">
        <v>1108</v>
      </c>
    </row>
    <row r="70" spans="1:5">
      <c r="A70" s="801" t="s">
        <v>1220</v>
      </c>
      <c r="B70" s="802" t="s">
        <v>302</v>
      </c>
      <c r="C70" s="803">
        <v>15</v>
      </c>
      <c r="D70" s="802" t="s">
        <v>303</v>
      </c>
      <c r="E70" s="804" t="s">
        <v>224</v>
      </c>
    </row>
    <row r="71" spans="1:5" s="364" customFormat="1" ht="15">
      <c r="A71" s="365" t="s">
        <v>167</v>
      </c>
      <c r="B71" s="452"/>
      <c r="C71" s="456"/>
      <c r="D71" s="452"/>
      <c r="E71" s="457" t="s">
        <v>225</v>
      </c>
    </row>
    <row r="72" spans="1:5">
      <c r="A72" s="801" t="s">
        <v>168</v>
      </c>
      <c r="B72" s="802" t="s">
        <v>327</v>
      </c>
      <c r="C72" s="803"/>
      <c r="D72" s="802" t="s">
        <v>328</v>
      </c>
      <c r="E72" s="804" t="s">
        <v>226</v>
      </c>
    </row>
    <row r="73" spans="1:5">
      <c r="A73" s="453" t="s">
        <v>1221</v>
      </c>
      <c r="B73" s="451" t="s">
        <v>327</v>
      </c>
      <c r="C73" s="455"/>
      <c r="D73" s="451" t="s">
        <v>328</v>
      </c>
      <c r="E73" s="454" t="s">
        <v>1109</v>
      </c>
    </row>
    <row r="74" spans="1:5">
      <c r="A74" s="801" t="s">
        <v>1222</v>
      </c>
      <c r="B74" s="802" t="s">
        <v>329</v>
      </c>
      <c r="C74" s="803">
        <v>45.83</v>
      </c>
      <c r="D74" s="802" t="s">
        <v>330</v>
      </c>
      <c r="E74" s="804" t="s">
        <v>927</v>
      </c>
    </row>
    <row r="75" spans="1:5" s="364" customFormat="1" ht="15">
      <c r="A75" s="365" t="s">
        <v>169</v>
      </c>
      <c r="B75" s="452"/>
      <c r="C75" s="456"/>
      <c r="D75" s="452"/>
      <c r="E75" s="457" t="s">
        <v>227</v>
      </c>
    </row>
    <row r="76" spans="1:5">
      <c r="A76" s="801" t="s">
        <v>170</v>
      </c>
      <c r="B76" s="802" t="s">
        <v>331</v>
      </c>
      <c r="C76" s="803">
        <v>97833.33</v>
      </c>
      <c r="D76" s="802" t="s">
        <v>332</v>
      </c>
      <c r="E76" s="804" t="s">
        <v>228</v>
      </c>
    </row>
    <row r="77" spans="1:5" ht="22.5">
      <c r="A77" s="453" t="s">
        <v>1110</v>
      </c>
      <c r="B77" s="451" t="s">
        <v>331</v>
      </c>
      <c r="C77" s="455">
        <v>66583.33</v>
      </c>
      <c r="D77" s="451" t="s">
        <v>332</v>
      </c>
      <c r="E77" s="454" t="s">
        <v>1111</v>
      </c>
    </row>
    <row r="78" spans="1:5" s="363" customFormat="1" ht="15">
      <c r="A78" s="805" t="s">
        <v>171</v>
      </c>
      <c r="B78" s="806"/>
      <c r="C78" s="807"/>
      <c r="D78" s="806"/>
      <c r="E78" s="808" t="s">
        <v>229</v>
      </c>
    </row>
    <row r="79" spans="1:5">
      <c r="A79" s="453" t="s">
        <v>172</v>
      </c>
      <c r="B79" s="451" t="s">
        <v>302</v>
      </c>
      <c r="C79" s="660">
        <v>15.2</v>
      </c>
      <c r="D79" s="451" t="s">
        <v>308</v>
      </c>
      <c r="E79" s="454" t="s">
        <v>230</v>
      </c>
    </row>
    <row r="80" spans="1:5">
      <c r="A80" s="810" t="s">
        <v>1704</v>
      </c>
      <c r="B80" s="802" t="s">
        <v>333</v>
      </c>
      <c r="C80" s="822">
        <v>0.99</v>
      </c>
      <c r="D80" s="802" t="s">
        <v>334</v>
      </c>
      <c r="E80" s="804" t="s">
        <v>1705</v>
      </c>
    </row>
    <row r="81" spans="1:5">
      <c r="A81" s="453" t="s">
        <v>173</v>
      </c>
      <c r="B81" s="451" t="s">
        <v>333</v>
      </c>
      <c r="C81" s="455"/>
      <c r="D81" s="451" t="s">
        <v>334</v>
      </c>
      <c r="E81" s="454" t="s">
        <v>231</v>
      </c>
    </row>
    <row r="82" spans="1:5" s="363" customFormat="1" ht="15">
      <c r="A82" s="805" t="s">
        <v>174</v>
      </c>
      <c r="B82" s="806"/>
      <c r="C82" s="807"/>
      <c r="D82" s="806"/>
      <c r="E82" s="808" t="s">
        <v>232</v>
      </c>
    </row>
    <row r="83" spans="1:5">
      <c r="A83" s="453" t="s">
        <v>928</v>
      </c>
      <c r="B83" s="451" t="s">
        <v>931</v>
      </c>
      <c r="C83" s="455">
        <v>9449.5</v>
      </c>
      <c r="D83" s="451" t="s">
        <v>929</v>
      </c>
      <c r="E83" s="454" t="s">
        <v>933</v>
      </c>
    </row>
    <row r="84" spans="1:5">
      <c r="A84" s="801" t="s">
        <v>930</v>
      </c>
      <c r="B84" s="802" t="s">
        <v>932</v>
      </c>
      <c r="C84" s="803">
        <v>16477.43</v>
      </c>
      <c r="D84" s="802" t="s">
        <v>929</v>
      </c>
      <c r="E84" s="804" t="s">
        <v>934</v>
      </c>
    </row>
    <row r="85" spans="1:5" s="364" customFormat="1" ht="15">
      <c r="A85" s="365" t="s">
        <v>175</v>
      </c>
      <c r="B85" s="452"/>
      <c r="C85" s="456"/>
      <c r="D85" s="452"/>
      <c r="E85" s="457" t="s">
        <v>98</v>
      </c>
    </row>
    <row r="86" spans="1:5">
      <c r="A86" s="801" t="s">
        <v>1408</v>
      </c>
      <c r="B86" s="802" t="s">
        <v>935</v>
      </c>
      <c r="C86" s="803">
        <v>5.2</v>
      </c>
      <c r="D86" s="802" t="s">
        <v>936</v>
      </c>
      <c r="E86" s="804" t="s">
        <v>1409</v>
      </c>
    </row>
    <row r="87" spans="1:5">
      <c r="A87" s="453" t="s">
        <v>1642</v>
      </c>
      <c r="B87" s="451" t="s">
        <v>325</v>
      </c>
      <c r="C87" s="455">
        <v>18.239999999999998</v>
      </c>
      <c r="D87" s="451" t="s">
        <v>326</v>
      </c>
      <c r="E87" s="454" t="s">
        <v>1404</v>
      </c>
    </row>
    <row r="88" spans="1:5">
      <c r="A88" s="801" t="s">
        <v>1403</v>
      </c>
      <c r="B88" s="802" t="s">
        <v>335</v>
      </c>
      <c r="C88" s="803">
        <v>2.6</v>
      </c>
      <c r="D88" s="802" t="s">
        <v>336</v>
      </c>
      <c r="E88" s="804" t="s">
        <v>1407</v>
      </c>
    </row>
    <row r="89" spans="1:5">
      <c r="A89" s="453" t="s">
        <v>1112</v>
      </c>
      <c r="B89" s="451" t="s">
        <v>1115</v>
      </c>
      <c r="C89" s="455">
        <v>12.15</v>
      </c>
      <c r="D89" s="451" t="s">
        <v>1114</v>
      </c>
      <c r="E89" s="454" t="s">
        <v>1113</v>
      </c>
    </row>
    <row r="90" spans="1:5">
      <c r="A90" s="801" t="s">
        <v>1405</v>
      </c>
      <c r="B90" s="802" t="s">
        <v>302</v>
      </c>
      <c r="C90" s="803">
        <v>19.579999999999998</v>
      </c>
      <c r="D90" s="802" t="s">
        <v>308</v>
      </c>
      <c r="E90" s="804" t="s">
        <v>1406</v>
      </c>
    </row>
    <row r="91" spans="1:5" s="364" customFormat="1" ht="15">
      <c r="A91" s="365" t="s">
        <v>176</v>
      </c>
      <c r="B91" s="452"/>
      <c r="C91" s="456"/>
      <c r="D91" s="452"/>
      <c r="E91" s="457" t="s">
        <v>99</v>
      </c>
    </row>
    <row r="92" spans="1:5">
      <c r="A92" s="801" t="s">
        <v>253</v>
      </c>
      <c r="B92" s="802" t="s">
        <v>337</v>
      </c>
      <c r="C92" s="803">
        <v>194.37</v>
      </c>
      <c r="D92" s="802" t="s">
        <v>338</v>
      </c>
      <c r="E92" s="804" t="s">
        <v>233</v>
      </c>
    </row>
    <row r="93" spans="1:5" s="364" customFormat="1" ht="15">
      <c r="A93" s="365" t="s">
        <v>177</v>
      </c>
      <c r="B93" s="452"/>
      <c r="C93" s="456"/>
      <c r="D93" s="452"/>
      <c r="E93" s="457" t="s">
        <v>234</v>
      </c>
    </row>
    <row r="94" spans="1:5">
      <c r="A94" s="801" t="s">
        <v>178</v>
      </c>
      <c r="B94" s="802" t="s">
        <v>339</v>
      </c>
      <c r="C94" s="803">
        <v>24</v>
      </c>
      <c r="D94" s="802" t="s">
        <v>340</v>
      </c>
      <c r="E94" s="804" t="s">
        <v>1392</v>
      </c>
    </row>
    <row r="95" spans="1:5">
      <c r="A95" s="453" t="s">
        <v>179</v>
      </c>
      <c r="B95" s="451" t="s">
        <v>302</v>
      </c>
      <c r="C95" s="455">
        <v>13</v>
      </c>
      <c r="D95" s="451" t="s">
        <v>308</v>
      </c>
      <c r="E95" s="454" t="s">
        <v>1393</v>
      </c>
    </row>
    <row r="96" spans="1:5">
      <c r="A96" s="801" t="s">
        <v>1684</v>
      </c>
      <c r="B96" s="802" t="s">
        <v>302</v>
      </c>
      <c r="C96" s="803">
        <v>48</v>
      </c>
      <c r="D96" s="802" t="s">
        <v>308</v>
      </c>
      <c r="E96" s="804" t="s">
        <v>937</v>
      </c>
    </row>
    <row r="97" spans="1:5">
      <c r="A97" s="453" t="s">
        <v>180</v>
      </c>
      <c r="B97" s="451" t="s">
        <v>302</v>
      </c>
      <c r="C97" s="455">
        <v>5.33</v>
      </c>
      <c r="D97" s="451" t="s">
        <v>308</v>
      </c>
      <c r="E97" s="454" t="s">
        <v>235</v>
      </c>
    </row>
    <row r="98" spans="1:5">
      <c r="A98" s="801" t="s">
        <v>181</v>
      </c>
      <c r="B98" s="802" t="s">
        <v>302</v>
      </c>
      <c r="C98" s="803">
        <v>5.67</v>
      </c>
      <c r="D98" s="802" t="s">
        <v>308</v>
      </c>
      <c r="E98" s="804" t="s">
        <v>236</v>
      </c>
    </row>
    <row r="99" spans="1:5">
      <c r="A99" s="818" t="s">
        <v>182</v>
      </c>
      <c r="B99" s="819" t="s">
        <v>341</v>
      </c>
      <c r="C99" s="823">
        <v>853.48</v>
      </c>
      <c r="D99" s="819" t="s">
        <v>342</v>
      </c>
      <c r="E99" s="821" t="s">
        <v>237</v>
      </c>
    </row>
    <row r="100" spans="1:5">
      <c r="B100" s="377"/>
    </row>
    <row r="102" spans="1:5">
      <c r="B102" s="377"/>
    </row>
    <row r="103" spans="1:5">
      <c r="B103" s="377"/>
    </row>
    <row r="104" spans="1:5">
      <c r="B104" s="377"/>
    </row>
    <row r="105" spans="1:5">
      <c r="B105" s="377"/>
    </row>
    <row r="106" spans="1:5">
      <c r="B106" s="377"/>
    </row>
    <row r="107" spans="1:5">
      <c r="B107" s="377"/>
    </row>
    <row r="108" spans="1:5">
      <c r="B108" s="377"/>
    </row>
    <row r="109" spans="1:5">
      <c r="B109" s="377"/>
    </row>
    <row r="110" spans="1:5">
      <c r="B110" s="377"/>
    </row>
    <row r="111" spans="1:5">
      <c r="B111" s="377"/>
    </row>
    <row r="112" spans="1:5">
      <c r="B112" s="377"/>
    </row>
    <row r="113" spans="1:5">
      <c r="B113" s="377"/>
    </row>
    <row r="114" spans="1:5">
      <c r="B114" s="377"/>
    </row>
    <row r="115" spans="1:5">
      <c r="B115" s="377"/>
    </row>
    <row r="116" spans="1:5">
      <c r="B116" s="377"/>
    </row>
    <row r="117" spans="1:5">
      <c r="B117" s="377"/>
    </row>
    <row r="118" spans="1:5">
      <c r="A118" s="2"/>
      <c r="B118" s="582"/>
      <c r="C118" s="2"/>
      <c r="D118" s="2"/>
      <c r="E118" s="2"/>
    </row>
    <row r="119" spans="1:5">
      <c r="B119" s="377"/>
    </row>
    <row r="120" spans="1:5">
      <c r="B120" s="377"/>
    </row>
    <row r="121" spans="1:5">
      <c r="B121" s="377"/>
    </row>
    <row r="122" spans="1:5">
      <c r="B122" s="377"/>
    </row>
    <row r="123" spans="1:5">
      <c r="B123" s="377"/>
    </row>
    <row r="124" spans="1:5">
      <c r="B124" s="377"/>
    </row>
    <row r="125" spans="1:5">
      <c r="B125" s="377"/>
    </row>
    <row r="126" spans="1:5">
      <c r="B126" s="377"/>
    </row>
    <row r="127" spans="1:5">
      <c r="B127" s="377"/>
    </row>
    <row r="128" spans="1:5">
      <c r="B128" s="377"/>
    </row>
    <row r="129" spans="2:2">
      <c r="B129" s="377"/>
    </row>
    <row r="130" spans="2:2">
      <c r="B130" s="377"/>
    </row>
    <row r="131" spans="2:2">
      <c r="B131" s="377"/>
    </row>
    <row r="132" spans="2:2">
      <c r="B132" s="377"/>
    </row>
    <row r="133" spans="2:2">
      <c r="B133" s="377"/>
    </row>
    <row r="134" spans="2:2">
      <c r="B134" s="377"/>
    </row>
    <row r="135" spans="2:2">
      <c r="B135" s="377"/>
    </row>
    <row r="136" spans="2:2">
      <c r="B136" s="377"/>
    </row>
    <row r="137" spans="2:2">
      <c r="B137" s="377"/>
    </row>
    <row r="138" spans="2:2">
      <c r="B138" s="377"/>
    </row>
    <row r="139" spans="2:2">
      <c r="B139" s="377"/>
    </row>
    <row r="140" spans="2:2">
      <c r="B140" s="377"/>
    </row>
    <row r="141" spans="2:2">
      <c r="B141" s="377"/>
    </row>
    <row r="142" spans="2:2">
      <c r="B142" s="377"/>
    </row>
    <row r="143" spans="2:2">
      <c r="B143" s="377"/>
    </row>
    <row r="144" spans="2:2">
      <c r="B144" s="377"/>
    </row>
    <row r="145" spans="2:2">
      <c r="B145" s="377"/>
    </row>
    <row r="146" spans="2:2">
      <c r="B146" s="377"/>
    </row>
    <row r="147" spans="2:2">
      <c r="B147" s="377"/>
    </row>
    <row r="148" spans="2:2">
      <c r="B148" s="377"/>
    </row>
    <row r="149" spans="2:2">
      <c r="B149" s="377"/>
    </row>
    <row r="150" spans="2:2">
      <c r="B150" s="377"/>
    </row>
    <row r="151" spans="2:2">
      <c r="B151" s="377"/>
    </row>
    <row r="152" spans="2:2">
      <c r="B152" s="377"/>
    </row>
    <row r="153" spans="2:2">
      <c r="B153" s="377"/>
    </row>
    <row r="154" spans="2:2">
      <c r="B154" s="377"/>
    </row>
    <row r="155" spans="2:2">
      <c r="B155" s="377"/>
    </row>
    <row r="156" spans="2:2">
      <c r="B156" s="377"/>
    </row>
    <row r="157" spans="2:2">
      <c r="B157" s="377"/>
    </row>
    <row r="158" spans="2:2">
      <c r="B158" s="377"/>
    </row>
    <row r="159" spans="2:2">
      <c r="B159" s="377"/>
    </row>
    <row r="160" spans="2:2">
      <c r="B160" s="377"/>
    </row>
    <row r="161" spans="2:2">
      <c r="B161" s="377"/>
    </row>
    <row r="162" spans="2:2">
      <c r="B162" s="377"/>
    </row>
    <row r="163" spans="2:2">
      <c r="B163" s="377"/>
    </row>
    <row r="164" spans="2:2">
      <c r="B164" s="377"/>
    </row>
    <row r="165" spans="2:2">
      <c r="B165" s="377"/>
    </row>
    <row r="166" spans="2:2">
      <c r="B166" s="377"/>
    </row>
    <row r="167" spans="2:2">
      <c r="B167" s="377"/>
    </row>
    <row r="168" spans="2:2">
      <c r="B168" s="377"/>
    </row>
    <row r="169" spans="2:2">
      <c r="B169" s="377"/>
    </row>
    <row r="170" spans="2:2">
      <c r="B170" s="377"/>
    </row>
    <row r="171" spans="2:2">
      <c r="B171" s="377"/>
    </row>
    <row r="172" spans="2:2">
      <c r="B172" s="377"/>
    </row>
    <row r="173" spans="2:2">
      <c r="B173" s="377"/>
    </row>
    <row r="174" spans="2:2">
      <c r="B174" s="377"/>
    </row>
    <row r="175" spans="2:2">
      <c r="B175" s="377"/>
    </row>
    <row r="176" spans="2:2">
      <c r="B176" s="377"/>
    </row>
    <row r="177" spans="2:2">
      <c r="B177" s="377"/>
    </row>
    <row r="178" spans="2:2">
      <c r="B178" s="377"/>
    </row>
    <row r="179" spans="2:2">
      <c r="B179" s="377"/>
    </row>
    <row r="180" spans="2:2">
      <c r="B180" s="377"/>
    </row>
    <row r="181" spans="2:2">
      <c r="B181" s="377"/>
    </row>
    <row r="182" spans="2:2">
      <c r="B182" s="377"/>
    </row>
    <row r="183" spans="2:2">
      <c r="B183" s="377"/>
    </row>
    <row r="184" spans="2:2">
      <c r="B184" s="377"/>
    </row>
    <row r="185" spans="2:2">
      <c r="B185" s="377"/>
    </row>
    <row r="186" spans="2:2">
      <c r="B186" s="377"/>
    </row>
    <row r="187" spans="2:2">
      <c r="B187" s="377"/>
    </row>
    <row r="188" spans="2:2">
      <c r="B188" s="377"/>
    </row>
    <row r="189" spans="2:2">
      <c r="B189" s="377"/>
    </row>
    <row r="190" spans="2:2">
      <c r="B190" s="377"/>
    </row>
    <row r="191" spans="2:2">
      <c r="B191" s="377"/>
    </row>
    <row r="192" spans="2:2">
      <c r="B192" s="377"/>
    </row>
    <row r="193" spans="2:2">
      <c r="B193" s="377"/>
    </row>
    <row r="194" spans="2:2">
      <c r="B194" s="377"/>
    </row>
    <row r="195" spans="2:2">
      <c r="B195" s="377"/>
    </row>
    <row r="196" spans="2:2">
      <c r="B196" s="377"/>
    </row>
    <row r="197" spans="2:2">
      <c r="B197" s="377"/>
    </row>
    <row r="198" spans="2:2">
      <c r="B198" s="377"/>
    </row>
    <row r="199" spans="2:2">
      <c r="B199" s="377"/>
    </row>
    <row r="200" spans="2:2">
      <c r="B200" s="377"/>
    </row>
    <row r="201" spans="2:2">
      <c r="B201" s="377"/>
    </row>
    <row r="202" spans="2:2">
      <c r="B202" s="377"/>
    </row>
    <row r="203" spans="2:2">
      <c r="B203" s="377"/>
    </row>
    <row r="204" spans="2:2">
      <c r="B204" s="377"/>
    </row>
    <row r="205" spans="2:2">
      <c r="B205" s="377"/>
    </row>
    <row r="206" spans="2:2">
      <c r="B206" s="377"/>
    </row>
    <row r="207" spans="2:2">
      <c r="B207" s="377"/>
    </row>
    <row r="208" spans="2:2">
      <c r="B208" s="377"/>
    </row>
    <row r="209" spans="2:2">
      <c r="B209" s="377"/>
    </row>
    <row r="210" spans="2:2">
      <c r="B210" s="377"/>
    </row>
    <row r="211" spans="2:2">
      <c r="B211" s="377"/>
    </row>
    <row r="212" spans="2:2">
      <c r="B212" s="377"/>
    </row>
    <row r="213" spans="2:2">
      <c r="B213" s="377"/>
    </row>
    <row r="214" spans="2:2">
      <c r="B214" s="377"/>
    </row>
    <row r="215" spans="2:2">
      <c r="B215" s="377"/>
    </row>
    <row r="216" spans="2:2">
      <c r="B216" s="377"/>
    </row>
    <row r="217" spans="2:2">
      <c r="B217" s="377"/>
    </row>
    <row r="218" spans="2:2">
      <c r="B218" s="377"/>
    </row>
    <row r="219" spans="2:2">
      <c r="B219" s="377"/>
    </row>
    <row r="220" spans="2:2">
      <c r="B220" s="377"/>
    </row>
    <row r="221" spans="2:2">
      <c r="B221" s="377"/>
    </row>
    <row r="222" spans="2:2">
      <c r="B222" s="377"/>
    </row>
    <row r="223" spans="2:2">
      <c r="B223" s="377"/>
    </row>
    <row r="224" spans="2:2">
      <c r="B224" s="377"/>
    </row>
    <row r="225" spans="2:2">
      <c r="B225" s="377"/>
    </row>
    <row r="226" spans="2:2">
      <c r="B226" s="377"/>
    </row>
    <row r="227" spans="2:2">
      <c r="B227" s="377"/>
    </row>
    <row r="228" spans="2:2">
      <c r="B228" s="377"/>
    </row>
    <row r="229" spans="2:2">
      <c r="B229" s="377"/>
    </row>
    <row r="230" spans="2:2">
      <c r="B230" s="377"/>
    </row>
    <row r="231" spans="2:2">
      <c r="B231" s="377"/>
    </row>
    <row r="232" spans="2:2">
      <c r="B232" s="377"/>
    </row>
    <row r="233" spans="2:2">
      <c r="B233" s="377"/>
    </row>
    <row r="234" spans="2:2">
      <c r="B234" s="377"/>
    </row>
    <row r="235" spans="2:2">
      <c r="B235" s="377"/>
    </row>
    <row r="236" spans="2:2">
      <c r="B236" s="377"/>
    </row>
    <row r="237" spans="2:2">
      <c r="B237" s="377"/>
    </row>
    <row r="238" spans="2:2">
      <c r="B238" s="377"/>
    </row>
    <row r="239" spans="2:2">
      <c r="B239" s="377"/>
    </row>
    <row r="240" spans="2:2">
      <c r="B240" s="377"/>
    </row>
    <row r="241" spans="2:2">
      <c r="B241" s="377"/>
    </row>
    <row r="242" spans="2:2">
      <c r="B242" s="377"/>
    </row>
    <row r="243" spans="2:2">
      <c r="B243" s="377"/>
    </row>
    <row r="244" spans="2:2">
      <c r="B244" s="377"/>
    </row>
    <row r="245" spans="2:2">
      <c r="B245" s="377"/>
    </row>
    <row r="246" spans="2:2">
      <c r="B246" s="377"/>
    </row>
    <row r="247" spans="2:2">
      <c r="B247" s="377"/>
    </row>
    <row r="248" spans="2:2">
      <c r="B248" s="377"/>
    </row>
  </sheetData>
  <mergeCells count="8">
    <mergeCell ref="E8:E9"/>
    <mergeCell ref="A3:E3"/>
    <mergeCell ref="A5:E5"/>
    <mergeCell ref="A6:E6"/>
    <mergeCell ref="A8:A9"/>
    <mergeCell ref="B8:B9"/>
    <mergeCell ref="D8:D9"/>
    <mergeCell ref="A4:E4"/>
  </mergeCells>
  <printOptions horizontalCentered="1"/>
  <pageMargins left="0" right="0" top="0.59055118110236227" bottom="0.39370078740157483" header="0.19685039370078741" footer="0.31496062992125984"/>
  <pageSetup paperSize="9" scale="90" fitToHeight="4" orientation="landscape" r:id="rId1"/>
  <headerFooter alignWithMargins="0"/>
  <rowBreaks count="3" manualBreakCount="3">
    <brk id="39" max="4" man="1"/>
    <brk id="68" max="4" man="1"/>
    <brk id="99" max="4"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theme="3" tint="0.59999389629810485"/>
  </sheetPr>
  <dimension ref="A1:A96"/>
  <sheetViews>
    <sheetView rightToLeft="1" view="pageBreakPreview" topLeftCell="A2" zoomScale="84" zoomScaleSheetLayoutView="84"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155.65" customHeight="1"/>
    <row r="2" spans="1:1" ht="262.14999999999998" customHeight="1">
      <c r="A2" s="419"/>
    </row>
    <row r="3" spans="1:1" ht="54" customHeight="1"/>
    <row r="96" ht="22.5" customHeight="1"/>
  </sheetData>
  <printOptions horizontalCentered="1"/>
  <pageMargins left="0" right="0" top="0.59055118110236227" bottom="0.39370078740157483" header="0.31496062992125984" footer="0.31496062992125984"/>
  <pageSetup paperSize="9" orientation="landscape" r:id="rId1"/>
  <rowBreaks count="1" manualBreakCount="1">
    <brk id="3" max="1"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theme="3" tint="0.59999389629810485"/>
  </sheetPr>
  <dimension ref="A1:A96"/>
  <sheetViews>
    <sheetView rightToLeft="1" view="pageBreakPreview" zoomScale="84" zoomScaleSheetLayoutView="84"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155.65" customHeight="1"/>
    <row r="2" spans="1:1" ht="262.14999999999998" customHeight="1">
      <c r="A2" s="386"/>
    </row>
    <row r="3" spans="1:1" ht="54" customHeight="1"/>
    <row r="96" ht="22.5" customHeight="1"/>
  </sheetData>
  <printOptions horizontalCentered="1"/>
  <pageMargins left="0" right="0" top="0.59055118110236227" bottom="0.39370078740157483" header="0.31496062992125984" footer="0.31496062992125984"/>
  <pageSetup paperSize="9" orientation="landscape" r:id="rId1"/>
  <rowBreaks count="1" manualBreakCount="1">
    <brk id="3"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tabColor theme="3" tint="0.59999389629810485"/>
  </sheetPr>
  <dimension ref="A1:Q490"/>
  <sheetViews>
    <sheetView rightToLeft="1" view="pageBreakPreview" topLeftCell="A61" zoomScaleSheetLayoutView="100" workbookViewId="0">
      <selection activeCell="A4" sqref="A4:AZ4"/>
    </sheetView>
  </sheetViews>
  <sheetFormatPr defaultColWidth="9.28515625" defaultRowHeight="12.75"/>
  <cols>
    <col min="1" max="1" width="9.28515625" style="79" customWidth="1"/>
    <col min="2" max="2" width="50.7109375" style="37" customWidth="1"/>
    <col min="3" max="3" width="10.5703125" style="37" customWidth="1"/>
    <col min="4" max="4" width="10.7109375" style="37" customWidth="1"/>
    <col min="5" max="5" width="10.5703125" style="37" customWidth="1"/>
    <col min="6" max="6" width="50.7109375" style="37" customWidth="1"/>
    <col min="7" max="7" width="9.28515625" style="37" customWidth="1"/>
    <col min="8" max="16384" width="9.28515625" style="37"/>
  </cols>
  <sheetData>
    <row r="1" spans="1:17" s="390" customFormat="1" ht="22.15" customHeight="1">
      <c r="A1" s="521"/>
      <c r="B1" s="521"/>
      <c r="C1" s="521"/>
      <c r="D1" s="521"/>
      <c r="E1" s="522"/>
      <c r="F1" s="522"/>
      <c r="G1" s="524"/>
      <c r="H1" s="389"/>
      <c r="I1" s="389"/>
      <c r="J1" s="389"/>
      <c r="K1" s="389"/>
      <c r="L1" s="389"/>
      <c r="M1" s="389"/>
    </row>
    <row r="2" spans="1:17" s="11" customFormat="1" ht="27" customHeight="1">
      <c r="A2" s="388"/>
      <c r="B2" s="388"/>
      <c r="C2" s="388"/>
      <c r="D2" s="388"/>
      <c r="E2" s="388"/>
      <c r="F2" s="528"/>
      <c r="G2" s="387"/>
      <c r="H2" s="387"/>
      <c r="I2" s="388"/>
      <c r="J2" s="13"/>
      <c r="K2" s="12"/>
      <c r="L2" s="12"/>
      <c r="M2" s="12"/>
      <c r="N2" s="12"/>
      <c r="O2" s="12"/>
      <c r="P2" s="12"/>
      <c r="Q2" s="12"/>
    </row>
    <row r="3" spans="1:17" s="8" customFormat="1" ht="21" customHeight="1">
      <c r="A3" s="974" t="s">
        <v>811</v>
      </c>
      <c r="B3" s="974"/>
      <c r="C3" s="974"/>
      <c r="D3" s="974"/>
      <c r="E3" s="974"/>
      <c r="F3" s="974"/>
      <c r="G3" s="974"/>
    </row>
    <row r="4" spans="1:17" s="8" customFormat="1" ht="31.15" customHeight="1">
      <c r="A4" s="975" t="s">
        <v>1437</v>
      </c>
      <c r="B4" s="975"/>
      <c r="C4" s="975"/>
      <c r="D4" s="975"/>
      <c r="E4" s="975"/>
      <c r="F4" s="975"/>
      <c r="G4" s="975"/>
    </row>
    <row r="5" spans="1:17" s="8" customFormat="1" ht="15.75">
      <c r="A5" s="463" t="s">
        <v>1651</v>
      </c>
      <c r="B5" s="464"/>
      <c r="C5" s="464"/>
      <c r="D5" s="464"/>
      <c r="E5" s="464"/>
      <c r="F5" s="464"/>
      <c r="G5" s="465" t="s">
        <v>1372</v>
      </c>
    </row>
    <row r="6" spans="1:17" s="6" customFormat="1" ht="60" customHeight="1">
      <c r="A6" s="824" t="s">
        <v>73</v>
      </c>
      <c r="B6" s="825" t="s">
        <v>74</v>
      </c>
      <c r="C6" s="826" t="s">
        <v>1223</v>
      </c>
      <c r="D6" s="826" t="s">
        <v>1224</v>
      </c>
      <c r="E6" s="826" t="s">
        <v>1225</v>
      </c>
      <c r="F6" s="827" t="s">
        <v>75</v>
      </c>
      <c r="G6" s="828" t="s">
        <v>76</v>
      </c>
    </row>
    <row r="7" spans="1:17" s="636" customFormat="1" ht="15.75">
      <c r="A7" s="637" t="s">
        <v>1439</v>
      </c>
      <c r="B7" s="624" t="s">
        <v>605</v>
      </c>
      <c r="C7" s="625">
        <v>10000</v>
      </c>
      <c r="D7" s="625">
        <v>10000.000000000002</v>
      </c>
      <c r="E7" s="625">
        <v>10000.000000000002</v>
      </c>
      <c r="F7" s="626" t="s">
        <v>1441</v>
      </c>
      <c r="G7" s="846" t="s">
        <v>1439</v>
      </c>
    </row>
    <row r="8" spans="1:17" s="636" customFormat="1" ht="15.75">
      <c r="A8" s="829" t="s">
        <v>1528</v>
      </c>
      <c r="B8" s="830" t="s">
        <v>1226</v>
      </c>
      <c r="C8" s="831">
        <v>1554.9999999999998</v>
      </c>
      <c r="D8" s="831">
        <v>1145</v>
      </c>
      <c r="E8" s="831">
        <v>1345</v>
      </c>
      <c r="F8" s="832" t="s">
        <v>672</v>
      </c>
      <c r="G8" s="847" t="s">
        <v>1528</v>
      </c>
    </row>
    <row r="9" spans="1:17" s="63" customFormat="1" ht="15.75">
      <c r="A9" s="627" t="s">
        <v>1458</v>
      </c>
      <c r="B9" s="628" t="s">
        <v>1438</v>
      </c>
      <c r="C9" s="625">
        <v>1396.9999999999998</v>
      </c>
      <c r="D9" s="625">
        <v>1024</v>
      </c>
      <c r="E9" s="625">
        <v>1206</v>
      </c>
      <c r="F9" s="629" t="s">
        <v>1440</v>
      </c>
      <c r="G9" s="848" t="s">
        <v>1458</v>
      </c>
    </row>
    <row r="10" spans="1:17" s="63" customFormat="1" ht="15" customHeight="1">
      <c r="A10" s="833" t="s">
        <v>1457</v>
      </c>
      <c r="B10" s="834" t="s">
        <v>57</v>
      </c>
      <c r="C10" s="835">
        <v>155.99999999999997</v>
      </c>
      <c r="D10" s="835">
        <v>141</v>
      </c>
      <c r="E10" s="835">
        <v>148.00000000000003</v>
      </c>
      <c r="F10" s="836" t="s">
        <v>673</v>
      </c>
      <c r="G10" s="849" t="s">
        <v>1457</v>
      </c>
    </row>
    <row r="11" spans="1:17" s="63" customFormat="1" ht="15" customHeight="1">
      <c r="A11" s="630" t="s">
        <v>1456</v>
      </c>
      <c r="B11" s="631" t="s">
        <v>59</v>
      </c>
      <c r="C11" s="632">
        <v>374</v>
      </c>
      <c r="D11" s="632">
        <v>201.00000000000003</v>
      </c>
      <c r="E11" s="632">
        <v>285</v>
      </c>
      <c r="F11" s="633" t="s">
        <v>58</v>
      </c>
      <c r="G11" s="850" t="s">
        <v>1456</v>
      </c>
    </row>
    <row r="12" spans="1:17" s="63" customFormat="1" ht="15" customHeight="1">
      <c r="A12" s="833" t="s">
        <v>1529</v>
      </c>
      <c r="B12" s="834" t="s">
        <v>60</v>
      </c>
      <c r="C12" s="835">
        <v>113.00000000000001</v>
      </c>
      <c r="D12" s="835">
        <v>65.999999999999986</v>
      </c>
      <c r="E12" s="835">
        <v>89</v>
      </c>
      <c r="F12" s="836" t="s">
        <v>1443</v>
      </c>
      <c r="G12" s="849" t="s">
        <v>1529</v>
      </c>
    </row>
    <row r="13" spans="1:17" s="63" customFormat="1" ht="15" customHeight="1">
      <c r="A13" s="630" t="s">
        <v>1530</v>
      </c>
      <c r="B13" s="631" t="s">
        <v>1442</v>
      </c>
      <c r="C13" s="632">
        <v>163</v>
      </c>
      <c r="D13" s="632">
        <v>169</v>
      </c>
      <c r="E13" s="632">
        <v>166</v>
      </c>
      <c r="F13" s="633" t="s">
        <v>674</v>
      </c>
      <c r="G13" s="850" t="s">
        <v>1530</v>
      </c>
    </row>
    <row r="14" spans="1:17" s="63" customFormat="1" ht="15" customHeight="1">
      <c r="A14" s="833" t="s">
        <v>1531</v>
      </c>
      <c r="B14" s="834" t="s">
        <v>62</v>
      </c>
      <c r="C14" s="835">
        <v>32</v>
      </c>
      <c r="D14" s="835">
        <v>35</v>
      </c>
      <c r="E14" s="835">
        <v>35</v>
      </c>
      <c r="F14" s="836" t="s">
        <v>61</v>
      </c>
      <c r="G14" s="849" t="s">
        <v>1531</v>
      </c>
    </row>
    <row r="15" spans="1:17" s="63" customFormat="1" ht="15" customHeight="1">
      <c r="A15" s="630" t="s">
        <v>1532</v>
      </c>
      <c r="B15" s="631" t="s">
        <v>1444</v>
      </c>
      <c r="C15" s="632">
        <v>227</v>
      </c>
      <c r="D15" s="632">
        <v>147.00000000000003</v>
      </c>
      <c r="E15" s="632">
        <v>184</v>
      </c>
      <c r="F15" s="633" t="s">
        <v>675</v>
      </c>
      <c r="G15" s="850" t="s">
        <v>1532</v>
      </c>
    </row>
    <row r="16" spans="1:17" s="63" customFormat="1" ht="15" customHeight="1">
      <c r="A16" s="833" t="s">
        <v>1533</v>
      </c>
      <c r="B16" s="834" t="s">
        <v>1445</v>
      </c>
      <c r="C16" s="835">
        <v>153</v>
      </c>
      <c r="D16" s="835">
        <v>152.99999999999997</v>
      </c>
      <c r="E16" s="835">
        <v>154.99999999999997</v>
      </c>
      <c r="F16" s="836" t="s">
        <v>676</v>
      </c>
      <c r="G16" s="849" t="s">
        <v>1533</v>
      </c>
    </row>
    <row r="17" spans="1:7" s="63" customFormat="1" ht="15" customHeight="1">
      <c r="A17" s="630" t="s">
        <v>1534</v>
      </c>
      <c r="B17" s="631" t="s">
        <v>34</v>
      </c>
      <c r="C17" s="632">
        <v>109.00000000000001</v>
      </c>
      <c r="D17" s="632">
        <v>73</v>
      </c>
      <c r="E17" s="632">
        <v>90.999999999999986</v>
      </c>
      <c r="F17" s="633" t="s">
        <v>677</v>
      </c>
      <c r="G17" s="850" t="s">
        <v>1534</v>
      </c>
    </row>
    <row r="18" spans="1:7" s="63" customFormat="1" ht="15" customHeight="1">
      <c r="A18" s="833" t="s">
        <v>1535</v>
      </c>
      <c r="B18" s="834" t="s">
        <v>607</v>
      </c>
      <c r="C18" s="835">
        <v>70</v>
      </c>
      <c r="D18" s="835">
        <v>39</v>
      </c>
      <c r="E18" s="835">
        <v>53</v>
      </c>
      <c r="F18" s="836" t="s">
        <v>678</v>
      </c>
      <c r="G18" s="849" t="s">
        <v>1535</v>
      </c>
    </row>
    <row r="19" spans="1:7" s="63" customFormat="1" ht="15" customHeight="1">
      <c r="A19" s="627" t="s">
        <v>1455</v>
      </c>
      <c r="B19" s="628" t="s">
        <v>64</v>
      </c>
      <c r="C19" s="625">
        <v>158</v>
      </c>
      <c r="D19" s="625">
        <v>121</v>
      </c>
      <c r="E19" s="625">
        <v>139</v>
      </c>
      <c r="F19" s="629" t="s">
        <v>900</v>
      </c>
      <c r="G19" s="848" t="s">
        <v>1455</v>
      </c>
    </row>
    <row r="20" spans="1:7" s="63" customFormat="1" ht="15" customHeight="1">
      <c r="A20" s="833" t="s">
        <v>1454</v>
      </c>
      <c r="B20" s="834" t="s">
        <v>35</v>
      </c>
      <c r="C20" s="835">
        <v>39</v>
      </c>
      <c r="D20" s="835">
        <v>24</v>
      </c>
      <c r="E20" s="835">
        <v>31</v>
      </c>
      <c r="F20" s="836" t="s">
        <v>1227</v>
      </c>
      <c r="G20" s="849" t="s">
        <v>1454</v>
      </c>
    </row>
    <row r="21" spans="1:7" s="63" customFormat="1" ht="15" customHeight="1">
      <c r="A21" s="630" t="s">
        <v>1536</v>
      </c>
      <c r="B21" s="631" t="s">
        <v>1527</v>
      </c>
      <c r="C21" s="632">
        <v>119</v>
      </c>
      <c r="D21" s="632">
        <v>97</v>
      </c>
      <c r="E21" s="632">
        <v>108</v>
      </c>
      <c r="F21" s="633" t="s">
        <v>679</v>
      </c>
      <c r="G21" s="850" t="s">
        <v>1536</v>
      </c>
    </row>
    <row r="22" spans="1:7" s="636" customFormat="1" ht="15" customHeight="1">
      <c r="A22" s="829" t="s">
        <v>615</v>
      </c>
      <c r="B22" s="830" t="s">
        <v>66</v>
      </c>
      <c r="C22" s="831">
        <v>21</v>
      </c>
      <c r="D22" s="831">
        <v>34</v>
      </c>
      <c r="E22" s="831">
        <v>28.000000000000004</v>
      </c>
      <c r="F22" s="832" t="s">
        <v>786</v>
      </c>
      <c r="G22" s="847" t="s">
        <v>615</v>
      </c>
    </row>
    <row r="23" spans="1:7" s="63" customFormat="1" ht="15" customHeight="1">
      <c r="A23" s="630" t="s">
        <v>1537</v>
      </c>
      <c r="B23" s="631" t="s">
        <v>66</v>
      </c>
      <c r="C23" s="632">
        <v>21</v>
      </c>
      <c r="D23" s="632">
        <v>34</v>
      </c>
      <c r="E23" s="632">
        <v>28.000000000000004</v>
      </c>
      <c r="F23" s="633" t="s">
        <v>680</v>
      </c>
      <c r="G23" s="850" t="s">
        <v>1537</v>
      </c>
    </row>
    <row r="24" spans="1:7" s="63" customFormat="1" ht="15" customHeight="1">
      <c r="A24" s="833" t="s">
        <v>1538</v>
      </c>
      <c r="B24" s="834" t="s">
        <v>63</v>
      </c>
      <c r="C24" s="835">
        <v>21</v>
      </c>
      <c r="D24" s="835">
        <v>34</v>
      </c>
      <c r="E24" s="835">
        <v>28.000000000000004</v>
      </c>
      <c r="F24" s="836" t="s">
        <v>681</v>
      </c>
      <c r="G24" s="849" t="s">
        <v>1538</v>
      </c>
    </row>
    <row r="25" spans="1:7" s="636" customFormat="1" ht="15" customHeight="1">
      <c r="A25" s="638" t="s">
        <v>616</v>
      </c>
      <c r="B25" s="628" t="s">
        <v>53</v>
      </c>
      <c r="C25" s="625">
        <v>817</v>
      </c>
      <c r="D25" s="625">
        <v>311.99999999999994</v>
      </c>
      <c r="E25" s="625">
        <v>558</v>
      </c>
      <c r="F25" s="629" t="s">
        <v>682</v>
      </c>
      <c r="G25" s="851" t="s">
        <v>616</v>
      </c>
    </row>
    <row r="26" spans="1:7" s="63" customFormat="1" ht="15" customHeight="1">
      <c r="A26" s="833" t="s">
        <v>1539</v>
      </c>
      <c r="B26" s="834" t="s">
        <v>1526</v>
      </c>
      <c r="C26" s="835">
        <v>707</v>
      </c>
      <c r="D26" s="835">
        <v>259</v>
      </c>
      <c r="E26" s="835">
        <v>476.99999999999994</v>
      </c>
      <c r="F26" s="836" t="s">
        <v>683</v>
      </c>
      <c r="G26" s="849" t="s">
        <v>1539</v>
      </c>
    </row>
    <row r="27" spans="1:7" s="63" customFormat="1" ht="15" customHeight="1">
      <c r="A27" s="630" t="s">
        <v>1540</v>
      </c>
      <c r="B27" s="631" t="s">
        <v>1635</v>
      </c>
      <c r="C27" s="632">
        <v>79</v>
      </c>
      <c r="D27" s="632">
        <v>7.0000000000000009</v>
      </c>
      <c r="E27" s="632">
        <v>42.000000000000007</v>
      </c>
      <c r="F27" s="633" t="s">
        <v>684</v>
      </c>
      <c r="G27" s="850" t="s">
        <v>1540</v>
      </c>
    </row>
    <row r="28" spans="1:7" s="63" customFormat="1" ht="15" customHeight="1">
      <c r="A28" s="833" t="s">
        <v>1541</v>
      </c>
      <c r="B28" s="834" t="s">
        <v>83</v>
      </c>
      <c r="C28" s="835">
        <v>387</v>
      </c>
      <c r="D28" s="835">
        <v>217</v>
      </c>
      <c r="E28" s="835">
        <v>299</v>
      </c>
      <c r="F28" s="836" t="s">
        <v>1228</v>
      </c>
      <c r="G28" s="849" t="s">
        <v>1541</v>
      </c>
    </row>
    <row r="29" spans="1:7" s="63" customFormat="1" ht="15" customHeight="1">
      <c r="A29" s="630" t="s">
        <v>1542</v>
      </c>
      <c r="B29" s="631" t="s">
        <v>608</v>
      </c>
      <c r="C29" s="632">
        <v>113.99999999999999</v>
      </c>
      <c r="D29" s="632">
        <v>15</v>
      </c>
      <c r="E29" s="632">
        <v>64</v>
      </c>
      <c r="F29" s="633" t="s">
        <v>1229</v>
      </c>
      <c r="G29" s="850" t="s">
        <v>1542</v>
      </c>
    </row>
    <row r="30" spans="1:7" s="63" customFormat="1" ht="15" customHeight="1">
      <c r="A30" s="833" t="s">
        <v>1543</v>
      </c>
      <c r="B30" s="834" t="s">
        <v>84</v>
      </c>
      <c r="C30" s="835">
        <v>127</v>
      </c>
      <c r="D30" s="835">
        <v>20</v>
      </c>
      <c r="E30" s="835">
        <v>72</v>
      </c>
      <c r="F30" s="836" t="s">
        <v>685</v>
      </c>
      <c r="G30" s="849" t="s">
        <v>1543</v>
      </c>
    </row>
    <row r="31" spans="1:7" s="63" customFormat="1" ht="15" customHeight="1">
      <c r="A31" s="630" t="s">
        <v>1544</v>
      </c>
      <c r="B31" s="631" t="s">
        <v>660</v>
      </c>
      <c r="C31" s="632">
        <v>110.00000000000001</v>
      </c>
      <c r="D31" s="632">
        <v>52.999999999999993</v>
      </c>
      <c r="E31" s="632">
        <v>81</v>
      </c>
      <c r="F31" s="633" t="s">
        <v>54</v>
      </c>
      <c r="G31" s="850" t="s">
        <v>1544</v>
      </c>
    </row>
    <row r="32" spans="1:7" s="63" customFormat="1" ht="15" customHeight="1">
      <c r="A32" s="833" t="s">
        <v>1545</v>
      </c>
      <c r="B32" s="834" t="s">
        <v>1525</v>
      </c>
      <c r="C32" s="835">
        <v>110.00000000000001</v>
      </c>
      <c r="D32" s="835">
        <v>52.999999999999993</v>
      </c>
      <c r="E32" s="835">
        <v>81</v>
      </c>
      <c r="F32" s="836" t="s">
        <v>686</v>
      </c>
      <c r="G32" s="849" t="s">
        <v>1545</v>
      </c>
    </row>
    <row r="33" spans="1:7" s="636" customFormat="1" ht="30" customHeight="1">
      <c r="A33" s="635" t="s">
        <v>617</v>
      </c>
      <c r="B33" s="624" t="s">
        <v>661</v>
      </c>
      <c r="C33" s="625">
        <v>349</v>
      </c>
      <c r="D33" s="625">
        <v>3790.0000000000005</v>
      </c>
      <c r="E33" s="625">
        <v>2117</v>
      </c>
      <c r="F33" s="634" t="s">
        <v>1524</v>
      </c>
      <c r="G33" s="852" t="s">
        <v>617</v>
      </c>
    </row>
    <row r="34" spans="1:7" s="63" customFormat="1" ht="15" customHeight="1">
      <c r="A34" s="833" t="s">
        <v>1546</v>
      </c>
      <c r="B34" s="834" t="s">
        <v>609</v>
      </c>
      <c r="C34" s="835">
        <v>221.99999999999997</v>
      </c>
      <c r="D34" s="835">
        <v>3501</v>
      </c>
      <c r="E34" s="835">
        <v>1907.9999999999998</v>
      </c>
      <c r="F34" s="836" t="s">
        <v>687</v>
      </c>
      <c r="G34" s="849" t="s">
        <v>1546</v>
      </c>
    </row>
    <row r="35" spans="1:7" s="63" customFormat="1" ht="15" customHeight="1">
      <c r="A35" s="630" t="s">
        <v>1547</v>
      </c>
      <c r="B35" s="631" t="s">
        <v>85</v>
      </c>
      <c r="C35" s="632">
        <v>221.99999999999997</v>
      </c>
      <c r="D35" s="632">
        <v>3501</v>
      </c>
      <c r="E35" s="632">
        <v>1907.9999999999998</v>
      </c>
      <c r="F35" s="633" t="s">
        <v>1230</v>
      </c>
      <c r="G35" s="850" t="s">
        <v>1547</v>
      </c>
    </row>
    <row r="36" spans="1:7" s="63" customFormat="1" ht="15" customHeight="1">
      <c r="A36" s="837" t="s">
        <v>1548</v>
      </c>
      <c r="B36" s="838" t="s">
        <v>610</v>
      </c>
      <c r="C36" s="839">
        <v>112.00000000000001</v>
      </c>
      <c r="D36" s="839">
        <v>44.999999999999993</v>
      </c>
      <c r="E36" s="839">
        <v>77</v>
      </c>
      <c r="F36" s="840" t="s">
        <v>688</v>
      </c>
      <c r="G36" s="853" t="s">
        <v>1548</v>
      </c>
    </row>
    <row r="37" spans="1:7" s="63" customFormat="1" ht="15" customHeight="1">
      <c r="A37" s="630" t="s">
        <v>1549</v>
      </c>
      <c r="B37" s="631" t="s">
        <v>611</v>
      </c>
      <c r="C37" s="632">
        <v>45</v>
      </c>
      <c r="D37" s="632">
        <v>4</v>
      </c>
      <c r="E37" s="632">
        <v>23</v>
      </c>
      <c r="F37" s="633" t="s">
        <v>1231</v>
      </c>
      <c r="G37" s="850" t="s">
        <v>1549</v>
      </c>
    </row>
    <row r="38" spans="1:7" s="63" customFormat="1" ht="15" customHeight="1">
      <c r="A38" s="833" t="s">
        <v>1550</v>
      </c>
      <c r="B38" s="834" t="s">
        <v>612</v>
      </c>
      <c r="C38" s="835">
        <v>67</v>
      </c>
      <c r="D38" s="835">
        <v>41</v>
      </c>
      <c r="E38" s="835">
        <v>54</v>
      </c>
      <c r="F38" s="836" t="s">
        <v>1232</v>
      </c>
      <c r="G38" s="849" t="s">
        <v>1550</v>
      </c>
    </row>
    <row r="39" spans="1:7" s="63" customFormat="1" ht="15" customHeight="1">
      <c r="A39" s="630" t="s">
        <v>1551</v>
      </c>
      <c r="B39" s="631" t="s">
        <v>613</v>
      </c>
      <c r="C39" s="632">
        <v>1</v>
      </c>
      <c r="D39" s="632">
        <v>106</v>
      </c>
      <c r="E39" s="632">
        <v>55.000000000000007</v>
      </c>
      <c r="F39" s="633" t="s">
        <v>689</v>
      </c>
      <c r="G39" s="850" t="s">
        <v>1551</v>
      </c>
    </row>
    <row r="40" spans="1:7" s="63" customFormat="1" ht="15" customHeight="1">
      <c r="A40" s="833" t="s">
        <v>1552</v>
      </c>
      <c r="B40" s="834" t="s">
        <v>614</v>
      </c>
      <c r="C40" s="835">
        <v>1</v>
      </c>
      <c r="D40" s="835">
        <v>106</v>
      </c>
      <c r="E40" s="835">
        <v>55.000000000000007</v>
      </c>
      <c r="F40" s="836" t="s">
        <v>1523</v>
      </c>
      <c r="G40" s="849" t="s">
        <v>1552</v>
      </c>
    </row>
    <row r="41" spans="1:7" s="63" customFormat="1" ht="15" customHeight="1">
      <c r="A41" s="630" t="s">
        <v>1553</v>
      </c>
      <c r="B41" s="631" t="s">
        <v>662</v>
      </c>
      <c r="C41" s="632">
        <v>13.999999999999998</v>
      </c>
      <c r="D41" s="632">
        <v>138</v>
      </c>
      <c r="E41" s="632">
        <v>77.000000000000014</v>
      </c>
      <c r="F41" s="633" t="s">
        <v>690</v>
      </c>
      <c r="G41" s="850" t="s">
        <v>1553</v>
      </c>
    </row>
    <row r="42" spans="1:7" s="63" customFormat="1" ht="15" customHeight="1">
      <c r="A42" s="833" t="s">
        <v>1554</v>
      </c>
      <c r="B42" s="834" t="s">
        <v>36</v>
      </c>
      <c r="C42" s="835">
        <v>0</v>
      </c>
      <c r="D42" s="835">
        <v>131</v>
      </c>
      <c r="E42" s="835">
        <v>67</v>
      </c>
      <c r="F42" s="836" t="s">
        <v>1522</v>
      </c>
      <c r="G42" s="849" t="s">
        <v>1554</v>
      </c>
    </row>
    <row r="43" spans="1:7" s="63" customFormat="1" ht="15" customHeight="1">
      <c r="A43" s="630" t="s">
        <v>1555</v>
      </c>
      <c r="B43" s="631" t="s">
        <v>1521</v>
      </c>
      <c r="C43" s="632">
        <v>4</v>
      </c>
      <c r="D43" s="632">
        <v>5</v>
      </c>
      <c r="E43" s="632">
        <v>4</v>
      </c>
      <c r="F43" s="633" t="s">
        <v>1520</v>
      </c>
      <c r="G43" s="850" t="s">
        <v>1555</v>
      </c>
    </row>
    <row r="44" spans="1:7" s="63" customFormat="1" ht="15" customHeight="1">
      <c r="A44" s="833" t="s">
        <v>1556</v>
      </c>
      <c r="B44" s="834" t="s">
        <v>37</v>
      </c>
      <c r="C44" s="835">
        <v>10</v>
      </c>
      <c r="D44" s="835">
        <v>2</v>
      </c>
      <c r="E44" s="835">
        <v>6.0000000000000009</v>
      </c>
      <c r="F44" s="836" t="s">
        <v>1519</v>
      </c>
      <c r="G44" s="849" t="s">
        <v>1556</v>
      </c>
    </row>
    <row r="45" spans="1:7" s="636" customFormat="1" ht="30" customHeight="1">
      <c r="A45" s="635" t="s">
        <v>632</v>
      </c>
      <c r="B45" s="624" t="s">
        <v>55</v>
      </c>
      <c r="C45" s="625">
        <v>1314</v>
      </c>
      <c r="D45" s="625">
        <v>292</v>
      </c>
      <c r="E45" s="625">
        <v>787.99999999999989</v>
      </c>
      <c r="F45" s="634" t="s">
        <v>1518</v>
      </c>
      <c r="G45" s="852" t="s">
        <v>632</v>
      </c>
    </row>
    <row r="46" spans="1:7" s="63" customFormat="1" ht="15" customHeight="1">
      <c r="A46" s="833" t="s">
        <v>1557</v>
      </c>
      <c r="B46" s="834" t="s">
        <v>630</v>
      </c>
      <c r="C46" s="835">
        <v>271</v>
      </c>
      <c r="D46" s="835">
        <v>64.999999999999986</v>
      </c>
      <c r="E46" s="835">
        <v>164</v>
      </c>
      <c r="F46" s="836" t="s">
        <v>1517</v>
      </c>
      <c r="G46" s="849" t="s">
        <v>1557</v>
      </c>
    </row>
    <row r="47" spans="1:7" s="63" customFormat="1" ht="15" customHeight="1">
      <c r="A47" s="630" t="s">
        <v>1558</v>
      </c>
      <c r="B47" s="631" t="s">
        <v>86</v>
      </c>
      <c r="C47" s="632">
        <v>235</v>
      </c>
      <c r="D47" s="632">
        <v>59</v>
      </c>
      <c r="E47" s="632">
        <v>144</v>
      </c>
      <c r="F47" s="633" t="s">
        <v>1516</v>
      </c>
      <c r="G47" s="850" t="s">
        <v>1558</v>
      </c>
    </row>
    <row r="48" spans="1:7" s="63" customFormat="1" ht="15" customHeight="1">
      <c r="A48" s="833" t="s">
        <v>1559</v>
      </c>
      <c r="B48" s="834" t="s">
        <v>1515</v>
      </c>
      <c r="C48" s="835">
        <v>36</v>
      </c>
      <c r="D48" s="835">
        <v>6</v>
      </c>
      <c r="E48" s="835">
        <v>20</v>
      </c>
      <c r="F48" s="836" t="s">
        <v>1514</v>
      </c>
      <c r="G48" s="849" t="s">
        <v>1559</v>
      </c>
    </row>
    <row r="49" spans="1:7" s="63" customFormat="1" ht="15" customHeight="1">
      <c r="A49" s="630" t="s">
        <v>1560</v>
      </c>
      <c r="B49" s="631" t="s">
        <v>1511</v>
      </c>
      <c r="C49" s="632">
        <v>77.000000000000014</v>
      </c>
      <c r="D49" s="632">
        <v>18</v>
      </c>
      <c r="E49" s="632">
        <v>47</v>
      </c>
      <c r="F49" s="633" t="s">
        <v>691</v>
      </c>
      <c r="G49" s="850" t="s">
        <v>1560</v>
      </c>
    </row>
    <row r="50" spans="1:7" s="63" customFormat="1" ht="30" customHeight="1">
      <c r="A50" s="833" t="s">
        <v>1561</v>
      </c>
      <c r="B50" s="834" t="s">
        <v>1513</v>
      </c>
      <c r="C50" s="835">
        <v>77.000000000000014</v>
      </c>
      <c r="D50" s="835">
        <v>18</v>
      </c>
      <c r="E50" s="835">
        <v>47</v>
      </c>
      <c r="F50" s="836" t="s">
        <v>1512</v>
      </c>
      <c r="G50" s="849" t="s">
        <v>1561</v>
      </c>
    </row>
    <row r="51" spans="1:7" s="63" customFormat="1" ht="15" customHeight="1">
      <c r="A51" s="630" t="s">
        <v>1562</v>
      </c>
      <c r="B51" s="631" t="s">
        <v>56</v>
      </c>
      <c r="C51" s="632">
        <v>117</v>
      </c>
      <c r="D51" s="632">
        <v>56.000000000000007</v>
      </c>
      <c r="E51" s="632">
        <v>85</v>
      </c>
      <c r="F51" s="633" t="s">
        <v>692</v>
      </c>
      <c r="G51" s="850" t="s">
        <v>1562</v>
      </c>
    </row>
    <row r="52" spans="1:7" s="63" customFormat="1" ht="15" customHeight="1">
      <c r="A52" s="833" t="s">
        <v>1563</v>
      </c>
      <c r="B52" s="834" t="s">
        <v>631</v>
      </c>
      <c r="C52" s="835">
        <v>105</v>
      </c>
      <c r="D52" s="835">
        <v>41</v>
      </c>
      <c r="E52" s="835">
        <v>71</v>
      </c>
      <c r="F52" s="836" t="s">
        <v>1510</v>
      </c>
      <c r="G52" s="849" t="s">
        <v>1563</v>
      </c>
    </row>
    <row r="53" spans="1:7" s="63" customFormat="1" ht="15" customHeight="1">
      <c r="A53" s="630" t="s">
        <v>1564</v>
      </c>
      <c r="B53" s="631" t="s">
        <v>1509</v>
      </c>
      <c r="C53" s="632">
        <v>12</v>
      </c>
      <c r="D53" s="632">
        <v>15</v>
      </c>
      <c r="E53" s="632">
        <v>14.000000000000002</v>
      </c>
      <c r="F53" s="633" t="s">
        <v>1508</v>
      </c>
      <c r="G53" s="850" t="s">
        <v>1564</v>
      </c>
    </row>
    <row r="54" spans="1:7" s="63" customFormat="1" ht="15" customHeight="1">
      <c r="A54" s="833" t="s">
        <v>1565</v>
      </c>
      <c r="B54" s="834" t="s">
        <v>1507</v>
      </c>
      <c r="C54" s="835">
        <v>57.999999999999993</v>
      </c>
      <c r="D54" s="835">
        <v>24</v>
      </c>
      <c r="E54" s="835">
        <v>40</v>
      </c>
      <c r="F54" s="836" t="s">
        <v>693</v>
      </c>
      <c r="G54" s="849" t="s">
        <v>1565</v>
      </c>
    </row>
    <row r="55" spans="1:7" s="63" customFormat="1" ht="15" customHeight="1">
      <c r="A55" s="630" t="s">
        <v>1566</v>
      </c>
      <c r="B55" s="631" t="s">
        <v>1507</v>
      </c>
      <c r="C55" s="632">
        <v>57.999999999999993</v>
      </c>
      <c r="D55" s="632">
        <v>24</v>
      </c>
      <c r="E55" s="632">
        <v>40</v>
      </c>
      <c r="F55" s="633" t="s">
        <v>693</v>
      </c>
      <c r="G55" s="850" t="s">
        <v>1566</v>
      </c>
    </row>
    <row r="56" spans="1:7" s="63" customFormat="1" ht="15" customHeight="1">
      <c r="A56" s="833" t="s">
        <v>1567</v>
      </c>
      <c r="B56" s="834" t="s">
        <v>1506</v>
      </c>
      <c r="C56" s="835">
        <v>14.000000000000002</v>
      </c>
      <c r="D56" s="835">
        <v>5</v>
      </c>
      <c r="E56" s="835">
        <v>9</v>
      </c>
      <c r="F56" s="836" t="s">
        <v>694</v>
      </c>
      <c r="G56" s="849" t="s">
        <v>1567</v>
      </c>
    </row>
    <row r="57" spans="1:7" s="63" customFormat="1" ht="15" customHeight="1">
      <c r="A57" s="630" t="s">
        <v>1568</v>
      </c>
      <c r="B57" s="631" t="s">
        <v>1506</v>
      </c>
      <c r="C57" s="632">
        <v>14.000000000000002</v>
      </c>
      <c r="D57" s="632">
        <v>5</v>
      </c>
      <c r="E57" s="632">
        <v>9</v>
      </c>
      <c r="F57" s="633" t="s">
        <v>1505</v>
      </c>
      <c r="G57" s="850" t="s">
        <v>1568</v>
      </c>
    </row>
    <row r="58" spans="1:7" s="63" customFormat="1" ht="15" customHeight="1">
      <c r="A58" s="833" t="s">
        <v>1569</v>
      </c>
      <c r="B58" s="834" t="s">
        <v>1504</v>
      </c>
      <c r="C58" s="835">
        <v>777</v>
      </c>
      <c r="D58" s="835">
        <v>124.00000000000003</v>
      </c>
      <c r="E58" s="835">
        <v>443</v>
      </c>
      <c r="F58" s="836" t="s">
        <v>695</v>
      </c>
      <c r="G58" s="849" t="s">
        <v>1569</v>
      </c>
    </row>
    <row r="59" spans="1:7" s="63" customFormat="1" ht="15" customHeight="1">
      <c r="A59" s="630" t="s">
        <v>1570</v>
      </c>
      <c r="B59" s="631" t="s">
        <v>3</v>
      </c>
      <c r="C59" s="632">
        <v>71</v>
      </c>
      <c r="D59" s="632">
        <v>53</v>
      </c>
      <c r="E59" s="632">
        <v>63</v>
      </c>
      <c r="F59" s="633" t="s">
        <v>1503</v>
      </c>
      <c r="G59" s="850" t="s">
        <v>1570</v>
      </c>
    </row>
    <row r="60" spans="1:7" s="63" customFormat="1" ht="15" customHeight="1">
      <c r="A60" s="833" t="s">
        <v>1571</v>
      </c>
      <c r="B60" s="834" t="s">
        <v>87</v>
      </c>
      <c r="C60" s="835">
        <v>706</v>
      </c>
      <c r="D60" s="835">
        <v>71.000000000000014</v>
      </c>
      <c r="E60" s="835">
        <v>380</v>
      </c>
      <c r="F60" s="836" t="s">
        <v>1502</v>
      </c>
      <c r="G60" s="849" t="s">
        <v>1571</v>
      </c>
    </row>
    <row r="61" spans="1:7" s="636" customFormat="1" ht="15" customHeight="1">
      <c r="A61" s="635" t="s">
        <v>635</v>
      </c>
      <c r="B61" s="624" t="s">
        <v>663</v>
      </c>
      <c r="C61" s="625">
        <v>422</v>
      </c>
      <c r="D61" s="625">
        <v>113.99999999999999</v>
      </c>
      <c r="E61" s="625">
        <v>265</v>
      </c>
      <c r="F61" s="634" t="s">
        <v>696</v>
      </c>
      <c r="G61" s="852" t="s">
        <v>635</v>
      </c>
    </row>
    <row r="62" spans="1:7" s="63" customFormat="1" ht="15" customHeight="1">
      <c r="A62" s="833" t="s">
        <v>1572</v>
      </c>
      <c r="B62" s="834" t="s">
        <v>1501</v>
      </c>
      <c r="C62" s="835">
        <v>24</v>
      </c>
      <c r="D62" s="835">
        <v>41</v>
      </c>
      <c r="E62" s="835">
        <v>32</v>
      </c>
      <c r="F62" s="836" t="s">
        <v>697</v>
      </c>
      <c r="G62" s="849" t="s">
        <v>1572</v>
      </c>
    </row>
    <row r="63" spans="1:7" s="63" customFormat="1" ht="15" customHeight="1">
      <c r="A63" s="630" t="s">
        <v>1573</v>
      </c>
      <c r="B63" s="631" t="s">
        <v>1500</v>
      </c>
      <c r="C63" s="632">
        <v>18</v>
      </c>
      <c r="D63" s="632">
        <v>32</v>
      </c>
      <c r="E63" s="632">
        <v>25</v>
      </c>
      <c r="F63" s="633" t="s">
        <v>698</v>
      </c>
      <c r="G63" s="850" t="s">
        <v>1573</v>
      </c>
    </row>
    <row r="64" spans="1:7" s="63" customFormat="1" ht="15" customHeight="1">
      <c r="A64" s="837" t="s">
        <v>1574</v>
      </c>
      <c r="B64" s="838" t="s">
        <v>633</v>
      </c>
      <c r="C64" s="839">
        <v>1</v>
      </c>
      <c r="D64" s="839">
        <v>0</v>
      </c>
      <c r="E64" s="839">
        <v>0</v>
      </c>
      <c r="F64" s="840" t="s">
        <v>698</v>
      </c>
      <c r="G64" s="853" t="s">
        <v>1574</v>
      </c>
    </row>
    <row r="65" spans="1:7" s="63" customFormat="1" ht="15" customHeight="1">
      <c r="A65" s="630" t="s">
        <v>1575</v>
      </c>
      <c r="B65" s="631" t="s">
        <v>634</v>
      </c>
      <c r="C65" s="632">
        <v>5</v>
      </c>
      <c r="D65" s="632">
        <v>9</v>
      </c>
      <c r="E65" s="632">
        <v>7.0000000000000009</v>
      </c>
      <c r="F65" s="633" t="s">
        <v>699</v>
      </c>
      <c r="G65" s="850" t="s">
        <v>1575</v>
      </c>
    </row>
    <row r="66" spans="1:7" s="63" customFormat="1" ht="15" customHeight="1">
      <c r="A66" s="833" t="s">
        <v>1576</v>
      </c>
      <c r="B66" s="834" t="s">
        <v>1499</v>
      </c>
      <c r="C66" s="835">
        <v>260</v>
      </c>
      <c r="D66" s="835">
        <v>56.999999999999993</v>
      </c>
      <c r="E66" s="835">
        <v>159</v>
      </c>
      <c r="F66" s="836" t="s">
        <v>700</v>
      </c>
      <c r="G66" s="849" t="s">
        <v>1576</v>
      </c>
    </row>
    <row r="67" spans="1:7" s="63" customFormat="1" ht="15" customHeight="1">
      <c r="A67" s="630" t="s">
        <v>1577</v>
      </c>
      <c r="B67" s="631" t="s">
        <v>91</v>
      </c>
      <c r="C67" s="632">
        <v>52</v>
      </c>
      <c r="D67" s="632">
        <v>36</v>
      </c>
      <c r="E67" s="632">
        <v>48</v>
      </c>
      <c r="F67" s="633" t="s">
        <v>701</v>
      </c>
      <c r="G67" s="850" t="s">
        <v>1577</v>
      </c>
    </row>
    <row r="68" spans="1:7" s="63" customFormat="1" ht="15" customHeight="1">
      <c r="A68" s="833" t="s">
        <v>1578</v>
      </c>
      <c r="B68" s="834" t="s">
        <v>90</v>
      </c>
      <c r="C68" s="835">
        <v>140</v>
      </c>
      <c r="D68" s="835">
        <v>13</v>
      </c>
      <c r="E68" s="835">
        <v>74</v>
      </c>
      <c r="F68" s="836" t="s">
        <v>702</v>
      </c>
      <c r="G68" s="849" t="s">
        <v>1578</v>
      </c>
    </row>
    <row r="69" spans="1:7" s="63" customFormat="1" ht="15" customHeight="1">
      <c r="A69" s="630" t="s">
        <v>1579</v>
      </c>
      <c r="B69" s="631" t="s">
        <v>1498</v>
      </c>
      <c r="C69" s="632">
        <v>68</v>
      </c>
      <c r="D69" s="632">
        <v>8</v>
      </c>
      <c r="E69" s="632">
        <v>37</v>
      </c>
      <c r="F69" s="633" t="s">
        <v>703</v>
      </c>
      <c r="G69" s="850" t="s">
        <v>1579</v>
      </c>
    </row>
    <row r="70" spans="1:7" s="63" customFormat="1" ht="15" customHeight="1">
      <c r="A70" s="833" t="s">
        <v>1580</v>
      </c>
      <c r="B70" s="834" t="s">
        <v>1497</v>
      </c>
      <c r="C70" s="835">
        <v>138</v>
      </c>
      <c r="D70" s="835">
        <v>16</v>
      </c>
      <c r="E70" s="835">
        <v>74</v>
      </c>
      <c r="F70" s="836" t="s">
        <v>700</v>
      </c>
      <c r="G70" s="849" t="s">
        <v>1580</v>
      </c>
    </row>
    <row r="71" spans="1:7" s="63" customFormat="1" ht="15" customHeight="1">
      <c r="A71" s="630" t="s">
        <v>1581</v>
      </c>
      <c r="B71" s="631" t="s">
        <v>67</v>
      </c>
      <c r="C71" s="632">
        <v>138</v>
      </c>
      <c r="D71" s="632">
        <v>16</v>
      </c>
      <c r="E71" s="632">
        <v>74</v>
      </c>
      <c r="F71" s="633" t="s">
        <v>92</v>
      </c>
      <c r="G71" s="850" t="s">
        <v>1581</v>
      </c>
    </row>
    <row r="72" spans="1:7" s="63" customFormat="1" ht="15" customHeight="1">
      <c r="A72" s="829" t="s">
        <v>636</v>
      </c>
      <c r="B72" s="830" t="s">
        <v>739</v>
      </c>
      <c r="C72" s="831">
        <v>1600.9999999999998</v>
      </c>
      <c r="D72" s="831">
        <v>1325.0000000000002</v>
      </c>
      <c r="E72" s="831">
        <v>1459</v>
      </c>
      <c r="F72" s="832" t="s">
        <v>704</v>
      </c>
      <c r="G72" s="847" t="s">
        <v>636</v>
      </c>
    </row>
    <row r="73" spans="1:7" s="63" customFormat="1" ht="15" customHeight="1">
      <c r="A73" s="630" t="s">
        <v>1582</v>
      </c>
      <c r="B73" s="631" t="s">
        <v>1496</v>
      </c>
      <c r="C73" s="632">
        <v>556</v>
      </c>
      <c r="D73" s="632">
        <v>268</v>
      </c>
      <c r="E73" s="632">
        <v>409</v>
      </c>
      <c r="F73" s="633" t="s">
        <v>705</v>
      </c>
      <c r="G73" s="850" t="s">
        <v>1582</v>
      </c>
    </row>
    <row r="74" spans="1:7" s="63" customFormat="1" ht="15" customHeight="1">
      <c r="A74" s="833" t="s">
        <v>1583</v>
      </c>
      <c r="B74" s="834" t="s">
        <v>39</v>
      </c>
      <c r="C74" s="835">
        <v>556</v>
      </c>
      <c r="D74" s="835">
        <v>268</v>
      </c>
      <c r="E74" s="835">
        <v>409</v>
      </c>
      <c r="F74" s="836" t="s">
        <v>706</v>
      </c>
      <c r="G74" s="849" t="s">
        <v>1583</v>
      </c>
    </row>
    <row r="75" spans="1:7" s="63" customFormat="1" ht="15" customHeight="1">
      <c r="A75" s="630" t="s">
        <v>1584</v>
      </c>
      <c r="B75" s="631" t="s">
        <v>1495</v>
      </c>
      <c r="C75" s="632">
        <v>592</v>
      </c>
      <c r="D75" s="632">
        <v>554.00000000000011</v>
      </c>
      <c r="E75" s="632">
        <v>571</v>
      </c>
      <c r="F75" s="633" t="s">
        <v>707</v>
      </c>
      <c r="G75" s="850" t="s">
        <v>1584</v>
      </c>
    </row>
    <row r="76" spans="1:7" s="63" customFormat="1" ht="15" customHeight="1">
      <c r="A76" s="833" t="s">
        <v>1585</v>
      </c>
      <c r="B76" s="834" t="s">
        <v>40</v>
      </c>
      <c r="C76" s="835">
        <v>54</v>
      </c>
      <c r="D76" s="835">
        <v>60</v>
      </c>
      <c r="E76" s="835">
        <v>57.000000000000007</v>
      </c>
      <c r="F76" s="836" t="s">
        <v>1494</v>
      </c>
      <c r="G76" s="849" t="s">
        <v>1585</v>
      </c>
    </row>
    <row r="77" spans="1:7" s="63" customFormat="1" ht="15" customHeight="1">
      <c r="A77" s="630" t="s">
        <v>1586</v>
      </c>
      <c r="B77" s="631" t="s">
        <v>41</v>
      </c>
      <c r="C77" s="632">
        <v>449</v>
      </c>
      <c r="D77" s="632">
        <v>369.00000000000006</v>
      </c>
      <c r="E77" s="632">
        <v>407</v>
      </c>
      <c r="F77" s="633" t="s">
        <v>1493</v>
      </c>
      <c r="G77" s="850" t="s">
        <v>1586</v>
      </c>
    </row>
    <row r="78" spans="1:7" s="63" customFormat="1" ht="15" customHeight="1">
      <c r="A78" s="833" t="s">
        <v>1587</v>
      </c>
      <c r="B78" s="834" t="s">
        <v>637</v>
      </c>
      <c r="C78" s="835">
        <v>76</v>
      </c>
      <c r="D78" s="835">
        <v>102</v>
      </c>
      <c r="E78" s="835">
        <v>89</v>
      </c>
      <c r="F78" s="836" t="s">
        <v>1492</v>
      </c>
      <c r="G78" s="849" t="s">
        <v>1587</v>
      </c>
    </row>
    <row r="79" spans="1:7" s="63" customFormat="1" ht="15" customHeight="1">
      <c r="A79" s="630" t="s">
        <v>1588</v>
      </c>
      <c r="B79" s="631" t="s">
        <v>42</v>
      </c>
      <c r="C79" s="632">
        <v>13</v>
      </c>
      <c r="D79" s="632">
        <v>23</v>
      </c>
      <c r="E79" s="632">
        <v>18</v>
      </c>
      <c r="F79" s="633" t="s">
        <v>1491</v>
      </c>
      <c r="G79" s="850" t="s">
        <v>1588</v>
      </c>
    </row>
    <row r="80" spans="1:7" s="63" customFormat="1" ht="15" customHeight="1">
      <c r="A80" s="833" t="s">
        <v>1589</v>
      </c>
      <c r="B80" s="834" t="s">
        <v>1490</v>
      </c>
      <c r="C80" s="835">
        <v>453</v>
      </c>
      <c r="D80" s="835">
        <v>503</v>
      </c>
      <c r="E80" s="835">
        <v>479</v>
      </c>
      <c r="F80" s="836" t="s">
        <v>708</v>
      </c>
      <c r="G80" s="849" t="s">
        <v>1589</v>
      </c>
    </row>
    <row r="81" spans="1:7" s="63" customFormat="1" ht="15" customHeight="1">
      <c r="A81" s="630" t="s">
        <v>1590</v>
      </c>
      <c r="B81" s="631" t="s">
        <v>43</v>
      </c>
      <c r="C81" s="632">
        <v>15</v>
      </c>
      <c r="D81" s="632">
        <v>193</v>
      </c>
      <c r="E81" s="632">
        <v>107</v>
      </c>
      <c r="F81" s="633" t="s">
        <v>1489</v>
      </c>
      <c r="G81" s="850" t="s">
        <v>1590</v>
      </c>
    </row>
    <row r="82" spans="1:7" s="63" customFormat="1" ht="15" customHeight="1">
      <c r="A82" s="833" t="s">
        <v>1591</v>
      </c>
      <c r="B82" s="834" t="s">
        <v>1487</v>
      </c>
      <c r="C82" s="835">
        <v>438</v>
      </c>
      <c r="D82" s="835">
        <v>310</v>
      </c>
      <c r="E82" s="835">
        <v>372</v>
      </c>
      <c r="F82" s="836" t="s">
        <v>1488</v>
      </c>
      <c r="G82" s="849" t="s">
        <v>1591</v>
      </c>
    </row>
    <row r="83" spans="1:7" s="636" customFormat="1" ht="19.899999999999999" customHeight="1">
      <c r="A83" s="635" t="s">
        <v>639</v>
      </c>
      <c r="B83" s="624" t="s">
        <v>50</v>
      </c>
      <c r="C83" s="625">
        <v>572.00000000000011</v>
      </c>
      <c r="D83" s="625">
        <v>478.00000000000011</v>
      </c>
      <c r="E83" s="625">
        <v>523</v>
      </c>
      <c r="F83" s="634" t="s">
        <v>709</v>
      </c>
      <c r="G83" s="852" t="s">
        <v>639</v>
      </c>
    </row>
    <row r="84" spans="1:7" s="63" customFormat="1" ht="15" customHeight="1">
      <c r="A84" s="833" t="s">
        <v>1592</v>
      </c>
      <c r="B84" s="834" t="s">
        <v>664</v>
      </c>
      <c r="C84" s="835">
        <v>1</v>
      </c>
      <c r="D84" s="835">
        <v>3</v>
      </c>
      <c r="E84" s="835">
        <v>2</v>
      </c>
      <c r="F84" s="836" t="s">
        <v>710</v>
      </c>
      <c r="G84" s="849" t="s">
        <v>1592</v>
      </c>
    </row>
    <row r="85" spans="1:7" s="63" customFormat="1" ht="15" customHeight="1">
      <c r="A85" s="630" t="s">
        <v>1593</v>
      </c>
      <c r="B85" s="631" t="s">
        <v>1486</v>
      </c>
      <c r="C85" s="632">
        <v>1</v>
      </c>
      <c r="D85" s="632">
        <v>3</v>
      </c>
      <c r="E85" s="632">
        <v>2</v>
      </c>
      <c r="F85" s="633" t="s">
        <v>711</v>
      </c>
      <c r="G85" s="850" t="s">
        <v>1593</v>
      </c>
    </row>
    <row r="86" spans="1:7" s="63" customFormat="1" ht="15" customHeight="1">
      <c r="A86" s="833" t="s">
        <v>1594</v>
      </c>
      <c r="B86" s="834" t="s">
        <v>1485</v>
      </c>
      <c r="C86" s="835">
        <v>51</v>
      </c>
      <c r="D86" s="835">
        <v>49</v>
      </c>
      <c r="E86" s="835">
        <v>49</v>
      </c>
      <c r="F86" s="836" t="s">
        <v>1484</v>
      </c>
      <c r="G86" s="849" t="s">
        <v>1594</v>
      </c>
    </row>
    <row r="87" spans="1:7" s="63" customFormat="1" ht="15" customHeight="1">
      <c r="A87" s="630" t="s">
        <v>1595</v>
      </c>
      <c r="B87" s="631" t="s">
        <v>638</v>
      </c>
      <c r="C87" s="632">
        <v>51</v>
      </c>
      <c r="D87" s="632">
        <v>49</v>
      </c>
      <c r="E87" s="632">
        <v>49</v>
      </c>
      <c r="F87" s="633" t="s">
        <v>1483</v>
      </c>
      <c r="G87" s="850" t="s">
        <v>1595</v>
      </c>
    </row>
    <row r="88" spans="1:7" s="63" customFormat="1" ht="15" customHeight="1">
      <c r="A88" s="833" t="s">
        <v>1596</v>
      </c>
      <c r="B88" s="834" t="s">
        <v>1481</v>
      </c>
      <c r="C88" s="835">
        <v>520</v>
      </c>
      <c r="D88" s="835">
        <v>426.00000000000006</v>
      </c>
      <c r="E88" s="835">
        <v>472</v>
      </c>
      <c r="F88" s="836" t="s">
        <v>1482</v>
      </c>
      <c r="G88" s="849" t="s">
        <v>1596</v>
      </c>
    </row>
    <row r="89" spans="1:7" s="63" customFormat="1" ht="15" customHeight="1">
      <c r="A89" s="630" t="s">
        <v>1597</v>
      </c>
      <c r="B89" s="631" t="s">
        <v>1481</v>
      </c>
      <c r="C89" s="632">
        <v>520</v>
      </c>
      <c r="D89" s="632">
        <v>426.00000000000006</v>
      </c>
      <c r="E89" s="632">
        <v>472</v>
      </c>
      <c r="F89" s="633" t="s">
        <v>1482</v>
      </c>
      <c r="G89" s="850" t="s">
        <v>1597</v>
      </c>
    </row>
    <row r="90" spans="1:7" s="636" customFormat="1" ht="19.899999999999999" customHeight="1">
      <c r="A90" s="829" t="s">
        <v>641</v>
      </c>
      <c r="B90" s="830" t="s">
        <v>665</v>
      </c>
      <c r="C90" s="831">
        <v>1473</v>
      </c>
      <c r="D90" s="831">
        <v>771</v>
      </c>
      <c r="E90" s="831">
        <v>1113</v>
      </c>
      <c r="F90" s="832" t="s">
        <v>712</v>
      </c>
      <c r="G90" s="847" t="s">
        <v>641</v>
      </c>
    </row>
    <row r="91" spans="1:7" s="63" customFormat="1" ht="25.15" customHeight="1">
      <c r="A91" s="630" t="s">
        <v>1598</v>
      </c>
      <c r="B91" s="631" t="s">
        <v>1480</v>
      </c>
      <c r="C91" s="632">
        <v>40</v>
      </c>
      <c r="D91" s="632">
        <v>44.000000000000007</v>
      </c>
      <c r="E91" s="632">
        <v>42.000000000000007</v>
      </c>
      <c r="F91" s="633" t="s">
        <v>713</v>
      </c>
      <c r="G91" s="850" t="s">
        <v>1598</v>
      </c>
    </row>
    <row r="92" spans="1:7" s="63" customFormat="1" ht="25.15" customHeight="1">
      <c r="A92" s="837" t="s">
        <v>1599</v>
      </c>
      <c r="B92" s="838" t="s">
        <v>44</v>
      </c>
      <c r="C92" s="839">
        <v>27</v>
      </c>
      <c r="D92" s="839">
        <v>25</v>
      </c>
      <c r="E92" s="839">
        <v>26</v>
      </c>
      <c r="F92" s="840" t="s">
        <v>1479</v>
      </c>
      <c r="G92" s="853" t="s">
        <v>1599</v>
      </c>
    </row>
    <row r="93" spans="1:7" s="63" customFormat="1" ht="25.15" customHeight="1">
      <c r="A93" s="630" t="s">
        <v>1600</v>
      </c>
      <c r="B93" s="631" t="s">
        <v>45</v>
      </c>
      <c r="C93" s="632">
        <v>1</v>
      </c>
      <c r="D93" s="632">
        <v>1</v>
      </c>
      <c r="E93" s="632">
        <v>1</v>
      </c>
      <c r="F93" s="633" t="s">
        <v>714</v>
      </c>
      <c r="G93" s="850" t="s">
        <v>1600</v>
      </c>
    </row>
    <row r="94" spans="1:7" s="63" customFormat="1" ht="15" customHeight="1">
      <c r="A94" s="833" t="s">
        <v>1601</v>
      </c>
      <c r="B94" s="834" t="s">
        <v>95</v>
      </c>
      <c r="C94" s="835">
        <v>10</v>
      </c>
      <c r="D94" s="835">
        <v>16</v>
      </c>
      <c r="E94" s="835">
        <v>13</v>
      </c>
      <c r="F94" s="836" t="s">
        <v>1478</v>
      </c>
      <c r="G94" s="849" t="s">
        <v>1601</v>
      </c>
    </row>
    <row r="95" spans="1:7" s="63" customFormat="1" ht="15" customHeight="1">
      <c r="A95" s="630" t="s">
        <v>1602</v>
      </c>
      <c r="B95" s="631" t="s">
        <v>1477</v>
      </c>
      <c r="C95" s="632">
        <v>2</v>
      </c>
      <c r="D95" s="632">
        <v>2</v>
      </c>
      <c r="E95" s="632">
        <v>2</v>
      </c>
      <c r="F95" s="633" t="s">
        <v>1476</v>
      </c>
      <c r="G95" s="850" t="s">
        <v>1602</v>
      </c>
    </row>
    <row r="96" spans="1:7" s="63" customFormat="1" ht="15" customHeight="1">
      <c r="A96" s="833" t="s">
        <v>1603</v>
      </c>
      <c r="B96" s="834" t="s">
        <v>1640</v>
      </c>
      <c r="C96" s="835">
        <v>86.000000000000014</v>
      </c>
      <c r="D96" s="835">
        <v>44.999999999999993</v>
      </c>
      <c r="E96" s="835">
        <v>64</v>
      </c>
      <c r="F96" s="836" t="s">
        <v>715</v>
      </c>
      <c r="G96" s="849" t="s">
        <v>1603</v>
      </c>
    </row>
    <row r="97" spans="1:7" s="63" customFormat="1" ht="15" customHeight="1">
      <c r="A97" s="630" t="s">
        <v>1604</v>
      </c>
      <c r="B97" s="631" t="s">
        <v>640</v>
      </c>
      <c r="C97" s="632">
        <v>41</v>
      </c>
      <c r="D97" s="632">
        <v>28.000000000000004</v>
      </c>
      <c r="E97" s="632">
        <v>34</v>
      </c>
      <c r="F97" s="633" t="s">
        <v>1475</v>
      </c>
      <c r="G97" s="850" t="s">
        <v>1604</v>
      </c>
    </row>
    <row r="98" spans="1:7" s="63" customFormat="1" ht="15" customHeight="1">
      <c r="A98" s="833" t="s">
        <v>1605</v>
      </c>
      <c r="B98" s="834" t="s">
        <v>1641</v>
      </c>
      <c r="C98" s="835">
        <v>12</v>
      </c>
      <c r="D98" s="835">
        <v>10</v>
      </c>
      <c r="E98" s="835">
        <v>10</v>
      </c>
      <c r="F98" s="836" t="s">
        <v>1474</v>
      </c>
      <c r="G98" s="849" t="s">
        <v>1605</v>
      </c>
    </row>
    <row r="99" spans="1:7" s="63" customFormat="1" ht="15" customHeight="1">
      <c r="A99" s="630" t="s">
        <v>1606</v>
      </c>
      <c r="B99" s="631" t="s">
        <v>1473</v>
      </c>
      <c r="C99" s="632">
        <v>13</v>
      </c>
      <c r="D99" s="632">
        <v>4</v>
      </c>
      <c r="E99" s="632">
        <v>9</v>
      </c>
      <c r="F99" s="633" t="s">
        <v>1472</v>
      </c>
      <c r="G99" s="850" t="s">
        <v>1606</v>
      </c>
    </row>
    <row r="100" spans="1:7" s="63" customFormat="1" ht="15" customHeight="1">
      <c r="A100" s="833" t="s">
        <v>1607</v>
      </c>
      <c r="B100" s="834" t="s">
        <v>1471</v>
      </c>
      <c r="C100" s="835">
        <v>20</v>
      </c>
      <c r="D100" s="835">
        <v>3</v>
      </c>
      <c r="E100" s="835">
        <v>11</v>
      </c>
      <c r="F100" s="836" t="s">
        <v>1470</v>
      </c>
      <c r="G100" s="849" t="s">
        <v>1607</v>
      </c>
    </row>
    <row r="101" spans="1:7" s="63" customFormat="1" ht="15" customHeight="1">
      <c r="A101" s="630" t="s">
        <v>1608</v>
      </c>
      <c r="B101" s="631" t="s">
        <v>666</v>
      </c>
      <c r="C101" s="632">
        <v>83</v>
      </c>
      <c r="D101" s="632">
        <v>70</v>
      </c>
      <c r="E101" s="632">
        <v>76</v>
      </c>
      <c r="F101" s="633" t="s">
        <v>716</v>
      </c>
      <c r="G101" s="850" t="s">
        <v>1608</v>
      </c>
    </row>
    <row r="102" spans="1:7" s="63" customFormat="1" ht="15" customHeight="1">
      <c r="A102" s="833" t="s">
        <v>1609</v>
      </c>
      <c r="B102" s="834" t="s">
        <v>51</v>
      </c>
      <c r="C102" s="835">
        <v>9</v>
      </c>
      <c r="D102" s="835">
        <v>31</v>
      </c>
      <c r="E102" s="835">
        <v>20</v>
      </c>
      <c r="F102" s="836" t="s">
        <v>1469</v>
      </c>
      <c r="G102" s="849" t="s">
        <v>1609</v>
      </c>
    </row>
    <row r="103" spans="1:7" s="63" customFormat="1" ht="15" customHeight="1">
      <c r="A103" s="630" t="s">
        <v>1610</v>
      </c>
      <c r="B103" s="631" t="s">
        <v>46</v>
      </c>
      <c r="C103" s="632">
        <v>74.000000000000014</v>
      </c>
      <c r="D103" s="632">
        <v>39</v>
      </c>
      <c r="E103" s="632">
        <v>55.999999999999993</v>
      </c>
      <c r="F103" s="633" t="s">
        <v>1468</v>
      </c>
      <c r="G103" s="850" t="s">
        <v>1610</v>
      </c>
    </row>
    <row r="104" spans="1:7" s="63" customFormat="1" ht="15" customHeight="1">
      <c r="A104" s="833" t="s">
        <v>1611</v>
      </c>
      <c r="B104" s="834" t="s">
        <v>1467</v>
      </c>
      <c r="C104" s="835">
        <v>18</v>
      </c>
      <c r="D104" s="835">
        <v>26</v>
      </c>
      <c r="E104" s="835">
        <v>23</v>
      </c>
      <c r="F104" s="836" t="s">
        <v>717</v>
      </c>
      <c r="G104" s="849" t="s">
        <v>1611</v>
      </c>
    </row>
    <row r="105" spans="1:7" s="63" customFormat="1" ht="15" customHeight="1">
      <c r="A105" s="630" t="s">
        <v>1612</v>
      </c>
      <c r="B105" s="631" t="s">
        <v>49</v>
      </c>
      <c r="C105" s="632">
        <v>2</v>
      </c>
      <c r="D105" s="632">
        <v>5</v>
      </c>
      <c r="E105" s="632">
        <v>4</v>
      </c>
      <c r="F105" s="633" t="s">
        <v>718</v>
      </c>
      <c r="G105" s="850" t="s">
        <v>1612</v>
      </c>
    </row>
    <row r="106" spans="1:7" s="63" customFormat="1" ht="15" customHeight="1">
      <c r="A106" s="833" t="s">
        <v>1613</v>
      </c>
      <c r="B106" s="834" t="s">
        <v>1466</v>
      </c>
      <c r="C106" s="835">
        <v>7.0000000000000009</v>
      </c>
      <c r="D106" s="835">
        <v>3</v>
      </c>
      <c r="E106" s="835">
        <v>5</v>
      </c>
      <c r="F106" s="836" t="s">
        <v>719</v>
      </c>
      <c r="G106" s="849" t="s">
        <v>1613</v>
      </c>
    </row>
    <row r="107" spans="1:7" s="63" customFormat="1" ht="15" customHeight="1">
      <c r="A107" s="630" t="s">
        <v>1614</v>
      </c>
      <c r="B107" s="631" t="s">
        <v>667</v>
      </c>
      <c r="C107" s="632">
        <v>9</v>
      </c>
      <c r="D107" s="632">
        <v>18</v>
      </c>
      <c r="E107" s="632">
        <v>13.999999999999998</v>
      </c>
      <c r="F107" s="633" t="s">
        <v>1465</v>
      </c>
      <c r="G107" s="850" t="s">
        <v>1614</v>
      </c>
    </row>
    <row r="108" spans="1:7" s="63" customFormat="1" ht="15" customHeight="1">
      <c r="A108" s="833" t="s">
        <v>1615</v>
      </c>
      <c r="B108" s="834" t="s">
        <v>668</v>
      </c>
      <c r="C108" s="835">
        <v>1246</v>
      </c>
      <c r="D108" s="835">
        <v>586</v>
      </c>
      <c r="E108" s="835">
        <v>908</v>
      </c>
      <c r="F108" s="836" t="s">
        <v>642</v>
      </c>
      <c r="G108" s="849" t="s">
        <v>1615</v>
      </c>
    </row>
    <row r="109" spans="1:7" s="63" customFormat="1" ht="15" customHeight="1">
      <c r="A109" s="630" t="s">
        <v>1616</v>
      </c>
      <c r="B109" s="631" t="s">
        <v>669</v>
      </c>
      <c r="C109" s="632">
        <v>1246</v>
      </c>
      <c r="D109" s="632">
        <v>586</v>
      </c>
      <c r="E109" s="632">
        <v>908</v>
      </c>
      <c r="F109" s="633" t="s">
        <v>720</v>
      </c>
      <c r="G109" s="850" t="s">
        <v>1616</v>
      </c>
    </row>
    <row r="110" spans="1:7" s="636" customFormat="1" ht="15" customHeight="1">
      <c r="A110" s="829" t="s">
        <v>649</v>
      </c>
      <c r="B110" s="830" t="s">
        <v>643</v>
      </c>
      <c r="C110" s="831">
        <v>356.99999999999994</v>
      </c>
      <c r="D110" s="831">
        <v>786.99999999999989</v>
      </c>
      <c r="E110" s="831">
        <v>578</v>
      </c>
      <c r="F110" s="832" t="s">
        <v>721</v>
      </c>
      <c r="G110" s="847" t="s">
        <v>649</v>
      </c>
    </row>
    <row r="111" spans="1:7" s="63" customFormat="1" ht="15" customHeight="1">
      <c r="A111" s="630" t="s">
        <v>1617</v>
      </c>
      <c r="B111" s="631" t="s">
        <v>1464</v>
      </c>
      <c r="C111" s="632">
        <v>91</v>
      </c>
      <c r="D111" s="632">
        <v>363</v>
      </c>
      <c r="E111" s="632">
        <v>229.99999999999997</v>
      </c>
      <c r="F111" s="633" t="s">
        <v>1463</v>
      </c>
      <c r="G111" s="850" t="s">
        <v>1617</v>
      </c>
    </row>
    <row r="112" spans="1:7" s="63" customFormat="1" ht="15" customHeight="1">
      <c r="A112" s="833" t="s">
        <v>1618</v>
      </c>
      <c r="B112" s="834" t="s">
        <v>47</v>
      </c>
      <c r="C112" s="835">
        <v>91</v>
      </c>
      <c r="D112" s="835">
        <v>363</v>
      </c>
      <c r="E112" s="835">
        <v>229.99999999999997</v>
      </c>
      <c r="F112" s="836" t="s">
        <v>1462</v>
      </c>
      <c r="G112" s="849" t="s">
        <v>1618</v>
      </c>
    </row>
    <row r="113" spans="1:7" s="63" customFormat="1" ht="15" customHeight="1">
      <c r="A113" s="630" t="s">
        <v>1619</v>
      </c>
      <c r="B113" s="631" t="s">
        <v>1461</v>
      </c>
      <c r="C113" s="632">
        <v>147</v>
      </c>
      <c r="D113" s="632">
        <v>220.00000000000003</v>
      </c>
      <c r="E113" s="632">
        <v>185</v>
      </c>
      <c r="F113" s="633" t="s">
        <v>722</v>
      </c>
      <c r="G113" s="850" t="s">
        <v>1619</v>
      </c>
    </row>
    <row r="114" spans="1:7" s="63" customFormat="1" ht="15" customHeight="1">
      <c r="A114" s="833" t="s">
        <v>1620</v>
      </c>
      <c r="B114" s="834" t="s">
        <v>644</v>
      </c>
      <c r="C114" s="835">
        <v>147</v>
      </c>
      <c r="D114" s="835">
        <v>220.00000000000003</v>
      </c>
      <c r="E114" s="835">
        <v>185</v>
      </c>
      <c r="F114" s="836" t="s">
        <v>1460</v>
      </c>
      <c r="G114" s="849" t="s">
        <v>1620</v>
      </c>
    </row>
    <row r="115" spans="1:7" s="63" customFormat="1" ht="15" customHeight="1">
      <c r="A115" s="630" t="s">
        <v>1621</v>
      </c>
      <c r="B115" s="631" t="s">
        <v>645</v>
      </c>
      <c r="C115" s="632">
        <v>3</v>
      </c>
      <c r="D115" s="632">
        <v>14.000000000000002</v>
      </c>
      <c r="E115" s="632">
        <v>8</v>
      </c>
      <c r="F115" s="633" t="s">
        <v>723</v>
      </c>
      <c r="G115" s="850" t="s">
        <v>1621</v>
      </c>
    </row>
    <row r="116" spans="1:7" s="63" customFormat="1" ht="15" customHeight="1">
      <c r="A116" s="833" t="s">
        <v>1622</v>
      </c>
      <c r="B116" s="834" t="s">
        <v>646</v>
      </c>
      <c r="C116" s="835">
        <v>3</v>
      </c>
      <c r="D116" s="835">
        <v>14.000000000000002</v>
      </c>
      <c r="E116" s="835">
        <v>8</v>
      </c>
      <c r="F116" s="836" t="s">
        <v>1459</v>
      </c>
      <c r="G116" s="849" t="s">
        <v>1622</v>
      </c>
    </row>
    <row r="117" spans="1:7" s="63" customFormat="1" ht="15" customHeight="1">
      <c r="A117" s="630" t="s">
        <v>1623</v>
      </c>
      <c r="B117" s="631" t="s">
        <v>647</v>
      </c>
      <c r="C117" s="632">
        <v>115.99999999999999</v>
      </c>
      <c r="D117" s="632">
        <v>190</v>
      </c>
      <c r="E117" s="632">
        <v>155</v>
      </c>
      <c r="F117" s="633" t="s">
        <v>724</v>
      </c>
      <c r="G117" s="850" t="s">
        <v>1623</v>
      </c>
    </row>
    <row r="118" spans="1:7" s="63" customFormat="1" ht="15" customHeight="1">
      <c r="A118" s="833" t="s">
        <v>1624</v>
      </c>
      <c r="B118" s="834" t="s">
        <v>648</v>
      </c>
      <c r="C118" s="835">
        <v>115.99999999999999</v>
      </c>
      <c r="D118" s="835">
        <v>190</v>
      </c>
      <c r="E118" s="835">
        <v>155</v>
      </c>
      <c r="F118" s="836" t="s">
        <v>725</v>
      </c>
      <c r="G118" s="849" t="s">
        <v>1624</v>
      </c>
    </row>
    <row r="119" spans="1:7" s="636" customFormat="1" ht="15" customHeight="1">
      <c r="A119" s="635" t="s">
        <v>77</v>
      </c>
      <c r="B119" s="624" t="s">
        <v>944</v>
      </c>
      <c r="C119" s="625">
        <v>737</v>
      </c>
      <c r="D119" s="625">
        <v>592</v>
      </c>
      <c r="E119" s="625">
        <v>661.00000000000011</v>
      </c>
      <c r="F119" s="634" t="s">
        <v>726</v>
      </c>
      <c r="G119" s="852" t="s">
        <v>77</v>
      </c>
    </row>
    <row r="120" spans="1:7" s="63" customFormat="1" ht="15" customHeight="1">
      <c r="A120" s="833" t="s">
        <v>78</v>
      </c>
      <c r="B120" s="834" t="s">
        <v>52</v>
      </c>
      <c r="C120" s="835">
        <v>648</v>
      </c>
      <c r="D120" s="835">
        <v>586</v>
      </c>
      <c r="E120" s="835">
        <v>615.00000000000011</v>
      </c>
      <c r="F120" s="836" t="s">
        <v>727</v>
      </c>
      <c r="G120" s="849" t="s">
        <v>78</v>
      </c>
    </row>
    <row r="121" spans="1:7" s="63" customFormat="1" ht="15" customHeight="1">
      <c r="A121" s="630" t="s">
        <v>650</v>
      </c>
      <c r="B121" s="631" t="s">
        <v>671</v>
      </c>
      <c r="C121" s="632">
        <v>648</v>
      </c>
      <c r="D121" s="632">
        <v>586</v>
      </c>
      <c r="E121" s="632">
        <v>615.00000000000011</v>
      </c>
      <c r="F121" s="633" t="s">
        <v>728</v>
      </c>
      <c r="G121" s="850" t="s">
        <v>650</v>
      </c>
    </row>
    <row r="122" spans="1:7" s="63" customFormat="1" ht="15" customHeight="1">
      <c r="A122" s="837" t="s">
        <v>80</v>
      </c>
      <c r="B122" s="838" t="s">
        <v>100</v>
      </c>
      <c r="C122" s="839">
        <v>89</v>
      </c>
      <c r="D122" s="839">
        <v>6</v>
      </c>
      <c r="E122" s="839">
        <v>46</v>
      </c>
      <c r="F122" s="840" t="s">
        <v>729</v>
      </c>
      <c r="G122" s="853">
        <v>112</v>
      </c>
    </row>
    <row r="123" spans="1:7" s="63" customFormat="1" ht="15" customHeight="1">
      <c r="A123" s="630" t="s">
        <v>651</v>
      </c>
      <c r="B123" s="631" t="s">
        <v>100</v>
      </c>
      <c r="C123" s="632">
        <v>89</v>
      </c>
      <c r="D123" s="632">
        <v>6</v>
      </c>
      <c r="E123" s="632">
        <v>46</v>
      </c>
      <c r="F123" s="633" t="s">
        <v>730</v>
      </c>
      <c r="G123" s="850" t="s">
        <v>651</v>
      </c>
    </row>
    <row r="124" spans="1:7" s="636" customFormat="1" ht="15" customHeight="1">
      <c r="A124" s="829" t="s">
        <v>81</v>
      </c>
      <c r="B124" s="830" t="s">
        <v>97</v>
      </c>
      <c r="C124" s="831">
        <v>781.99999999999989</v>
      </c>
      <c r="D124" s="831">
        <v>359.99999999999994</v>
      </c>
      <c r="E124" s="831">
        <v>565</v>
      </c>
      <c r="F124" s="832" t="s">
        <v>731</v>
      </c>
      <c r="G124" s="847" t="s">
        <v>81</v>
      </c>
    </row>
    <row r="125" spans="1:7" s="63" customFormat="1" ht="15" customHeight="1">
      <c r="A125" s="630" t="s">
        <v>1625</v>
      </c>
      <c r="B125" s="631" t="s">
        <v>48</v>
      </c>
      <c r="C125" s="632">
        <v>484</v>
      </c>
      <c r="D125" s="632">
        <v>204</v>
      </c>
      <c r="E125" s="632">
        <v>340.00000000000006</v>
      </c>
      <c r="F125" s="633" t="s">
        <v>732</v>
      </c>
      <c r="G125" s="850" t="s">
        <v>1625</v>
      </c>
    </row>
    <row r="126" spans="1:7" s="63" customFormat="1" ht="15" customHeight="1">
      <c r="A126" s="833" t="s">
        <v>1626</v>
      </c>
      <c r="B126" s="834" t="s">
        <v>1453</v>
      </c>
      <c r="C126" s="835">
        <v>230.00000000000003</v>
      </c>
      <c r="D126" s="835">
        <v>70</v>
      </c>
      <c r="E126" s="835">
        <v>147.00000000000003</v>
      </c>
      <c r="F126" s="836" t="s">
        <v>1452</v>
      </c>
      <c r="G126" s="849" t="s">
        <v>1626</v>
      </c>
    </row>
    <row r="127" spans="1:7" s="63" customFormat="1" ht="15" customHeight="1">
      <c r="A127" s="630" t="s">
        <v>1627</v>
      </c>
      <c r="B127" s="631" t="s">
        <v>48</v>
      </c>
      <c r="C127" s="632">
        <v>254</v>
      </c>
      <c r="D127" s="632">
        <v>134.00000000000003</v>
      </c>
      <c r="E127" s="632">
        <v>193.00000000000003</v>
      </c>
      <c r="F127" s="633" t="s">
        <v>1451</v>
      </c>
      <c r="G127" s="850" t="s">
        <v>1627</v>
      </c>
    </row>
    <row r="128" spans="1:7" s="63" customFormat="1" ht="15" customHeight="1">
      <c r="A128" s="833" t="s">
        <v>1628</v>
      </c>
      <c r="B128" s="834" t="s">
        <v>670</v>
      </c>
      <c r="C128" s="835">
        <v>221</v>
      </c>
      <c r="D128" s="835">
        <v>92</v>
      </c>
      <c r="E128" s="835">
        <v>154</v>
      </c>
      <c r="F128" s="836" t="s">
        <v>733</v>
      </c>
      <c r="G128" s="849" t="s">
        <v>1628</v>
      </c>
    </row>
    <row r="129" spans="1:7" s="63" customFormat="1" ht="15" customHeight="1">
      <c r="A129" s="630" t="s">
        <v>1629</v>
      </c>
      <c r="B129" s="631" t="s">
        <v>652</v>
      </c>
      <c r="C129" s="632">
        <v>146</v>
      </c>
      <c r="D129" s="632">
        <v>62</v>
      </c>
      <c r="E129" s="632">
        <v>102</v>
      </c>
      <c r="F129" s="633" t="s">
        <v>1450</v>
      </c>
      <c r="G129" s="850" t="s">
        <v>1629</v>
      </c>
    </row>
    <row r="130" spans="1:7" s="63" customFormat="1" ht="15" customHeight="1">
      <c r="A130" s="833" t="s">
        <v>1630</v>
      </c>
      <c r="B130" s="834" t="s">
        <v>1449</v>
      </c>
      <c r="C130" s="835">
        <v>75</v>
      </c>
      <c r="D130" s="835">
        <v>30</v>
      </c>
      <c r="E130" s="835">
        <v>52</v>
      </c>
      <c r="F130" s="836" t="s">
        <v>1448</v>
      </c>
      <c r="G130" s="849" t="s">
        <v>1630</v>
      </c>
    </row>
    <row r="131" spans="1:7" s="63" customFormat="1" ht="15" customHeight="1">
      <c r="A131" s="630" t="s">
        <v>1631</v>
      </c>
      <c r="B131" s="631" t="s">
        <v>653</v>
      </c>
      <c r="C131" s="632">
        <v>71</v>
      </c>
      <c r="D131" s="632">
        <v>26</v>
      </c>
      <c r="E131" s="632">
        <v>48</v>
      </c>
      <c r="F131" s="633" t="s">
        <v>734</v>
      </c>
      <c r="G131" s="850" t="s">
        <v>1631</v>
      </c>
    </row>
    <row r="132" spans="1:7" s="63" customFormat="1" ht="15" customHeight="1">
      <c r="A132" s="833" t="s">
        <v>1632</v>
      </c>
      <c r="B132" s="834" t="s">
        <v>654</v>
      </c>
      <c r="C132" s="835">
        <v>71</v>
      </c>
      <c r="D132" s="835">
        <v>26</v>
      </c>
      <c r="E132" s="835">
        <v>48</v>
      </c>
      <c r="F132" s="836" t="s">
        <v>1447</v>
      </c>
      <c r="G132" s="849" t="s">
        <v>1632</v>
      </c>
    </row>
    <row r="133" spans="1:7" s="63" customFormat="1" ht="15" customHeight="1">
      <c r="A133" s="630" t="s">
        <v>1633</v>
      </c>
      <c r="B133" s="631" t="s">
        <v>655</v>
      </c>
      <c r="C133" s="632">
        <v>6</v>
      </c>
      <c r="D133" s="632">
        <v>38</v>
      </c>
      <c r="E133" s="632">
        <v>23</v>
      </c>
      <c r="F133" s="633" t="s">
        <v>1446</v>
      </c>
      <c r="G133" s="850" t="s">
        <v>1633</v>
      </c>
    </row>
    <row r="134" spans="1:7" s="63" customFormat="1" ht="15" customHeight="1">
      <c r="A134" s="837" t="s">
        <v>1634</v>
      </c>
      <c r="B134" s="838" t="s">
        <v>655</v>
      </c>
      <c r="C134" s="839">
        <v>6</v>
      </c>
      <c r="D134" s="839">
        <v>38</v>
      </c>
      <c r="E134" s="839">
        <v>23</v>
      </c>
      <c r="F134" s="840" t="s">
        <v>735</v>
      </c>
      <c r="G134" s="853" t="s">
        <v>1634</v>
      </c>
    </row>
    <row r="135" spans="1:7" s="63" customFormat="1" ht="15" customHeight="1"/>
    <row r="136" spans="1:7" s="63" customFormat="1" ht="15" customHeight="1"/>
    <row r="137" spans="1:7" s="63" customFormat="1" ht="15" customHeight="1">
      <c r="A137" s="79"/>
      <c r="B137" s="37"/>
      <c r="C137" s="37"/>
      <c r="D137" s="37"/>
      <c r="E137" s="37"/>
      <c r="F137" s="37"/>
      <c r="G137" s="37"/>
    </row>
    <row r="138" spans="1:7" s="63" customFormat="1" ht="15" customHeight="1">
      <c r="A138" s="79"/>
      <c r="B138" s="37"/>
      <c r="C138" s="37"/>
      <c r="D138" s="37"/>
      <c r="E138" s="37"/>
      <c r="F138" s="37"/>
      <c r="G138" s="37"/>
    </row>
    <row r="139" spans="1:7" s="63" customFormat="1" ht="30" customHeight="1">
      <c r="A139" s="79"/>
      <c r="B139" s="37"/>
      <c r="C139" s="37"/>
      <c r="D139" s="37"/>
      <c r="E139" s="37"/>
      <c r="F139" s="37"/>
      <c r="G139" s="37"/>
    </row>
    <row r="140" spans="1:7" s="63" customFormat="1">
      <c r="A140" s="79"/>
      <c r="B140" s="37"/>
      <c r="C140" s="37"/>
      <c r="D140" s="37"/>
      <c r="E140" s="37"/>
      <c r="F140" s="37"/>
      <c r="G140" s="37"/>
    </row>
    <row r="141" spans="1:7" s="63" customFormat="1" ht="15" customHeight="1">
      <c r="A141" s="79"/>
      <c r="B141" s="37"/>
      <c r="C141" s="37"/>
      <c r="D141" s="37"/>
      <c r="E141" s="37"/>
      <c r="F141" s="37"/>
      <c r="G141" s="37"/>
    </row>
    <row r="142" spans="1:7" s="63" customFormat="1" ht="15" customHeight="1">
      <c r="A142" s="79"/>
      <c r="B142" s="37"/>
      <c r="C142" s="37"/>
      <c r="D142" s="37"/>
      <c r="E142" s="37"/>
      <c r="F142" s="37"/>
      <c r="G142" s="37"/>
    </row>
    <row r="143" spans="1:7" s="63" customFormat="1" ht="15" customHeight="1">
      <c r="A143" s="79"/>
      <c r="B143" s="37"/>
      <c r="C143" s="37"/>
      <c r="D143" s="37"/>
      <c r="E143" s="37"/>
      <c r="F143" s="37"/>
      <c r="G143" s="37"/>
    </row>
    <row r="144" spans="1:7" s="63" customFormat="1" ht="15" customHeight="1">
      <c r="A144" s="79"/>
      <c r="B144" s="37"/>
      <c r="C144" s="37"/>
      <c r="D144" s="37"/>
      <c r="E144" s="37"/>
      <c r="F144" s="37"/>
      <c r="G144" s="37"/>
    </row>
    <row r="145" spans="1:7" s="63" customFormat="1" ht="15" customHeight="1">
      <c r="A145" s="79"/>
      <c r="B145" s="37"/>
      <c r="C145" s="37"/>
      <c r="D145" s="37"/>
      <c r="E145" s="37"/>
      <c r="F145" s="37"/>
      <c r="G145" s="37"/>
    </row>
    <row r="146" spans="1:7" s="63" customFormat="1" ht="15" customHeight="1">
      <c r="A146" s="79"/>
      <c r="B146" s="37"/>
      <c r="C146" s="37"/>
      <c r="D146" s="37"/>
      <c r="E146" s="37"/>
      <c r="F146" s="37"/>
      <c r="G146" s="37"/>
    </row>
    <row r="147" spans="1:7" s="63" customFormat="1" ht="15" customHeight="1">
      <c r="A147" s="79"/>
      <c r="B147" s="37"/>
      <c r="C147" s="37"/>
      <c r="D147" s="37"/>
      <c r="E147" s="37"/>
      <c r="F147" s="37"/>
      <c r="G147" s="37"/>
    </row>
    <row r="148" spans="1:7" s="63" customFormat="1" ht="15" customHeight="1">
      <c r="A148" s="79"/>
      <c r="B148" s="37"/>
      <c r="C148" s="37"/>
      <c r="D148" s="37"/>
      <c r="E148" s="37"/>
      <c r="F148" s="37"/>
      <c r="G148" s="37"/>
    </row>
    <row r="149" spans="1:7" s="63" customFormat="1" ht="30" customHeight="1">
      <c r="A149" s="79"/>
      <c r="B149" s="37"/>
      <c r="C149" s="37"/>
      <c r="D149" s="37"/>
      <c r="E149" s="37"/>
      <c r="F149" s="37"/>
      <c r="G149" s="37"/>
    </row>
    <row r="150" spans="1:7" s="63" customFormat="1" ht="15" customHeight="1">
      <c r="A150" s="79"/>
      <c r="B150" s="37"/>
      <c r="C150" s="37"/>
      <c r="D150" s="37"/>
      <c r="E150" s="37"/>
      <c r="F150" s="37"/>
      <c r="G150" s="37"/>
    </row>
    <row r="151" spans="1:7" s="63" customFormat="1" ht="15" customHeight="1">
      <c r="A151" s="79"/>
      <c r="B151" s="37"/>
      <c r="C151" s="37"/>
      <c r="D151" s="37"/>
      <c r="E151" s="37"/>
      <c r="F151" s="37"/>
      <c r="G151" s="37"/>
    </row>
    <row r="152" spans="1:7" s="63" customFormat="1" ht="15" customHeight="1">
      <c r="A152" s="79"/>
      <c r="B152" s="37"/>
      <c r="C152" s="37"/>
      <c r="D152" s="37"/>
      <c r="E152" s="37"/>
      <c r="F152" s="37"/>
      <c r="G152" s="37"/>
    </row>
    <row r="153" spans="1:7" s="63" customFormat="1" ht="15" customHeight="1">
      <c r="A153" s="79"/>
      <c r="B153" s="37"/>
      <c r="C153" s="37"/>
      <c r="D153" s="37"/>
      <c r="E153" s="37"/>
      <c r="F153" s="37"/>
      <c r="G153" s="37"/>
    </row>
    <row r="154" spans="1:7" s="63" customFormat="1" ht="15" customHeight="1">
      <c r="A154" s="79"/>
      <c r="B154" s="37"/>
      <c r="C154" s="37"/>
      <c r="D154" s="37"/>
      <c r="E154" s="37"/>
      <c r="F154" s="37"/>
      <c r="G154" s="37"/>
    </row>
    <row r="155" spans="1:7" s="63" customFormat="1" ht="15" customHeight="1">
      <c r="A155" s="79"/>
      <c r="B155" s="37"/>
      <c r="C155" s="37"/>
      <c r="D155" s="37"/>
      <c r="E155" s="37"/>
      <c r="F155" s="37"/>
      <c r="G155" s="37"/>
    </row>
    <row r="156" spans="1:7" s="63" customFormat="1" ht="15" customHeight="1">
      <c r="A156" s="79"/>
      <c r="B156" s="37"/>
      <c r="C156" s="37"/>
      <c r="D156" s="37"/>
      <c r="E156" s="37"/>
      <c r="F156" s="37"/>
      <c r="G156" s="37"/>
    </row>
    <row r="157" spans="1:7" s="63" customFormat="1">
      <c r="A157" s="79"/>
      <c r="B157" s="37"/>
      <c r="C157" s="37"/>
      <c r="D157" s="37"/>
      <c r="E157" s="37"/>
      <c r="F157" s="37"/>
      <c r="G157" s="37"/>
    </row>
    <row r="158" spans="1:7" s="63" customFormat="1" ht="15" customHeight="1">
      <c r="A158" s="79"/>
      <c r="B158" s="37"/>
      <c r="C158" s="37"/>
      <c r="D158" s="37"/>
      <c r="E158" s="37"/>
      <c r="F158" s="37"/>
      <c r="G158" s="37"/>
    </row>
    <row r="159" spans="1:7" s="63" customFormat="1" ht="15" customHeight="1">
      <c r="A159" s="79"/>
      <c r="B159" s="37"/>
      <c r="C159" s="37"/>
      <c r="D159" s="37"/>
      <c r="E159" s="37"/>
      <c r="F159" s="37"/>
      <c r="G159" s="37"/>
    </row>
    <row r="160" spans="1:7" s="63" customFormat="1" ht="15" customHeight="1">
      <c r="A160" s="79"/>
      <c r="B160" s="37"/>
      <c r="C160" s="37"/>
      <c r="D160" s="37"/>
      <c r="E160" s="37"/>
      <c r="F160" s="37"/>
      <c r="G160" s="37"/>
    </row>
    <row r="161" spans="1:7" s="63" customFormat="1" ht="15" customHeight="1">
      <c r="A161" s="79"/>
      <c r="B161" s="37"/>
      <c r="C161" s="37"/>
      <c r="D161" s="37"/>
      <c r="E161" s="37"/>
      <c r="F161" s="37"/>
      <c r="G161" s="37"/>
    </row>
    <row r="162" spans="1:7" s="63" customFormat="1" ht="15" customHeight="1">
      <c r="A162" s="79"/>
      <c r="B162" s="37"/>
      <c r="C162" s="37"/>
      <c r="D162" s="37"/>
      <c r="E162" s="37"/>
      <c r="F162" s="37"/>
      <c r="G162" s="37"/>
    </row>
    <row r="163" spans="1:7" s="63" customFormat="1" ht="15" customHeight="1">
      <c r="A163" s="79"/>
      <c r="B163" s="37"/>
      <c r="C163" s="37"/>
      <c r="D163" s="37"/>
      <c r="E163" s="37"/>
      <c r="F163" s="37"/>
      <c r="G163" s="37"/>
    </row>
    <row r="164" spans="1:7" s="63" customFormat="1">
      <c r="A164" s="79"/>
      <c r="B164" s="37"/>
      <c r="C164" s="37"/>
      <c r="D164" s="37"/>
      <c r="E164" s="37"/>
      <c r="F164" s="37"/>
      <c r="G164" s="37"/>
    </row>
    <row r="165" spans="1:7" s="63" customFormat="1" ht="15" customHeight="1">
      <c r="A165" s="79"/>
      <c r="B165" s="37"/>
      <c r="C165" s="37"/>
      <c r="D165" s="37"/>
      <c r="E165" s="37"/>
      <c r="F165" s="37"/>
      <c r="G165" s="37"/>
    </row>
    <row r="166" spans="1:7" s="63" customFormat="1" ht="15" customHeight="1">
      <c r="A166" s="79"/>
      <c r="B166" s="37"/>
      <c r="C166" s="37"/>
      <c r="D166" s="37"/>
      <c r="E166" s="37"/>
      <c r="F166" s="37"/>
      <c r="G166" s="37"/>
    </row>
    <row r="167" spans="1:7" s="63" customFormat="1" ht="15" customHeight="1">
      <c r="A167" s="79"/>
      <c r="B167" s="37"/>
      <c r="C167" s="37"/>
      <c r="D167" s="37"/>
      <c r="E167" s="37"/>
      <c r="F167" s="37"/>
      <c r="G167" s="37"/>
    </row>
    <row r="168" spans="1:7" s="63" customFormat="1" ht="15" customHeight="1">
      <c r="A168" s="79"/>
      <c r="B168" s="37"/>
      <c r="C168" s="37"/>
      <c r="D168" s="37"/>
      <c r="E168" s="37"/>
      <c r="F168" s="37"/>
      <c r="G168" s="37"/>
    </row>
    <row r="169" spans="1:7" s="63" customFormat="1" ht="15" customHeight="1">
      <c r="A169" s="79"/>
      <c r="B169" s="37"/>
      <c r="C169" s="37"/>
      <c r="D169" s="37"/>
      <c r="E169" s="37"/>
      <c r="F169" s="37"/>
      <c r="G169" s="37"/>
    </row>
    <row r="170" spans="1:7" s="63" customFormat="1" ht="15" customHeight="1">
      <c r="A170" s="79"/>
      <c r="B170" s="37"/>
      <c r="C170" s="37"/>
      <c r="D170" s="37"/>
      <c r="E170" s="37"/>
      <c r="F170" s="37"/>
      <c r="G170" s="37"/>
    </row>
    <row r="171" spans="1:7" s="63" customFormat="1" ht="15" customHeight="1">
      <c r="A171" s="79"/>
      <c r="B171" s="37"/>
      <c r="C171" s="37"/>
      <c r="D171" s="37"/>
      <c r="E171" s="37"/>
      <c r="F171" s="37"/>
      <c r="G171" s="37"/>
    </row>
    <row r="172" spans="1:7" s="63" customFormat="1" ht="15" customHeight="1">
      <c r="A172" s="79"/>
      <c r="B172" s="37"/>
      <c r="C172" s="37"/>
      <c r="D172" s="37"/>
      <c r="E172" s="37"/>
      <c r="F172" s="37"/>
      <c r="G172" s="37"/>
    </row>
    <row r="173" spans="1:7" s="63" customFormat="1" ht="15" customHeight="1">
      <c r="A173" s="79"/>
      <c r="B173" s="37"/>
      <c r="C173" s="37"/>
      <c r="D173" s="37"/>
      <c r="E173" s="37"/>
      <c r="F173" s="37"/>
      <c r="G173" s="37"/>
    </row>
    <row r="174" spans="1:7" s="63" customFormat="1" ht="15" customHeight="1">
      <c r="A174" s="79"/>
      <c r="B174" s="37"/>
      <c r="C174" s="37"/>
      <c r="D174" s="37"/>
      <c r="E174" s="37"/>
      <c r="F174" s="37"/>
      <c r="G174" s="37"/>
    </row>
    <row r="175" spans="1:7" s="63" customFormat="1" ht="15" customHeight="1">
      <c r="A175" s="79"/>
      <c r="B175" s="37"/>
      <c r="C175" s="37"/>
      <c r="D175" s="37"/>
      <c r="E175" s="37"/>
      <c r="F175" s="37"/>
      <c r="G175" s="37"/>
    </row>
    <row r="176" spans="1:7" s="63" customFormat="1" ht="15" customHeight="1">
      <c r="A176" s="79"/>
      <c r="B176" s="37"/>
      <c r="C176" s="37"/>
      <c r="D176" s="37"/>
      <c r="E176" s="37"/>
      <c r="F176" s="37"/>
      <c r="G176" s="37"/>
    </row>
    <row r="177" spans="1:7" s="63" customFormat="1" ht="15" customHeight="1">
      <c r="A177" s="79"/>
      <c r="B177" s="37"/>
      <c r="C177" s="37"/>
      <c r="D177" s="37"/>
      <c r="E177" s="37"/>
      <c r="F177" s="37"/>
      <c r="G177" s="37"/>
    </row>
    <row r="178" spans="1:7" s="63" customFormat="1" ht="15" customHeight="1">
      <c r="A178" s="79"/>
      <c r="B178" s="37"/>
      <c r="C178" s="37"/>
      <c r="D178" s="37"/>
      <c r="E178" s="37"/>
      <c r="F178" s="37"/>
      <c r="G178" s="37"/>
    </row>
    <row r="179" spans="1:7" s="63" customFormat="1" ht="15" customHeight="1">
      <c r="A179" s="79"/>
      <c r="B179" s="37"/>
      <c r="C179" s="37"/>
      <c r="D179" s="37"/>
      <c r="E179" s="37"/>
      <c r="F179" s="37"/>
      <c r="G179" s="37"/>
    </row>
    <row r="180" spans="1:7" s="63" customFormat="1" ht="15" customHeight="1">
      <c r="A180" s="79"/>
      <c r="B180" s="37"/>
      <c r="C180" s="37"/>
      <c r="D180" s="37"/>
      <c r="E180" s="37"/>
      <c r="F180" s="37"/>
      <c r="G180" s="37"/>
    </row>
    <row r="181" spans="1:7" s="63" customFormat="1" ht="15" customHeight="1">
      <c r="A181" s="79"/>
      <c r="B181" s="37"/>
      <c r="C181" s="37"/>
      <c r="D181" s="37"/>
      <c r="E181" s="37"/>
      <c r="F181" s="37"/>
      <c r="G181" s="37"/>
    </row>
    <row r="182" spans="1:7" s="63" customFormat="1" ht="15" customHeight="1">
      <c r="A182" s="79"/>
      <c r="B182" s="37"/>
      <c r="C182" s="37"/>
      <c r="D182" s="37"/>
      <c r="E182" s="37"/>
      <c r="F182" s="37"/>
      <c r="G182" s="37"/>
    </row>
    <row r="183" spans="1:7" s="63" customFormat="1" ht="30" customHeight="1">
      <c r="A183" s="79"/>
      <c r="B183" s="37"/>
      <c r="C183" s="37"/>
      <c r="D183" s="37"/>
      <c r="E183" s="37"/>
      <c r="F183" s="37"/>
      <c r="G183" s="37"/>
    </row>
    <row r="184" spans="1:7" s="63" customFormat="1" ht="30" customHeight="1">
      <c r="A184" s="79"/>
      <c r="B184" s="37"/>
      <c r="C184" s="37"/>
      <c r="D184" s="37"/>
      <c r="E184" s="37"/>
      <c r="F184" s="37"/>
      <c r="G184" s="37"/>
    </row>
    <row r="185" spans="1:7" s="63" customFormat="1" ht="15" customHeight="1">
      <c r="A185" s="79"/>
      <c r="B185" s="37"/>
      <c r="C185" s="37"/>
      <c r="D185" s="37"/>
      <c r="E185" s="37"/>
      <c r="F185" s="37"/>
      <c r="G185" s="37"/>
    </row>
    <row r="186" spans="1:7" s="63" customFormat="1" ht="15" customHeight="1">
      <c r="A186" s="79"/>
      <c r="B186" s="37"/>
      <c r="C186" s="37"/>
      <c r="D186" s="37"/>
      <c r="E186" s="37"/>
      <c r="F186" s="37"/>
      <c r="G186" s="37"/>
    </row>
    <row r="187" spans="1:7" s="63" customFormat="1" ht="15" customHeight="1">
      <c r="A187" s="79"/>
      <c r="B187" s="37"/>
      <c r="C187" s="37"/>
      <c r="D187" s="37"/>
      <c r="E187" s="37"/>
      <c r="F187" s="37"/>
      <c r="G187" s="37"/>
    </row>
    <row r="188" spans="1:7" s="63" customFormat="1" ht="15" customHeight="1">
      <c r="A188" s="79"/>
      <c r="B188" s="37"/>
      <c r="C188" s="37"/>
      <c r="D188" s="37"/>
      <c r="E188" s="37"/>
      <c r="F188" s="37"/>
      <c r="G188" s="37"/>
    </row>
    <row r="189" spans="1:7" s="63" customFormat="1" ht="15" customHeight="1">
      <c r="A189" s="79"/>
      <c r="B189" s="37"/>
      <c r="C189" s="37"/>
      <c r="D189" s="37"/>
      <c r="E189" s="37"/>
      <c r="F189" s="37"/>
      <c r="G189" s="37"/>
    </row>
    <row r="190" spans="1:7" s="63" customFormat="1" ht="15" customHeight="1">
      <c r="A190" s="79"/>
      <c r="B190" s="37"/>
      <c r="C190" s="37"/>
      <c r="D190" s="37"/>
      <c r="E190" s="37"/>
      <c r="F190" s="37"/>
      <c r="G190" s="37"/>
    </row>
    <row r="191" spans="1:7" s="63" customFormat="1" ht="15" customHeight="1">
      <c r="A191" s="79"/>
      <c r="B191" s="37"/>
      <c r="C191" s="37"/>
      <c r="D191" s="37"/>
      <c r="E191" s="37"/>
      <c r="F191" s="37"/>
      <c r="G191" s="37"/>
    </row>
    <row r="192" spans="1:7" s="63" customFormat="1" ht="15" customHeight="1">
      <c r="A192" s="79"/>
      <c r="B192" s="37"/>
      <c r="C192" s="37"/>
      <c r="D192" s="37"/>
      <c r="E192" s="37"/>
      <c r="F192" s="37"/>
      <c r="G192" s="37"/>
    </row>
    <row r="193" spans="1:7" s="63" customFormat="1" ht="15" customHeight="1">
      <c r="A193" s="79"/>
      <c r="B193" s="37"/>
      <c r="C193" s="37"/>
      <c r="D193" s="37"/>
      <c r="E193" s="37"/>
      <c r="F193" s="37"/>
      <c r="G193" s="37"/>
    </row>
    <row r="194" spans="1:7" s="63" customFormat="1" ht="15" customHeight="1">
      <c r="A194" s="79"/>
      <c r="B194" s="37"/>
      <c r="C194" s="37"/>
      <c r="D194" s="37"/>
      <c r="E194" s="37"/>
      <c r="F194" s="37"/>
      <c r="G194" s="37"/>
    </row>
    <row r="195" spans="1:7" s="63" customFormat="1" ht="15" customHeight="1">
      <c r="A195" s="79"/>
      <c r="B195" s="37"/>
      <c r="C195" s="37"/>
      <c r="D195" s="37"/>
      <c r="E195" s="37"/>
      <c r="F195" s="37"/>
      <c r="G195" s="37"/>
    </row>
    <row r="196" spans="1:7" s="63" customFormat="1" ht="15" customHeight="1">
      <c r="A196" s="79"/>
      <c r="B196" s="37"/>
      <c r="C196" s="37"/>
      <c r="D196" s="37"/>
      <c r="E196" s="37"/>
      <c r="F196" s="37"/>
      <c r="G196" s="37"/>
    </row>
    <row r="197" spans="1:7" ht="30" customHeight="1"/>
    <row r="198" spans="1:7" s="63" customFormat="1" ht="15" customHeight="1">
      <c r="A198" s="79"/>
      <c r="B198" s="37"/>
      <c r="C198" s="37"/>
      <c r="D198" s="37"/>
      <c r="E198" s="37"/>
      <c r="F198" s="37"/>
      <c r="G198" s="37"/>
    </row>
    <row r="199" spans="1:7" s="63" customFormat="1" ht="15" customHeight="1">
      <c r="A199" s="79"/>
      <c r="B199" s="37"/>
      <c r="C199" s="37"/>
      <c r="D199" s="37"/>
      <c r="E199" s="37"/>
      <c r="F199" s="37"/>
      <c r="G199" s="37"/>
    </row>
    <row r="200" spans="1:7" s="63" customFormat="1" ht="15" customHeight="1">
      <c r="A200" s="79"/>
      <c r="B200" s="37"/>
      <c r="C200" s="37"/>
      <c r="D200" s="37"/>
      <c r="E200" s="37"/>
      <c r="F200" s="37"/>
      <c r="G200" s="37"/>
    </row>
    <row r="201" spans="1:7" s="63" customFormat="1" ht="15" customHeight="1">
      <c r="A201" s="79"/>
      <c r="B201" s="37"/>
      <c r="C201" s="37"/>
      <c r="D201" s="37"/>
      <c r="E201" s="37"/>
      <c r="F201" s="37"/>
      <c r="G201" s="37"/>
    </row>
    <row r="202" spans="1:7" s="63" customFormat="1" ht="15" customHeight="1">
      <c r="A202" s="79"/>
      <c r="B202" s="37"/>
      <c r="C202" s="37"/>
      <c r="D202" s="37"/>
      <c r="E202" s="37"/>
      <c r="F202" s="37"/>
      <c r="G202" s="37"/>
    </row>
    <row r="203" spans="1:7" s="63" customFormat="1" ht="15" customHeight="1">
      <c r="A203" s="79"/>
      <c r="B203" s="37"/>
      <c r="C203" s="37"/>
      <c r="D203" s="37"/>
      <c r="E203" s="37"/>
      <c r="F203" s="37"/>
      <c r="G203" s="37"/>
    </row>
    <row r="204" spans="1:7" s="63" customFormat="1" ht="15" customHeight="1">
      <c r="A204" s="79"/>
      <c r="B204" s="37"/>
      <c r="C204" s="37"/>
      <c r="D204" s="37"/>
      <c r="E204" s="37"/>
      <c r="F204" s="37"/>
      <c r="G204" s="37"/>
    </row>
    <row r="205" spans="1:7" s="63" customFormat="1" ht="15" customHeight="1">
      <c r="A205" s="79"/>
      <c r="B205" s="37"/>
      <c r="C205" s="37"/>
      <c r="D205" s="37"/>
      <c r="E205" s="37"/>
      <c r="F205" s="37"/>
      <c r="G205" s="37"/>
    </row>
    <row r="206" spans="1:7" s="63" customFormat="1" ht="15" customHeight="1">
      <c r="A206" s="79"/>
      <c r="B206" s="37"/>
      <c r="C206" s="37"/>
      <c r="D206" s="37"/>
      <c r="E206" s="37"/>
      <c r="F206" s="37"/>
      <c r="G206" s="37"/>
    </row>
    <row r="207" spans="1:7" s="63" customFormat="1" ht="15" customHeight="1">
      <c r="A207" s="79"/>
      <c r="B207" s="37"/>
      <c r="C207" s="37"/>
      <c r="D207" s="37"/>
      <c r="E207" s="37"/>
      <c r="F207" s="37"/>
      <c r="G207" s="37"/>
    </row>
    <row r="208" spans="1:7" s="63" customFormat="1" ht="15" customHeight="1">
      <c r="A208" s="79"/>
      <c r="B208" s="37"/>
      <c r="C208" s="37"/>
      <c r="D208" s="37"/>
      <c r="E208" s="37"/>
      <c r="F208" s="37"/>
      <c r="G208" s="37"/>
    </row>
    <row r="209" spans="1:7" s="63" customFormat="1" ht="15" customHeight="1">
      <c r="A209" s="79"/>
      <c r="B209" s="37"/>
      <c r="C209" s="37"/>
      <c r="D209" s="37"/>
      <c r="E209" s="37"/>
      <c r="F209" s="37"/>
      <c r="G209" s="37"/>
    </row>
    <row r="210" spans="1:7" s="63" customFormat="1" ht="15" customHeight="1">
      <c r="A210" s="79"/>
      <c r="B210" s="37"/>
      <c r="C210" s="37"/>
      <c r="D210" s="37"/>
      <c r="E210" s="37"/>
      <c r="F210" s="37"/>
      <c r="G210" s="37"/>
    </row>
    <row r="211" spans="1:7" s="63" customFormat="1" ht="15" customHeight="1">
      <c r="A211" s="79"/>
      <c r="B211" s="37"/>
      <c r="C211" s="37"/>
      <c r="D211" s="37"/>
      <c r="E211" s="37"/>
      <c r="F211" s="37"/>
      <c r="G211" s="37"/>
    </row>
    <row r="212" spans="1:7" s="63" customFormat="1" ht="15" customHeight="1">
      <c r="A212" s="79"/>
      <c r="B212" s="37"/>
      <c r="C212" s="37"/>
      <c r="D212" s="37"/>
      <c r="E212" s="37"/>
      <c r="F212" s="37"/>
      <c r="G212" s="37"/>
    </row>
    <row r="213" spans="1:7" s="63" customFormat="1" ht="15" customHeight="1">
      <c r="A213" s="79"/>
      <c r="B213" s="37"/>
      <c r="C213" s="37"/>
      <c r="D213" s="37"/>
      <c r="E213" s="37"/>
      <c r="F213" s="37"/>
      <c r="G213" s="37"/>
    </row>
    <row r="214" spans="1:7" s="63" customFormat="1" ht="15" customHeight="1">
      <c r="A214" s="79"/>
      <c r="B214" s="37"/>
      <c r="C214" s="37"/>
      <c r="D214" s="37"/>
      <c r="E214" s="37"/>
      <c r="F214" s="37"/>
      <c r="G214" s="37"/>
    </row>
    <row r="215" spans="1:7" s="63" customFormat="1" ht="15" customHeight="1">
      <c r="A215" s="79"/>
      <c r="B215" s="37"/>
      <c r="C215" s="37"/>
      <c r="D215" s="37"/>
      <c r="E215" s="37"/>
      <c r="F215" s="37"/>
      <c r="G215" s="37"/>
    </row>
    <row r="216" spans="1:7" s="63" customFormat="1" ht="15" customHeight="1">
      <c r="A216" s="79"/>
      <c r="B216" s="37"/>
      <c r="C216" s="37"/>
      <c r="D216" s="37"/>
      <c r="E216" s="37"/>
      <c r="F216" s="37"/>
      <c r="G216" s="37"/>
    </row>
    <row r="217" spans="1:7" s="63" customFormat="1" ht="15" customHeight="1">
      <c r="A217" s="79"/>
      <c r="B217" s="37"/>
      <c r="C217" s="37"/>
      <c r="D217" s="37"/>
      <c r="E217" s="37"/>
      <c r="F217" s="37"/>
      <c r="G217" s="37"/>
    </row>
    <row r="218" spans="1:7" s="63" customFormat="1" ht="15" customHeight="1">
      <c r="A218" s="79"/>
      <c r="B218" s="37"/>
      <c r="C218" s="37"/>
      <c r="D218" s="37"/>
      <c r="E218" s="37"/>
      <c r="F218" s="37"/>
      <c r="G218" s="37"/>
    </row>
    <row r="219" spans="1:7" s="63" customFormat="1" ht="15" customHeight="1">
      <c r="A219" s="79"/>
      <c r="B219" s="37"/>
      <c r="C219" s="37"/>
      <c r="D219" s="37"/>
      <c r="E219" s="37"/>
      <c r="F219" s="37"/>
      <c r="G219" s="37"/>
    </row>
    <row r="220" spans="1:7" s="63" customFormat="1" ht="15" customHeight="1">
      <c r="A220" s="79"/>
      <c r="B220" s="37"/>
      <c r="C220" s="37"/>
      <c r="D220" s="37"/>
      <c r="E220" s="37"/>
      <c r="F220" s="37"/>
      <c r="G220" s="37"/>
    </row>
    <row r="221" spans="1:7" s="63" customFormat="1" ht="15" customHeight="1">
      <c r="A221" s="79"/>
      <c r="B221" s="37"/>
      <c r="C221" s="37"/>
      <c r="D221" s="37"/>
      <c r="E221" s="37"/>
      <c r="F221" s="37"/>
      <c r="G221" s="37"/>
    </row>
    <row r="222" spans="1:7" s="63" customFormat="1" ht="15" customHeight="1">
      <c r="A222" s="79"/>
      <c r="B222" s="37"/>
      <c r="C222" s="37"/>
      <c r="D222" s="37"/>
      <c r="E222" s="37"/>
      <c r="F222" s="37"/>
      <c r="G222" s="37"/>
    </row>
    <row r="223" spans="1:7" s="63" customFormat="1" ht="15" customHeight="1">
      <c r="A223" s="79"/>
      <c r="B223" s="37"/>
      <c r="C223" s="37"/>
      <c r="D223" s="37"/>
      <c r="E223" s="37"/>
      <c r="F223" s="37"/>
      <c r="G223" s="37"/>
    </row>
    <row r="224" spans="1:7" s="63" customFormat="1" ht="15" customHeight="1">
      <c r="A224" s="79"/>
      <c r="B224" s="37"/>
      <c r="C224" s="37"/>
      <c r="D224" s="37"/>
      <c r="E224" s="37"/>
      <c r="F224" s="37"/>
      <c r="G224" s="37"/>
    </row>
    <row r="225" spans="1:7" s="63" customFormat="1" ht="15" customHeight="1">
      <c r="A225" s="79"/>
      <c r="B225" s="37"/>
      <c r="C225" s="37"/>
      <c r="D225" s="37"/>
      <c r="E225" s="37"/>
      <c r="F225" s="37"/>
      <c r="G225" s="37"/>
    </row>
    <row r="226" spans="1:7" s="63" customFormat="1" ht="15" customHeight="1">
      <c r="A226" s="79"/>
      <c r="B226" s="37"/>
      <c r="C226" s="37"/>
      <c r="D226" s="37"/>
      <c r="E226" s="37"/>
      <c r="F226" s="37"/>
      <c r="G226" s="37"/>
    </row>
    <row r="227" spans="1:7" ht="30" customHeight="1"/>
    <row r="228" spans="1:7" s="63" customFormat="1" ht="15" customHeight="1">
      <c r="A228" s="79"/>
      <c r="B228" s="37"/>
      <c r="C228" s="37"/>
      <c r="D228" s="37"/>
      <c r="E228" s="37"/>
      <c r="F228" s="37"/>
      <c r="G228" s="37"/>
    </row>
    <row r="229" spans="1:7" s="63" customFormat="1" ht="15" customHeight="1">
      <c r="A229" s="79"/>
      <c r="B229" s="37"/>
      <c r="C229" s="37"/>
      <c r="D229" s="37"/>
      <c r="E229" s="37"/>
      <c r="F229" s="37"/>
      <c r="G229" s="37"/>
    </row>
    <row r="230" spans="1:7" s="63" customFormat="1" ht="15" customHeight="1">
      <c r="A230" s="79"/>
      <c r="B230" s="37"/>
      <c r="C230" s="37"/>
      <c r="D230" s="37"/>
      <c r="E230" s="37"/>
      <c r="F230" s="37"/>
      <c r="G230" s="37"/>
    </row>
    <row r="231" spans="1:7" s="63" customFormat="1" ht="15" customHeight="1">
      <c r="A231" s="79"/>
      <c r="B231" s="37"/>
      <c r="C231" s="37"/>
      <c r="D231" s="37"/>
      <c r="E231" s="37"/>
      <c r="F231" s="37"/>
      <c r="G231" s="37"/>
    </row>
    <row r="232" spans="1:7" s="63" customFormat="1" ht="15" customHeight="1">
      <c r="A232" s="79"/>
      <c r="B232" s="37"/>
      <c r="C232" s="37"/>
      <c r="D232" s="37"/>
      <c r="E232" s="37"/>
      <c r="F232" s="37"/>
      <c r="G232" s="37"/>
    </row>
    <row r="233" spans="1:7" s="63" customFormat="1" ht="15" customHeight="1">
      <c r="A233" s="79"/>
      <c r="B233" s="37"/>
      <c r="C233" s="37"/>
      <c r="D233" s="37"/>
      <c r="E233" s="37"/>
      <c r="F233" s="37"/>
      <c r="G233" s="37"/>
    </row>
    <row r="234" spans="1:7" s="63" customFormat="1" ht="15" customHeight="1">
      <c r="A234" s="79"/>
      <c r="B234" s="37"/>
      <c r="C234" s="37"/>
      <c r="D234" s="37"/>
      <c r="E234" s="37"/>
      <c r="F234" s="37"/>
      <c r="G234" s="37"/>
    </row>
    <row r="235" spans="1:7" s="63" customFormat="1" ht="15" customHeight="1">
      <c r="A235" s="79"/>
      <c r="B235" s="37"/>
      <c r="C235" s="37"/>
      <c r="D235" s="37"/>
      <c r="E235" s="37"/>
      <c r="F235" s="37"/>
      <c r="G235" s="37"/>
    </row>
    <row r="236" spans="1:7" s="63" customFormat="1" ht="15" customHeight="1">
      <c r="A236" s="79"/>
      <c r="B236" s="37"/>
      <c r="C236" s="37"/>
      <c r="D236" s="37"/>
      <c r="E236" s="37"/>
      <c r="F236" s="37"/>
      <c r="G236" s="37"/>
    </row>
    <row r="237" spans="1:7" s="63" customFormat="1" ht="15" customHeight="1">
      <c r="A237" s="79"/>
      <c r="B237" s="37"/>
      <c r="C237" s="37"/>
      <c r="D237" s="37"/>
      <c r="E237" s="37"/>
      <c r="F237" s="37"/>
      <c r="G237" s="37"/>
    </row>
    <row r="238" spans="1:7" s="63" customFormat="1" ht="15" customHeight="1">
      <c r="A238" s="79"/>
      <c r="B238" s="37"/>
      <c r="C238" s="37"/>
      <c r="D238" s="37"/>
      <c r="E238" s="37"/>
      <c r="F238" s="37"/>
      <c r="G238" s="37"/>
    </row>
    <row r="239" spans="1:7" s="63" customFormat="1" ht="30" customHeight="1">
      <c r="A239" s="79"/>
      <c r="B239" s="37"/>
      <c r="C239" s="37"/>
      <c r="D239" s="37"/>
      <c r="E239" s="37"/>
      <c r="F239" s="37"/>
      <c r="G239" s="37"/>
    </row>
    <row r="240" spans="1:7" s="63" customFormat="1" ht="15" customHeight="1">
      <c r="A240" s="79"/>
      <c r="B240" s="37"/>
      <c r="C240" s="37"/>
      <c r="D240" s="37"/>
      <c r="E240" s="37"/>
      <c r="F240" s="37"/>
      <c r="G240" s="37"/>
    </row>
    <row r="241" spans="1:7" s="63" customFormat="1" ht="15" customHeight="1">
      <c r="A241" s="79"/>
      <c r="B241" s="37"/>
      <c r="C241" s="37"/>
      <c r="D241" s="37"/>
      <c r="E241" s="37"/>
      <c r="F241" s="37"/>
      <c r="G241" s="37"/>
    </row>
    <row r="242" spans="1:7" s="63" customFormat="1" ht="15" customHeight="1">
      <c r="A242" s="79"/>
      <c r="B242" s="37"/>
      <c r="C242" s="37"/>
      <c r="D242" s="37"/>
      <c r="E242" s="37"/>
      <c r="F242" s="37"/>
      <c r="G242" s="37"/>
    </row>
    <row r="243" spans="1:7" s="63" customFormat="1" ht="15" customHeight="1">
      <c r="A243" s="79"/>
      <c r="B243" s="37"/>
      <c r="C243" s="37"/>
      <c r="D243" s="37"/>
      <c r="E243" s="37"/>
      <c r="F243" s="37"/>
      <c r="G243" s="37"/>
    </row>
    <row r="244" spans="1:7" s="63" customFormat="1" ht="15" customHeight="1">
      <c r="A244" s="79"/>
      <c r="B244" s="37"/>
      <c r="C244" s="37"/>
      <c r="D244" s="37"/>
      <c r="E244" s="37"/>
      <c r="F244" s="37"/>
      <c r="G244" s="37"/>
    </row>
    <row r="245" spans="1:7" s="63" customFormat="1" ht="15" customHeight="1">
      <c r="A245" s="79"/>
      <c r="B245" s="37"/>
      <c r="C245" s="37"/>
      <c r="D245" s="37"/>
      <c r="E245" s="37"/>
      <c r="F245" s="37"/>
      <c r="G245" s="37"/>
    </row>
    <row r="246" spans="1:7" s="63" customFormat="1" ht="15" customHeight="1">
      <c r="A246" s="79"/>
      <c r="B246" s="37"/>
      <c r="C246" s="37"/>
      <c r="D246" s="37"/>
      <c r="E246" s="37"/>
      <c r="F246" s="37"/>
      <c r="G246" s="37"/>
    </row>
    <row r="247" spans="1:7" s="63" customFormat="1" ht="15" customHeight="1">
      <c r="A247" s="79"/>
      <c r="B247" s="37"/>
      <c r="C247" s="37"/>
      <c r="D247" s="37"/>
      <c r="E247" s="37"/>
      <c r="F247" s="37"/>
      <c r="G247" s="37"/>
    </row>
    <row r="248" spans="1:7" s="63" customFormat="1" ht="15" customHeight="1">
      <c r="A248" s="79"/>
      <c r="B248" s="37"/>
      <c r="C248" s="37"/>
      <c r="D248" s="37"/>
      <c r="E248" s="37"/>
      <c r="F248" s="37"/>
      <c r="G248" s="37"/>
    </row>
    <row r="249" spans="1:7" s="63" customFormat="1" ht="15" customHeight="1">
      <c r="A249" s="79"/>
      <c r="B249" s="37"/>
      <c r="C249" s="37"/>
      <c r="D249" s="37"/>
      <c r="E249" s="37"/>
      <c r="F249" s="37"/>
      <c r="G249" s="37"/>
    </row>
    <row r="250" spans="1:7" s="63" customFormat="1" ht="15" customHeight="1">
      <c r="A250" s="79"/>
      <c r="B250" s="37"/>
      <c r="C250" s="37"/>
      <c r="D250" s="37"/>
      <c r="E250" s="37"/>
      <c r="F250" s="37"/>
      <c r="G250" s="37"/>
    </row>
    <row r="251" spans="1:7" s="63" customFormat="1" ht="15" customHeight="1">
      <c r="A251" s="79"/>
      <c r="B251" s="37"/>
      <c r="C251" s="37"/>
      <c r="D251" s="37"/>
      <c r="E251" s="37"/>
      <c r="F251" s="37"/>
      <c r="G251" s="37"/>
    </row>
    <row r="252" spans="1:7" s="63" customFormat="1" ht="15" customHeight="1">
      <c r="A252" s="79"/>
      <c r="B252" s="37"/>
      <c r="C252" s="37"/>
      <c r="D252" s="37"/>
      <c r="E252" s="37"/>
      <c r="F252" s="37"/>
      <c r="G252" s="37"/>
    </row>
    <row r="253" spans="1:7" s="63" customFormat="1" ht="15" customHeight="1">
      <c r="A253" s="79"/>
      <c r="B253" s="37"/>
      <c r="C253" s="37"/>
      <c r="D253" s="37"/>
      <c r="E253" s="37"/>
      <c r="F253" s="37"/>
      <c r="G253" s="37"/>
    </row>
    <row r="254" spans="1:7" s="63" customFormat="1" ht="15" customHeight="1">
      <c r="A254" s="79"/>
      <c r="B254" s="37"/>
      <c r="C254" s="37"/>
      <c r="D254" s="37"/>
      <c r="E254" s="37"/>
      <c r="F254" s="37"/>
      <c r="G254" s="37"/>
    </row>
    <row r="255" spans="1:7" s="63" customFormat="1" ht="15" customHeight="1">
      <c r="A255" s="79"/>
      <c r="B255" s="37"/>
      <c r="C255" s="37"/>
      <c r="D255" s="37"/>
      <c r="E255" s="37"/>
      <c r="F255" s="37"/>
      <c r="G255" s="37"/>
    </row>
    <row r="256" spans="1:7" s="63" customFormat="1" ht="15" customHeight="1">
      <c r="A256" s="79"/>
      <c r="B256" s="37"/>
      <c r="C256" s="37"/>
      <c r="D256" s="37"/>
      <c r="E256" s="37"/>
      <c r="F256" s="37"/>
      <c r="G256" s="37"/>
    </row>
    <row r="257" spans="1:7" s="63" customFormat="1" ht="15" customHeight="1">
      <c r="A257" s="79"/>
      <c r="B257" s="37"/>
      <c r="C257" s="37"/>
      <c r="D257" s="37"/>
      <c r="E257" s="37"/>
      <c r="F257" s="37"/>
      <c r="G257" s="37"/>
    </row>
    <row r="258" spans="1:7" s="63" customFormat="1" ht="15" customHeight="1">
      <c r="A258" s="79"/>
      <c r="B258" s="37"/>
      <c r="C258" s="37"/>
      <c r="D258" s="37"/>
      <c r="E258" s="37"/>
      <c r="F258" s="37"/>
      <c r="G258" s="37"/>
    </row>
    <row r="259" spans="1:7" s="63" customFormat="1" ht="15" customHeight="1">
      <c r="A259" s="79"/>
      <c r="B259" s="37"/>
      <c r="C259" s="37"/>
      <c r="D259" s="37"/>
      <c r="E259" s="37"/>
      <c r="F259" s="37"/>
      <c r="G259" s="37"/>
    </row>
    <row r="260" spans="1:7" s="63" customFormat="1" ht="15" customHeight="1">
      <c r="A260" s="79"/>
      <c r="B260" s="37"/>
      <c r="C260" s="37"/>
      <c r="D260" s="37"/>
      <c r="E260" s="37"/>
      <c r="F260" s="37"/>
      <c r="G260" s="37"/>
    </row>
    <row r="261" spans="1:7" s="63" customFormat="1" ht="15" customHeight="1">
      <c r="A261" s="79"/>
      <c r="B261" s="37"/>
      <c r="C261" s="37"/>
      <c r="D261" s="37"/>
      <c r="E261" s="37"/>
      <c r="F261" s="37"/>
      <c r="G261" s="37"/>
    </row>
    <row r="262" spans="1:7" s="63" customFormat="1" ht="15" customHeight="1">
      <c r="A262" s="79"/>
      <c r="B262" s="37"/>
      <c r="C262" s="37"/>
      <c r="D262" s="37"/>
      <c r="E262" s="37"/>
      <c r="F262" s="37"/>
      <c r="G262" s="37"/>
    </row>
    <row r="263" spans="1:7" s="63" customFormat="1" ht="15" customHeight="1">
      <c r="A263" s="79"/>
      <c r="B263" s="37"/>
      <c r="C263" s="37"/>
      <c r="D263" s="37"/>
      <c r="E263" s="37"/>
      <c r="F263" s="37"/>
      <c r="G263" s="37"/>
    </row>
    <row r="264" spans="1:7" s="63" customFormat="1" ht="15" customHeight="1">
      <c r="A264" s="79"/>
      <c r="B264" s="37"/>
      <c r="C264" s="37"/>
      <c r="D264" s="37"/>
      <c r="E264" s="37"/>
      <c r="F264" s="37"/>
      <c r="G264" s="37"/>
    </row>
    <row r="265" spans="1:7" s="63" customFormat="1" ht="15" customHeight="1">
      <c r="A265" s="79"/>
      <c r="B265" s="37"/>
      <c r="C265" s="37"/>
      <c r="D265" s="37"/>
      <c r="E265" s="37"/>
      <c r="F265" s="37"/>
      <c r="G265" s="37"/>
    </row>
    <row r="266" spans="1:7" s="63" customFormat="1" ht="15" customHeight="1">
      <c r="A266" s="79"/>
      <c r="B266" s="37"/>
      <c r="C266" s="37"/>
      <c r="D266" s="37"/>
      <c r="E266" s="37"/>
      <c r="F266" s="37"/>
      <c r="G266" s="37"/>
    </row>
    <row r="267" spans="1:7" s="63" customFormat="1" ht="15" customHeight="1">
      <c r="A267" s="79"/>
      <c r="B267" s="37"/>
      <c r="C267" s="37"/>
      <c r="D267" s="37"/>
      <c r="E267" s="37"/>
      <c r="F267" s="37"/>
      <c r="G267" s="37"/>
    </row>
    <row r="268" spans="1:7" s="63" customFormat="1" ht="15" customHeight="1">
      <c r="A268" s="79"/>
      <c r="B268" s="37"/>
      <c r="C268" s="37"/>
      <c r="D268" s="37"/>
      <c r="E268" s="37"/>
      <c r="F268" s="37"/>
      <c r="G268" s="37"/>
    </row>
    <row r="269" spans="1:7" s="63" customFormat="1" ht="15" customHeight="1">
      <c r="A269" s="79"/>
      <c r="B269" s="37"/>
      <c r="C269" s="37"/>
      <c r="D269" s="37"/>
      <c r="E269" s="37"/>
      <c r="F269" s="37"/>
      <c r="G269" s="37"/>
    </row>
    <row r="270" spans="1:7" s="63" customFormat="1" ht="15" customHeight="1">
      <c r="A270" s="79"/>
      <c r="B270" s="37"/>
      <c r="C270" s="37"/>
      <c r="D270" s="37"/>
      <c r="E270" s="37"/>
      <c r="F270" s="37"/>
      <c r="G270" s="37"/>
    </row>
    <row r="271" spans="1:7" s="63" customFormat="1" ht="15" customHeight="1">
      <c r="A271" s="79"/>
      <c r="B271" s="37"/>
      <c r="C271" s="37"/>
      <c r="D271" s="37"/>
      <c r="E271" s="37"/>
      <c r="F271" s="37"/>
      <c r="G271" s="37"/>
    </row>
    <row r="272" spans="1:7" s="63" customFormat="1" ht="15" customHeight="1">
      <c r="A272" s="79"/>
      <c r="B272" s="37"/>
      <c r="C272" s="37"/>
      <c r="D272" s="37"/>
      <c r="E272" s="37"/>
      <c r="F272" s="37"/>
      <c r="G272" s="37"/>
    </row>
    <row r="273" spans="1:7" s="63" customFormat="1" ht="15" customHeight="1">
      <c r="A273" s="79"/>
      <c r="B273" s="37"/>
      <c r="C273" s="37"/>
      <c r="D273" s="37"/>
      <c r="E273" s="37"/>
      <c r="F273" s="37"/>
      <c r="G273" s="37"/>
    </row>
    <row r="274" spans="1:7" s="63" customFormat="1" ht="15" customHeight="1">
      <c r="A274" s="79"/>
      <c r="B274" s="37"/>
      <c r="C274" s="37"/>
      <c r="D274" s="37"/>
      <c r="E274" s="37"/>
      <c r="F274" s="37"/>
      <c r="G274" s="37"/>
    </row>
    <row r="275" spans="1:7" s="63" customFormat="1" ht="15" customHeight="1">
      <c r="A275" s="79"/>
      <c r="B275" s="37"/>
      <c r="C275" s="37"/>
      <c r="D275" s="37"/>
      <c r="E275" s="37"/>
      <c r="F275" s="37"/>
      <c r="G275" s="37"/>
    </row>
    <row r="276" spans="1:7" s="63" customFormat="1" ht="15" customHeight="1">
      <c r="A276" s="79"/>
      <c r="B276" s="37"/>
      <c r="C276" s="37"/>
      <c r="D276" s="37"/>
      <c r="E276" s="37"/>
      <c r="F276" s="37"/>
      <c r="G276" s="37"/>
    </row>
    <row r="277" spans="1:7" s="63" customFormat="1" ht="15" customHeight="1">
      <c r="A277" s="79"/>
      <c r="B277" s="37"/>
      <c r="C277" s="37"/>
      <c r="D277" s="37"/>
      <c r="E277" s="37"/>
      <c r="F277" s="37"/>
      <c r="G277" s="37"/>
    </row>
    <row r="278" spans="1:7" s="63" customFormat="1" ht="15" customHeight="1">
      <c r="A278" s="79"/>
      <c r="B278" s="37"/>
      <c r="C278" s="37"/>
      <c r="D278" s="37"/>
      <c r="E278" s="37"/>
      <c r="F278" s="37"/>
      <c r="G278" s="37"/>
    </row>
    <row r="279" spans="1:7" s="63" customFormat="1" ht="15" customHeight="1">
      <c r="A279" s="79"/>
      <c r="B279" s="37"/>
      <c r="C279" s="37"/>
      <c r="D279" s="37"/>
      <c r="E279" s="37"/>
      <c r="F279" s="37"/>
      <c r="G279" s="37"/>
    </row>
    <row r="280" spans="1:7" s="63" customFormat="1" ht="15" customHeight="1">
      <c r="A280" s="79"/>
      <c r="B280" s="37"/>
      <c r="C280" s="37"/>
      <c r="D280" s="37"/>
      <c r="E280" s="37"/>
      <c r="F280" s="37"/>
      <c r="G280" s="37"/>
    </row>
    <row r="281" spans="1:7" s="63" customFormat="1" ht="15" customHeight="1">
      <c r="A281" s="79"/>
      <c r="B281" s="37"/>
      <c r="C281" s="37"/>
      <c r="D281" s="37"/>
      <c r="E281" s="37"/>
      <c r="F281" s="37"/>
      <c r="G281" s="37"/>
    </row>
    <row r="282" spans="1:7" s="63" customFormat="1" ht="15" customHeight="1">
      <c r="A282" s="79"/>
      <c r="B282" s="37"/>
      <c r="C282" s="37"/>
      <c r="D282" s="37"/>
      <c r="E282" s="37"/>
      <c r="F282" s="37"/>
      <c r="G282" s="37"/>
    </row>
    <row r="283" spans="1:7" s="63" customFormat="1" ht="15" customHeight="1">
      <c r="A283" s="79"/>
      <c r="B283" s="37"/>
      <c r="C283" s="37"/>
      <c r="D283" s="37"/>
      <c r="E283" s="37"/>
      <c r="F283" s="37"/>
      <c r="G283" s="37"/>
    </row>
    <row r="284" spans="1:7" s="63" customFormat="1" ht="15" customHeight="1">
      <c r="A284" s="79"/>
      <c r="B284" s="37"/>
      <c r="C284" s="37"/>
      <c r="D284" s="37"/>
      <c r="E284" s="37"/>
      <c r="F284" s="37"/>
      <c r="G284" s="37"/>
    </row>
    <row r="285" spans="1:7" ht="15" customHeight="1"/>
    <row r="286" spans="1:7" s="63" customFormat="1" ht="15" customHeight="1">
      <c r="A286" s="79"/>
      <c r="B286" s="37"/>
      <c r="C286" s="37"/>
      <c r="D286" s="37"/>
      <c r="E286" s="37"/>
      <c r="F286" s="37"/>
      <c r="G286" s="37"/>
    </row>
    <row r="287" spans="1:7" s="63" customFormat="1" ht="15" customHeight="1">
      <c r="A287" s="79"/>
      <c r="B287" s="37"/>
      <c r="C287" s="37"/>
      <c r="D287" s="37"/>
      <c r="E287" s="37"/>
      <c r="F287" s="37"/>
      <c r="G287" s="37"/>
    </row>
    <row r="288" spans="1:7" s="63" customFormat="1" ht="15" customHeight="1">
      <c r="A288" s="79"/>
      <c r="B288" s="37"/>
      <c r="C288" s="37"/>
      <c r="D288" s="37"/>
      <c r="E288" s="37"/>
      <c r="F288" s="37"/>
      <c r="G288" s="37"/>
    </row>
    <row r="289" spans="1:7" s="63" customFormat="1" ht="15" customHeight="1">
      <c r="A289" s="79"/>
      <c r="B289" s="37"/>
      <c r="C289" s="37"/>
      <c r="D289" s="37"/>
      <c r="E289" s="37"/>
      <c r="F289" s="37"/>
      <c r="G289" s="37"/>
    </row>
    <row r="290" spans="1:7" s="63" customFormat="1" ht="15" customHeight="1">
      <c r="A290" s="79"/>
      <c r="B290" s="37"/>
      <c r="C290" s="37"/>
      <c r="D290" s="37"/>
      <c r="E290" s="37"/>
      <c r="F290" s="37"/>
      <c r="G290" s="37"/>
    </row>
    <row r="291" spans="1:7" s="63" customFormat="1" ht="15" customHeight="1">
      <c r="A291" s="79"/>
      <c r="B291" s="37"/>
      <c r="C291" s="37"/>
      <c r="D291" s="37"/>
      <c r="E291" s="37"/>
      <c r="F291" s="37"/>
      <c r="G291" s="37"/>
    </row>
    <row r="292" spans="1:7" s="63" customFormat="1" ht="15" customHeight="1">
      <c r="A292" s="79"/>
      <c r="B292" s="37"/>
      <c r="C292" s="37"/>
      <c r="D292" s="37"/>
      <c r="E292" s="37"/>
      <c r="F292" s="37"/>
      <c r="G292" s="37"/>
    </row>
    <row r="293" spans="1:7" s="63" customFormat="1" ht="15" customHeight="1">
      <c r="A293" s="79"/>
      <c r="B293" s="37"/>
      <c r="C293" s="37"/>
      <c r="D293" s="37"/>
      <c r="E293" s="37"/>
      <c r="F293" s="37"/>
      <c r="G293" s="37"/>
    </row>
    <row r="294" spans="1:7" s="63" customFormat="1" ht="15" customHeight="1">
      <c r="A294" s="79"/>
      <c r="B294" s="37"/>
      <c r="C294" s="37"/>
      <c r="D294" s="37"/>
      <c r="E294" s="37"/>
      <c r="F294" s="37"/>
      <c r="G294" s="37"/>
    </row>
    <row r="295" spans="1:7" s="63" customFormat="1" ht="15" customHeight="1">
      <c r="A295" s="79"/>
      <c r="B295" s="37"/>
      <c r="C295" s="37"/>
      <c r="D295" s="37"/>
      <c r="E295" s="37"/>
      <c r="F295" s="37"/>
      <c r="G295" s="37"/>
    </row>
    <row r="296" spans="1:7" s="63" customFormat="1" ht="15" customHeight="1">
      <c r="A296" s="79"/>
      <c r="B296" s="37"/>
      <c r="C296" s="37"/>
      <c r="D296" s="37"/>
      <c r="E296" s="37"/>
      <c r="F296" s="37"/>
      <c r="G296" s="37"/>
    </row>
    <row r="297" spans="1:7" s="63" customFormat="1" ht="15" customHeight="1">
      <c r="A297" s="79"/>
      <c r="B297" s="37"/>
      <c r="C297" s="37"/>
      <c r="D297" s="37"/>
      <c r="E297" s="37"/>
      <c r="F297" s="37"/>
      <c r="G297" s="37"/>
    </row>
    <row r="298" spans="1:7" s="63" customFormat="1" ht="15" customHeight="1">
      <c r="A298" s="79"/>
      <c r="B298" s="37"/>
      <c r="C298" s="37"/>
      <c r="D298" s="37"/>
      <c r="E298" s="37"/>
      <c r="F298" s="37"/>
      <c r="G298" s="37"/>
    </row>
    <row r="299" spans="1:7" s="63" customFormat="1" ht="15" customHeight="1">
      <c r="A299" s="79"/>
      <c r="B299" s="37"/>
      <c r="C299" s="37"/>
      <c r="D299" s="37"/>
      <c r="E299" s="37"/>
      <c r="F299" s="37"/>
      <c r="G299" s="37"/>
    </row>
    <row r="300" spans="1:7" s="63" customFormat="1" ht="15" customHeight="1">
      <c r="A300" s="79"/>
      <c r="B300" s="37"/>
      <c r="C300" s="37"/>
      <c r="D300" s="37"/>
      <c r="E300" s="37"/>
      <c r="F300" s="37"/>
      <c r="G300" s="37"/>
    </row>
    <row r="301" spans="1:7" s="63" customFormat="1" ht="15" customHeight="1">
      <c r="A301" s="79"/>
      <c r="B301" s="37"/>
      <c r="C301" s="37"/>
      <c r="D301" s="37"/>
      <c r="E301" s="37"/>
      <c r="F301" s="37"/>
      <c r="G301" s="37"/>
    </row>
    <row r="302" spans="1:7" s="63" customFormat="1" ht="15" customHeight="1">
      <c r="A302" s="79"/>
      <c r="B302" s="37"/>
      <c r="C302" s="37"/>
      <c r="D302" s="37"/>
      <c r="E302" s="37"/>
      <c r="F302" s="37"/>
      <c r="G302" s="37"/>
    </row>
    <row r="303" spans="1:7" s="63" customFormat="1" ht="15" customHeight="1">
      <c r="A303" s="79"/>
      <c r="B303" s="37"/>
      <c r="C303" s="37"/>
      <c r="D303" s="37"/>
      <c r="E303" s="37"/>
      <c r="F303" s="37"/>
      <c r="G303" s="37"/>
    </row>
    <row r="304" spans="1:7" s="63" customFormat="1" ht="15" customHeight="1">
      <c r="A304" s="79"/>
      <c r="B304" s="37"/>
      <c r="C304" s="37"/>
      <c r="D304" s="37"/>
      <c r="E304" s="37"/>
      <c r="F304" s="37"/>
      <c r="G304" s="37"/>
    </row>
    <row r="305" spans="1:7" s="63" customFormat="1" ht="15" customHeight="1">
      <c r="A305" s="79"/>
      <c r="B305" s="37"/>
      <c r="C305" s="37"/>
      <c r="D305" s="37"/>
      <c r="E305" s="37"/>
      <c r="F305" s="37"/>
      <c r="G305" s="37"/>
    </row>
    <row r="306" spans="1:7" s="63" customFormat="1" ht="15" customHeight="1">
      <c r="A306" s="79"/>
      <c r="B306" s="37"/>
      <c r="C306" s="37"/>
      <c r="D306" s="37"/>
      <c r="E306" s="37"/>
      <c r="F306" s="37"/>
      <c r="G306" s="37"/>
    </row>
    <row r="307" spans="1:7" s="63" customFormat="1" ht="15" customHeight="1">
      <c r="A307" s="79"/>
      <c r="B307" s="37"/>
      <c r="C307" s="37"/>
      <c r="D307" s="37"/>
      <c r="E307" s="37"/>
      <c r="F307" s="37"/>
      <c r="G307" s="37"/>
    </row>
    <row r="308" spans="1:7" s="63" customFormat="1" ht="15" customHeight="1">
      <c r="A308" s="79"/>
      <c r="B308" s="37"/>
      <c r="C308" s="37"/>
      <c r="D308" s="37"/>
      <c r="E308" s="37"/>
      <c r="F308" s="37"/>
      <c r="G308" s="37"/>
    </row>
    <row r="309" spans="1:7" s="63" customFormat="1" ht="15" customHeight="1">
      <c r="A309" s="79"/>
      <c r="B309" s="37"/>
      <c r="C309" s="37"/>
      <c r="D309" s="37"/>
      <c r="E309" s="37"/>
      <c r="F309" s="37"/>
      <c r="G309" s="37"/>
    </row>
    <row r="310" spans="1:7" s="63" customFormat="1" ht="15" customHeight="1">
      <c r="A310" s="79"/>
      <c r="B310" s="37"/>
      <c r="C310" s="37"/>
      <c r="D310" s="37"/>
      <c r="E310" s="37"/>
      <c r="F310" s="37"/>
      <c r="G310" s="37"/>
    </row>
    <row r="311" spans="1:7" ht="15" customHeight="1"/>
    <row r="312" spans="1:7" s="63" customFormat="1" ht="15" customHeight="1">
      <c r="A312" s="79"/>
      <c r="B312" s="37"/>
      <c r="C312" s="37"/>
      <c r="D312" s="37"/>
      <c r="E312" s="37"/>
      <c r="F312" s="37"/>
      <c r="G312" s="37"/>
    </row>
    <row r="313" spans="1:7" s="63" customFormat="1" ht="15" customHeight="1">
      <c r="A313" s="79"/>
      <c r="B313" s="37"/>
      <c r="C313" s="37"/>
      <c r="D313" s="37"/>
      <c r="E313" s="37"/>
      <c r="F313" s="37"/>
      <c r="G313" s="37"/>
    </row>
    <row r="314" spans="1:7" s="63" customFormat="1" ht="15" customHeight="1">
      <c r="A314" s="79"/>
      <c r="B314" s="37"/>
      <c r="C314" s="37"/>
      <c r="D314" s="37"/>
      <c r="E314" s="37"/>
      <c r="F314" s="37"/>
      <c r="G314" s="37"/>
    </row>
    <row r="315" spans="1:7" s="63" customFormat="1" ht="15" customHeight="1">
      <c r="A315" s="79"/>
      <c r="B315" s="37"/>
      <c r="C315" s="37"/>
      <c r="D315" s="37"/>
      <c r="E315" s="37"/>
      <c r="F315" s="37"/>
      <c r="G315" s="37"/>
    </row>
    <row r="316" spans="1:7" s="63" customFormat="1" ht="15" customHeight="1">
      <c r="A316" s="79"/>
      <c r="B316" s="37"/>
      <c r="C316" s="37"/>
      <c r="D316" s="37"/>
      <c r="E316" s="37"/>
      <c r="F316" s="37"/>
      <c r="G316" s="37"/>
    </row>
    <row r="317" spans="1:7" s="63" customFormat="1" ht="15" customHeight="1">
      <c r="A317" s="79"/>
      <c r="B317" s="37"/>
      <c r="C317" s="37"/>
      <c r="D317" s="37"/>
      <c r="E317" s="37"/>
      <c r="F317" s="37"/>
      <c r="G317" s="37"/>
    </row>
    <row r="318" spans="1:7" s="63" customFormat="1" ht="15" customHeight="1">
      <c r="A318" s="79"/>
      <c r="B318" s="37"/>
      <c r="C318" s="37"/>
      <c r="D318" s="37"/>
      <c r="E318" s="37"/>
      <c r="F318" s="37"/>
      <c r="G318" s="37"/>
    </row>
    <row r="319" spans="1:7" s="63" customFormat="1" ht="15" customHeight="1">
      <c r="A319" s="79"/>
      <c r="B319" s="37"/>
      <c r="C319" s="37"/>
      <c r="D319" s="37"/>
      <c r="E319" s="37"/>
      <c r="F319" s="37"/>
      <c r="G319" s="37"/>
    </row>
    <row r="320" spans="1:7" s="63" customFormat="1" ht="15" customHeight="1">
      <c r="A320" s="79"/>
      <c r="B320" s="37"/>
      <c r="C320" s="37"/>
      <c r="D320" s="37"/>
      <c r="E320" s="37"/>
      <c r="F320" s="37"/>
      <c r="G320" s="37"/>
    </row>
    <row r="321" spans="1:7" s="63" customFormat="1" ht="15" customHeight="1">
      <c r="A321" s="79"/>
      <c r="B321" s="37"/>
      <c r="C321" s="37"/>
      <c r="D321" s="37"/>
      <c r="E321" s="37"/>
      <c r="F321" s="37"/>
      <c r="G321" s="37"/>
    </row>
    <row r="322" spans="1:7" s="63" customFormat="1" ht="15" customHeight="1">
      <c r="A322" s="79"/>
      <c r="B322" s="37"/>
      <c r="C322" s="37"/>
      <c r="D322" s="37"/>
      <c r="E322" s="37"/>
      <c r="F322" s="37"/>
      <c r="G322" s="37"/>
    </row>
    <row r="323" spans="1:7" s="63" customFormat="1" ht="15" customHeight="1">
      <c r="A323" s="79"/>
      <c r="B323" s="37"/>
      <c r="C323" s="37"/>
      <c r="D323" s="37"/>
      <c r="E323" s="37"/>
      <c r="F323" s="37"/>
      <c r="G323" s="37"/>
    </row>
    <row r="324" spans="1:7" s="63" customFormat="1" ht="15" customHeight="1">
      <c r="A324" s="79"/>
      <c r="B324" s="37"/>
      <c r="C324" s="37"/>
      <c r="D324" s="37"/>
      <c r="E324" s="37"/>
      <c r="F324" s="37"/>
      <c r="G324" s="37"/>
    </row>
    <row r="325" spans="1:7" s="63" customFormat="1" ht="15" customHeight="1">
      <c r="A325" s="79"/>
      <c r="B325" s="37"/>
      <c r="C325" s="37"/>
      <c r="D325" s="37"/>
      <c r="E325" s="37"/>
      <c r="F325" s="37"/>
      <c r="G325" s="37"/>
    </row>
    <row r="326" spans="1:7" s="63" customFormat="1" ht="15" customHeight="1">
      <c r="A326" s="79"/>
      <c r="B326" s="37"/>
      <c r="C326" s="37"/>
      <c r="D326" s="37"/>
      <c r="E326" s="37"/>
      <c r="F326" s="37"/>
      <c r="G326" s="37"/>
    </row>
    <row r="327" spans="1:7" s="63" customFormat="1" ht="15" customHeight="1">
      <c r="A327" s="79"/>
      <c r="B327" s="37"/>
      <c r="C327" s="37"/>
      <c r="D327" s="37"/>
      <c r="E327" s="37"/>
      <c r="F327" s="37"/>
      <c r="G327" s="37"/>
    </row>
    <row r="328" spans="1:7" s="63" customFormat="1" ht="15" customHeight="1">
      <c r="A328" s="79"/>
      <c r="B328" s="37"/>
      <c r="C328" s="37"/>
      <c r="D328" s="37"/>
      <c r="E328" s="37"/>
      <c r="F328" s="37"/>
      <c r="G328" s="37"/>
    </row>
    <row r="329" spans="1:7" s="63" customFormat="1" ht="15" customHeight="1">
      <c r="A329" s="79"/>
      <c r="B329" s="37"/>
      <c r="C329" s="37"/>
      <c r="D329" s="37"/>
      <c r="E329" s="37"/>
      <c r="F329" s="37"/>
      <c r="G329" s="37"/>
    </row>
    <row r="330" spans="1:7" s="63" customFormat="1" ht="15" customHeight="1">
      <c r="A330" s="79"/>
      <c r="B330" s="37"/>
      <c r="C330" s="37"/>
      <c r="D330" s="37"/>
      <c r="E330" s="37"/>
      <c r="F330" s="37"/>
      <c r="G330" s="37"/>
    </row>
    <row r="331" spans="1:7" s="63" customFormat="1" ht="15" customHeight="1">
      <c r="A331" s="79"/>
      <c r="B331" s="37"/>
      <c r="C331" s="37"/>
      <c r="D331" s="37"/>
      <c r="E331" s="37"/>
      <c r="F331" s="37"/>
      <c r="G331" s="37"/>
    </row>
    <row r="332" spans="1:7" s="63" customFormat="1" ht="15" customHeight="1">
      <c r="A332" s="79"/>
      <c r="B332" s="37"/>
      <c r="C332" s="37"/>
      <c r="D332" s="37"/>
      <c r="E332" s="37"/>
      <c r="F332" s="37"/>
      <c r="G332" s="37"/>
    </row>
    <row r="333" spans="1:7" s="63" customFormat="1" ht="15" customHeight="1">
      <c r="A333" s="79"/>
      <c r="B333" s="37"/>
      <c r="C333" s="37"/>
      <c r="D333" s="37"/>
      <c r="E333" s="37"/>
      <c r="F333" s="37"/>
      <c r="G333" s="37"/>
    </row>
    <row r="334" spans="1:7" s="63" customFormat="1" ht="15" customHeight="1">
      <c r="A334" s="79"/>
      <c r="B334" s="37"/>
      <c r="C334" s="37"/>
      <c r="D334" s="37"/>
      <c r="E334" s="37"/>
      <c r="F334" s="37"/>
      <c r="G334" s="37"/>
    </row>
    <row r="335" spans="1:7" s="63" customFormat="1" ht="15" customHeight="1">
      <c r="A335" s="79"/>
      <c r="B335" s="37"/>
      <c r="C335" s="37"/>
      <c r="D335" s="37"/>
      <c r="E335" s="37"/>
      <c r="F335" s="37"/>
      <c r="G335" s="37"/>
    </row>
    <row r="336" spans="1:7" s="63" customFormat="1" ht="15" customHeight="1">
      <c r="A336" s="79"/>
      <c r="B336" s="37"/>
      <c r="C336" s="37"/>
      <c r="D336" s="37"/>
      <c r="E336" s="37"/>
      <c r="F336" s="37"/>
      <c r="G336" s="37"/>
    </row>
    <row r="337" spans="1:7" s="63" customFormat="1" ht="15" customHeight="1">
      <c r="A337" s="79"/>
      <c r="B337" s="37"/>
      <c r="C337" s="37"/>
      <c r="D337" s="37"/>
      <c r="E337" s="37"/>
      <c r="F337" s="37"/>
      <c r="G337" s="37"/>
    </row>
    <row r="338" spans="1:7" s="63" customFormat="1" ht="15" customHeight="1">
      <c r="A338" s="79"/>
      <c r="B338" s="37"/>
      <c r="C338" s="37"/>
      <c r="D338" s="37"/>
      <c r="E338" s="37"/>
      <c r="F338" s="37"/>
      <c r="G338" s="37"/>
    </row>
    <row r="339" spans="1:7" ht="15" customHeight="1"/>
    <row r="340" spans="1:7" s="63" customFormat="1" ht="15" customHeight="1">
      <c r="A340" s="79"/>
      <c r="B340" s="37"/>
      <c r="C340" s="37"/>
      <c r="D340" s="37"/>
      <c r="E340" s="37"/>
      <c r="F340" s="37"/>
      <c r="G340" s="37"/>
    </row>
    <row r="341" spans="1:7" s="63" customFormat="1" ht="15" customHeight="1">
      <c r="A341" s="79"/>
      <c r="B341" s="37"/>
      <c r="C341" s="37"/>
      <c r="D341" s="37"/>
      <c r="E341" s="37"/>
      <c r="F341" s="37"/>
      <c r="G341" s="37"/>
    </row>
    <row r="342" spans="1:7" s="63" customFormat="1" ht="15" customHeight="1">
      <c r="A342" s="79"/>
      <c r="B342" s="37"/>
      <c r="C342" s="37"/>
      <c r="D342" s="37"/>
      <c r="E342" s="37"/>
      <c r="F342" s="37"/>
      <c r="G342" s="37"/>
    </row>
    <row r="343" spans="1:7" s="63" customFormat="1" ht="15" customHeight="1">
      <c r="A343" s="79"/>
      <c r="B343" s="37"/>
      <c r="C343" s="37"/>
      <c r="D343" s="37"/>
      <c r="E343" s="37"/>
      <c r="F343" s="37"/>
      <c r="G343" s="37"/>
    </row>
    <row r="344" spans="1:7" s="63" customFormat="1" ht="15" customHeight="1">
      <c r="A344" s="79"/>
      <c r="B344" s="37"/>
      <c r="C344" s="37"/>
      <c r="D344" s="37"/>
      <c r="E344" s="37"/>
      <c r="F344" s="37"/>
      <c r="G344" s="37"/>
    </row>
    <row r="345" spans="1:7" s="63" customFormat="1" ht="15" customHeight="1">
      <c r="A345" s="79"/>
      <c r="B345" s="37"/>
      <c r="C345" s="37"/>
      <c r="D345" s="37"/>
      <c r="E345" s="37"/>
      <c r="F345" s="37"/>
      <c r="G345" s="37"/>
    </row>
    <row r="346" spans="1:7" s="63" customFormat="1" ht="15" customHeight="1">
      <c r="A346" s="79"/>
      <c r="B346" s="37"/>
      <c r="C346" s="37"/>
      <c r="D346" s="37"/>
      <c r="E346" s="37"/>
      <c r="F346" s="37"/>
      <c r="G346" s="37"/>
    </row>
    <row r="347" spans="1:7" s="63" customFormat="1" ht="15" customHeight="1">
      <c r="A347" s="79"/>
      <c r="B347" s="37"/>
      <c r="C347" s="37"/>
      <c r="D347" s="37"/>
      <c r="E347" s="37"/>
      <c r="F347" s="37"/>
      <c r="G347" s="37"/>
    </row>
    <row r="348" spans="1:7" s="63" customFormat="1" ht="15" customHeight="1">
      <c r="A348" s="79"/>
      <c r="B348" s="37"/>
      <c r="C348" s="37"/>
      <c r="D348" s="37"/>
      <c r="E348" s="37"/>
      <c r="F348" s="37"/>
      <c r="G348" s="37"/>
    </row>
    <row r="349" spans="1:7" s="63" customFormat="1" ht="15" customHeight="1">
      <c r="A349" s="79"/>
      <c r="B349" s="37"/>
      <c r="C349" s="37"/>
      <c r="D349" s="37"/>
      <c r="E349" s="37"/>
      <c r="F349" s="37"/>
      <c r="G349" s="37"/>
    </row>
    <row r="350" spans="1:7" s="63" customFormat="1" ht="15" customHeight="1">
      <c r="A350" s="79"/>
      <c r="B350" s="37"/>
      <c r="C350" s="37"/>
      <c r="D350" s="37"/>
      <c r="E350" s="37"/>
      <c r="F350" s="37"/>
      <c r="G350" s="37"/>
    </row>
    <row r="351" spans="1:7" s="63" customFormat="1" ht="15" customHeight="1">
      <c r="A351" s="79"/>
      <c r="B351" s="37"/>
      <c r="C351" s="37"/>
      <c r="D351" s="37"/>
      <c r="E351" s="37"/>
      <c r="F351" s="37"/>
      <c r="G351" s="37"/>
    </row>
    <row r="352" spans="1:7" s="63" customFormat="1" ht="15" customHeight="1">
      <c r="A352" s="79"/>
      <c r="B352" s="37"/>
      <c r="C352" s="37"/>
      <c r="D352" s="37"/>
      <c r="E352" s="37"/>
      <c r="F352" s="37"/>
      <c r="G352" s="37"/>
    </row>
    <row r="353" spans="1:7" s="63" customFormat="1" ht="15" customHeight="1">
      <c r="A353" s="79"/>
      <c r="B353" s="37"/>
      <c r="C353" s="37"/>
      <c r="D353" s="37"/>
      <c r="E353" s="37"/>
      <c r="F353" s="37"/>
      <c r="G353" s="37"/>
    </row>
    <row r="354" spans="1:7" ht="15" customHeight="1"/>
    <row r="355" spans="1:7" s="63" customFormat="1" ht="19.149999999999999" customHeight="1">
      <c r="A355" s="79"/>
      <c r="B355" s="37"/>
      <c r="C355" s="37"/>
      <c r="D355" s="37"/>
      <c r="E355" s="37"/>
      <c r="F355" s="37"/>
      <c r="G355" s="37"/>
    </row>
    <row r="356" spans="1:7" s="63" customFormat="1" ht="15" customHeight="1">
      <c r="A356" s="79"/>
      <c r="B356" s="37"/>
      <c r="C356" s="37"/>
      <c r="D356" s="37"/>
      <c r="E356" s="37"/>
      <c r="F356" s="37"/>
      <c r="G356" s="37"/>
    </row>
    <row r="357" spans="1:7" s="63" customFormat="1" ht="15" customHeight="1">
      <c r="A357" s="79"/>
      <c r="B357" s="37"/>
      <c r="C357" s="37"/>
      <c r="D357" s="37"/>
      <c r="E357" s="37"/>
      <c r="F357" s="37"/>
      <c r="G357" s="37"/>
    </row>
    <row r="358" spans="1:7" s="63" customFormat="1" ht="15" customHeight="1">
      <c r="A358" s="79"/>
      <c r="B358" s="37"/>
      <c r="C358" s="37"/>
      <c r="D358" s="37"/>
      <c r="E358" s="37"/>
      <c r="F358" s="37"/>
      <c r="G358" s="37"/>
    </row>
    <row r="359" spans="1:7" s="63" customFormat="1" ht="15" customHeight="1">
      <c r="A359" s="79"/>
      <c r="B359" s="37"/>
      <c r="C359" s="37"/>
      <c r="D359" s="37"/>
      <c r="E359" s="37"/>
      <c r="F359" s="37"/>
      <c r="G359" s="37"/>
    </row>
    <row r="360" spans="1:7" s="63" customFormat="1" ht="15" customHeight="1">
      <c r="A360" s="79"/>
      <c r="B360" s="37"/>
      <c r="C360" s="37"/>
      <c r="D360" s="37"/>
      <c r="E360" s="37"/>
      <c r="F360" s="37"/>
      <c r="G360" s="37"/>
    </row>
    <row r="361" spans="1:7" s="63" customFormat="1" ht="15" customHeight="1">
      <c r="A361" s="79"/>
      <c r="B361" s="37"/>
      <c r="C361" s="37"/>
      <c r="D361" s="37"/>
      <c r="E361" s="37"/>
      <c r="F361" s="37"/>
      <c r="G361" s="37"/>
    </row>
    <row r="362" spans="1:7" s="63" customFormat="1" ht="15" customHeight="1">
      <c r="A362" s="79"/>
      <c r="B362" s="37"/>
      <c r="C362" s="37"/>
      <c r="D362" s="37"/>
      <c r="E362" s="37"/>
      <c r="F362" s="37"/>
      <c r="G362" s="37"/>
    </row>
    <row r="363" spans="1:7" s="63" customFormat="1" ht="15" customHeight="1">
      <c r="A363" s="79"/>
      <c r="B363" s="37"/>
      <c r="C363" s="37"/>
      <c r="D363" s="37"/>
      <c r="E363" s="37"/>
      <c r="F363" s="37"/>
      <c r="G363" s="37"/>
    </row>
    <row r="364" spans="1:7" s="63" customFormat="1" ht="15" customHeight="1">
      <c r="A364" s="79"/>
      <c r="B364" s="37"/>
      <c r="C364" s="37"/>
      <c r="D364" s="37"/>
      <c r="E364" s="37"/>
      <c r="F364" s="37"/>
      <c r="G364" s="37"/>
    </row>
    <row r="365" spans="1:7" s="63" customFormat="1" ht="15" customHeight="1">
      <c r="A365" s="79"/>
      <c r="B365" s="37"/>
      <c r="C365" s="37"/>
      <c r="D365" s="37"/>
      <c r="E365" s="37"/>
      <c r="F365" s="37"/>
      <c r="G365" s="37"/>
    </row>
    <row r="366" spans="1:7" s="63" customFormat="1" ht="15" customHeight="1">
      <c r="A366" s="79"/>
      <c r="B366" s="37"/>
      <c r="C366" s="37"/>
      <c r="D366" s="37"/>
      <c r="E366" s="37"/>
      <c r="F366" s="37"/>
      <c r="G366" s="37"/>
    </row>
    <row r="367" spans="1:7" s="63" customFormat="1" ht="15" customHeight="1">
      <c r="A367" s="79"/>
      <c r="B367" s="37"/>
      <c r="C367" s="37"/>
      <c r="D367" s="37"/>
      <c r="E367" s="37"/>
      <c r="F367" s="37"/>
      <c r="G367" s="37"/>
    </row>
    <row r="368" spans="1:7" s="63" customFormat="1" ht="15" customHeight="1">
      <c r="A368" s="79"/>
      <c r="B368" s="37"/>
      <c r="C368" s="37"/>
      <c r="D368" s="37"/>
      <c r="E368" s="37"/>
      <c r="F368" s="37"/>
      <c r="G368" s="37"/>
    </row>
    <row r="369" spans="1:7" s="63" customFormat="1" ht="30" customHeight="1">
      <c r="A369" s="79"/>
      <c r="B369" s="37"/>
      <c r="C369" s="37"/>
      <c r="D369" s="37"/>
      <c r="E369" s="37"/>
      <c r="F369" s="37"/>
      <c r="G369" s="37"/>
    </row>
    <row r="370" spans="1:7" s="63" customFormat="1" ht="15" customHeight="1">
      <c r="A370" s="79"/>
      <c r="B370" s="37"/>
      <c r="C370" s="37"/>
      <c r="D370" s="37"/>
      <c r="E370" s="37"/>
      <c r="F370" s="37"/>
      <c r="G370" s="37"/>
    </row>
    <row r="371" spans="1:7" s="63" customFormat="1" ht="15" customHeight="1">
      <c r="A371" s="79"/>
      <c r="B371" s="37"/>
      <c r="C371" s="37"/>
      <c r="D371" s="37"/>
      <c r="E371" s="37"/>
      <c r="F371" s="37"/>
      <c r="G371" s="37"/>
    </row>
    <row r="372" spans="1:7" s="63" customFormat="1" ht="15" customHeight="1">
      <c r="A372" s="79"/>
      <c r="B372" s="37"/>
      <c r="C372" s="37"/>
      <c r="D372" s="37"/>
      <c r="E372" s="37"/>
      <c r="F372" s="37"/>
      <c r="G372" s="37"/>
    </row>
    <row r="373" spans="1:7" s="63" customFormat="1" ht="15" customHeight="1">
      <c r="A373" s="79"/>
      <c r="B373" s="37"/>
      <c r="C373" s="37"/>
      <c r="D373" s="37"/>
      <c r="E373" s="37"/>
      <c r="F373" s="37"/>
      <c r="G373" s="37"/>
    </row>
    <row r="374" spans="1:7" s="63" customFormat="1" ht="15" customHeight="1">
      <c r="A374" s="79"/>
      <c r="B374" s="37"/>
      <c r="C374" s="37"/>
      <c r="D374" s="37"/>
      <c r="E374" s="37"/>
      <c r="F374" s="37"/>
      <c r="G374" s="37"/>
    </row>
    <row r="375" spans="1:7" s="63" customFormat="1" ht="15" customHeight="1">
      <c r="A375" s="79"/>
      <c r="B375" s="37"/>
      <c r="C375" s="37"/>
      <c r="D375" s="37"/>
      <c r="E375" s="37"/>
      <c r="F375" s="37"/>
      <c r="G375" s="37"/>
    </row>
    <row r="376" spans="1:7" s="63" customFormat="1" ht="15" customHeight="1">
      <c r="A376" s="79"/>
      <c r="B376" s="37"/>
      <c r="C376" s="37"/>
      <c r="D376" s="37"/>
      <c r="E376" s="37"/>
      <c r="F376" s="37"/>
      <c r="G376" s="37"/>
    </row>
    <row r="377" spans="1:7" s="63" customFormat="1" ht="15" customHeight="1">
      <c r="A377" s="79"/>
      <c r="B377" s="37"/>
      <c r="C377" s="37"/>
      <c r="D377" s="37"/>
      <c r="E377" s="37"/>
      <c r="F377" s="37"/>
      <c r="G377" s="37"/>
    </row>
    <row r="378" spans="1:7" s="63" customFormat="1" ht="15" customHeight="1">
      <c r="A378" s="79"/>
      <c r="B378" s="37"/>
      <c r="C378" s="37"/>
      <c r="D378" s="37"/>
      <c r="E378" s="37"/>
      <c r="F378" s="37"/>
      <c r="G378" s="37"/>
    </row>
    <row r="379" spans="1:7" s="63" customFormat="1" ht="15" customHeight="1">
      <c r="A379" s="79"/>
      <c r="B379" s="37"/>
      <c r="C379" s="37"/>
      <c r="D379" s="37"/>
      <c r="E379" s="37"/>
      <c r="F379" s="37"/>
      <c r="G379" s="37"/>
    </row>
    <row r="380" spans="1:7" s="63" customFormat="1" ht="15" customHeight="1">
      <c r="A380" s="79"/>
      <c r="B380" s="37"/>
      <c r="C380" s="37"/>
      <c r="D380" s="37"/>
      <c r="E380" s="37"/>
      <c r="F380" s="37"/>
      <c r="G380" s="37"/>
    </row>
    <row r="381" spans="1:7" s="63" customFormat="1" ht="15" customHeight="1">
      <c r="A381" s="79"/>
      <c r="B381" s="37"/>
      <c r="C381" s="37"/>
      <c r="D381" s="37"/>
      <c r="E381" s="37"/>
      <c r="F381" s="37"/>
      <c r="G381" s="37"/>
    </row>
    <row r="382" spans="1:7" s="63" customFormat="1" ht="15" customHeight="1">
      <c r="A382" s="79"/>
      <c r="B382" s="37"/>
      <c r="C382" s="37"/>
      <c r="D382" s="37"/>
      <c r="E382" s="37"/>
      <c r="F382" s="37"/>
      <c r="G382" s="37"/>
    </row>
    <row r="383" spans="1:7" s="63" customFormat="1" ht="15" customHeight="1">
      <c r="A383" s="79"/>
      <c r="B383" s="37"/>
      <c r="C383" s="37"/>
      <c r="D383" s="37"/>
      <c r="E383" s="37"/>
      <c r="F383" s="37"/>
      <c r="G383" s="37"/>
    </row>
    <row r="384" spans="1:7" s="63" customFormat="1" ht="15" customHeight="1">
      <c r="A384" s="79"/>
      <c r="B384" s="37"/>
      <c r="C384" s="37"/>
      <c r="D384" s="37"/>
      <c r="E384" s="37"/>
      <c r="F384" s="37"/>
      <c r="G384" s="37"/>
    </row>
    <row r="385" spans="1:7" s="63" customFormat="1" ht="15" customHeight="1">
      <c r="A385" s="79"/>
      <c r="B385" s="37"/>
      <c r="C385" s="37"/>
      <c r="D385" s="37"/>
      <c r="E385" s="37"/>
      <c r="F385" s="37"/>
      <c r="G385" s="37"/>
    </row>
    <row r="386" spans="1:7" s="63" customFormat="1" ht="15" customHeight="1">
      <c r="A386" s="79"/>
      <c r="B386" s="37"/>
      <c r="C386" s="37"/>
      <c r="D386" s="37"/>
      <c r="E386" s="37"/>
      <c r="F386" s="37"/>
      <c r="G386" s="37"/>
    </row>
    <row r="387" spans="1:7" s="63" customFormat="1" ht="15" customHeight="1">
      <c r="A387" s="79"/>
      <c r="B387" s="37"/>
      <c r="C387" s="37"/>
      <c r="D387" s="37"/>
      <c r="E387" s="37"/>
      <c r="F387" s="37"/>
      <c r="G387" s="37"/>
    </row>
    <row r="388" spans="1:7" s="63" customFormat="1" ht="15" customHeight="1">
      <c r="A388" s="79"/>
      <c r="B388" s="37"/>
      <c r="C388" s="37"/>
      <c r="D388" s="37"/>
      <c r="E388" s="37"/>
      <c r="F388" s="37"/>
      <c r="G388" s="37"/>
    </row>
    <row r="389" spans="1:7" s="63" customFormat="1" ht="15" customHeight="1">
      <c r="A389" s="79"/>
      <c r="B389" s="37"/>
      <c r="C389" s="37"/>
      <c r="D389" s="37"/>
      <c r="E389" s="37"/>
      <c r="F389" s="37"/>
      <c r="G389" s="37"/>
    </row>
    <row r="390" spans="1:7" s="63" customFormat="1" ht="15" customHeight="1">
      <c r="A390" s="79"/>
      <c r="B390" s="37"/>
      <c r="C390" s="37"/>
      <c r="D390" s="37"/>
      <c r="E390" s="37"/>
      <c r="F390" s="37"/>
      <c r="G390" s="37"/>
    </row>
    <row r="391" spans="1:7" s="63" customFormat="1" ht="15" customHeight="1">
      <c r="A391" s="79"/>
      <c r="B391" s="37"/>
      <c r="C391" s="37"/>
      <c r="D391" s="37"/>
      <c r="E391" s="37"/>
      <c r="F391" s="37"/>
      <c r="G391" s="37"/>
    </row>
    <row r="392" spans="1:7" s="63" customFormat="1" ht="15" customHeight="1">
      <c r="A392" s="79"/>
      <c r="B392" s="37"/>
      <c r="C392" s="37"/>
      <c r="D392" s="37"/>
      <c r="E392" s="37"/>
      <c r="F392" s="37"/>
      <c r="G392" s="37"/>
    </row>
    <row r="393" spans="1:7" s="63" customFormat="1" ht="15" customHeight="1">
      <c r="A393" s="79"/>
      <c r="B393" s="37"/>
      <c r="C393" s="37"/>
      <c r="D393" s="37"/>
      <c r="E393" s="37"/>
      <c r="F393" s="37"/>
      <c r="G393" s="37"/>
    </row>
    <row r="394" spans="1:7" s="63" customFormat="1" ht="15" customHeight="1">
      <c r="A394" s="79"/>
      <c r="B394" s="37"/>
      <c r="C394" s="37"/>
      <c r="D394" s="37"/>
      <c r="E394" s="37"/>
      <c r="F394" s="37"/>
      <c r="G394" s="37"/>
    </row>
    <row r="395" spans="1:7" s="63" customFormat="1" ht="15" customHeight="1">
      <c r="A395" s="79"/>
      <c r="B395" s="37"/>
      <c r="C395" s="37"/>
      <c r="D395" s="37"/>
      <c r="E395" s="37"/>
      <c r="F395" s="37"/>
      <c r="G395" s="37"/>
    </row>
    <row r="396" spans="1:7" s="63" customFormat="1" ht="15" customHeight="1">
      <c r="A396" s="79"/>
      <c r="B396" s="37"/>
      <c r="C396" s="37"/>
      <c r="D396" s="37"/>
      <c r="E396" s="37"/>
      <c r="F396" s="37"/>
      <c r="G396" s="37"/>
    </row>
    <row r="397" spans="1:7" s="63" customFormat="1" ht="15" customHeight="1">
      <c r="A397" s="79"/>
      <c r="B397" s="37"/>
      <c r="C397" s="37"/>
      <c r="D397" s="37"/>
      <c r="E397" s="37"/>
      <c r="F397" s="37"/>
      <c r="G397" s="37"/>
    </row>
    <row r="398" spans="1:7" s="63" customFormat="1" ht="15" customHeight="1">
      <c r="A398" s="79"/>
      <c r="B398" s="37"/>
      <c r="C398" s="37"/>
      <c r="D398" s="37"/>
      <c r="E398" s="37"/>
      <c r="F398" s="37"/>
      <c r="G398" s="37"/>
    </row>
    <row r="399" spans="1:7" s="63" customFormat="1" ht="15" customHeight="1">
      <c r="A399" s="79"/>
      <c r="B399" s="37"/>
      <c r="C399" s="37"/>
      <c r="D399" s="37"/>
      <c r="E399" s="37"/>
      <c r="F399" s="37"/>
      <c r="G399" s="37"/>
    </row>
    <row r="400" spans="1:7" s="63" customFormat="1" ht="15" customHeight="1">
      <c r="A400" s="79"/>
      <c r="B400" s="37"/>
      <c r="C400" s="37"/>
      <c r="D400" s="37"/>
      <c r="E400" s="37"/>
      <c r="F400" s="37"/>
      <c r="G400" s="37"/>
    </row>
    <row r="401" spans="1:7" s="63" customFormat="1" ht="15" customHeight="1">
      <c r="A401" s="79"/>
      <c r="B401" s="37"/>
      <c r="C401" s="37"/>
      <c r="D401" s="37"/>
      <c r="E401" s="37"/>
      <c r="F401" s="37"/>
      <c r="G401" s="37"/>
    </row>
    <row r="402" spans="1:7" s="63" customFormat="1" ht="15" customHeight="1">
      <c r="A402" s="79"/>
      <c r="B402" s="37"/>
      <c r="C402" s="37"/>
      <c r="D402" s="37"/>
      <c r="E402" s="37"/>
      <c r="F402" s="37"/>
      <c r="G402" s="37"/>
    </row>
    <row r="403" spans="1:7" s="63" customFormat="1" ht="15" customHeight="1">
      <c r="A403" s="79"/>
      <c r="B403" s="37"/>
      <c r="C403" s="37"/>
      <c r="D403" s="37"/>
      <c r="E403" s="37"/>
      <c r="F403" s="37"/>
      <c r="G403" s="37"/>
    </row>
    <row r="404" spans="1:7" s="63" customFormat="1" ht="15" customHeight="1">
      <c r="A404" s="79"/>
      <c r="B404" s="37"/>
      <c r="C404" s="37"/>
      <c r="D404" s="37"/>
      <c r="E404" s="37"/>
      <c r="F404" s="37"/>
      <c r="G404" s="37"/>
    </row>
    <row r="405" spans="1:7" s="63" customFormat="1" ht="15" customHeight="1">
      <c r="A405" s="79"/>
      <c r="B405" s="37"/>
      <c r="C405" s="37"/>
      <c r="D405" s="37"/>
      <c r="E405" s="37"/>
      <c r="F405" s="37"/>
      <c r="G405" s="37"/>
    </row>
    <row r="406" spans="1:7" s="63" customFormat="1" ht="15" customHeight="1">
      <c r="A406" s="79"/>
      <c r="B406" s="37"/>
      <c r="C406" s="37"/>
      <c r="D406" s="37"/>
      <c r="E406" s="37"/>
      <c r="F406" s="37"/>
      <c r="G406" s="37"/>
    </row>
    <row r="407" spans="1:7" s="63" customFormat="1" ht="15" customHeight="1">
      <c r="A407" s="79"/>
      <c r="B407" s="37"/>
      <c r="C407" s="37"/>
      <c r="D407" s="37"/>
      <c r="E407" s="37"/>
      <c r="F407" s="37"/>
      <c r="G407" s="37"/>
    </row>
    <row r="408" spans="1:7" ht="15" customHeight="1"/>
    <row r="409" spans="1:7" s="63" customFormat="1" ht="15" customHeight="1">
      <c r="A409" s="79"/>
      <c r="B409" s="37"/>
      <c r="C409" s="37"/>
      <c r="D409" s="37"/>
      <c r="E409" s="37"/>
      <c r="F409" s="37"/>
      <c r="G409" s="37"/>
    </row>
    <row r="410" spans="1:7" s="63" customFormat="1" ht="15" customHeight="1">
      <c r="A410" s="79"/>
      <c r="B410" s="37"/>
      <c r="C410" s="37"/>
      <c r="D410" s="37"/>
      <c r="E410" s="37"/>
      <c r="F410" s="37"/>
      <c r="G410" s="37"/>
    </row>
    <row r="411" spans="1:7" s="63" customFormat="1" ht="15" customHeight="1">
      <c r="A411" s="79"/>
      <c r="B411" s="37"/>
      <c r="C411" s="37"/>
      <c r="D411" s="37"/>
      <c r="E411" s="37"/>
      <c r="F411" s="37"/>
      <c r="G411" s="37"/>
    </row>
    <row r="412" spans="1:7" s="63" customFormat="1" ht="15" customHeight="1">
      <c r="A412" s="79"/>
      <c r="B412" s="37"/>
      <c r="C412" s="37"/>
      <c r="D412" s="37"/>
      <c r="E412" s="37"/>
      <c r="F412" s="37"/>
      <c r="G412" s="37"/>
    </row>
    <row r="413" spans="1:7" s="63" customFormat="1" ht="15" customHeight="1">
      <c r="A413" s="79"/>
      <c r="B413" s="37"/>
      <c r="C413" s="37"/>
      <c r="D413" s="37"/>
      <c r="E413" s="37"/>
      <c r="F413" s="37"/>
      <c r="G413" s="37"/>
    </row>
    <row r="414" spans="1:7" s="63" customFormat="1" ht="15" customHeight="1">
      <c r="A414" s="79"/>
      <c r="B414" s="37"/>
      <c r="C414" s="37"/>
      <c r="D414" s="37"/>
      <c r="E414" s="37"/>
      <c r="F414" s="37"/>
      <c r="G414" s="37"/>
    </row>
    <row r="415" spans="1:7" s="63" customFormat="1" ht="15" customHeight="1">
      <c r="A415" s="79"/>
      <c r="B415" s="37"/>
      <c r="C415" s="37"/>
      <c r="D415" s="37"/>
      <c r="E415" s="37"/>
      <c r="F415" s="37"/>
      <c r="G415" s="37"/>
    </row>
    <row r="416" spans="1:7" s="63" customFormat="1" ht="15" customHeight="1">
      <c r="A416" s="79"/>
      <c r="B416" s="37"/>
      <c r="C416" s="37"/>
      <c r="D416" s="37"/>
      <c r="E416" s="37"/>
      <c r="F416" s="37"/>
      <c r="G416" s="37"/>
    </row>
    <row r="417" spans="1:7" s="63" customFormat="1" ht="15" customHeight="1">
      <c r="A417" s="79"/>
      <c r="B417" s="37"/>
      <c r="C417" s="37"/>
      <c r="D417" s="37"/>
      <c r="E417" s="37"/>
      <c r="F417" s="37"/>
      <c r="G417" s="37"/>
    </row>
    <row r="418" spans="1:7" s="63" customFormat="1" ht="15" customHeight="1">
      <c r="A418" s="79"/>
      <c r="B418" s="37"/>
      <c r="C418" s="37"/>
      <c r="D418" s="37"/>
      <c r="E418" s="37"/>
      <c r="F418" s="37"/>
      <c r="G418" s="37"/>
    </row>
    <row r="419" spans="1:7" s="63" customFormat="1" ht="15" customHeight="1">
      <c r="A419" s="79"/>
      <c r="B419" s="37"/>
      <c r="C419" s="37"/>
      <c r="D419" s="37"/>
      <c r="E419" s="37"/>
      <c r="F419" s="37"/>
      <c r="G419" s="37"/>
    </row>
    <row r="420" spans="1:7" s="63" customFormat="1" ht="15" customHeight="1">
      <c r="A420" s="79"/>
      <c r="B420" s="37"/>
      <c r="C420" s="37"/>
      <c r="D420" s="37"/>
      <c r="E420" s="37"/>
      <c r="F420" s="37"/>
      <c r="G420" s="37"/>
    </row>
    <row r="421" spans="1:7" s="63" customFormat="1" ht="15" customHeight="1">
      <c r="A421" s="79"/>
      <c r="B421" s="37"/>
      <c r="C421" s="37"/>
      <c r="D421" s="37"/>
      <c r="E421" s="37"/>
      <c r="F421" s="37"/>
      <c r="G421" s="37"/>
    </row>
    <row r="422" spans="1:7" s="63" customFormat="1" ht="15" customHeight="1">
      <c r="A422" s="79"/>
      <c r="B422" s="37"/>
      <c r="C422" s="37"/>
      <c r="D422" s="37"/>
      <c r="E422" s="37"/>
      <c r="F422" s="37"/>
      <c r="G422" s="37"/>
    </row>
    <row r="423" spans="1:7" s="63" customFormat="1" ht="15" customHeight="1">
      <c r="A423" s="79"/>
      <c r="B423" s="37"/>
      <c r="C423" s="37"/>
      <c r="D423" s="37"/>
      <c r="E423" s="37"/>
      <c r="F423" s="37"/>
      <c r="G423" s="37"/>
    </row>
    <row r="424" spans="1:7" s="63" customFormat="1" ht="15" customHeight="1">
      <c r="A424" s="79"/>
      <c r="B424" s="37"/>
      <c r="C424" s="37"/>
      <c r="D424" s="37"/>
      <c r="E424" s="37"/>
      <c r="F424" s="37"/>
      <c r="G424" s="37"/>
    </row>
    <row r="425" spans="1:7" s="63" customFormat="1" ht="15" customHeight="1">
      <c r="A425" s="79"/>
      <c r="B425" s="37"/>
      <c r="C425" s="37"/>
      <c r="D425" s="37"/>
      <c r="E425" s="37"/>
      <c r="F425" s="37"/>
      <c r="G425" s="37"/>
    </row>
    <row r="426" spans="1:7" s="63" customFormat="1" ht="30" customHeight="1">
      <c r="A426" s="79"/>
      <c r="B426" s="37"/>
      <c r="C426" s="37"/>
      <c r="D426" s="37"/>
      <c r="E426" s="37"/>
      <c r="F426" s="37"/>
      <c r="G426" s="37"/>
    </row>
    <row r="427" spans="1:7" s="63" customFormat="1" ht="15" customHeight="1">
      <c r="A427" s="79"/>
      <c r="B427" s="37"/>
      <c r="C427" s="37"/>
      <c r="D427" s="37"/>
      <c r="E427" s="37"/>
      <c r="F427" s="37"/>
      <c r="G427" s="37"/>
    </row>
    <row r="428" spans="1:7" s="63" customFormat="1" ht="15" customHeight="1">
      <c r="A428" s="79"/>
      <c r="B428" s="37"/>
      <c r="C428" s="37"/>
      <c r="D428" s="37"/>
      <c r="E428" s="37"/>
      <c r="F428" s="37"/>
      <c r="G428" s="37"/>
    </row>
    <row r="429" spans="1:7" s="63" customFormat="1" ht="15" customHeight="1">
      <c r="A429" s="79"/>
      <c r="B429" s="37"/>
      <c r="C429" s="37"/>
      <c r="D429" s="37"/>
      <c r="E429" s="37"/>
      <c r="F429" s="37"/>
      <c r="G429" s="37"/>
    </row>
    <row r="430" spans="1:7" s="63" customFormat="1" ht="15" customHeight="1">
      <c r="A430" s="79"/>
      <c r="B430" s="37"/>
      <c r="C430" s="37"/>
      <c r="D430" s="37"/>
      <c r="E430" s="37"/>
      <c r="F430" s="37"/>
      <c r="G430" s="37"/>
    </row>
    <row r="431" spans="1:7" ht="15" customHeight="1"/>
    <row r="432" spans="1:7" s="63" customFormat="1" ht="15" customHeight="1">
      <c r="A432" s="79"/>
      <c r="B432" s="37"/>
      <c r="C432" s="37"/>
      <c r="D432" s="37"/>
      <c r="E432" s="37"/>
      <c r="F432" s="37"/>
      <c r="G432" s="37"/>
    </row>
    <row r="433" spans="1:7" s="63" customFormat="1" ht="15" customHeight="1">
      <c r="A433" s="79"/>
      <c r="B433" s="37"/>
      <c r="C433" s="37"/>
      <c r="D433" s="37"/>
      <c r="E433" s="37"/>
      <c r="F433" s="37"/>
      <c r="G433" s="37"/>
    </row>
    <row r="434" spans="1:7" s="63" customFormat="1" ht="15" customHeight="1">
      <c r="A434" s="79"/>
      <c r="B434" s="37"/>
      <c r="C434" s="37"/>
      <c r="D434" s="37"/>
      <c r="E434" s="37"/>
      <c r="F434" s="37"/>
      <c r="G434" s="37"/>
    </row>
    <row r="435" spans="1:7" s="63" customFormat="1" ht="15" customHeight="1">
      <c r="A435" s="79"/>
      <c r="B435" s="37"/>
      <c r="C435" s="37"/>
      <c r="D435" s="37"/>
      <c r="E435" s="37"/>
      <c r="F435" s="37"/>
      <c r="G435" s="37"/>
    </row>
    <row r="436" spans="1:7" s="63" customFormat="1" ht="15" customHeight="1">
      <c r="A436" s="79"/>
      <c r="B436" s="37"/>
      <c r="C436" s="37"/>
      <c r="D436" s="37"/>
      <c r="E436" s="37"/>
      <c r="F436" s="37"/>
      <c r="G436" s="37"/>
    </row>
    <row r="437" spans="1:7" s="63" customFormat="1" ht="15" customHeight="1">
      <c r="A437" s="79"/>
      <c r="B437" s="37"/>
      <c r="C437" s="37"/>
      <c r="D437" s="37"/>
      <c r="E437" s="37"/>
      <c r="F437" s="37"/>
      <c r="G437" s="37"/>
    </row>
    <row r="438" spans="1:7" s="63" customFormat="1" ht="15" customHeight="1">
      <c r="A438" s="79"/>
      <c r="B438" s="37"/>
      <c r="C438" s="37"/>
      <c r="D438" s="37"/>
      <c r="E438" s="37"/>
      <c r="F438" s="37"/>
      <c r="G438" s="37"/>
    </row>
    <row r="439" spans="1:7" s="63" customFormat="1" ht="15" customHeight="1">
      <c r="A439" s="79"/>
      <c r="B439" s="37"/>
      <c r="C439" s="37"/>
      <c r="D439" s="37"/>
      <c r="E439" s="37"/>
      <c r="F439" s="37"/>
      <c r="G439" s="37"/>
    </row>
    <row r="440" spans="1:7" s="63" customFormat="1" ht="15" customHeight="1">
      <c r="A440" s="79"/>
      <c r="B440" s="37"/>
      <c r="C440" s="37"/>
      <c r="D440" s="37"/>
      <c r="E440" s="37"/>
      <c r="F440" s="37"/>
      <c r="G440" s="37"/>
    </row>
    <row r="441" spans="1:7" s="63" customFormat="1" ht="15" customHeight="1">
      <c r="A441" s="79"/>
      <c r="B441" s="37"/>
      <c r="C441" s="37"/>
      <c r="D441" s="37"/>
      <c r="E441" s="37"/>
      <c r="F441" s="37"/>
      <c r="G441" s="37"/>
    </row>
    <row r="442" spans="1:7" s="63" customFormat="1" ht="15" customHeight="1">
      <c r="A442" s="79"/>
      <c r="B442" s="37"/>
      <c r="C442" s="37"/>
      <c r="D442" s="37"/>
      <c r="E442" s="37"/>
      <c r="F442" s="37"/>
      <c r="G442" s="37"/>
    </row>
    <row r="443" spans="1:7" s="63" customFormat="1" ht="15" customHeight="1">
      <c r="A443" s="79"/>
      <c r="B443" s="37"/>
      <c r="C443" s="37"/>
      <c r="D443" s="37"/>
      <c r="E443" s="37"/>
      <c r="F443" s="37"/>
      <c r="G443" s="37"/>
    </row>
    <row r="444" spans="1:7" s="63" customFormat="1" ht="15" customHeight="1">
      <c r="A444" s="79"/>
      <c r="B444" s="37"/>
      <c r="C444" s="37"/>
      <c r="D444" s="37"/>
      <c r="E444" s="37"/>
      <c r="F444" s="37"/>
      <c r="G444" s="37"/>
    </row>
    <row r="445" spans="1:7" s="63" customFormat="1" ht="15" customHeight="1">
      <c r="A445" s="79"/>
      <c r="B445" s="37"/>
      <c r="C445" s="37"/>
      <c r="D445" s="37"/>
      <c r="E445" s="37"/>
      <c r="F445" s="37"/>
      <c r="G445" s="37"/>
    </row>
    <row r="446" spans="1:7" s="63" customFormat="1" ht="15" customHeight="1">
      <c r="A446" s="79"/>
      <c r="B446" s="37"/>
      <c r="C446" s="37"/>
      <c r="D446" s="37"/>
      <c r="E446" s="37"/>
      <c r="F446" s="37"/>
      <c r="G446" s="37"/>
    </row>
    <row r="447" spans="1:7" s="63" customFormat="1" ht="15" customHeight="1">
      <c r="A447" s="79"/>
      <c r="B447" s="37"/>
      <c r="C447" s="37"/>
      <c r="D447" s="37"/>
      <c r="E447" s="37"/>
      <c r="F447" s="37"/>
      <c r="G447" s="37"/>
    </row>
    <row r="448" spans="1:7" ht="15" customHeight="1"/>
    <row r="449" spans="1:7" s="63" customFormat="1" ht="15" customHeight="1">
      <c r="A449" s="79"/>
      <c r="B449" s="37"/>
      <c r="C449" s="37"/>
      <c r="D449" s="37"/>
      <c r="E449" s="37"/>
      <c r="F449" s="37"/>
      <c r="G449" s="37"/>
    </row>
    <row r="450" spans="1:7" s="63" customFormat="1" ht="15" customHeight="1">
      <c r="A450" s="79"/>
      <c r="B450" s="37"/>
      <c r="C450" s="37"/>
      <c r="D450" s="37"/>
      <c r="E450" s="37"/>
      <c r="F450" s="37"/>
      <c r="G450" s="37"/>
    </row>
    <row r="451" spans="1:7" s="63" customFormat="1" ht="15" customHeight="1">
      <c r="A451" s="79"/>
      <c r="B451" s="37"/>
      <c r="C451" s="37"/>
      <c r="D451" s="37"/>
      <c r="E451" s="37"/>
      <c r="F451" s="37"/>
      <c r="G451" s="37"/>
    </row>
    <row r="452" spans="1:7" s="63" customFormat="1" ht="15" customHeight="1">
      <c r="A452" s="79"/>
      <c r="B452" s="37"/>
      <c r="C452" s="37"/>
      <c r="D452" s="37"/>
      <c r="E452" s="37"/>
      <c r="F452" s="37"/>
      <c r="G452" s="37"/>
    </row>
    <row r="453" spans="1:7" s="63" customFormat="1" ht="15" customHeight="1">
      <c r="A453" s="79"/>
      <c r="B453" s="37"/>
      <c r="C453" s="37"/>
      <c r="D453" s="37"/>
      <c r="E453" s="37"/>
      <c r="F453" s="37"/>
      <c r="G453" s="37"/>
    </row>
    <row r="454" spans="1:7" s="63" customFormat="1" ht="15" customHeight="1">
      <c r="A454" s="79"/>
      <c r="B454" s="37"/>
      <c r="C454" s="37"/>
      <c r="D454" s="37"/>
      <c r="E454" s="37"/>
      <c r="F454" s="37"/>
      <c r="G454" s="37"/>
    </row>
    <row r="455" spans="1:7" s="63" customFormat="1" ht="15" customHeight="1">
      <c r="A455" s="79"/>
      <c r="B455" s="37"/>
      <c r="C455" s="37"/>
      <c r="D455" s="37"/>
      <c r="E455" s="37"/>
      <c r="F455" s="37"/>
      <c r="G455" s="37"/>
    </row>
    <row r="456" spans="1:7" s="63" customFormat="1" ht="15" customHeight="1">
      <c r="A456" s="79"/>
      <c r="B456" s="37"/>
      <c r="C456" s="37"/>
      <c r="D456" s="37"/>
      <c r="E456" s="37"/>
      <c r="F456" s="37"/>
      <c r="G456" s="37"/>
    </row>
    <row r="457" spans="1:7" s="63" customFormat="1" ht="15" customHeight="1">
      <c r="A457" s="79"/>
      <c r="B457" s="37"/>
      <c r="C457" s="37"/>
      <c r="D457" s="37"/>
      <c r="E457" s="37"/>
      <c r="F457" s="37"/>
      <c r="G457" s="37"/>
    </row>
    <row r="458" spans="1:7" s="63" customFormat="1" ht="15" customHeight="1">
      <c r="A458" s="79"/>
      <c r="B458" s="37"/>
      <c r="C458" s="37"/>
      <c r="D458" s="37"/>
      <c r="E458" s="37"/>
      <c r="F458" s="37"/>
      <c r="G458" s="37"/>
    </row>
    <row r="459" spans="1:7" s="63" customFormat="1" ht="15" customHeight="1">
      <c r="A459" s="79"/>
      <c r="B459" s="37"/>
      <c r="C459" s="37"/>
      <c r="D459" s="37"/>
      <c r="E459" s="37"/>
      <c r="F459" s="37"/>
      <c r="G459" s="37"/>
    </row>
    <row r="460" spans="1:7" s="63" customFormat="1" ht="15" customHeight="1">
      <c r="A460" s="79"/>
      <c r="B460" s="37"/>
      <c r="C460" s="37"/>
      <c r="D460" s="37"/>
      <c r="E460" s="37"/>
      <c r="F460" s="37"/>
      <c r="G460" s="37"/>
    </row>
    <row r="461" spans="1:7" s="63" customFormat="1" ht="15" customHeight="1">
      <c r="A461" s="79"/>
      <c r="B461" s="37"/>
      <c r="C461" s="37"/>
      <c r="D461" s="37"/>
      <c r="E461" s="37"/>
      <c r="F461" s="37"/>
      <c r="G461" s="37"/>
    </row>
    <row r="462" spans="1:7" s="63" customFormat="1" ht="15" customHeight="1">
      <c r="A462" s="79"/>
      <c r="B462" s="37"/>
      <c r="C462" s="37"/>
      <c r="D462" s="37"/>
      <c r="E462" s="37"/>
      <c r="F462" s="37"/>
      <c r="G462" s="37"/>
    </row>
    <row r="463" spans="1:7" s="63" customFormat="1" ht="15" customHeight="1">
      <c r="A463" s="79"/>
      <c r="B463" s="37"/>
      <c r="C463" s="37"/>
      <c r="D463" s="37"/>
      <c r="E463" s="37"/>
      <c r="F463" s="37"/>
      <c r="G463" s="37"/>
    </row>
    <row r="464" spans="1:7" s="63" customFormat="1" ht="15" customHeight="1">
      <c r="A464" s="79"/>
      <c r="B464" s="37"/>
      <c r="C464" s="37"/>
      <c r="D464" s="37"/>
      <c r="E464" s="37"/>
      <c r="F464" s="37"/>
      <c r="G464" s="37"/>
    </row>
    <row r="465" spans="1:7" s="63" customFormat="1" ht="15" customHeight="1">
      <c r="A465" s="79"/>
      <c r="B465" s="37"/>
      <c r="C465" s="37"/>
      <c r="D465" s="37"/>
      <c r="E465" s="37"/>
      <c r="F465" s="37"/>
      <c r="G465" s="37"/>
    </row>
    <row r="466" spans="1:7" s="63" customFormat="1" ht="15" customHeight="1">
      <c r="A466" s="79"/>
      <c r="B466" s="37"/>
      <c r="C466" s="37"/>
      <c r="D466" s="37"/>
      <c r="E466" s="37"/>
      <c r="F466" s="37"/>
      <c r="G466" s="37"/>
    </row>
    <row r="467" spans="1:7" s="63" customFormat="1" ht="15" customHeight="1">
      <c r="A467" s="79"/>
      <c r="B467" s="37"/>
      <c r="C467" s="37"/>
      <c r="D467" s="37"/>
      <c r="E467" s="37"/>
      <c r="F467" s="37"/>
      <c r="G467" s="37"/>
    </row>
    <row r="468" spans="1:7" s="63" customFormat="1" ht="15" customHeight="1">
      <c r="A468" s="79"/>
      <c r="B468" s="37"/>
      <c r="C468" s="37"/>
      <c r="D468" s="37"/>
      <c r="E468" s="37"/>
      <c r="F468" s="37"/>
      <c r="G468" s="37"/>
    </row>
    <row r="469" spans="1:7" s="63" customFormat="1" ht="15" customHeight="1">
      <c r="A469" s="79"/>
      <c r="B469" s="37"/>
      <c r="C469" s="37"/>
      <c r="D469" s="37"/>
      <c r="E469" s="37"/>
      <c r="F469" s="37"/>
      <c r="G469" s="37"/>
    </row>
    <row r="470" spans="1:7" s="63" customFormat="1" ht="15" customHeight="1">
      <c r="A470" s="79"/>
      <c r="B470" s="37"/>
      <c r="C470" s="37"/>
      <c r="D470" s="37"/>
      <c r="E470" s="37"/>
      <c r="F470" s="37"/>
      <c r="G470" s="37"/>
    </row>
    <row r="471" spans="1:7" s="63" customFormat="1" ht="15" customHeight="1">
      <c r="A471" s="79"/>
      <c r="B471" s="37"/>
      <c r="C471" s="37"/>
      <c r="D471" s="37"/>
      <c r="E471" s="37"/>
      <c r="F471" s="37"/>
      <c r="G471" s="37"/>
    </row>
    <row r="472" spans="1:7" s="63" customFormat="1" ht="15" customHeight="1">
      <c r="A472" s="79"/>
      <c r="B472" s="37"/>
      <c r="C472" s="37"/>
      <c r="D472" s="37"/>
      <c r="E472" s="37"/>
      <c r="F472" s="37"/>
      <c r="G472" s="37"/>
    </row>
    <row r="473" spans="1:7" s="63" customFormat="1" ht="15" customHeight="1">
      <c r="A473" s="79"/>
      <c r="B473" s="37"/>
      <c r="C473" s="37"/>
      <c r="D473" s="37"/>
      <c r="E473" s="37"/>
      <c r="F473" s="37"/>
      <c r="G473" s="37"/>
    </row>
    <row r="474" spans="1:7" s="63" customFormat="1" ht="15" customHeight="1">
      <c r="A474" s="79"/>
      <c r="B474" s="37"/>
      <c r="C474" s="37"/>
      <c r="D474" s="37"/>
      <c r="E474" s="37"/>
      <c r="F474" s="37"/>
      <c r="G474" s="37"/>
    </row>
    <row r="475" spans="1:7" s="63" customFormat="1" ht="15" customHeight="1">
      <c r="A475" s="79"/>
      <c r="B475" s="37"/>
      <c r="C475" s="37"/>
      <c r="D475" s="37"/>
      <c r="E475" s="37"/>
      <c r="F475" s="37"/>
      <c r="G475" s="37"/>
    </row>
    <row r="476" spans="1:7" s="63" customFormat="1" ht="15" customHeight="1">
      <c r="A476" s="79"/>
      <c r="B476" s="37"/>
      <c r="C476" s="37"/>
      <c r="D476" s="37"/>
      <c r="E476" s="37"/>
      <c r="F476" s="37"/>
      <c r="G476" s="37"/>
    </row>
    <row r="477" spans="1:7" s="63" customFormat="1" ht="15" customHeight="1">
      <c r="A477" s="79"/>
      <c r="B477" s="37"/>
      <c r="C477" s="37"/>
      <c r="D477" s="37"/>
      <c r="E477" s="37"/>
      <c r="F477" s="37"/>
      <c r="G477" s="37"/>
    </row>
    <row r="478" spans="1:7" s="63" customFormat="1" ht="15" customHeight="1">
      <c r="A478" s="79"/>
      <c r="B478" s="37"/>
      <c r="C478" s="37"/>
      <c r="D478" s="37"/>
      <c r="E478" s="37"/>
      <c r="F478" s="37"/>
      <c r="G478" s="37"/>
    </row>
    <row r="479" spans="1:7" s="63" customFormat="1" ht="15" customHeight="1">
      <c r="A479" s="79"/>
      <c r="B479" s="37"/>
      <c r="C479" s="37"/>
      <c r="D479" s="37"/>
      <c r="E479" s="37"/>
      <c r="F479" s="37"/>
      <c r="G479" s="37"/>
    </row>
    <row r="480" spans="1:7" s="63" customFormat="1" ht="15" customHeight="1">
      <c r="A480" s="79"/>
      <c r="B480" s="37"/>
      <c r="C480" s="37"/>
      <c r="D480" s="37"/>
      <c r="E480" s="37"/>
      <c r="F480" s="37"/>
      <c r="G480" s="37"/>
    </row>
    <row r="481" spans="1:7" s="63" customFormat="1" ht="15" customHeight="1">
      <c r="A481" s="79"/>
      <c r="B481" s="37"/>
      <c r="C481" s="37"/>
      <c r="D481" s="37"/>
      <c r="E481" s="37"/>
      <c r="F481" s="37"/>
      <c r="G481" s="37"/>
    </row>
    <row r="482" spans="1:7" s="63" customFormat="1" ht="15" customHeight="1">
      <c r="A482" s="79"/>
      <c r="B482" s="37"/>
      <c r="C482" s="37"/>
      <c r="D482" s="37"/>
      <c r="E482" s="37"/>
      <c r="F482" s="37"/>
      <c r="G482" s="37"/>
    </row>
    <row r="483" spans="1:7" s="63" customFormat="1" ht="15" customHeight="1">
      <c r="A483" s="79"/>
      <c r="B483" s="37"/>
      <c r="C483" s="37"/>
      <c r="D483" s="37"/>
      <c r="E483" s="37"/>
      <c r="F483" s="37"/>
      <c r="G483" s="37"/>
    </row>
    <row r="484" spans="1:7" s="63" customFormat="1" ht="15" customHeight="1">
      <c r="A484" s="79"/>
      <c r="B484" s="37"/>
      <c r="C484" s="37"/>
      <c r="D484" s="37"/>
      <c r="E484" s="37"/>
      <c r="F484" s="37"/>
      <c r="G484" s="37"/>
    </row>
    <row r="485" spans="1:7" s="63" customFormat="1" ht="15" customHeight="1">
      <c r="A485" s="79"/>
      <c r="B485" s="37"/>
      <c r="C485" s="37"/>
      <c r="D485" s="37"/>
      <c r="E485" s="37"/>
      <c r="F485" s="37"/>
      <c r="G485" s="37"/>
    </row>
    <row r="486" spans="1:7" s="63" customFormat="1" ht="15" customHeight="1">
      <c r="A486" s="79"/>
      <c r="B486" s="37"/>
      <c r="C486" s="37"/>
      <c r="D486" s="37"/>
      <c r="E486" s="37"/>
      <c r="F486" s="37"/>
      <c r="G486" s="37"/>
    </row>
    <row r="487" spans="1:7" s="63" customFormat="1" ht="15" customHeight="1">
      <c r="A487" s="79"/>
      <c r="B487" s="37"/>
      <c r="C487" s="37"/>
      <c r="D487" s="37"/>
      <c r="E487" s="37"/>
      <c r="F487" s="37"/>
      <c r="G487" s="37"/>
    </row>
    <row r="488" spans="1:7" s="63" customFormat="1" ht="15" customHeight="1">
      <c r="A488" s="79"/>
      <c r="B488" s="37"/>
      <c r="C488" s="37"/>
      <c r="D488" s="37"/>
      <c r="E488" s="37"/>
      <c r="F488" s="37"/>
      <c r="G488" s="37"/>
    </row>
    <row r="489" spans="1:7" s="63" customFormat="1" ht="15" customHeight="1">
      <c r="A489" s="79"/>
      <c r="B489" s="37"/>
      <c r="C489" s="37"/>
      <c r="D489" s="37"/>
      <c r="E489" s="37"/>
      <c r="F489" s="37"/>
      <c r="G489" s="37"/>
    </row>
    <row r="490" spans="1:7" s="63" customFormat="1" ht="15" customHeight="1">
      <c r="A490" s="79"/>
      <c r="B490" s="37"/>
      <c r="C490" s="37"/>
      <c r="D490" s="37"/>
      <c r="E490" s="37"/>
      <c r="F490" s="37"/>
      <c r="G490" s="37"/>
    </row>
  </sheetData>
  <mergeCells count="2">
    <mergeCell ref="A3:G3"/>
    <mergeCell ref="A4:G4"/>
  </mergeCells>
  <printOptions horizontalCentered="1"/>
  <pageMargins left="0" right="0" top="0.39370078740157483" bottom="0" header="0" footer="0.31496062992125984"/>
  <pageSetup paperSize="9" scale="90" orientation="landscape" r:id="rId1"/>
  <headerFooter alignWithMargins="0"/>
  <rowBreaks count="4" manualBreakCount="4">
    <brk id="36" max="6" man="1"/>
    <brk id="64" max="6" man="1"/>
    <brk id="92" max="6" man="1"/>
    <brk id="122" max="6" man="1"/>
  </rowBreaks>
  <ignoredErrors>
    <ignoredError sqref="A135:XFD136 B7:F26 H61:XFD134 H137:XFD139 A7:A134 G7:G121 B28:F32 C27:F27 B46:F95 B45:E45 B34:F44 B33:E33 B97:F97 C96:F96 B99:F134 C98:F98 G123:G134" numberStoredAsText="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4">
    <tabColor theme="3" tint="0.59999389629810485"/>
  </sheetPr>
  <dimension ref="A1:A97"/>
  <sheetViews>
    <sheetView rightToLeft="1" view="pageBreakPreview" topLeftCell="A3" zoomScale="84" zoomScaleSheetLayoutView="84"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337.15" customHeight="1"/>
    <row r="2" spans="1:1" ht="155.65" customHeight="1"/>
    <row r="3" spans="1:1" ht="262.14999999999998" customHeight="1">
      <c r="A3" s="419"/>
    </row>
    <row r="4" spans="1:1" ht="54" customHeight="1"/>
    <row r="97" ht="22.5" customHeight="1"/>
  </sheetData>
  <printOptions horizontalCentered="1"/>
  <pageMargins left="0" right="0" top="0.59055118110236227" bottom="0.39370078740157483" header="0.31496062992125984" footer="0.31496062992125984"/>
  <pageSetup paperSize="9" orientation="landscape" r:id="rId1"/>
  <rowBreaks count="2" manualBreakCount="2">
    <brk id="1" man="1"/>
    <brk id="4"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5">
    <tabColor theme="3" tint="0.59999389629810485"/>
  </sheetPr>
  <dimension ref="A1:O165"/>
  <sheetViews>
    <sheetView rightToLeft="1" view="pageBreakPreview" topLeftCell="A129" zoomScaleSheetLayoutView="100" workbookViewId="0">
      <selection activeCell="A4" sqref="A4:AZ4"/>
    </sheetView>
  </sheetViews>
  <sheetFormatPr defaultColWidth="9.28515625" defaultRowHeight="12.75"/>
  <cols>
    <col min="1" max="1" width="8.7109375" style="37" customWidth="1"/>
    <col min="2" max="2" width="55.7109375" style="37" customWidth="1"/>
    <col min="3" max="3" width="12" style="37" customWidth="1"/>
    <col min="4" max="4" width="55.7109375" style="37" customWidth="1"/>
    <col min="5" max="5" width="8.7109375" style="37" customWidth="1"/>
    <col min="6" max="16384" width="9.28515625" style="37"/>
  </cols>
  <sheetData>
    <row r="1" spans="1:15" s="390" customFormat="1" ht="22.15" customHeight="1">
      <c r="A1" s="521"/>
      <c r="B1" s="521"/>
      <c r="C1" s="521"/>
      <c r="D1" s="522"/>
      <c r="E1" s="524"/>
      <c r="F1" s="389"/>
      <c r="G1" s="389"/>
      <c r="H1" s="389"/>
      <c r="I1" s="389"/>
      <c r="J1" s="389"/>
      <c r="K1" s="389"/>
    </row>
    <row r="2" spans="1:15" s="11" customFormat="1" ht="27" customHeight="1">
      <c r="A2" s="388"/>
      <c r="B2" s="388"/>
      <c r="C2" s="388"/>
      <c r="D2" s="528"/>
      <c r="E2" s="387"/>
      <c r="F2" s="387"/>
      <c r="G2" s="388"/>
      <c r="H2" s="13"/>
      <c r="I2" s="12"/>
      <c r="J2" s="12"/>
      <c r="K2" s="12"/>
      <c r="L2" s="12"/>
      <c r="M2" s="12"/>
      <c r="N2" s="12"/>
      <c r="O2" s="12"/>
    </row>
    <row r="3" spans="1:15" s="8" customFormat="1" ht="30.6" customHeight="1">
      <c r="A3" s="976" t="s">
        <v>594</v>
      </c>
      <c r="B3" s="976"/>
      <c r="C3" s="976"/>
      <c r="D3" s="976"/>
      <c r="E3" s="976"/>
    </row>
    <row r="4" spans="1:15" s="8" customFormat="1" ht="29.65" customHeight="1">
      <c r="A4" s="977">
        <v>2013</v>
      </c>
      <c r="B4" s="977"/>
      <c r="C4" s="977"/>
      <c r="D4" s="977"/>
      <c r="E4" s="977"/>
    </row>
    <row r="5" spans="1:15" s="8" customFormat="1">
      <c r="A5" s="841" t="s">
        <v>1374</v>
      </c>
      <c r="B5" s="842"/>
      <c r="C5" s="842"/>
      <c r="D5" s="843"/>
      <c r="E5" s="466" t="s">
        <v>1375</v>
      </c>
    </row>
    <row r="6" spans="1:15" s="6" customFormat="1" ht="38.25" customHeight="1">
      <c r="A6" s="786" t="s">
        <v>73</v>
      </c>
      <c r="B6" s="753" t="s">
        <v>74</v>
      </c>
      <c r="C6" s="844" t="s">
        <v>584</v>
      </c>
      <c r="D6" s="845" t="s">
        <v>75</v>
      </c>
      <c r="E6" s="786" t="s">
        <v>1233</v>
      </c>
    </row>
    <row r="7" spans="1:15" ht="18" customHeight="1">
      <c r="A7" s="472" t="s">
        <v>509</v>
      </c>
      <c r="B7" s="473" t="s">
        <v>812</v>
      </c>
      <c r="C7" s="468">
        <v>10000</v>
      </c>
      <c r="D7" s="474" t="s">
        <v>1239</v>
      </c>
      <c r="E7" s="475" t="s">
        <v>509</v>
      </c>
    </row>
    <row r="8" spans="1:15" ht="18" customHeight="1">
      <c r="A8" s="854" t="s">
        <v>837</v>
      </c>
      <c r="B8" s="855" t="s">
        <v>354</v>
      </c>
      <c r="C8" s="856">
        <v>7267.15</v>
      </c>
      <c r="D8" s="857" t="s">
        <v>1240</v>
      </c>
      <c r="E8" s="858" t="s">
        <v>837</v>
      </c>
      <c r="F8" s="62">
        <f>C8+C30+C157</f>
        <v>10000</v>
      </c>
    </row>
    <row r="9" spans="1:15" ht="18" customHeight="1">
      <c r="A9" s="472" t="s">
        <v>81</v>
      </c>
      <c r="B9" s="467" t="s">
        <v>356</v>
      </c>
      <c r="C9" s="468">
        <v>7255.18</v>
      </c>
      <c r="D9" s="476" t="s">
        <v>1241</v>
      </c>
      <c r="E9" s="475" t="s">
        <v>81</v>
      </c>
    </row>
    <row r="10" spans="1:15" ht="18" customHeight="1">
      <c r="A10" s="859" t="s">
        <v>508</v>
      </c>
      <c r="B10" s="776" t="s">
        <v>510</v>
      </c>
      <c r="C10" s="856">
        <v>7255.18</v>
      </c>
      <c r="D10" s="860" t="s">
        <v>1242</v>
      </c>
      <c r="E10" s="861" t="s">
        <v>508</v>
      </c>
    </row>
    <row r="11" spans="1:15" ht="18" customHeight="1">
      <c r="A11" s="477" t="s">
        <v>507</v>
      </c>
      <c r="B11" s="469" t="s">
        <v>511</v>
      </c>
      <c r="C11" s="468">
        <v>3668.67</v>
      </c>
      <c r="D11" s="478" t="s">
        <v>1243</v>
      </c>
      <c r="E11" s="479" t="s">
        <v>507</v>
      </c>
    </row>
    <row r="12" spans="1:15" ht="14.65" customHeight="1">
      <c r="A12" s="859" t="s">
        <v>506</v>
      </c>
      <c r="B12" s="862" t="s">
        <v>512</v>
      </c>
      <c r="C12" s="863">
        <v>635.74</v>
      </c>
      <c r="D12" s="864" t="s">
        <v>1234</v>
      </c>
      <c r="E12" s="861" t="s">
        <v>506</v>
      </c>
    </row>
    <row r="13" spans="1:15" ht="14.65" customHeight="1">
      <c r="A13" s="477" t="s">
        <v>505</v>
      </c>
      <c r="B13" s="470" t="s">
        <v>513</v>
      </c>
      <c r="C13" s="471">
        <v>1302.42</v>
      </c>
      <c r="D13" s="480" t="s">
        <v>1235</v>
      </c>
      <c r="E13" s="479" t="s">
        <v>505</v>
      </c>
    </row>
    <row r="14" spans="1:15" ht="14.65" customHeight="1">
      <c r="A14" s="859" t="s">
        <v>504</v>
      </c>
      <c r="B14" s="862" t="s">
        <v>514</v>
      </c>
      <c r="C14" s="863">
        <v>1730.51</v>
      </c>
      <c r="D14" s="864" t="s">
        <v>1236</v>
      </c>
      <c r="E14" s="861" t="s">
        <v>504</v>
      </c>
    </row>
    <row r="15" spans="1:15" ht="14.65" customHeight="1">
      <c r="A15" s="477" t="s">
        <v>503</v>
      </c>
      <c r="B15" s="470" t="s">
        <v>515</v>
      </c>
      <c r="C15" s="471">
        <v>3586.51</v>
      </c>
      <c r="D15" s="480" t="s">
        <v>1237</v>
      </c>
      <c r="E15" s="479" t="s">
        <v>503</v>
      </c>
    </row>
    <row r="16" spans="1:15" ht="14.65" customHeight="1">
      <c r="A16" s="859" t="s">
        <v>502</v>
      </c>
      <c r="B16" s="862" t="s">
        <v>516</v>
      </c>
      <c r="C16" s="863">
        <v>1615.55</v>
      </c>
      <c r="D16" s="864" t="s">
        <v>1238</v>
      </c>
      <c r="E16" s="861" t="s">
        <v>502</v>
      </c>
    </row>
    <row r="17" spans="1:7" ht="14.65" customHeight="1">
      <c r="A17" s="477" t="s">
        <v>501</v>
      </c>
      <c r="B17" s="470" t="s">
        <v>517</v>
      </c>
      <c r="C17" s="471">
        <v>1920.16</v>
      </c>
      <c r="D17" s="480" t="s">
        <v>1238</v>
      </c>
      <c r="E17" s="479" t="s">
        <v>501</v>
      </c>
    </row>
    <row r="18" spans="1:7" ht="14.65" customHeight="1">
      <c r="A18" s="859" t="s">
        <v>500</v>
      </c>
      <c r="B18" s="862" t="s">
        <v>518</v>
      </c>
      <c r="C18" s="863">
        <v>50.8</v>
      </c>
      <c r="D18" s="864" t="s">
        <v>1238</v>
      </c>
      <c r="E18" s="861" t="s">
        <v>500</v>
      </c>
    </row>
    <row r="19" spans="1:7" ht="18" customHeight="1">
      <c r="A19" s="472" t="s">
        <v>88</v>
      </c>
      <c r="B19" s="467" t="s">
        <v>358</v>
      </c>
      <c r="C19" s="468">
        <v>11.97</v>
      </c>
      <c r="D19" s="476" t="s">
        <v>1244</v>
      </c>
      <c r="E19" s="475" t="s">
        <v>88</v>
      </c>
    </row>
    <row r="20" spans="1:7" ht="14.65" customHeight="1">
      <c r="A20" s="859" t="s">
        <v>838</v>
      </c>
      <c r="B20" s="862" t="s">
        <v>813</v>
      </c>
      <c r="C20" s="863">
        <v>1.1200000000000001</v>
      </c>
      <c r="D20" s="864" t="s">
        <v>1245</v>
      </c>
      <c r="E20" s="861" t="s">
        <v>838</v>
      </c>
      <c r="G20" s="641"/>
    </row>
    <row r="21" spans="1:7" ht="14.65" customHeight="1">
      <c r="A21" s="477" t="s">
        <v>839</v>
      </c>
      <c r="B21" s="470" t="s">
        <v>824</v>
      </c>
      <c r="C21" s="471">
        <v>1.1200000000000001</v>
      </c>
      <c r="D21" s="480" t="s">
        <v>1246</v>
      </c>
      <c r="E21" s="479" t="s">
        <v>839</v>
      </c>
    </row>
    <row r="22" spans="1:7" ht="14.65" customHeight="1">
      <c r="A22" s="859" t="s">
        <v>840</v>
      </c>
      <c r="B22" s="862" t="s">
        <v>813</v>
      </c>
      <c r="C22" s="863">
        <v>1.1200000000000001</v>
      </c>
      <c r="D22" s="864" t="s">
        <v>1247</v>
      </c>
      <c r="E22" s="861" t="s">
        <v>840</v>
      </c>
    </row>
    <row r="23" spans="1:7" ht="14.65" customHeight="1">
      <c r="A23" s="477" t="s">
        <v>89</v>
      </c>
      <c r="B23" s="470" t="s">
        <v>519</v>
      </c>
      <c r="C23" s="471">
        <v>10.86</v>
      </c>
      <c r="D23" s="480" t="s">
        <v>1248</v>
      </c>
      <c r="E23" s="479" t="s">
        <v>89</v>
      </c>
    </row>
    <row r="24" spans="1:7" ht="14.65" customHeight="1">
      <c r="A24" s="859" t="s">
        <v>499</v>
      </c>
      <c r="B24" s="862" t="s">
        <v>520</v>
      </c>
      <c r="C24" s="863">
        <v>7.01</v>
      </c>
      <c r="D24" s="864" t="s">
        <v>1249</v>
      </c>
      <c r="E24" s="861" t="s">
        <v>499</v>
      </c>
    </row>
    <row r="25" spans="1:7" ht="14.65" customHeight="1">
      <c r="A25" s="477" t="s">
        <v>498</v>
      </c>
      <c r="B25" s="470" t="s">
        <v>520</v>
      </c>
      <c r="C25" s="471">
        <v>7.01</v>
      </c>
      <c r="D25" s="480" t="s">
        <v>1249</v>
      </c>
      <c r="E25" s="479" t="s">
        <v>498</v>
      </c>
    </row>
    <row r="26" spans="1:7" ht="14.65" customHeight="1">
      <c r="A26" s="859" t="s">
        <v>497</v>
      </c>
      <c r="B26" s="862" t="s">
        <v>521</v>
      </c>
      <c r="C26" s="863">
        <v>1.1200000000000001</v>
      </c>
      <c r="D26" s="864" t="s">
        <v>1250</v>
      </c>
      <c r="E26" s="861" t="s">
        <v>497</v>
      </c>
    </row>
    <row r="27" spans="1:7" ht="14.65" customHeight="1">
      <c r="A27" s="477" t="s">
        <v>496</v>
      </c>
      <c r="B27" s="470" t="s">
        <v>521</v>
      </c>
      <c r="C27" s="471">
        <v>1.1200000000000001</v>
      </c>
      <c r="D27" s="480" t="s">
        <v>1250</v>
      </c>
      <c r="E27" s="479" t="s">
        <v>496</v>
      </c>
    </row>
    <row r="28" spans="1:7" ht="14.65" customHeight="1">
      <c r="A28" s="859" t="s">
        <v>841</v>
      </c>
      <c r="B28" s="862" t="s">
        <v>825</v>
      </c>
      <c r="C28" s="863">
        <v>2.73</v>
      </c>
      <c r="D28" s="864" t="s">
        <v>1251</v>
      </c>
      <c r="E28" s="861" t="s">
        <v>841</v>
      </c>
    </row>
    <row r="29" spans="1:7" ht="14.65" customHeight="1">
      <c r="A29" s="477" t="s">
        <v>842</v>
      </c>
      <c r="B29" s="470" t="s">
        <v>825</v>
      </c>
      <c r="C29" s="471">
        <v>2.73</v>
      </c>
      <c r="D29" s="480" t="s">
        <v>1251</v>
      </c>
      <c r="E29" s="479" t="s">
        <v>842</v>
      </c>
    </row>
    <row r="30" spans="1:7" ht="18" customHeight="1">
      <c r="A30" s="865" t="s">
        <v>843</v>
      </c>
      <c r="B30" s="855" t="s">
        <v>624</v>
      </c>
      <c r="C30" s="856">
        <v>2680.58</v>
      </c>
      <c r="D30" s="857" t="s">
        <v>361</v>
      </c>
      <c r="E30" s="866" t="s">
        <v>843</v>
      </c>
    </row>
    <row r="31" spans="1:7" ht="18" customHeight="1">
      <c r="A31" s="472" t="s">
        <v>844</v>
      </c>
      <c r="B31" s="467" t="s">
        <v>625</v>
      </c>
      <c r="C31" s="468">
        <v>0.14000000000000001</v>
      </c>
      <c r="D31" s="476" t="s">
        <v>1252</v>
      </c>
      <c r="E31" s="475" t="s">
        <v>844</v>
      </c>
    </row>
    <row r="32" spans="1:7" ht="15" customHeight="1">
      <c r="A32" s="867" t="s">
        <v>845</v>
      </c>
      <c r="B32" s="868" t="s">
        <v>814</v>
      </c>
      <c r="C32" s="869">
        <v>0.14000000000000001</v>
      </c>
      <c r="D32" s="870" t="s">
        <v>1253</v>
      </c>
      <c r="E32" s="871" t="s">
        <v>845</v>
      </c>
    </row>
    <row r="33" spans="1:5" ht="15" customHeight="1">
      <c r="A33" s="477" t="s">
        <v>846</v>
      </c>
      <c r="B33" s="470" t="s">
        <v>826</v>
      </c>
      <c r="C33" s="471">
        <v>0.14000000000000001</v>
      </c>
      <c r="D33" s="480" t="s">
        <v>1254</v>
      </c>
      <c r="E33" s="479" t="s">
        <v>846</v>
      </c>
    </row>
    <row r="34" spans="1:5" ht="15" customHeight="1">
      <c r="A34" s="859" t="s">
        <v>847</v>
      </c>
      <c r="B34" s="862" t="s">
        <v>826</v>
      </c>
      <c r="C34" s="863">
        <v>0.14000000000000001</v>
      </c>
      <c r="D34" s="864" t="s">
        <v>1254</v>
      </c>
      <c r="E34" s="861" t="s">
        <v>847</v>
      </c>
    </row>
    <row r="35" spans="1:5" ht="18" customHeight="1">
      <c r="A35" s="472" t="s">
        <v>490</v>
      </c>
      <c r="B35" s="467" t="s">
        <v>362</v>
      </c>
      <c r="C35" s="468">
        <v>1.19</v>
      </c>
      <c r="D35" s="476" t="s">
        <v>1255</v>
      </c>
      <c r="E35" s="475" t="s">
        <v>490</v>
      </c>
    </row>
    <row r="36" spans="1:5" ht="14.65" customHeight="1">
      <c r="A36" s="859" t="s">
        <v>489</v>
      </c>
      <c r="B36" s="862" t="s">
        <v>522</v>
      </c>
      <c r="C36" s="863">
        <v>0.13</v>
      </c>
      <c r="D36" s="864" t="s">
        <v>1256</v>
      </c>
      <c r="E36" s="861" t="s">
        <v>489</v>
      </c>
    </row>
    <row r="37" spans="1:5" ht="14.65" customHeight="1">
      <c r="A37" s="477" t="s">
        <v>488</v>
      </c>
      <c r="B37" s="470" t="s">
        <v>523</v>
      </c>
      <c r="C37" s="471">
        <v>0.13</v>
      </c>
      <c r="D37" s="480" t="s">
        <v>1257</v>
      </c>
      <c r="E37" s="479" t="s">
        <v>488</v>
      </c>
    </row>
    <row r="38" spans="1:5" ht="14.65" customHeight="1">
      <c r="A38" s="859" t="s">
        <v>487</v>
      </c>
      <c r="B38" s="862" t="s">
        <v>524</v>
      </c>
      <c r="C38" s="863">
        <v>0.13</v>
      </c>
      <c r="D38" s="864" t="s">
        <v>1257</v>
      </c>
      <c r="E38" s="861" t="s">
        <v>487</v>
      </c>
    </row>
    <row r="39" spans="1:5" ht="14.65" customHeight="1">
      <c r="A39" s="477" t="s">
        <v>486</v>
      </c>
      <c r="B39" s="470" t="s">
        <v>525</v>
      </c>
      <c r="C39" s="471">
        <v>1.05</v>
      </c>
      <c r="D39" s="480" t="s">
        <v>1258</v>
      </c>
      <c r="E39" s="479" t="s">
        <v>486</v>
      </c>
    </row>
    <row r="40" spans="1:5" ht="14.65" customHeight="1">
      <c r="A40" s="859" t="s">
        <v>485</v>
      </c>
      <c r="B40" s="862" t="s">
        <v>526</v>
      </c>
      <c r="C40" s="863">
        <v>1.03</v>
      </c>
      <c r="D40" s="864" t="s">
        <v>1259</v>
      </c>
      <c r="E40" s="861" t="s">
        <v>485</v>
      </c>
    </row>
    <row r="41" spans="1:5" ht="14.65" customHeight="1">
      <c r="A41" s="477" t="s">
        <v>484</v>
      </c>
      <c r="B41" s="470" t="s">
        <v>527</v>
      </c>
      <c r="C41" s="471">
        <v>1.03</v>
      </c>
      <c r="D41" s="480" t="s">
        <v>1260</v>
      </c>
      <c r="E41" s="479" t="s">
        <v>484</v>
      </c>
    </row>
    <row r="42" spans="1:5" ht="14.65" customHeight="1">
      <c r="A42" s="859" t="s">
        <v>483</v>
      </c>
      <c r="B42" s="862" t="s">
        <v>528</v>
      </c>
      <c r="C42" s="863">
        <v>0.01</v>
      </c>
      <c r="D42" s="864" t="s">
        <v>1261</v>
      </c>
      <c r="E42" s="861" t="s">
        <v>483</v>
      </c>
    </row>
    <row r="43" spans="1:5" ht="14.65" customHeight="1">
      <c r="A43" s="477" t="s">
        <v>482</v>
      </c>
      <c r="B43" s="470" t="s">
        <v>529</v>
      </c>
      <c r="C43" s="471">
        <v>0.01</v>
      </c>
      <c r="D43" s="480" t="s">
        <v>1262</v>
      </c>
      <c r="E43" s="479" t="s">
        <v>482</v>
      </c>
    </row>
    <row r="44" spans="1:5" ht="14.65" customHeight="1">
      <c r="A44" s="859" t="s">
        <v>481</v>
      </c>
      <c r="B44" s="862" t="s">
        <v>530</v>
      </c>
      <c r="C44" s="863">
        <v>0.01</v>
      </c>
      <c r="D44" s="864" t="s">
        <v>1263</v>
      </c>
      <c r="E44" s="861" t="s">
        <v>481</v>
      </c>
    </row>
    <row r="45" spans="1:5" ht="15" customHeight="1">
      <c r="A45" s="477" t="s">
        <v>480</v>
      </c>
      <c r="B45" s="470" t="s">
        <v>531</v>
      </c>
      <c r="C45" s="471">
        <v>0.01</v>
      </c>
      <c r="D45" s="480" t="s">
        <v>1264</v>
      </c>
      <c r="E45" s="479" t="s">
        <v>480</v>
      </c>
    </row>
    <row r="46" spans="1:5" ht="30" customHeight="1">
      <c r="A46" s="865" t="s">
        <v>479</v>
      </c>
      <c r="B46" s="872" t="s">
        <v>366</v>
      </c>
      <c r="C46" s="856">
        <v>7.48</v>
      </c>
      <c r="D46" s="873" t="s">
        <v>1265</v>
      </c>
      <c r="E46" s="866" t="s">
        <v>479</v>
      </c>
    </row>
    <row r="47" spans="1:5" ht="15" customHeight="1">
      <c r="A47" s="477" t="s">
        <v>478</v>
      </c>
      <c r="B47" s="470" t="s">
        <v>532</v>
      </c>
      <c r="C47" s="471">
        <v>3.54</v>
      </c>
      <c r="D47" s="480" t="s">
        <v>1266</v>
      </c>
      <c r="E47" s="479" t="s">
        <v>478</v>
      </c>
    </row>
    <row r="48" spans="1:5" ht="15" customHeight="1">
      <c r="A48" s="859" t="s">
        <v>477</v>
      </c>
      <c r="B48" s="862" t="s">
        <v>533</v>
      </c>
      <c r="C48" s="863">
        <v>3.54</v>
      </c>
      <c r="D48" s="864" t="s">
        <v>1267</v>
      </c>
      <c r="E48" s="861" t="s">
        <v>477</v>
      </c>
    </row>
    <row r="49" spans="1:5" ht="15" customHeight="1">
      <c r="A49" s="477" t="s">
        <v>476</v>
      </c>
      <c r="B49" s="470" t="s">
        <v>533</v>
      </c>
      <c r="C49" s="471">
        <v>3.54</v>
      </c>
      <c r="D49" s="480" t="s">
        <v>1267</v>
      </c>
      <c r="E49" s="479" t="s">
        <v>476</v>
      </c>
    </row>
    <row r="50" spans="1:5" ht="15" customHeight="1">
      <c r="A50" s="859" t="s">
        <v>475</v>
      </c>
      <c r="B50" s="862" t="s">
        <v>534</v>
      </c>
      <c r="C50" s="863">
        <v>3.94</v>
      </c>
      <c r="D50" s="864" t="s">
        <v>1268</v>
      </c>
      <c r="E50" s="861" t="s">
        <v>475</v>
      </c>
    </row>
    <row r="51" spans="1:5" ht="15" customHeight="1">
      <c r="A51" s="477" t="s">
        <v>474</v>
      </c>
      <c r="B51" s="470" t="s">
        <v>535</v>
      </c>
      <c r="C51" s="471">
        <v>2.21</v>
      </c>
      <c r="D51" s="480" t="s">
        <v>1269</v>
      </c>
      <c r="E51" s="479" t="s">
        <v>474</v>
      </c>
    </row>
    <row r="52" spans="1:5" ht="15" customHeight="1">
      <c r="A52" s="859" t="s">
        <v>473</v>
      </c>
      <c r="B52" s="862" t="s">
        <v>535</v>
      </c>
      <c r="C52" s="863">
        <v>2.21</v>
      </c>
      <c r="D52" s="864" t="s">
        <v>1269</v>
      </c>
      <c r="E52" s="861" t="s">
        <v>473</v>
      </c>
    </row>
    <row r="53" spans="1:5" ht="15" customHeight="1">
      <c r="A53" s="477" t="s">
        <v>472</v>
      </c>
      <c r="B53" s="470" t="s">
        <v>536</v>
      </c>
      <c r="C53" s="471">
        <v>1.73</v>
      </c>
      <c r="D53" s="480" t="s">
        <v>1270</v>
      </c>
      <c r="E53" s="479" t="s">
        <v>472</v>
      </c>
    </row>
    <row r="54" spans="1:5" ht="15" customHeight="1">
      <c r="A54" s="859" t="s">
        <v>471</v>
      </c>
      <c r="B54" s="862" t="s">
        <v>537</v>
      </c>
      <c r="C54" s="863">
        <v>1.73</v>
      </c>
      <c r="D54" s="864" t="s">
        <v>1270</v>
      </c>
      <c r="E54" s="861" t="s">
        <v>471</v>
      </c>
    </row>
    <row r="55" spans="1:5" ht="18" customHeight="1">
      <c r="A55" s="472" t="s">
        <v>470</v>
      </c>
      <c r="B55" s="467" t="s">
        <v>363</v>
      </c>
      <c r="C55" s="468">
        <v>6.58</v>
      </c>
      <c r="D55" s="476" t="s">
        <v>1271</v>
      </c>
      <c r="E55" s="475" t="s">
        <v>470</v>
      </c>
    </row>
    <row r="56" spans="1:5" ht="15" customHeight="1">
      <c r="A56" s="859" t="s">
        <v>469</v>
      </c>
      <c r="B56" s="862" t="s">
        <v>538</v>
      </c>
      <c r="C56" s="863">
        <v>6.58</v>
      </c>
      <c r="D56" s="864" t="s">
        <v>1272</v>
      </c>
      <c r="E56" s="861" t="s">
        <v>469</v>
      </c>
    </row>
    <row r="57" spans="1:5" ht="15" customHeight="1">
      <c r="A57" s="477" t="s">
        <v>468</v>
      </c>
      <c r="B57" s="470" t="s">
        <v>539</v>
      </c>
      <c r="C57" s="471">
        <v>2.48</v>
      </c>
      <c r="D57" s="480" t="s">
        <v>1273</v>
      </c>
      <c r="E57" s="479" t="s">
        <v>468</v>
      </c>
    </row>
    <row r="58" spans="1:5" ht="15" customHeight="1">
      <c r="A58" s="867" t="s">
        <v>467</v>
      </c>
      <c r="B58" s="868" t="s">
        <v>539</v>
      </c>
      <c r="C58" s="869">
        <v>2.48</v>
      </c>
      <c r="D58" s="870" t="s">
        <v>1273</v>
      </c>
      <c r="E58" s="871" t="s">
        <v>467</v>
      </c>
    </row>
    <row r="59" spans="1:5" ht="15" customHeight="1">
      <c r="A59" s="477" t="s">
        <v>466</v>
      </c>
      <c r="B59" s="470" t="s">
        <v>540</v>
      </c>
      <c r="C59" s="471">
        <v>4.0999999999999996</v>
      </c>
      <c r="D59" s="480" t="s">
        <v>1274</v>
      </c>
      <c r="E59" s="479" t="s">
        <v>466</v>
      </c>
    </row>
    <row r="60" spans="1:5" ht="15" customHeight="1">
      <c r="A60" s="859" t="s">
        <v>465</v>
      </c>
      <c r="B60" s="862" t="s">
        <v>541</v>
      </c>
      <c r="C60" s="863">
        <v>4.0999999999999996</v>
      </c>
      <c r="D60" s="864" t="s">
        <v>1275</v>
      </c>
      <c r="E60" s="861" t="s">
        <v>465</v>
      </c>
    </row>
    <row r="61" spans="1:5" ht="18" customHeight="1">
      <c r="A61" s="472" t="s">
        <v>848</v>
      </c>
      <c r="B61" s="467" t="s">
        <v>626</v>
      </c>
      <c r="C61" s="468">
        <v>6.86</v>
      </c>
      <c r="D61" s="476" t="s">
        <v>1276</v>
      </c>
      <c r="E61" s="475" t="s">
        <v>848</v>
      </c>
    </row>
    <row r="62" spans="1:5" ht="14.65" customHeight="1">
      <c r="A62" s="859" t="s">
        <v>849</v>
      </c>
      <c r="B62" s="862" t="s">
        <v>815</v>
      </c>
      <c r="C62" s="863">
        <v>6.86</v>
      </c>
      <c r="D62" s="864" t="s">
        <v>1277</v>
      </c>
      <c r="E62" s="861" t="s">
        <v>849</v>
      </c>
    </row>
    <row r="63" spans="1:5" ht="14.65" customHeight="1">
      <c r="A63" s="477" t="s">
        <v>850</v>
      </c>
      <c r="B63" s="470" t="s">
        <v>815</v>
      </c>
      <c r="C63" s="471">
        <v>6.86</v>
      </c>
      <c r="D63" s="480" t="s">
        <v>1277</v>
      </c>
      <c r="E63" s="479" t="s">
        <v>850</v>
      </c>
    </row>
    <row r="64" spans="1:5" ht="14.65" customHeight="1">
      <c r="A64" s="859" t="s">
        <v>851</v>
      </c>
      <c r="B64" s="862" t="s">
        <v>815</v>
      </c>
      <c r="C64" s="863">
        <v>6.86</v>
      </c>
      <c r="D64" s="864" t="s">
        <v>1277</v>
      </c>
      <c r="E64" s="861" t="s">
        <v>851</v>
      </c>
    </row>
    <row r="65" spans="1:5" ht="18" customHeight="1">
      <c r="A65" s="472" t="s">
        <v>464</v>
      </c>
      <c r="B65" s="467" t="s">
        <v>364</v>
      </c>
      <c r="C65" s="468">
        <v>1782.25</v>
      </c>
      <c r="D65" s="476" t="s">
        <v>1278</v>
      </c>
      <c r="E65" s="475" t="s">
        <v>464</v>
      </c>
    </row>
    <row r="66" spans="1:5" ht="14.65" customHeight="1">
      <c r="A66" s="859" t="s">
        <v>463</v>
      </c>
      <c r="B66" s="862" t="s">
        <v>542</v>
      </c>
      <c r="C66" s="863">
        <v>1157.51</v>
      </c>
      <c r="D66" s="864" t="s">
        <v>1279</v>
      </c>
      <c r="E66" s="861" t="s">
        <v>463</v>
      </c>
    </row>
    <row r="67" spans="1:5" ht="14.65" customHeight="1">
      <c r="A67" s="477" t="s">
        <v>462</v>
      </c>
      <c r="B67" s="470" t="s">
        <v>543</v>
      </c>
      <c r="C67" s="471">
        <v>43.91</v>
      </c>
      <c r="D67" s="480" t="s">
        <v>1280</v>
      </c>
      <c r="E67" s="479" t="s">
        <v>462</v>
      </c>
    </row>
    <row r="68" spans="1:5" ht="14.65" customHeight="1">
      <c r="A68" s="859" t="s">
        <v>461</v>
      </c>
      <c r="B68" s="862" t="s">
        <v>543</v>
      </c>
      <c r="C68" s="863">
        <v>43.91</v>
      </c>
      <c r="D68" s="864" t="s">
        <v>1280</v>
      </c>
      <c r="E68" s="861" t="s">
        <v>461</v>
      </c>
    </row>
    <row r="69" spans="1:5" ht="14.65" customHeight="1">
      <c r="A69" s="477" t="s">
        <v>460</v>
      </c>
      <c r="B69" s="470" t="s">
        <v>544</v>
      </c>
      <c r="C69" s="471">
        <v>537.27</v>
      </c>
      <c r="D69" s="480" t="s">
        <v>1281</v>
      </c>
      <c r="E69" s="479" t="s">
        <v>460</v>
      </c>
    </row>
    <row r="70" spans="1:5" ht="14.65" customHeight="1">
      <c r="A70" s="859" t="s">
        <v>459</v>
      </c>
      <c r="B70" s="862" t="s">
        <v>544</v>
      </c>
      <c r="C70" s="863">
        <v>537.27</v>
      </c>
      <c r="D70" s="864" t="s">
        <v>1281</v>
      </c>
      <c r="E70" s="861" t="s">
        <v>459</v>
      </c>
    </row>
    <row r="71" spans="1:5" ht="14.65" customHeight="1">
      <c r="A71" s="477" t="s">
        <v>852</v>
      </c>
      <c r="B71" s="470" t="s">
        <v>827</v>
      </c>
      <c r="C71" s="471">
        <v>126.21</v>
      </c>
      <c r="D71" s="480" t="s">
        <v>1282</v>
      </c>
      <c r="E71" s="479" t="s">
        <v>852</v>
      </c>
    </row>
    <row r="72" spans="1:5" ht="14.65" customHeight="1">
      <c r="A72" s="859" t="s">
        <v>853</v>
      </c>
      <c r="B72" s="862" t="s">
        <v>828</v>
      </c>
      <c r="C72" s="863">
        <v>126.21</v>
      </c>
      <c r="D72" s="864" t="s">
        <v>884</v>
      </c>
      <c r="E72" s="861" t="s">
        <v>853</v>
      </c>
    </row>
    <row r="73" spans="1:5" ht="14.65" customHeight="1">
      <c r="A73" s="477" t="s">
        <v>458</v>
      </c>
      <c r="B73" s="470" t="s">
        <v>545</v>
      </c>
      <c r="C73" s="471">
        <v>250.99</v>
      </c>
      <c r="D73" s="480" t="s">
        <v>1283</v>
      </c>
      <c r="E73" s="479" t="s">
        <v>458</v>
      </c>
    </row>
    <row r="74" spans="1:5" ht="14.65" customHeight="1">
      <c r="A74" s="859" t="s">
        <v>457</v>
      </c>
      <c r="B74" s="862" t="s">
        <v>545</v>
      </c>
      <c r="C74" s="863">
        <v>250.99</v>
      </c>
      <c r="D74" s="864" t="s">
        <v>1283</v>
      </c>
      <c r="E74" s="861" t="s">
        <v>457</v>
      </c>
    </row>
    <row r="75" spans="1:5" ht="14.65" customHeight="1">
      <c r="A75" s="477" t="s">
        <v>456</v>
      </c>
      <c r="B75" s="470" t="s">
        <v>546</v>
      </c>
      <c r="C75" s="471">
        <v>107.53</v>
      </c>
      <c r="D75" s="480" t="s">
        <v>1284</v>
      </c>
      <c r="E75" s="479" t="s">
        <v>456</v>
      </c>
    </row>
    <row r="76" spans="1:5" ht="14.65" customHeight="1">
      <c r="A76" s="859" t="s">
        <v>455</v>
      </c>
      <c r="B76" s="862" t="s">
        <v>546</v>
      </c>
      <c r="C76" s="863">
        <v>107.53</v>
      </c>
      <c r="D76" s="864" t="s">
        <v>1284</v>
      </c>
      <c r="E76" s="861" t="s">
        <v>455</v>
      </c>
    </row>
    <row r="77" spans="1:5" ht="14.65" customHeight="1">
      <c r="A77" s="477" t="s">
        <v>454</v>
      </c>
      <c r="B77" s="470" t="s">
        <v>547</v>
      </c>
      <c r="C77" s="471">
        <v>91.59</v>
      </c>
      <c r="D77" s="480" t="s">
        <v>1285</v>
      </c>
      <c r="E77" s="479" t="s">
        <v>454</v>
      </c>
    </row>
    <row r="78" spans="1:5" ht="14.65" customHeight="1">
      <c r="A78" s="859" t="s">
        <v>453</v>
      </c>
      <c r="B78" s="862" t="s">
        <v>547</v>
      </c>
      <c r="C78" s="863">
        <v>91.59</v>
      </c>
      <c r="D78" s="864" t="s">
        <v>1285</v>
      </c>
      <c r="E78" s="861" t="s">
        <v>453</v>
      </c>
    </row>
    <row r="79" spans="1:5" ht="14.65" customHeight="1">
      <c r="A79" s="477" t="s">
        <v>452</v>
      </c>
      <c r="B79" s="470" t="s">
        <v>548</v>
      </c>
      <c r="C79" s="471">
        <v>598.99</v>
      </c>
      <c r="D79" s="480" t="s">
        <v>1286</v>
      </c>
      <c r="E79" s="479" t="s">
        <v>452</v>
      </c>
    </row>
    <row r="80" spans="1:5" ht="14.65" customHeight="1">
      <c r="A80" s="859" t="s">
        <v>451</v>
      </c>
      <c r="B80" s="862" t="s">
        <v>549</v>
      </c>
      <c r="C80" s="863">
        <v>578.08000000000004</v>
      </c>
      <c r="D80" s="864" t="s">
        <v>1287</v>
      </c>
      <c r="E80" s="861" t="s">
        <v>451</v>
      </c>
    </row>
    <row r="81" spans="1:5" ht="14.65" customHeight="1">
      <c r="A81" s="477" t="s">
        <v>450</v>
      </c>
      <c r="B81" s="470" t="s">
        <v>550</v>
      </c>
      <c r="C81" s="471">
        <v>578.08000000000004</v>
      </c>
      <c r="D81" s="480" t="s">
        <v>1287</v>
      </c>
      <c r="E81" s="479" t="s">
        <v>450</v>
      </c>
    </row>
    <row r="82" spans="1:5" ht="14.65" customHeight="1">
      <c r="A82" s="859" t="s">
        <v>449</v>
      </c>
      <c r="B82" s="862" t="s">
        <v>551</v>
      </c>
      <c r="C82" s="863">
        <v>20.91</v>
      </c>
      <c r="D82" s="864" t="s">
        <v>1288</v>
      </c>
      <c r="E82" s="861" t="s">
        <v>449</v>
      </c>
    </row>
    <row r="83" spans="1:5" ht="14.65" customHeight="1">
      <c r="A83" s="477" t="s">
        <v>448</v>
      </c>
      <c r="B83" s="470" t="s">
        <v>551</v>
      </c>
      <c r="C83" s="471">
        <v>20.91</v>
      </c>
      <c r="D83" s="480" t="s">
        <v>1288</v>
      </c>
      <c r="E83" s="479" t="s">
        <v>448</v>
      </c>
    </row>
    <row r="84" spans="1:5" ht="14.65" customHeight="1">
      <c r="A84" s="859" t="s">
        <v>854</v>
      </c>
      <c r="B84" s="862" t="s">
        <v>816</v>
      </c>
      <c r="C84" s="863">
        <v>12.63</v>
      </c>
      <c r="D84" s="864" t="s">
        <v>1289</v>
      </c>
      <c r="E84" s="861" t="s">
        <v>854</v>
      </c>
    </row>
    <row r="85" spans="1:5" ht="14.65" customHeight="1">
      <c r="A85" s="477" t="s">
        <v>855</v>
      </c>
      <c r="B85" s="470" t="s">
        <v>816</v>
      </c>
      <c r="C85" s="471">
        <v>12.63</v>
      </c>
      <c r="D85" s="480" t="s">
        <v>1289</v>
      </c>
      <c r="E85" s="479" t="s">
        <v>855</v>
      </c>
    </row>
    <row r="86" spans="1:5" ht="14.65" customHeight="1">
      <c r="A86" s="867" t="s">
        <v>856</v>
      </c>
      <c r="B86" s="868" t="s">
        <v>816</v>
      </c>
      <c r="C86" s="869">
        <v>12.63</v>
      </c>
      <c r="D86" s="870" t="s">
        <v>1289</v>
      </c>
      <c r="E86" s="871" t="s">
        <v>856</v>
      </c>
    </row>
    <row r="87" spans="1:5" ht="15" customHeight="1">
      <c r="A87" s="477" t="s">
        <v>857</v>
      </c>
      <c r="B87" s="470" t="s">
        <v>817</v>
      </c>
      <c r="C87" s="471">
        <v>13.11</v>
      </c>
      <c r="D87" s="480" t="s">
        <v>1290</v>
      </c>
      <c r="E87" s="479" t="s">
        <v>857</v>
      </c>
    </row>
    <row r="88" spans="1:5" ht="14.65" customHeight="1">
      <c r="A88" s="859" t="s">
        <v>858</v>
      </c>
      <c r="B88" s="862" t="s">
        <v>817</v>
      </c>
      <c r="C88" s="863">
        <v>13.11</v>
      </c>
      <c r="D88" s="864" t="s">
        <v>1290</v>
      </c>
      <c r="E88" s="861" t="s">
        <v>858</v>
      </c>
    </row>
    <row r="89" spans="1:5" ht="14.65" customHeight="1">
      <c r="A89" s="477" t="s">
        <v>859</v>
      </c>
      <c r="B89" s="470" t="s">
        <v>817</v>
      </c>
      <c r="C89" s="471">
        <v>13.11</v>
      </c>
      <c r="D89" s="480" t="s">
        <v>1290</v>
      </c>
      <c r="E89" s="479" t="s">
        <v>859</v>
      </c>
    </row>
    <row r="90" spans="1:5" ht="18" customHeight="1">
      <c r="A90" s="865" t="s">
        <v>447</v>
      </c>
      <c r="B90" s="872" t="s">
        <v>365</v>
      </c>
      <c r="C90" s="856">
        <v>533.73</v>
      </c>
      <c r="D90" s="873" t="s">
        <v>903</v>
      </c>
      <c r="E90" s="866" t="s">
        <v>447</v>
      </c>
    </row>
    <row r="91" spans="1:5" ht="14.65" customHeight="1">
      <c r="A91" s="477" t="s">
        <v>446</v>
      </c>
      <c r="B91" s="470" t="s">
        <v>552</v>
      </c>
      <c r="C91" s="471">
        <v>109.22</v>
      </c>
      <c r="D91" s="480" t="s">
        <v>1291</v>
      </c>
      <c r="E91" s="479" t="s">
        <v>446</v>
      </c>
    </row>
    <row r="92" spans="1:5" ht="14.65" customHeight="1">
      <c r="A92" s="859" t="s">
        <v>445</v>
      </c>
      <c r="B92" s="862" t="s">
        <v>553</v>
      </c>
      <c r="C92" s="863">
        <v>39</v>
      </c>
      <c r="D92" s="864" t="s">
        <v>1292</v>
      </c>
      <c r="E92" s="861" t="s">
        <v>445</v>
      </c>
    </row>
    <row r="93" spans="1:5" ht="14.65" customHeight="1">
      <c r="A93" s="477" t="s">
        <v>444</v>
      </c>
      <c r="B93" s="470" t="s">
        <v>553</v>
      </c>
      <c r="C93" s="471">
        <v>39</v>
      </c>
      <c r="D93" s="480" t="s">
        <v>1292</v>
      </c>
      <c r="E93" s="479" t="s">
        <v>444</v>
      </c>
    </row>
    <row r="94" spans="1:5" ht="14.65" customHeight="1">
      <c r="A94" s="859" t="s">
        <v>443</v>
      </c>
      <c r="B94" s="862" t="s">
        <v>554</v>
      </c>
      <c r="C94" s="863">
        <v>65.58</v>
      </c>
      <c r="D94" s="864" t="s">
        <v>1293</v>
      </c>
      <c r="E94" s="861" t="s">
        <v>443</v>
      </c>
    </row>
    <row r="95" spans="1:5" ht="14.65" customHeight="1">
      <c r="A95" s="477" t="s">
        <v>442</v>
      </c>
      <c r="B95" s="470" t="s">
        <v>554</v>
      </c>
      <c r="C95" s="471">
        <v>65.58</v>
      </c>
      <c r="D95" s="480" t="s">
        <v>1293</v>
      </c>
      <c r="E95" s="479" t="s">
        <v>442</v>
      </c>
    </row>
    <row r="96" spans="1:5" ht="14.65" customHeight="1">
      <c r="A96" s="859" t="s">
        <v>860</v>
      </c>
      <c r="B96" s="862" t="s">
        <v>829</v>
      </c>
      <c r="C96" s="863">
        <v>4.6399999999999997</v>
      </c>
      <c r="D96" s="864" t="s">
        <v>1294</v>
      </c>
      <c r="E96" s="861" t="s">
        <v>860</v>
      </c>
    </row>
    <row r="97" spans="1:5" ht="14.65" customHeight="1">
      <c r="A97" s="477" t="s">
        <v>861</v>
      </c>
      <c r="B97" s="470" t="s">
        <v>829</v>
      </c>
      <c r="C97" s="471">
        <v>4.6399999999999997</v>
      </c>
      <c r="D97" s="480" t="s">
        <v>1294</v>
      </c>
      <c r="E97" s="479" t="s">
        <v>861</v>
      </c>
    </row>
    <row r="98" spans="1:5" ht="14.65" customHeight="1">
      <c r="A98" s="859" t="s">
        <v>441</v>
      </c>
      <c r="B98" s="862" t="s">
        <v>555</v>
      </c>
      <c r="C98" s="863">
        <v>13.37</v>
      </c>
      <c r="D98" s="864" t="s">
        <v>1295</v>
      </c>
      <c r="E98" s="861" t="s">
        <v>441</v>
      </c>
    </row>
    <row r="99" spans="1:5" ht="14.65" customHeight="1">
      <c r="A99" s="477" t="s">
        <v>440</v>
      </c>
      <c r="B99" s="470" t="s">
        <v>556</v>
      </c>
      <c r="C99" s="471">
        <v>6.27</v>
      </c>
      <c r="D99" s="480" t="s">
        <v>1296</v>
      </c>
      <c r="E99" s="479" t="s">
        <v>440</v>
      </c>
    </row>
    <row r="100" spans="1:5" ht="14.65" customHeight="1">
      <c r="A100" s="859" t="s">
        <v>439</v>
      </c>
      <c r="B100" s="862" t="s">
        <v>556</v>
      </c>
      <c r="C100" s="863">
        <v>6.27</v>
      </c>
      <c r="D100" s="864" t="s">
        <v>1296</v>
      </c>
      <c r="E100" s="861" t="s">
        <v>439</v>
      </c>
    </row>
    <row r="101" spans="1:5" ht="14.65" customHeight="1">
      <c r="A101" s="477" t="s">
        <v>438</v>
      </c>
      <c r="B101" s="470" t="s">
        <v>557</v>
      </c>
      <c r="C101" s="471">
        <v>7.11</v>
      </c>
      <c r="D101" s="480" t="s">
        <v>1297</v>
      </c>
      <c r="E101" s="479" t="s">
        <v>438</v>
      </c>
    </row>
    <row r="102" spans="1:5" ht="14.65" customHeight="1">
      <c r="A102" s="859" t="s">
        <v>437</v>
      </c>
      <c r="B102" s="862" t="s">
        <v>557</v>
      </c>
      <c r="C102" s="863">
        <v>7.11</v>
      </c>
      <c r="D102" s="864" t="s">
        <v>1297</v>
      </c>
      <c r="E102" s="861" t="s">
        <v>437</v>
      </c>
    </row>
    <row r="103" spans="1:5" ht="14.65" customHeight="1">
      <c r="A103" s="477" t="s">
        <v>436</v>
      </c>
      <c r="B103" s="470" t="s">
        <v>558</v>
      </c>
      <c r="C103" s="471">
        <v>209.35</v>
      </c>
      <c r="D103" s="480" t="s">
        <v>1298</v>
      </c>
      <c r="E103" s="479" t="s">
        <v>436</v>
      </c>
    </row>
    <row r="104" spans="1:5" ht="14.65" customHeight="1">
      <c r="A104" s="859" t="s">
        <v>435</v>
      </c>
      <c r="B104" s="862" t="s">
        <v>559</v>
      </c>
      <c r="C104" s="863">
        <v>116.25</v>
      </c>
      <c r="D104" s="864" t="s">
        <v>1299</v>
      </c>
      <c r="E104" s="861" t="s">
        <v>435</v>
      </c>
    </row>
    <row r="105" spans="1:5" ht="14.65" customHeight="1">
      <c r="A105" s="477" t="s">
        <v>434</v>
      </c>
      <c r="B105" s="470" t="s">
        <v>560</v>
      </c>
      <c r="C105" s="471">
        <v>116.25</v>
      </c>
      <c r="D105" s="480" t="s">
        <v>585</v>
      </c>
      <c r="E105" s="479" t="s">
        <v>434</v>
      </c>
    </row>
    <row r="106" spans="1:5" ht="14.65" customHeight="1">
      <c r="A106" s="859" t="s">
        <v>433</v>
      </c>
      <c r="B106" s="862" t="s">
        <v>561</v>
      </c>
      <c r="C106" s="863">
        <v>93.1</v>
      </c>
      <c r="D106" s="864" t="s">
        <v>1300</v>
      </c>
      <c r="E106" s="861" t="s">
        <v>433</v>
      </c>
    </row>
    <row r="107" spans="1:5" ht="14.65" customHeight="1">
      <c r="A107" s="477" t="s">
        <v>432</v>
      </c>
      <c r="B107" s="470" t="s">
        <v>562</v>
      </c>
      <c r="C107" s="471">
        <v>93.1</v>
      </c>
      <c r="D107" s="480" t="s">
        <v>1301</v>
      </c>
      <c r="E107" s="479" t="s">
        <v>432</v>
      </c>
    </row>
    <row r="108" spans="1:5" ht="14.65" customHeight="1">
      <c r="A108" s="859" t="s">
        <v>431</v>
      </c>
      <c r="B108" s="862" t="s">
        <v>563</v>
      </c>
      <c r="C108" s="863">
        <v>201.78</v>
      </c>
      <c r="D108" s="864" t="s">
        <v>1302</v>
      </c>
      <c r="E108" s="861" t="s">
        <v>431</v>
      </c>
    </row>
    <row r="109" spans="1:5" ht="14.65" customHeight="1">
      <c r="A109" s="477" t="s">
        <v>430</v>
      </c>
      <c r="B109" s="470" t="s">
        <v>564</v>
      </c>
      <c r="C109" s="471">
        <v>170.04</v>
      </c>
      <c r="D109" s="480" t="s">
        <v>1303</v>
      </c>
      <c r="E109" s="479" t="s">
        <v>430</v>
      </c>
    </row>
    <row r="110" spans="1:5" ht="14.65" customHeight="1">
      <c r="A110" s="859" t="s">
        <v>429</v>
      </c>
      <c r="B110" s="862" t="s">
        <v>564</v>
      </c>
      <c r="C110" s="863">
        <v>170.04</v>
      </c>
      <c r="D110" s="864" t="s">
        <v>1303</v>
      </c>
      <c r="E110" s="861" t="s">
        <v>429</v>
      </c>
    </row>
    <row r="111" spans="1:5" ht="14.65" customHeight="1">
      <c r="A111" s="477" t="s">
        <v>862</v>
      </c>
      <c r="B111" s="470" t="s">
        <v>830</v>
      </c>
      <c r="C111" s="471">
        <v>31.74</v>
      </c>
      <c r="D111" s="480" t="s">
        <v>1304</v>
      </c>
      <c r="E111" s="479" t="s">
        <v>862</v>
      </c>
    </row>
    <row r="112" spans="1:5" ht="14.65" customHeight="1">
      <c r="A112" s="859" t="s">
        <v>863</v>
      </c>
      <c r="B112" s="862" t="s">
        <v>830</v>
      </c>
      <c r="C112" s="863">
        <v>31.74</v>
      </c>
      <c r="D112" s="864" t="s">
        <v>1304</v>
      </c>
      <c r="E112" s="861" t="s">
        <v>863</v>
      </c>
    </row>
    <row r="113" spans="1:5" ht="18" customHeight="1">
      <c r="A113" s="472" t="s">
        <v>864</v>
      </c>
      <c r="B113" s="467" t="s">
        <v>627</v>
      </c>
      <c r="C113" s="468">
        <v>5.15</v>
      </c>
      <c r="D113" s="476" t="s">
        <v>1305</v>
      </c>
      <c r="E113" s="475" t="s">
        <v>864</v>
      </c>
    </row>
    <row r="114" spans="1:5" ht="15" customHeight="1">
      <c r="A114" s="867" t="s">
        <v>865</v>
      </c>
      <c r="B114" s="868" t="s">
        <v>818</v>
      </c>
      <c r="C114" s="869">
        <v>4.75</v>
      </c>
      <c r="D114" s="870" t="s">
        <v>1306</v>
      </c>
      <c r="E114" s="871" t="s">
        <v>865</v>
      </c>
    </row>
    <row r="115" spans="1:5" ht="14.65" customHeight="1">
      <c r="A115" s="477" t="s">
        <v>866</v>
      </c>
      <c r="B115" s="470" t="s">
        <v>831</v>
      </c>
      <c r="C115" s="471">
        <v>4.75</v>
      </c>
      <c r="D115" s="480" t="s">
        <v>1307</v>
      </c>
      <c r="E115" s="479" t="s">
        <v>866</v>
      </c>
    </row>
    <row r="116" spans="1:5" ht="14.65" customHeight="1">
      <c r="A116" s="859" t="s">
        <v>867</v>
      </c>
      <c r="B116" s="862" t="s">
        <v>831</v>
      </c>
      <c r="C116" s="863">
        <v>4.75</v>
      </c>
      <c r="D116" s="864" t="s">
        <v>1307</v>
      </c>
      <c r="E116" s="861" t="s">
        <v>867</v>
      </c>
    </row>
    <row r="117" spans="1:5" ht="14.65" customHeight="1">
      <c r="A117" s="477" t="s">
        <v>868</v>
      </c>
      <c r="B117" s="470" t="s">
        <v>819</v>
      </c>
      <c r="C117" s="471">
        <v>0.4</v>
      </c>
      <c r="D117" s="480" t="s">
        <v>1308</v>
      </c>
      <c r="E117" s="479" t="s">
        <v>868</v>
      </c>
    </row>
    <row r="118" spans="1:5" ht="14.65" customHeight="1">
      <c r="A118" s="859" t="s">
        <v>869</v>
      </c>
      <c r="B118" s="862" t="s">
        <v>832</v>
      </c>
      <c r="C118" s="863">
        <v>0.4</v>
      </c>
      <c r="D118" s="864" t="s">
        <v>1309</v>
      </c>
      <c r="E118" s="861" t="s">
        <v>869</v>
      </c>
    </row>
    <row r="119" spans="1:5" ht="14.65" customHeight="1">
      <c r="A119" s="477" t="s">
        <v>870</v>
      </c>
      <c r="B119" s="470" t="s">
        <v>832</v>
      </c>
      <c r="C119" s="471">
        <v>0.4</v>
      </c>
      <c r="D119" s="480" t="s">
        <v>1309</v>
      </c>
      <c r="E119" s="479" t="s">
        <v>870</v>
      </c>
    </row>
    <row r="120" spans="1:5" ht="18" customHeight="1">
      <c r="A120" s="865" t="s">
        <v>871</v>
      </c>
      <c r="B120" s="872" t="s">
        <v>628</v>
      </c>
      <c r="C120" s="856">
        <v>20.25</v>
      </c>
      <c r="D120" s="873" t="s">
        <v>1310</v>
      </c>
      <c r="E120" s="866" t="s">
        <v>871</v>
      </c>
    </row>
    <row r="121" spans="1:5" ht="14.65" customHeight="1">
      <c r="A121" s="477" t="s">
        <v>872</v>
      </c>
      <c r="B121" s="470" t="s">
        <v>820</v>
      </c>
      <c r="C121" s="471">
        <v>6.88</v>
      </c>
      <c r="D121" s="480" t="s">
        <v>1311</v>
      </c>
      <c r="E121" s="479" t="s">
        <v>872</v>
      </c>
    </row>
    <row r="122" spans="1:5" ht="14.65" customHeight="1">
      <c r="A122" s="859" t="s">
        <v>873</v>
      </c>
      <c r="B122" s="862" t="s">
        <v>833</v>
      </c>
      <c r="C122" s="863">
        <v>6.88</v>
      </c>
      <c r="D122" s="864" t="s">
        <v>1312</v>
      </c>
      <c r="E122" s="861" t="s">
        <v>873</v>
      </c>
    </row>
    <row r="123" spans="1:5" ht="14.65" customHeight="1">
      <c r="A123" s="477" t="s">
        <v>874</v>
      </c>
      <c r="B123" s="470" t="s">
        <v>833</v>
      </c>
      <c r="C123" s="471">
        <v>6.88</v>
      </c>
      <c r="D123" s="480" t="s">
        <v>1312</v>
      </c>
      <c r="E123" s="479" t="s">
        <v>874</v>
      </c>
    </row>
    <row r="124" spans="1:5" ht="14.65" customHeight="1">
      <c r="A124" s="859" t="s">
        <v>875</v>
      </c>
      <c r="B124" s="862" t="s">
        <v>821</v>
      </c>
      <c r="C124" s="863">
        <v>1.84</v>
      </c>
      <c r="D124" s="864" t="s">
        <v>1313</v>
      </c>
      <c r="E124" s="861" t="s">
        <v>875</v>
      </c>
    </row>
    <row r="125" spans="1:5" ht="14.65" customHeight="1">
      <c r="A125" s="477" t="s">
        <v>876</v>
      </c>
      <c r="B125" s="470" t="s">
        <v>834</v>
      </c>
      <c r="C125" s="471">
        <v>1.84</v>
      </c>
      <c r="D125" s="480" t="s">
        <v>1314</v>
      </c>
      <c r="E125" s="479" t="s">
        <v>876</v>
      </c>
    </row>
    <row r="126" spans="1:5" ht="14.65" customHeight="1">
      <c r="A126" s="859" t="s">
        <v>877</v>
      </c>
      <c r="B126" s="862" t="s">
        <v>834</v>
      </c>
      <c r="C126" s="863">
        <v>1.84</v>
      </c>
      <c r="D126" s="864" t="s">
        <v>1314</v>
      </c>
      <c r="E126" s="861" t="s">
        <v>877</v>
      </c>
    </row>
    <row r="127" spans="1:5" ht="14.65" customHeight="1">
      <c r="A127" s="477" t="s">
        <v>878</v>
      </c>
      <c r="B127" s="470" t="s">
        <v>822</v>
      </c>
      <c r="C127" s="471">
        <v>11.52</v>
      </c>
      <c r="D127" s="480" t="s">
        <v>1315</v>
      </c>
      <c r="E127" s="479" t="s">
        <v>878</v>
      </c>
    </row>
    <row r="128" spans="1:5" ht="14.65" customHeight="1">
      <c r="A128" s="859" t="s">
        <v>879</v>
      </c>
      <c r="B128" s="862" t="s">
        <v>835</v>
      </c>
      <c r="C128" s="863">
        <v>4</v>
      </c>
      <c r="D128" s="864" t="s">
        <v>1316</v>
      </c>
      <c r="E128" s="861" t="s">
        <v>879</v>
      </c>
    </row>
    <row r="129" spans="1:5" ht="14.65" customHeight="1">
      <c r="A129" s="477" t="s">
        <v>880</v>
      </c>
      <c r="B129" s="470" t="s">
        <v>835</v>
      </c>
      <c r="C129" s="471">
        <v>4</v>
      </c>
      <c r="D129" s="480" t="s">
        <v>1316</v>
      </c>
      <c r="E129" s="479" t="s">
        <v>880</v>
      </c>
    </row>
    <row r="130" spans="1:5" ht="14.65" customHeight="1">
      <c r="A130" s="859" t="s">
        <v>881</v>
      </c>
      <c r="B130" s="862" t="s">
        <v>836</v>
      </c>
      <c r="C130" s="863">
        <v>7.53</v>
      </c>
      <c r="D130" s="864" t="s">
        <v>1317</v>
      </c>
      <c r="E130" s="861" t="s">
        <v>881</v>
      </c>
    </row>
    <row r="131" spans="1:5" ht="14.65" customHeight="1">
      <c r="A131" s="477" t="s">
        <v>882</v>
      </c>
      <c r="B131" s="470" t="s">
        <v>836</v>
      </c>
      <c r="C131" s="471">
        <v>7.53</v>
      </c>
      <c r="D131" s="480" t="s">
        <v>1317</v>
      </c>
      <c r="E131" s="479" t="s">
        <v>882</v>
      </c>
    </row>
    <row r="132" spans="1:5" ht="18" customHeight="1">
      <c r="A132" s="865" t="s">
        <v>428</v>
      </c>
      <c r="B132" s="872" t="s">
        <v>629</v>
      </c>
      <c r="C132" s="856">
        <v>76.72</v>
      </c>
      <c r="D132" s="873" t="s">
        <v>1318</v>
      </c>
      <c r="E132" s="866" t="s">
        <v>428</v>
      </c>
    </row>
    <row r="133" spans="1:5" ht="14.65" customHeight="1">
      <c r="A133" s="477" t="s">
        <v>427</v>
      </c>
      <c r="B133" s="470" t="s">
        <v>565</v>
      </c>
      <c r="C133" s="471">
        <v>25.02</v>
      </c>
      <c r="D133" s="480" t="s">
        <v>1319</v>
      </c>
      <c r="E133" s="479" t="s">
        <v>427</v>
      </c>
    </row>
    <row r="134" spans="1:5" ht="14.65" customHeight="1">
      <c r="A134" s="859" t="s">
        <v>426</v>
      </c>
      <c r="B134" s="862" t="s">
        <v>566</v>
      </c>
      <c r="C134" s="863">
        <v>23.18</v>
      </c>
      <c r="D134" s="864" t="s">
        <v>1320</v>
      </c>
      <c r="E134" s="861" t="s">
        <v>426</v>
      </c>
    </row>
    <row r="135" spans="1:5" ht="14.65" customHeight="1">
      <c r="A135" s="477" t="s">
        <v>425</v>
      </c>
      <c r="B135" s="470" t="s">
        <v>566</v>
      </c>
      <c r="C135" s="471">
        <v>23.18</v>
      </c>
      <c r="D135" s="480" t="s">
        <v>1320</v>
      </c>
      <c r="E135" s="479" t="s">
        <v>425</v>
      </c>
    </row>
    <row r="136" spans="1:5" ht="14.65" customHeight="1">
      <c r="A136" s="859" t="s">
        <v>424</v>
      </c>
      <c r="B136" s="862" t="s">
        <v>567</v>
      </c>
      <c r="C136" s="863">
        <v>1.84</v>
      </c>
      <c r="D136" s="864" t="s">
        <v>1321</v>
      </c>
      <c r="E136" s="861" t="s">
        <v>424</v>
      </c>
    </row>
    <row r="137" spans="1:5" ht="14.65" customHeight="1">
      <c r="A137" s="477" t="s">
        <v>423</v>
      </c>
      <c r="B137" s="470" t="s">
        <v>567</v>
      </c>
      <c r="C137" s="471">
        <v>1.84</v>
      </c>
      <c r="D137" s="480" t="s">
        <v>1321</v>
      </c>
      <c r="E137" s="479" t="s">
        <v>423</v>
      </c>
    </row>
    <row r="138" spans="1:5" ht="14.65" customHeight="1">
      <c r="A138" s="859" t="s">
        <v>422</v>
      </c>
      <c r="B138" s="862" t="s">
        <v>568</v>
      </c>
      <c r="C138" s="863">
        <v>51.7</v>
      </c>
      <c r="D138" s="864" t="s">
        <v>1322</v>
      </c>
      <c r="E138" s="861" t="s">
        <v>422</v>
      </c>
    </row>
    <row r="139" spans="1:5" ht="14.65" customHeight="1">
      <c r="A139" s="477" t="s">
        <v>421</v>
      </c>
      <c r="B139" s="470" t="s">
        <v>569</v>
      </c>
      <c r="C139" s="471">
        <v>7.39</v>
      </c>
      <c r="D139" s="480" t="s">
        <v>1323</v>
      </c>
      <c r="E139" s="479" t="s">
        <v>421</v>
      </c>
    </row>
    <row r="140" spans="1:5" ht="14.65" customHeight="1">
      <c r="A140" s="859" t="s">
        <v>420</v>
      </c>
      <c r="B140" s="862" t="s">
        <v>570</v>
      </c>
      <c r="C140" s="863">
        <v>7.39</v>
      </c>
      <c r="D140" s="864" t="s">
        <v>1323</v>
      </c>
      <c r="E140" s="861" t="s">
        <v>420</v>
      </c>
    </row>
    <row r="141" spans="1:5" ht="14.65" customHeight="1">
      <c r="A141" s="477" t="s">
        <v>419</v>
      </c>
      <c r="B141" s="470" t="s">
        <v>571</v>
      </c>
      <c r="C141" s="471">
        <v>44.31</v>
      </c>
      <c r="D141" s="480" t="s">
        <v>1324</v>
      </c>
      <c r="E141" s="479" t="s">
        <v>419</v>
      </c>
    </row>
    <row r="142" spans="1:5" ht="14.65" customHeight="1">
      <c r="A142" s="867" t="s">
        <v>418</v>
      </c>
      <c r="B142" s="868" t="s">
        <v>571</v>
      </c>
      <c r="C142" s="869">
        <v>44.31</v>
      </c>
      <c r="D142" s="870" t="s">
        <v>1324</v>
      </c>
      <c r="E142" s="871" t="s">
        <v>418</v>
      </c>
    </row>
    <row r="143" spans="1:5" ht="18" customHeight="1">
      <c r="A143" s="472" t="s">
        <v>417</v>
      </c>
      <c r="B143" s="467" t="s">
        <v>572</v>
      </c>
      <c r="C143" s="468">
        <v>240.23</v>
      </c>
      <c r="D143" s="476" t="s">
        <v>1325</v>
      </c>
      <c r="E143" s="475" t="s">
        <v>417</v>
      </c>
    </row>
    <row r="144" spans="1:5" ht="14.65" customHeight="1">
      <c r="A144" s="859" t="s">
        <v>416</v>
      </c>
      <c r="B144" s="862" t="s">
        <v>573</v>
      </c>
      <c r="C144" s="863">
        <v>55.09</v>
      </c>
      <c r="D144" s="864" t="s">
        <v>1326</v>
      </c>
      <c r="E144" s="861" t="s">
        <v>416</v>
      </c>
    </row>
    <row r="145" spans="1:6" ht="14.65" customHeight="1">
      <c r="A145" s="477" t="s">
        <v>415</v>
      </c>
      <c r="B145" s="470" t="s">
        <v>1639</v>
      </c>
      <c r="C145" s="471">
        <v>11.75</v>
      </c>
      <c r="D145" s="480" t="s">
        <v>1327</v>
      </c>
      <c r="E145" s="479" t="s">
        <v>415</v>
      </c>
    </row>
    <row r="146" spans="1:6" ht="14.65" customHeight="1">
      <c r="A146" s="859" t="s">
        <v>414</v>
      </c>
      <c r="B146" s="862" t="s">
        <v>574</v>
      </c>
      <c r="C146" s="863">
        <v>11.75</v>
      </c>
      <c r="D146" s="864" t="s">
        <v>1328</v>
      </c>
      <c r="E146" s="861" t="s">
        <v>414</v>
      </c>
    </row>
    <row r="147" spans="1:6" ht="14.65" customHeight="1">
      <c r="A147" s="477" t="s">
        <v>413</v>
      </c>
      <c r="B147" s="470" t="s">
        <v>575</v>
      </c>
      <c r="C147" s="471">
        <v>43.34</v>
      </c>
      <c r="D147" s="480" t="s">
        <v>1329</v>
      </c>
      <c r="E147" s="479" t="s">
        <v>413</v>
      </c>
    </row>
    <row r="148" spans="1:6" ht="14.65" customHeight="1">
      <c r="A148" s="859" t="s">
        <v>412</v>
      </c>
      <c r="B148" s="862" t="s">
        <v>575</v>
      </c>
      <c r="C148" s="863">
        <v>43.34</v>
      </c>
      <c r="D148" s="864" t="s">
        <v>1329</v>
      </c>
      <c r="E148" s="861" t="s">
        <v>412</v>
      </c>
    </row>
    <row r="149" spans="1:6" ht="14.65" customHeight="1">
      <c r="A149" s="477" t="s">
        <v>411</v>
      </c>
      <c r="B149" s="470" t="s">
        <v>576</v>
      </c>
      <c r="C149" s="471">
        <v>91.97</v>
      </c>
      <c r="D149" s="480" t="s">
        <v>1330</v>
      </c>
      <c r="E149" s="479" t="s">
        <v>411</v>
      </c>
    </row>
    <row r="150" spans="1:6" ht="14.65" customHeight="1">
      <c r="A150" s="859" t="s">
        <v>410</v>
      </c>
      <c r="B150" s="862" t="s">
        <v>577</v>
      </c>
      <c r="C150" s="863">
        <v>0.16</v>
      </c>
      <c r="D150" s="864" t="s">
        <v>1331</v>
      </c>
      <c r="E150" s="861" t="s">
        <v>410</v>
      </c>
    </row>
    <row r="151" spans="1:6" ht="14.65" customHeight="1">
      <c r="A151" s="477" t="s">
        <v>409</v>
      </c>
      <c r="B151" s="470" t="s">
        <v>578</v>
      </c>
      <c r="C151" s="471">
        <v>0.16</v>
      </c>
      <c r="D151" s="480" t="s">
        <v>1331</v>
      </c>
      <c r="E151" s="479" t="s">
        <v>409</v>
      </c>
    </row>
    <row r="152" spans="1:6" ht="14.65" customHeight="1">
      <c r="A152" s="859" t="s">
        <v>408</v>
      </c>
      <c r="B152" s="862" t="s">
        <v>579</v>
      </c>
      <c r="C152" s="863">
        <v>91.81</v>
      </c>
      <c r="D152" s="864" t="s">
        <v>1332</v>
      </c>
      <c r="E152" s="861" t="s">
        <v>408</v>
      </c>
    </row>
    <row r="153" spans="1:6" ht="14.65" customHeight="1">
      <c r="A153" s="477" t="s">
        <v>407</v>
      </c>
      <c r="B153" s="470" t="s">
        <v>580</v>
      </c>
      <c r="C153" s="471">
        <v>91.81</v>
      </c>
      <c r="D153" s="480" t="s">
        <v>1332</v>
      </c>
      <c r="E153" s="479" t="s">
        <v>407</v>
      </c>
    </row>
    <row r="154" spans="1:6" ht="14.65" customHeight="1">
      <c r="A154" s="859" t="s">
        <v>406</v>
      </c>
      <c r="B154" s="862" t="s">
        <v>581</v>
      </c>
      <c r="C154" s="863">
        <v>93.17</v>
      </c>
      <c r="D154" s="864" t="s">
        <v>1333</v>
      </c>
      <c r="E154" s="861" t="s">
        <v>406</v>
      </c>
    </row>
    <row r="155" spans="1:6" ht="14.65" customHeight="1">
      <c r="A155" s="477" t="s">
        <v>405</v>
      </c>
      <c r="B155" s="470" t="s">
        <v>582</v>
      </c>
      <c r="C155" s="471">
        <v>93.17</v>
      </c>
      <c r="D155" s="480" t="s">
        <v>1334</v>
      </c>
      <c r="E155" s="479" t="s">
        <v>405</v>
      </c>
    </row>
    <row r="156" spans="1:6" ht="14.65" customHeight="1">
      <c r="A156" s="859" t="s">
        <v>404</v>
      </c>
      <c r="B156" s="862" t="s">
        <v>583</v>
      </c>
      <c r="C156" s="863">
        <v>93.17</v>
      </c>
      <c r="D156" s="864" t="s">
        <v>1335</v>
      </c>
      <c r="E156" s="861" t="s">
        <v>404</v>
      </c>
    </row>
    <row r="157" spans="1:6" ht="18" customHeight="1">
      <c r="A157" s="472" t="s">
        <v>883</v>
      </c>
      <c r="B157" s="473" t="s">
        <v>622</v>
      </c>
      <c r="C157" s="468">
        <v>52.27</v>
      </c>
      <c r="D157" s="474" t="s">
        <v>1337</v>
      </c>
      <c r="E157" s="475" t="s">
        <v>883</v>
      </c>
      <c r="F157" s="63"/>
    </row>
    <row r="158" spans="1:6" ht="18" customHeight="1">
      <c r="A158" s="865" t="s">
        <v>93</v>
      </c>
      <c r="B158" s="872" t="s">
        <v>623</v>
      </c>
      <c r="C158" s="856">
        <v>30.84</v>
      </c>
      <c r="D158" s="873" t="s">
        <v>1336</v>
      </c>
      <c r="E158" s="866" t="s">
        <v>93</v>
      </c>
      <c r="F158" s="63"/>
    </row>
    <row r="159" spans="1:6" ht="15" customHeight="1">
      <c r="A159" s="477" t="s">
        <v>94</v>
      </c>
      <c r="B159" s="470" t="s">
        <v>823</v>
      </c>
      <c r="C159" s="471">
        <v>30.84</v>
      </c>
      <c r="D159" s="480" t="s">
        <v>1336</v>
      </c>
      <c r="E159" s="479" t="s">
        <v>94</v>
      </c>
      <c r="F159" s="63"/>
    </row>
    <row r="160" spans="1:6" ht="15" customHeight="1">
      <c r="A160" s="859" t="s">
        <v>495</v>
      </c>
      <c r="B160" s="862" t="s">
        <v>823</v>
      </c>
      <c r="C160" s="863">
        <v>30.84</v>
      </c>
      <c r="D160" s="864" t="s">
        <v>1336</v>
      </c>
      <c r="E160" s="861" t="s">
        <v>495</v>
      </c>
      <c r="F160" s="63"/>
    </row>
    <row r="161" spans="1:5" ht="15" customHeight="1">
      <c r="A161" s="477" t="s">
        <v>494</v>
      </c>
      <c r="B161" s="470" t="s">
        <v>823</v>
      </c>
      <c r="C161" s="471">
        <v>30.84</v>
      </c>
      <c r="D161" s="480" t="s">
        <v>1336</v>
      </c>
      <c r="E161" s="479" t="s">
        <v>494</v>
      </c>
    </row>
    <row r="162" spans="1:5" ht="18" customHeight="1">
      <c r="A162" s="865" t="s">
        <v>96</v>
      </c>
      <c r="B162" s="872" t="s">
        <v>360</v>
      </c>
      <c r="C162" s="856">
        <v>21.43</v>
      </c>
      <c r="D162" s="873" t="s">
        <v>359</v>
      </c>
      <c r="E162" s="866" t="s">
        <v>96</v>
      </c>
    </row>
    <row r="163" spans="1:5" ht="15" customHeight="1">
      <c r="A163" s="477" t="s">
        <v>493</v>
      </c>
      <c r="B163" s="470" t="s">
        <v>360</v>
      </c>
      <c r="C163" s="471">
        <v>21.43</v>
      </c>
      <c r="D163" s="480" t="s">
        <v>359</v>
      </c>
      <c r="E163" s="479" t="s">
        <v>493</v>
      </c>
    </row>
    <row r="164" spans="1:5" ht="15" customHeight="1">
      <c r="A164" s="859" t="s">
        <v>492</v>
      </c>
      <c r="B164" s="862" t="s">
        <v>360</v>
      </c>
      <c r="C164" s="863">
        <v>21.43</v>
      </c>
      <c r="D164" s="864" t="s">
        <v>359</v>
      </c>
      <c r="E164" s="861" t="s">
        <v>492</v>
      </c>
    </row>
    <row r="165" spans="1:5" ht="15" customHeight="1">
      <c r="A165" s="874" t="s">
        <v>491</v>
      </c>
      <c r="B165" s="875" t="s">
        <v>360</v>
      </c>
      <c r="C165" s="876">
        <v>21.43</v>
      </c>
      <c r="D165" s="877" t="s">
        <v>359</v>
      </c>
      <c r="E165" s="878" t="s">
        <v>491</v>
      </c>
    </row>
  </sheetData>
  <mergeCells count="2">
    <mergeCell ref="A3:E3"/>
    <mergeCell ref="A4:E4"/>
  </mergeCells>
  <printOptions horizontalCentered="1"/>
  <pageMargins left="0" right="0" top="0.59055118110236227" bottom="0.39370078740157483" header="0" footer="0.19685039370078741"/>
  <pageSetup paperSize="9" scale="58" orientation="landscape" r:id="rId1"/>
  <headerFooter alignWithMargins="0"/>
  <rowBreaks count="4" manualBreakCount="4">
    <brk id="32" max="4" man="1"/>
    <brk id="58" max="4" man="1"/>
    <brk id="86" max="4" man="1"/>
    <brk id="114" max="4" man="1"/>
  </rowBreaks>
  <ignoredErrors>
    <ignoredError sqref="E143:E165 A143:A165 A9:A28 E9:E28 A33:A50 E33:E50 A59:A72 E59:E72 A87:A96 E87:E96 E29:E32 E55:E58 A55:A58 A73:A84 E73:E84 A97:A112 E97:E112 A118:A142 E118:E142 E117 A117 A113:E116 B117:D117" numberStoredAsText="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6">
    <tabColor theme="3" tint="0.59999389629810485"/>
  </sheetPr>
  <dimension ref="A1:A96"/>
  <sheetViews>
    <sheetView rightToLeft="1" view="pageBreakPreview" topLeftCell="A2" zoomScale="84" zoomScaleNormal="100" zoomScaleSheetLayoutView="84"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155.65" customHeight="1"/>
    <row r="2" spans="1:1" ht="262.14999999999998" customHeight="1">
      <c r="A2" s="458"/>
    </row>
    <row r="3" spans="1:1" ht="54" customHeight="1"/>
    <row r="96" ht="22.5" customHeight="1"/>
  </sheetData>
  <printOptions horizontalCentered="1"/>
  <pageMargins left="0" right="0" top="0.59055118110236227" bottom="0.39370078740157483" header="0.31496062992125984" footer="0.31496062992125984"/>
  <pageSetup paperSize="9" orientation="landscape" r:id="rId1"/>
  <rowBreaks count="1" manualBreakCount="1">
    <brk id="3" max="1" man="1"/>
  </rowBreak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7">
    <tabColor theme="3" tint="0.59999389629810485"/>
  </sheetPr>
  <dimension ref="A1:Q218"/>
  <sheetViews>
    <sheetView rightToLeft="1" view="pageBreakPreview" topLeftCell="A51" zoomScaleNormal="75" zoomScaleSheetLayoutView="100" workbookViewId="0">
      <selection activeCell="A4" sqref="A4:AZ4"/>
    </sheetView>
  </sheetViews>
  <sheetFormatPr defaultColWidth="61" defaultRowHeight="18"/>
  <cols>
    <col min="1" max="2" width="5.7109375" style="128" customWidth="1"/>
    <col min="3" max="3" width="60.7109375" style="129" customWidth="1"/>
    <col min="4" max="4" width="2.7109375" style="130" customWidth="1"/>
    <col min="5" max="5" width="60.7109375" style="150" customWidth="1"/>
    <col min="6" max="6" width="5.7109375" style="150" customWidth="1"/>
    <col min="7" max="7" width="5.7109375" style="128" customWidth="1"/>
    <col min="8" max="16384" width="61" style="128"/>
  </cols>
  <sheetData>
    <row r="1" spans="1:17" s="390" customFormat="1" ht="22.15" customHeight="1">
      <c r="A1" s="521"/>
      <c r="B1" s="521"/>
      <c r="C1" s="521"/>
      <c r="D1" s="521"/>
      <c r="E1" s="521"/>
      <c r="F1" s="522"/>
      <c r="G1" s="524"/>
      <c r="H1" s="389"/>
      <c r="I1" s="389"/>
      <c r="J1" s="389"/>
      <c r="K1" s="389"/>
      <c r="L1" s="389"/>
      <c r="M1" s="389"/>
    </row>
    <row r="2" spans="1:17" s="11" customFormat="1" ht="27" customHeight="1">
      <c r="A2" s="388"/>
      <c r="B2" s="388"/>
      <c r="C2" s="388"/>
      <c r="D2" s="388"/>
      <c r="E2" s="388"/>
      <c r="F2" s="528"/>
      <c r="G2" s="387"/>
      <c r="H2" s="387"/>
      <c r="I2" s="388"/>
      <c r="J2" s="13"/>
      <c r="K2" s="12"/>
      <c r="L2" s="12"/>
      <c r="M2" s="12"/>
      <c r="N2" s="12"/>
      <c r="O2" s="12"/>
      <c r="P2" s="12"/>
      <c r="Q2" s="12"/>
    </row>
    <row r="3" spans="1:17" ht="63" customHeight="1">
      <c r="A3" s="980" t="s">
        <v>1338</v>
      </c>
      <c r="B3" s="980"/>
      <c r="C3" s="981"/>
      <c r="D3" s="127"/>
      <c r="E3" s="982" t="s">
        <v>1339</v>
      </c>
      <c r="F3" s="982"/>
      <c r="G3" s="982"/>
    </row>
    <row r="4" spans="1:17" ht="12" customHeight="1">
      <c r="E4" s="131"/>
      <c r="F4" s="131"/>
    </row>
    <row r="5" spans="1:17" ht="63" customHeight="1">
      <c r="A5" s="983" t="s">
        <v>1376</v>
      </c>
      <c r="B5" s="983"/>
      <c r="C5" s="983"/>
      <c r="D5" s="127"/>
      <c r="E5" s="984" t="s">
        <v>1377</v>
      </c>
      <c r="F5" s="984"/>
      <c r="G5" s="984"/>
    </row>
    <row r="6" spans="1:17">
      <c r="A6" s="978" t="s">
        <v>1378</v>
      </c>
      <c r="B6" s="978"/>
      <c r="C6" s="978"/>
      <c r="D6" s="127"/>
      <c r="E6" s="979" t="s">
        <v>1379</v>
      </c>
      <c r="F6" s="979"/>
      <c r="G6" s="979"/>
    </row>
    <row r="7" spans="1:17" ht="26.65" customHeight="1">
      <c r="A7" s="481" t="s">
        <v>276</v>
      </c>
      <c r="B7" s="991" t="s">
        <v>1340</v>
      </c>
      <c r="C7" s="991"/>
      <c r="D7" s="127"/>
      <c r="E7" s="992" t="s">
        <v>1341</v>
      </c>
      <c r="F7" s="992"/>
      <c r="G7" s="483" t="s">
        <v>276</v>
      </c>
    </row>
    <row r="8" spans="1:17" ht="23.25" customHeight="1">
      <c r="A8" s="482" t="s">
        <v>277</v>
      </c>
      <c r="B8" s="991" t="s">
        <v>1344</v>
      </c>
      <c r="C8" s="991"/>
      <c r="D8" s="127"/>
      <c r="E8" s="992" t="s">
        <v>1342</v>
      </c>
      <c r="F8" s="992"/>
      <c r="G8" s="483" t="s">
        <v>277</v>
      </c>
    </row>
    <row r="9" spans="1:17" ht="23.25" customHeight="1">
      <c r="A9" s="482" t="s">
        <v>278</v>
      </c>
      <c r="B9" s="991" t="s">
        <v>1345</v>
      </c>
      <c r="C9" s="991"/>
      <c r="D9" s="127"/>
      <c r="E9" s="992" t="s">
        <v>1343</v>
      </c>
      <c r="F9" s="992"/>
      <c r="G9" s="483" t="s">
        <v>278</v>
      </c>
    </row>
    <row r="10" spans="1:17">
      <c r="A10" s="978" t="s">
        <v>1348</v>
      </c>
      <c r="B10" s="978"/>
      <c r="C10" s="978"/>
      <c r="D10" s="127"/>
      <c r="E10" s="988" t="s">
        <v>114</v>
      </c>
      <c r="F10" s="988"/>
      <c r="G10" s="988"/>
    </row>
    <row r="11" spans="1:17" ht="48.6" customHeight="1">
      <c r="A11" s="132" t="s">
        <v>276</v>
      </c>
      <c r="B11" s="990" t="s">
        <v>940</v>
      </c>
      <c r="C11" s="990"/>
      <c r="D11" s="127"/>
      <c r="E11" s="984" t="s">
        <v>1346</v>
      </c>
      <c r="F11" s="984"/>
      <c r="G11" s="134" t="s">
        <v>276</v>
      </c>
    </row>
    <row r="12" spans="1:17" ht="21.75">
      <c r="A12" s="132" t="s">
        <v>277</v>
      </c>
      <c r="B12" s="990" t="s">
        <v>279</v>
      </c>
      <c r="C12" s="990"/>
      <c r="D12" s="127"/>
      <c r="E12" s="984" t="s">
        <v>1380</v>
      </c>
      <c r="F12" s="984"/>
      <c r="G12" s="134" t="s">
        <v>277</v>
      </c>
    </row>
    <row r="13" spans="1:17" ht="21.75">
      <c r="A13" s="132" t="s">
        <v>278</v>
      </c>
      <c r="B13" s="990" t="s">
        <v>343</v>
      </c>
      <c r="C13" s="990"/>
      <c r="D13" s="127"/>
      <c r="E13" s="984" t="s">
        <v>280</v>
      </c>
      <c r="F13" s="984"/>
      <c r="G13" s="134" t="s">
        <v>278</v>
      </c>
    </row>
    <row r="14" spans="1:17" ht="39" customHeight="1">
      <c r="A14" s="132" t="s">
        <v>281</v>
      </c>
      <c r="B14" s="990" t="s">
        <v>941</v>
      </c>
      <c r="C14" s="990"/>
      <c r="D14" s="127"/>
      <c r="E14" s="984" t="s">
        <v>282</v>
      </c>
      <c r="F14" s="984"/>
      <c r="G14" s="134" t="s">
        <v>281</v>
      </c>
    </row>
    <row r="15" spans="1:17" ht="21.75">
      <c r="A15" s="132" t="s">
        <v>283</v>
      </c>
      <c r="B15" s="990" t="s">
        <v>284</v>
      </c>
      <c r="C15" s="990"/>
      <c r="D15" s="127"/>
      <c r="E15" s="984" t="s">
        <v>285</v>
      </c>
      <c r="F15" s="984"/>
      <c r="G15" s="134" t="s">
        <v>283</v>
      </c>
    </row>
    <row r="16" spans="1:17">
      <c r="A16" s="978" t="s">
        <v>1347</v>
      </c>
      <c r="B16" s="978"/>
      <c r="C16" s="978"/>
      <c r="D16" s="127"/>
      <c r="E16" s="988" t="s">
        <v>942</v>
      </c>
      <c r="F16" s="988"/>
      <c r="G16" s="988"/>
    </row>
    <row r="17" spans="1:8">
      <c r="A17" s="989" t="s">
        <v>1644</v>
      </c>
      <c r="B17" s="989"/>
      <c r="C17" s="989"/>
      <c r="D17" s="127"/>
      <c r="E17" s="988" t="s">
        <v>115</v>
      </c>
      <c r="F17" s="988"/>
      <c r="G17" s="988"/>
      <c r="H17" s="135" t="s">
        <v>943</v>
      </c>
    </row>
    <row r="18" spans="1:8" s="487" customFormat="1" ht="16.149999999999999" customHeight="1">
      <c r="A18" s="1005" t="s">
        <v>78</v>
      </c>
      <c r="B18" s="1005"/>
      <c r="C18" s="484" t="s">
        <v>944</v>
      </c>
      <c r="D18" s="485"/>
      <c r="E18" s="486" t="s">
        <v>945</v>
      </c>
      <c r="F18" s="1004">
        <v>111</v>
      </c>
      <c r="G18" s="1004"/>
    </row>
    <row r="19" spans="1:8" s="487" customFormat="1" ht="16.149999999999999" customHeight="1">
      <c r="A19" s="1005" t="s">
        <v>650</v>
      </c>
      <c r="B19" s="1005"/>
      <c r="C19" s="484" t="s">
        <v>944</v>
      </c>
      <c r="D19" s="485"/>
      <c r="E19" s="486" t="s">
        <v>945</v>
      </c>
      <c r="F19" s="1004">
        <v>1111</v>
      </c>
      <c r="G19" s="1004"/>
    </row>
    <row r="20" spans="1:8" s="487" customFormat="1" ht="16.149999999999999" customHeight="1">
      <c r="A20" s="1005" t="s">
        <v>946</v>
      </c>
      <c r="B20" s="1005"/>
      <c r="C20" s="484" t="s">
        <v>947</v>
      </c>
      <c r="D20" s="485"/>
      <c r="E20" s="486" t="s">
        <v>948</v>
      </c>
      <c r="F20" s="1004">
        <v>11111</v>
      </c>
      <c r="G20" s="1004"/>
    </row>
    <row r="21" spans="1:8" s="487" customFormat="1" ht="16.149999999999999" customHeight="1">
      <c r="A21" s="1005" t="s">
        <v>949</v>
      </c>
      <c r="B21" s="1005"/>
      <c r="C21" s="484" t="s">
        <v>947</v>
      </c>
      <c r="D21" s="485"/>
      <c r="E21" s="486" t="s">
        <v>948</v>
      </c>
      <c r="F21" s="1004">
        <v>111111</v>
      </c>
      <c r="G21" s="1004"/>
    </row>
    <row r="22" spans="1:8" s="487" customFormat="1" ht="16.149999999999999" customHeight="1">
      <c r="A22" s="1005" t="s">
        <v>950</v>
      </c>
      <c r="B22" s="1005"/>
      <c r="C22" s="484" t="s">
        <v>951</v>
      </c>
      <c r="D22" s="485"/>
      <c r="E22" s="486" t="s">
        <v>952</v>
      </c>
      <c r="F22" s="1004">
        <v>11111101</v>
      </c>
      <c r="G22" s="1004"/>
    </row>
    <row r="23" spans="1:8" s="586" customFormat="1" ht="16.149999999999999" customHeight="1">
      <c r="A23" s="1002" t="s">
        <v>953</v>
      </c>
      <c r="B23" s="1002"/>
      <c r="C23" s="583" t="s">
        <v>954</v>
      </c>
      <c r="D23" s="584"/>
      <c r="E23" s="585" t="s">
        <v>955</v>
      </c>
      <c r="F23" s="1003">
        <v>11111105</v>
      </c>
      <c r="G23" s="1003"/>
    </row>
    <row r="24" spans="1:8" s="586" customFormat="1" ht="16.149999999999999" customHeight="1">
      <c r="A24" s="1002" t="s">
        <v>956</v>
      </c>
      <c r="B24" s="1002"/>
      <c r="C24" s="583" t="s">
        <v>957</v>
      </c>
      <c r="D24" s="584"/>
      <c r="E24" s="585" t="s">
        <v>958</v>
      </c>
      <c r="F24" s="1003">
        <v>11112</v>
      </c>
      <c r="G24" s="1003"/>
    </row>
    <row r="25" spans="1:8" s="586" customFormat="1" ht="16.149999999999999" customHeight="1">
      <c r="A25" s="1002" t="s">
        <v>959</v>
      </c>
      <c r="B25" s="1002"/>
      <c r="C25" s="583" t="s">
        <v>957</v>
      </c>
      <c r="D25" s="584"/>
      <c r="E25" s="585" t="s">
        <v>958</v>
      </c>
      <c r="F25" s="1003">
        <v>111121</v>
      </c>
      <c r="G25" s="1003"/>
    </row>
    <row r="26" spans="1:8" s="586" customFormat="1" ht="16.149999999999999" customHeight="1">
      <c r="A26" s="1002" t="s">
        <v>960</v>
      </c>
      <c r="B26" s="1002"/>
      <c r="C26" s="646" t="s">
        <v>1643</v>
      </c>
      <c r="D26" s="584"/>
      <c r="E26" s="585" t="s">
        <v>961</v>
      </c>
      <c r="F26" s="1003">
        <v>11112101</v>
      </c>
      <c r="G26" s="1003"/>
    </row>
    <row r="27" spans="1:8" s="586" customFormat="1" ht="16.149999999999999" customHeight="1">
      <c r="A27" s="1002" t="s">
        <v>962</v>
      </c>
      <c r="B27" s="1002"/>
      <c r="C27" s="583" t="s">
        <v>963</v>
      </c>
      <c r="D27" s="584"/>
      <c r="E27" s="585" t="s">
        <v>964</v>
      </c>
      <c r="F27" s="1003">
        <v>11112105</v>
      </c>
      <c r="G27" s="1003"/>
    </row>
    <row r="28" spans="1:8" s="586" customFormat="1" ht="16.149999999999999" customHeight="1">
      <c r="A28" s="1002" t="s">
        <v>965</v>
      </c>
      <c r="B28" s="1002"/>
      <c r="C28" s="583" t="s">
        <v>966</v>
      </c>
      <c r="D28" s="584"/>
      <c r="E28" s="585" t="s">
        <v>967</v>
      </c>
      <c r="F28" s="1003">
        <v>11112106</v>
      </c>
      <c r="G28" s="1003"/>
    </row>
    <row r="29" spans="1:8" s="586" customFormat="1" ht="16.149999999999999" customHeight="1">
      <c r="A29" s="1002" t="s">
        <v>968</v>
      </c>
      <c r="B29" s="1002"/>
      <c r="C29" s="583" t="s">
        <v>969</v>
      </c>
      <c r="D29" s="584"/>
      <c r="E29" s="585" t="s">
        <v>970</v>
      </c>
      <c r="F29" s="1003">
        <v>11113</v>
      </c>
      <c r="G29" s="1003"/>
    </row>
    <row r="30" spans="1:8" s="586" customFormat="1" ht="16.149999999999999" customHeight="1">
      <c r="A30" s="1002" t="s">
        <v>971</v>
      </c>
      <c r="B30" s="1002"/>
      <c r="C30" s="583" t="s">
        <v>969</v>
      </c>
      <c r="D30" s="584"/>
      <c r="E30" s="585" t="s">
        <v>970</v>
      </c>
      <c r="F30" s="1003">
        <v>111131</v>
      </c>
      <c r="G30" s="1003"/>
    </row>
    <row r="31" spans="1:8" s="586" customFormat="1" ht="16.149999999999999" customHeight="1">
      <c r="A31" s="1002" t="s">
        <v>972</v>
      </c>
      <c r="B31" s="1002"/>
      <c r="C31" s="583" t="s">
        <v>973</v>
      </c>
      <c r="D31" s="584"/>
      <c r="E31" s="585" t="s">
        <v>974</v>
      </c>
      <c r="F31" s="1003">
        <v>11113101</v>
      </c>
      <c r="G31" s="1003"/>
    </row>
    <row r="32" spans="1:8" s="586" customFormat="1" ht="16.149999999999999" customHeight="1">
      <c r="A32" s="1002" t="s">
        <v>975</v>
      </c>
      <c r="B32" s="1002"/>
      <c r="C32" s="583" t="s">
        <v>976</v>
      </c>
      <c r="D32" s="584"/>
      <c r="E32" s="585" t="s">
        <v>977</v>
      </c>
      <c r="F32" s="1003">
        <v>11113102</v>
      </c>
      <c r="G32" s="1003"/>
    </row>
    <row r="33" spans="1:7" s="586" customFormat="1" ht="16.149999999999999" customHeight="1">
      <c r="A33" s="1002" t="s">
        <v>978</v>
      </c>
      <c r="B33" s="1002"/>
      <c r="C33" s="583" t="s">
        <v>979</v>
      </c>
      <c r="D33" s="584"/>
      <c r="E33" s="585" t="s">
        <v>980</v>
      </c>
      <c r="F33" s="1003">
        <v>11114</v>
      </c>
      <c r="G33" s="1003"/>
    </row>
    <row r="34" spans="1:7" s="586" customFormat="1" ht="16.149999999999999" customHeight="1">
      <c r="A34" s="1002" t="s">
        <v>981</v>
      </c>
      <c r="B34" s="1002"/>
      <c r="C34" s="583" t="s">
        <v>979</v>
      </c>
      <c r="D34" s="584"/>
      <c r="E34" s="585" t="s">
        <v>980</v>
      </c>
      <c r="F34" s="1003">
        <v>111141</v>
      </c>
      <c r="G34" s="1003"/>
    </row>
    <row r="35" spans="1:7" s="586" customFormat="1" ht="16.149999999999999" customHeight="1">
      <c r="A35" s="1002" t="s">
        <v>982</v>
      </c>
      <c r="B35" s="1002"/>
      <c r="C35" s="583" t="s">
        <v>983</v>
      </c>
      <c r="D35" s="584"/>
      <c r="E35" s="585" t="s">
        <v>984</v>
      </c>
      <c r="F35" s="1003">
        <v>11114101</v>
      </c>
      <c r="G35" s="1003"/>
    </row>
    <row r="36" spans="1:7" s="586" customFormat="1" ht="16.149999999999999" customHeight="1">
      <c r="A36" s="1002" t="s">
        <v>985</v>
      </c>
      <c r="B36" s="1002"/>
      <c r="C36" s="583" t="s">
        <v>986</v>
      </c>
      <c r="D36" s="584"/>
      <c r="E36" s="585" t="s">
        <v>987</v>
      </c>
      <c r="F36" s="1003">
        <v>11114102</v>
      </c>
      <c r="G36" s="1003"/>
    </row>
    <row r="37" spans="1:7" s="586" customFormat="1" ht="16.149999999999999" customHeight="1">
      <c r="A37" s="1002" t="s">
        <v>988</v>
      </c>
      <c r="B37" s="1002"/>
      <c r="C37" s="583" t="s">
        <v>989</v>
      </c>
      <c r="D37" s="584"/>
      <c r="E37" s="585" t="s">
        <v>990</v>
      </c>
      <c r="F37" s="1003">
        <v>11114103</v>
      </c>
      <c r="G37" s="1003"/>
    </row>
    <row r="38" spans="1:7" s="586" customFormat="1" ht="16.149999999999999" customHeight="1">
      <c r="A38" s="1002" t="s">
        <v>80</v>
      </c>
      <c r="B38" s="1002"/>
      <c r="C38" s="583" t="s">
        <v>991</v>
      </c>
      <c r="D38" s="584"/>
      <c r="E38" s="585" t="s">
        <v>730</v>
      </c>
      <c r="F38" s="1003">
        <v>112</v>
      </c>
      <c r="G38" s="1003"/>
    </row>
    <row r="39" spans="1:7" s="586" customFormat="1" ht="16.149999999999999" customHeight="1">
      <c r="A39" s="1002" t="s">
        <v>651</v>
      </c>
      <c r="B39" s="1002"/>
      <c r="C39" s="583" t="s">
        <v>991</v>
      </c>
      <c r="D39" s="584"/>
      <c r="E39" s="585" t="s">
        <v>730</v>
      </c>
      <c r="F39" s="1003">
        <v>1120</v>
      </c>
      <c r="G39" s="1003"/>
    </row>
    <row r="40" spans="1:7" s="586" customFormat="1" ht="16.149999999999999" customHeight="1">
      <c r="A40" s="1002" t="s">
        <v>992</v>
      </c>
      <c r="B40" s="1002"/>
      <c r="C40" s="583" t="s">
        <v>991</v>
      </c>
      <c r="D40" s="584"/>
      <c r="E40" s="585" t="s">
        <v>730</v>
      </c>
      <c r="F40" s="1003">
        <v>11201</v>
      </c>
      <c r="G40" s="1003"/>
    </row>
    <row r="41" spans="1:7" s="586" customFormat="1" ht="16.149999999999999" customHeight="1">
      <c r="A41" s="1002" t="s">
        <v>993</v>
      </c>
      <c r="B41" s="1002"/>
      <c r="C41" s="583" t="s">
        <v>991</v>
      </c>
      <c r="D41" s="584"/>
      <c r="E41" s="585" t="s">
        <v>730</v>
      </c>
      <c r="F41" s="1003">
        <v>112011</v>
      </c>
      <c r="G41" s="1003"/>
    </row>
    <row r="42" spans="1:7" s="586" customFormat="1" ht="16.149999999999999" customHeight="1">
      <c r="A42" s="1002" t="s">
        <v>994</v>
      </c>
      <c r="B42" s="1002"/>
      <c r="C42" s="583" t="s">
        <v>995</v>
      </c>
      <c r="D42" s="584"/>
      <c r="E42" s="585" t="s">
        <v>996</v>
      </c>
      <c r="F42" s="1003">
        <v>11201101</v>
      </c>
      <c r="G42" s="1003"/>
    </row>
    <row r="43" spans="1:7" s="586" customFormat="1" ht="16.149999999999999" customHeight="1">
      <c r="A43" s="1002" t="s">
        <v>997</v>
      </c>
      <c r="B43" s="1002"/>
      <c r="C43" s="583" t="s">
        <v>998</v>
      </c>
      <c r="D43" s="584"/>
      <c r="E43" s="585" t="s">
        <v>999</v>
      </c>
      <c r="F43" s="1003">
        <v>11201102</v>
      </c>
      <c r="G43" s="1003"/>
    </row>
    <row r="44" spans="1:7" s="588" customFormat="1" ht="21.75" customHeight="1">
      <c r="A44" s="997" t="s">
        <v>1000</v>
      </c>
      <c r="B44" s="997"/>
      <c r="C44" s="997"/>
      <c r="D44" s="587"/>
      <c r="E44" s="998" t="s">
        <v>1646</v>
      </c>
      <c r="F44" s="998"/>
      <c r="G44" s="998"/>
    </row>
    <row r="45" spans="1:7" s="590" customFormat="1" ht="28.15" customHeight="1">
      <c r="A45" s="999" t="s">
        <v>1001</v>
      </c>
      <c r="B45" s="999"/>
      <c r="C45" s="999"/>
      <c r="D45" s="589"/>
      <c r="E45" s="1000" t="s">
        <v>1002</v>
      </c>
      <c r="F45" s="1000"/>
      <c r="G45" s="1000"/>
    </row>
    <row r="46" spans="1:7" s="590" customFormat="1" ht="42" customHeight="1">
      <c r="A46" s="591" t="s">
        <v>276</v>
      </c>
      <c r="B46" s="986" t="s">
        <v>1350</v>
      </c>
      <c r="C46" s="986"/>
      <c r="D46" s="589"/>
      <c r="E46" s="998" t="s">
        <v>1349</v>
      </c>
      <c r="F46" s="998"/>
      <c r="G46" s="592" t="s">
        <v>276</v>
      </c>
    </row>
    <row r="47" spans="1:7" s="590" customFormat="1" ht="21.75">
      <c r="A47" s="591" t="s">
        <v>277</v>
      </c>
      <c r="B47" s="986" t="s">
        <v>286</v>
      </c>
      <c r="C47" s="986"/>
      <c r="D47" s="589"/>
      <c r="E47" s="998" t="s">
        <v>287</v>
      </c>
      <c r="F47" s="998"/>
      <c r="G47" s="592" t="s">
        <v>277</v>
      </c>
    </row>
    <row r="48" spans="1:7" s="590" customFormat="1" ht="21.75">
      <c r="A48" s="591" t="s">
        <v>278</v>
      </c>
      <c r="B48" s="986" t="s">
        <v>1058</v>
      </c>
      <c r="C48" s="986"/>
      <c r="D48" s="589"/>
      <c r="E48" s="998" t="s">
        <v>1062</v>
      </c>
      <c r="F48" s="998"/>
      <c r="G48" s="592" t="s">
        <v>278</v>
      </c>
    </row>
    <row r="49" spans="1:7" s="590" customFormat="1" ht="51.6" customHeight="1">
      <c r="A49" s="591" t="s">
        <v>281</v>
      </c>
      <c r="B49" s="986" t="s">
        <v>1059</v>
      </c>
      <c r="C49" s="986"/>
      <c r="D49" s="589"/>
      <c r="E49" s="998" t="s">
        <v>1063</v>
      </c>
      <c r="F49" s="998"/>
      <c r="G49" s="592" t="s">
        <v>281</v>
      </c>
    </row>
    <row r="50" spans="1:7" s="590" customFormat="1" ht="67.150000000000006" customHeight="1">
      <c r="A50" s="591" t="s">
        <v>283</v>
      </c>
      <c r="B50" s="987" t="s">
        <v>1645</v>
      </c>
      <c r="C50" s="987"/>
      <c r="D50" s="589"/>
      <c r="E50" s="998" t="s">
        <v>1064</v>
      </c>
      <c r="F50" s="998"/>
      <c r="G50" s="592" t="s">
        <v>283</v>
      </c>
    </row>
    <row r="51" spans="1:7" s="590" customFormat="1" ht="75" customHeight="1">
      <c r="A51" s="591" t="s">
        <v>288</v>
      </c>
      <c r="B51" s="986" t="s">
        <v>1060</v>
      </c>
      <c r="C51" s="986"/>
      <c r="D51" s="589"/>
      <c r="E51" s="998" t="s">
        <v>1065</v>
      </c>
      <c r="F51" s="998"/>
      <c r="G51" s="592" t="s">
        <v>288</v>
      </c>
    </row>
    <row r="52" spans="1:7" s="590" customFormat="1" ht="75" customHeight="1">
      <c r="A52" s="591" t="s">
        <v>289</v>
      </c>
      <c r="B52" s="986" t="s">
        <v>1061</v>
      </c>
      <c r="C52" s="986"/>
      <c r="D52" s="589"/>
      <c r="E52" s="998" t="s">
        <v>1066</v>
      </c>
      <c r="F52" s="998"/>
      <c r="G52" s="592" t="s">
        <v>289</v>
      </c>
    </row>
    <row r="53" spans="1:7" s="590" customFormat="1" ht="75" customHeight="1">
      <c r="A53" s="591" t="s">
        <v>290</v>
      </c>
      <c r="B53" s="986" t="s">
        <v>1637</v>
      </c>
      <c r="C53" s="986"/>
      <c r="D53" s="589"/>
      <c r="E53" s="998" t="s">
        <v>1067</v>
      </c>
      <c r="F53" s="998"/>
      <c r="G53" s="592" t="s">
        <v>290</v>
      </c>
    </row>
    <row r="54" spans="1:7" s="590" customFormat="1" ht="11.25" customHeight="1">
      <c r="A54" s="593"/>
      <c r="B54" s="593"/>
      <c r="C54" s="594"/>
      <c r="D54" s="589"/>
      <c r="E54" s="595"/>
      <c r="F54" s="595"/>
    </row>
    <row r="55" spans="1:7" s="590" customFormat="1" ht="79.5" customHeight="1">
      <c r="A55" s="986" t="s">
        <v>1638</v>
      </c>
      <c r="B55" s="986"/>
      <c r="C55" s="986"/>
      <c r="D55" s="589"/>
      <c r="E55" s="998" t="s">
        <v>1068</v>
      </c>
      <c r="F55" s="998"/>
      <c r="G55" s="998"/>
    </row>
    <row r="56" spans="1:7" s="588" customFormat="1" ht="18" customHeight="1">
      <c r="A56" s="596"/>
      <c r="B56" s="596"/>
      <c r="C56" s="597"/>
      <c r="D56" s="587"/>
      <c r="E56" s="598"/>
      <c r="F56" s="598"/>
    </row>
    <row r="57" spans="1:7" s="588" customFormat="1" ht="18" customHeight="1">
      <c r="A57" s="596"/>
      <c r="B57" s="596"/>
      <c r="C57" s="597"/>
      <c r="D57" s="587"/>
      <c r="E57" s="598"/>
      <c r="F57" s="598"/>
    </row>
    <row r="58" spans="1:7" s="588" customFormat="1" ht="18" customHeight="1">
      <c r="A58" s="596"/>
      <c r="B58" s="596"/>
      <c r="C58" s="597"/>
      <c r="D58" s="587"/>
      <c r="E58" s="598"/>
      <c r="F58" s="598"/>
    </row>
    <row r="59" spans="1:7" s="588" customFormat="1" ht="18" customHeight="1">
      <c r="A59" s="596"/>
      <c r="B59" s="596"/>
      <c r="C59" s="597"/>
      <c r="D59" s="587"/>
      <c r="E59" s="598"/>
      <c r="F59" s="598"/>
    </row>
    <row r="60" spans="1:7" s="588" customFormat="1" ht="18" customHeight="1">
      <c r="A60" s="596"/>
      <c r="B60" s="596"/>
      <c r="C60" s="597"/>
      <c r="D60" s="587"/>
      <c r="E60" s="598"/>
      <c r="F60" s="598"/>
    </row>
    <row r="61" spans="1:7" s="588" customFormat="1" ht="18" customHeight="1">
      <c r="A61" s="596"/>
      <c r="B61" s="596"/>
      <c r="C61" s="597"/>
      <c r="D61" s="587"/>
      <c r="E61" s="598"/>
      <c r="F61" s="598"/>
    </row>
    <row r="62" spans="1:7" s="588" customFormat="1" ht="18" customHeight="1">
      <c r="A62" s="596"/>
      <c r="B62" s="596"/>
      <c r="C62" s="597"/>
      <c r="D62" s="587"/>
      <c r="E62" s="598"/>
      <c r="F62" s="598"/>
    </row>
    <row r="63" spans="1:7" s="588" customFormat="1" ht="18" customHeight="1">
      <c r="A63" s="596"/>
      <c r="B63" s="596"/>
      <c r="C63" s="597"/>
      <c r="D63" s="587"/>
      <c r="E63" s="598"/>
      <c r="F63" s="598"/>
    </row>
    <row r="64" spans="1:7" s="588" customFormat="1" ht="18" customHeight="1">
      <c r="A64" s="596"/>
      <c r="B64" s="596"/>
      <c r="C64" s="597"/>
      <c r="D64" s="587"/>
      <c r="E64" s="598"/>
      <c r="F64" s="598"/>
    </row>
    <row r="65" spans="1:6" s="588" customFormat="1" ht="18" customHeight="1">
      <c r="A65" s="596"/>
      <c r="B65" s="596"/>
      <c r="C65" s="597"/>
      <c r="D65" s="587"/>
      <c r="E65" s="598"/>
      <c r="F65" s="598"/>
    </row>
    <row r="66" spans="1:6" s="588" customFormat="1" ht="18" customHeight="1">
      <c r="A66" s="596"/>
      <c r="B66" s="596"/>
      <c r="C66" s="597"/>
      <c r="D66" s="587"/>
      <c r="E66" s="598"/>
      <c r="F66" s="598"/>
    </row>
    <row r="67" spans="1:6" s="588" customFormat="1" ht="18" customHeight="1">
      <c r="A67" s="596"/>
      <c r="B67" s="596"/>
      <c r="C67" s="597"/>
      <c r="D67" s="587"/>
      <c r="E67" s="598"/>
      <c r="F67" s="598"/>
    </row>
    <row r="68" spans="1:6" s="588" customFormat="1" ht="18" customHeight="1">
      <c r="A68" s="596"/>
      <c r="B68" s="596"/>
      <c r="C68" s="597"/>
      <c r="D68" s="587"/>
      <c r="E68" s="598"/>
      <c r="F68" s="598"/>
    </row>
    <row r="69" spans="1:6" s="588" customFormat="1" ht="18" customHeight="1">
      <c r="A69" s="596"/>
      <c r="B69" s="596"/>
      <c r="C69" s="597"/>
      <c r="D69" s="587"/>
      <c r="E69" s="598"/>
      <c r="F69" s="598"/>
    </row>
    <row r="70" spans="1:6" s="588" customFormat="1" ht="18" customHeight="1">
      <c r="A70" s="596"/>
      <c r="B70" s="596"/>
      <c r="C70" s="597"/>
      <c r="D70" s="587"/>
      <c r="E70" s="598"/>
      <c r="F70" s="598"/>
    </row>
    <row r="71" spans="1:6" s="588" customFormat="1" ht="18" customHeight="1">
      <c r="A71" s="596"/>
      <c r="B71" s="596"/>
      <c r="C71" s="597"/>
      <c r="D71" s="587"/>
      <c r="E71" s="598"/>
      <c r="F71" s="598"/>
    </row>
    <row r="72" spans="1:6" s="588" customFormat="1" ht="18" customHeight="1">
      <c r="A72" s="596"/>
      <c r="B72" s="596"/>
      <c r="C72" s="597"/>
      <c r="D72" s="587"/>
      <c r="E72" s="598"/>
      <c r="F72" s="598"/>
    </row>
    <row r="73" spans="1:6" s="588" customFormat="1" ht="18" customHeight="1">
      <c r="A73" s="596"/>
      <c r="B73" s="596"/>
      <c r="C73" s="597"/>
      <c r="D73" s="587"/>
      <c r="E73" s="598"/>
      <c r="F73" s="598"/>
    </row>
    <row r="74" spans="1:6" s="588" customFormat="1" ht="18" customHeight="1">
      <c r="A74" s="596"/>
      <c r="B74" s="596"/>
      <c r="C74" s="597"/>
      <c r="D74" s="587"/>
      <c r="E74" s="598"/>
      <c r="F74" s="598"/>
    </row>
    <row r="75" spans="1:6" s="588" customFormat="1" ht="18" customHeight="1">
      <c r="A75" s="596"/>
      <c r="B75" s="596"/>
      <c r="C75" s="597"/>
      <c r="D75" s="587"/>
      <c r="E75" s="598"/>
      <c r="F75" s="598"/>
    </row>
    <row r="76" spans="1:6" s="588" customFormat="1" ht="18" customHeight="1">
      <c r="A76" s="596"/>
      <c r="B76" s="596"/>
      <c r="C76" s="597"/>
      <c r="D76" s="587"/>
      <c r="E76" s="598"/>
      <c r="F76" s="598"/>
    </row>
    <row r="77" spans="1:6" s="588" customFormat="1" ht="18" customHeight="1">
      <c r="A77" s="596"/>
      <c r="B77" s="596"/>
      <c r="C77" s="597"/>
      <c r="D77" s="587"/>
      <c r="E77" s="598"/>
      <c r="F77" s="598"/>
    </row>
    <row r="78" spans="1:6" s="588" customFormat="1" ht="18" customHeight="1">
      <c r="A78" s="596"/>
      <c r="B78" s="596"/>
      <c r="C78" s="597"/>
      <c r="D78" s="587"/>
      <c r="E78" s="598"/>
      <c r="F78" s="598"/>
    </row>
    <row r="79" spans="1:6" s="588" customFormat="1" ht="18" customHeight="1">
      <c r="A79" s="596"/>
      <c r="B79" s="596"/>
      <c r="C79" s="597"/>
      <c r="D79" s="587"/>
      <c r="E79" s="598"/>
      <c r="F79" s="598"/>
    </row>
    <row r="80" spans="1:6" s="588" customFormat="1" ht="18" customHeight="1">
      <c r="A80" s="596"/>
      <c r="B80" s="596"/>
      <c r="C80" s="597"/>
      <c r="D80" s="587"/>
      <c r="E80" s="598"/>
      <c r="F80" s="598"/>
    </row>
    <row r="81" spans="1:6" s="588" customFormat="1" ht="18" customHeight="1">
      <c r="A81" s="596"/>
      <c r="B81" s="596"/>
      <c r="C81" s="597"/>
      <c r="D81" s="587"/>
      <c r="E81" s="598"/>
      <c r="F81" s="598"/>
    </row>
    <row r="82" spans="1:6" s="588" customFormat="1" ht="18" customHeight="1">
      <c r="A82" s="596"/>
      <c r="B82" s="596"/>
      <c r="C82" s="597"/>
      <c r="D82" s="587"/>
      <c r="E82" s="598"/>
      <c r="F82" s="598"/>
    </row>
    <row r="83" spans="1:6" s="588" customFormat="1" ht="18" customHeight="1">
      <c r="A83" s="596"/>
      <c r="B83" s="596"/>
      <c r="C83" s="597"/>
      <c r="D83" s="587"/>
      <c r="E83" s="598"/>
      <c r="F83" s="598"/>
    </row>
    <row r="84" spans="1:6" s="588" customFormat="1" ht="18" customHeight="1">
      <c r="A84" s="596"/>
      <c r="B84" s="596"/>
      <c r="C84" s="597"/>
      <c r="D84" s="587"/>
      <c r="E84" s="598"/>
      <c r="F84" s="598"/>
    </row>
    <row r="85" spans="1:6" s="588" customFormat="1" ht="18" customHeight="1">
      <c r="A85" s="596"/>
      <c r="B85" s="596"/>
      <c r="C85" s="597"/>
      <c r="D85" s="587"/>
      <c r="E85" s="598"/>
      <c r="F85" s="598"/>
    </row>
    <row r="86" spans="1:6" s="588" customFormat="1" ht="18" customHeight="1">
      <c r="A86" s="596"/>
      <c r="B86" s="596"/>
      <c r="C86" s="597"/>
      <c r="D86" s="587"/>
      <c r="E86" s="598"/>
      <c r="F86" s="598"/>
    </row>
    <row r="87" spans="1:6" s="588" customFormat="1" ht="18" customHeight="1">
      <c r="A87" s="596"/>
      <c r="B87" s="596"/>
      <c r="C87" s="597"/>
      <c r="D87" s="587"/>
      <c r="E87" s="598"/>
      <c r="F87" s="598"/>
    </row>
    <row r="88" spans="1:6" s="588" customFormat="1" ht="18" customHeight="1">
      <c r="A88" s="596"/>
      <c r="B88" s="596"/>
      <c r="C88" s="597"/>
      <c r="D88" s="587"/>
      <c r="E88" s="598"/>
      <c r="F88" s="598"/>
    </row>
    <row r="89" spans="1:6" s="588" customFormat="1" ht="18" customHeight="1">
      <c r="A89" s="596"/>
      <c r="B89" s="596"/>
      <c r="C89" s="597"/>
      <c r="D89" s="587"/>
      <c r="E89" s="598"/>
      <c r="F89" s="598"/>
    </row>
    <row r="90" spans="1:6" s="588" customFormat="1" ht="18" customHeight="1">
      <c r="A90" s="596"/>
      <c r="B90" s="596"/>
      <c r="C90" s="597"/>
      <c r="D90" s="587"/>
      <c r="E90" s="598"/>
      <c r="F90" s="598"/>
    </row>
    <row r="91" spans="1:6" s="588" customFormat="1" ht="18" customHeight="1">
      <c r="A91" s="596"/>
      <c r="B91" s="596"/>
      <c r="C91" s="597"/>
      <c r="D91" s="587"/>
      <c r="E91" s="598"/>
      <c r="F91" s="598"/>
    </row>
    <row r="92" spans="1:6" s="588" customFormat="1" ht="18" customHeight="1">
      <c r="A92" s="596"/>
      <c r="B92" s="596"/>
      <c r="C92" s="597"/>
      <c r="D92" s="587"/>
      <c r="E92" s="598"/>
      <c r="F92" s="598"/>
    </row>
    <row r="93" spans="1:6" s="588" customFormat="1" ht="18" customHeight="1">
      <c r="A93" s="596"/>
      <c r="B93" s="596"/>
      <c r="C93" s="597"/>
      <c r="D93" s="587"/>
      <c r="E93" s="598"/>
      <c r="F93" s="598"/>
    </row>
    <row r="94" spans="1:6" s="588" customFormat="1" ht="18" customHeight="1">
      <c r="A94" s="596"/>
      <c r="B94" s="596"/>
      <c r="C94" s="597"/>
      <c r="D94" s="587"/>
      <c r="E94" s="598"/>
      <c r="F94" s="598"/>
    </row>
    <row r="95" spans="1:6" s="588" customFormat="1" ht="18" customHeight="1">
      <c r="A95" s="596"/>
      <c r="B95" s="596"/>
      <c r="C95" s="597"/>
      <c r="D95" s="587"/>
      <c r="E95" s="598"/>
      <c r="F95" s="598"/>
    </row>
    <row r="96" spans="1:6" s="588" customFormat="1" ht="18" customHeight="1">
      <c r="A96" s="596"/>
      <c r="B96" s="596"/>
      <c r="C96" s="597"/>
      <c r="D96" s="587"/>
      <c r="E96" s="598"/>
      <c r="F96" s="598"/>
    </row>
    <row r="97" spans="1:6" s="588" customFormat="1" ht="18" customHeight="1">
      <c r="A97" s="596"/>
      <c r="B97" s="596"/>
      <c r="C97" s="597"/>
      <c r="D97" s="587"/>
      <c r="E97" s="598"/>
      <c r="F97" s="598"/>
    </row>
    <row r="98" spans="1:6" s="588" customFormat="1" ht="18" customHeight="1">
      <c r="A98" s="596"/>
      <c r="B98" s="596"/>
      <c r="C98" s="597"/>
      <c r="D98" s="587"/>
      <c r="E98" s="598"/>
      <c r="F98" s="598"/>
    </row>
    <row r="99" spans="1:6" s="588" customFormat="1" ht="18" customHeight="1">
      <c r="A99" s="596"/>
      <c r="B99" s="596"/>
      <c r="C99" s="597"/>
      <c r="D99" s="587"/>
      <c r="E99" s="598"/>
      <c r="F99" s="598"/>
    </row>
    <row r="100" spans="1:6" s="588" customFormat="1" ht="18" customHeight="1">
      <c r="A100" s="596"/>
      <c r="B100" s="596"/>
      <c r="C100" s="597"/>
      <c r="D100" s="587"/>
      <c r="E100" s="598"/>
      <c r="F100" s="598"/>
    </row>
    <row r="101" spans="1:6" s="588" customFormat="1" ht="136.5" customHeight="1">
      <c r="A101" s="596"/>
      <c r="B101" s="596"/>
      <c r="C101" s="599"/>
      <c r="D101" s="600"/>
      <c r="E101" s="599"/>
      <c r="F101" s="599"/>
    </row>
    <row r="102" spans="1:6" s="588" customFormat="1" ht="19.5" customHeight="1">
      <c r="A102" s="596"/>
      <c r="B102" s="596"/>
      <c r="C102" s="599"/>
      <c r="D102" s="600"/>
      <c r="E102" s="601"/>
      <c r="F102" s="601"/>
    </row>
    <row r="103" spans="1:6" s="588" customFormat="1">
      <c r="A103" s="596"/>
      <c r="B103" s="596"/>
      <c r="C103" s="599"/>
      <c r="D103" s="600"/>
      <c r="E103" s="601"/>
      <c r="F103" s="601"/>
    </row>
    <row r="104" spans="1:6" s="588" customFormat="1" ht="17.25" customHeight="1">
      <c r="A104" s="596"/>
      <c r="B104" s="596"/>
      <c r="C104" s="599"/>
      <c r="D104" s="600"/>
      <c r="E104" s="601"/>
      <c r="F104" s="601"/>
    </row>
    <row r="105" spans="1:6" s="588" customFormat="1" ht="135.75" customHeight="1">
      <c r="A105" s="596"/>
      <c r="B105" s="596"/>
      <c r="C105" s="599"/>
      <c r="D105" s="600"/>
      <c r="E105" s="601"/>
      <c r="F105" s="601"/>
    </row>
    <row r="106" spans="1:6" s="588" customFormat="1" ht="16.5" customHeight="1">
      <c r="A106" s="596"/>
      <c r="B106" s="596"/>
      <c r="C106" s="599"/>
      <c r="D106" s="600"/>
      <c r="E106" s="601"/>
      <c r="F106" s="601"/>
    </row>
    <row r="107" spans="1:6" s="588" customFormat="1" ht="30" customHeight="1">
      <c r="A107" s="596"/>
      <c r="B107" s="596"/>
      <c r="C107" s="602"/>
      <c r="D107" s="600"/>
      <c r="E107" s="598"/>
      <c r="F107" s="598"/>
    </row>
    <row r="108" spans="1:6" s="588" customFormat="1" ht="16.5" customHeight="1">
      <c r="A108" s="596"/>
      <c r="B108" s="596"/>
      <c r="C108" s="587"/>
      <c r="D108" s="600"/>
      <c r="E108" s="598"/>
      <c r="F108" s="598"/>
    </row>
    <row r="109" spans="1:6" s="588" customFormat="1" ht="30" customHeight="1">
      <c r="A109" s="596"/>
      <c r="B109" s="596"/>
      <c r="C109" s="603"/>
      <c r="D109" s="587"/>
      <c r="E109" s="598"/>
      <c r="F109" s="598"/>
    </row>
    <row r="110" spans="1:6" s="588" customFormat="1" ht="55.5" customHeight="1">
      <c r="A110" s="596"/>
      <c r="B110" s="596"/>
      <c r="C110" s="599"/>
      <c r="D110" s="600"/>
      <c r="E110" s="604"/>
      <c r="F110" s="604"/>
    </row>
    <row r="111" spans="1:6" s="588" customFormat="1" ht="15.75" customHeight="1">
      <c r="A111" s="596"/>
      <c r="B111" s="596"/>
      <c r="C111" s="599"/>
      <c r="D111" s="600"/>
      <c r="E111" s="601"/>
      <c r="F111" s="601"/>
    </row>
    <row r="112" spans="1:6" s="588" customFormat="1" ht="30" customHeight="1">
      <c r="A112" s="596"/>
      <c r="B112" s="596"/>
      <c r="C112" s="603"/>
      <c r="D112" s="587"/>
      <c r="E112" s="605"/>
      <c r="F112" s="605"/>
    </row>
    <row r="113" spans="1:6" s="588" customFormat="1" ht="57.75" customHeight="1">
      <c r="A113" s="596"/>
      <c r="B113" s="596"/>
      <c r="C113" s="599"/>
      <c r="D113" s="600"/>
      <c r="E113" s="601"/>
      <c r="F113" s="601"/>
    </row>
    <row r="114" spans="1:6" s="588" customFormat="1" ht="15.75" customHeight="1">
      <c r="A114" s="596"/>
      <c r="B114" s="596"/>
      <c r="C114" s="599"/>
      <c r="D114" s="600"/>
      <c r="E114" s="601"/>
      <c r="F114" s="601"/>
    </row>
    <row r="115" spans="1:6" s="588" customFormat="1" ht="30" customHeight="1">
      <c r="A115" s="596"/>
      <c r="B115" s="596"/>
      <c r="C115" s="603"/>
      <c r="D115" s="587"/>
      <c r="E115" s="598"/>
      <c r="F115" s="598"/>
    </row>
    <row r="116" spans="1:6" s="588" customFormat="1" ht="73.5" customHeight="1">
      <c r="A116" s="596"/>
      <c r="B116" s="596"/>
      <c r="C116" s="599"/>
      <c r="D116" s="600"/>
      <c r="E116" s="601"/>
      <c r="F116" s="601"/>
    </row>
    <row r="117" spans="1:6" s="588" customFormat="1" ht="21" customHeight="1">
      <c r="A117" s="596"/>
      <c r="B117" s="596"/>
      <c r="C117" s="599"/>
      <c r="D117" s="600"/>
      <c r="E117" s="601"/>
      <c r="F117" s="601"/>
    </row>
    <row r="118" spans="1:6" s="588" customFormat="1" ht="20.25">
      <c r="A118" s="596"/>
      <c r="B118" s="596"/>
      <c r="C118" s="606"/>
      <c r="D118" s="607"/>
      <c r="E118" s="598"/>
      <c r="F118" s="598"/>
    </row>
    <row r="119" spans="1:6" s="588" customFormat="1" ht="24.75" customHeight="1">
      <c r="A119" s="596"/>
      <c r="B119" s="596"/>
      <c r="C119" s="608"/>
      <c r="D119" s="609"/>
      <c r="E119" s="601"/>
      <c r="F119" s="601"/>
    </row>
    <row r="120" spans="1:6" s="588" customFormat="1">
      <c r="A120" s="596"/>
      <c r="B120" s="596"/>
      <c r="C120" s="608"/>
      <c r="D120" s="609"/>
      <c r="E120" s="601"/>
      <c r="F120" s="601"/>
    </row>
    <row r="121" spans="1:6" s="588" customFormat="1" ht="105.75" customHeight="1">
      <c r="A121" s="596"/>
      <c r="B121" s="596"/>
      <c r="C121" s="610"/>
      <c r="D121" s="609"/>
      <c r="E121" s="601"/>
      <c r="F121" s="601"/>
    </row>
    <row r="122" spans="1:6" s="588" customFormat="1" ht="20.25" customHeight="1">
      <c r="A122" s="596"/>
      <c r="B122" s="596"/>
      <c r="C122" s="608"/>
      <c r="D122" s="607"/>
      <c r="E122" s="601"/>
      <c r="F122" s="601"/>
    </row>
    <row r="123" spans="1:6" s="588" customFormat="1" ht="22.5" customHeight="1">
      <c r="A123" s="596"/>
      <c r="B123" s="596"/>
      <c r="C123" s="608"/>
      <c r="D123" s="607"/>
      <c r="E123" s="601"/>
      <c r="F123" s="601"/>
    </row>
    <row r="124" spans="1:6" s="588" customFormat="1" ht="18.75">
      <c r="A124" s="596"/>
      <c r="B124" s="596"/>
      <c r="C124" s="608"/>
      <c r="D124" s="607"/>
      <c r="E124" s="611"/>
      <c r="F124" s="611"/>
    </row>
    <row r="125" spans="1:6" s="588" customFormat="1">
      <c r="A125" s="596"/>
      <c r="B125" s="596"/>
      <c r="C125" s="608"/>
      <c r="D125" s="607"/>
      <c r="E125" s="601"/>
      <c r="F125" s="601"/>
    </row>
    <row r="126" spans="1:6" s="588" customFormat="1" ht="31.5" customHeight="1">
      <c r="A126" s="596"/>
      <c r="B126" s="596"/>
      <c r="C126" s="608"/>
      <c r="D126" s="607"/>
      <c r="E126" s="601"/>
      <c r="F126" s="601"/>
    </row>
    <row r="127" spans="1:6" s="588" customFormat="1" ht="22.5" customHeight="1">
      <c r="A127" s="596"/>
      <c r="B127" s="596"/>
      <c r="C127" s="608"/>
      <c r="D127" s="607"/>
      <c r="E127" s="598"/>
      <c r="F127" s="598"/>
    </row>
    <row r="128" spans="1:6" s="588" customFormat="1">
      <c r="A128" s="596"/>
      <c r="B128" s="596"/>
      <c r="C128" s="608"/>
      <c r="D128" s="607"/>
      <c r="E128" s="598"/>
      <c r="F128" s="598"/>
    </row>
    <row r="129" spans="1:6" s="588" customFormat="1" ht="20.25">
      <c r="A129" s="596"/>
      <c r="B129" s="596"/>
      <c r="C129" s="612"/>
      <c r="D129" s="607"/>
      <c r="E129" s="613"/>
      <c r="F129" s="613"/>
    </row>
    <row r="130" spans="1:6" s="588" customFormat="1" ht="20.25">
      <c r="A130" s="596"/>
      <c r="B130" s="596"/>
      <c r="C130" s="614"/>
      <c r="D130" s="607"/>
      <c r="E130" s="613"/>
      <c r="F130" s="613"/>
    </row>
    <row r="131" spans="1:6" s="588" customFormat="1" ht="24" customHeight="1">
      <c r="A131" s="596"/>
      <c r="B131" s="596"/>
      <c r="C131" s="615"/>
      <c r="D131" s="616"/>
      <c r="E131" s="617"/>
      <c r="F131" s="617"/>
    </row>
    <row r="132" spans="1:6" s="588" customFormat="1" ht="81.75" customHeight="1">
      <c r="A132" s="596"/>
      <c r="B132" s="596"/>
      <c r="C132" s="610"/>
      <c r="D132" s="607"/>
      <c r="E132" s="601"/>
      <c r="F132" s="601"/>
    </row>
    <row r="133" spans="1:6" s="619" customFormat="1" ht="42" customHeight="1">
      <c r="A133" s="596"/>
      <c r="B133" s="596"/>
      <c r="C133" s="1001"/>
      <c r="D133" s="1001"/>
      <c r="E133" s="1001"/>
      <c r="F133" s="618"/>
    </row>
    <row r="134" spans="1:6" s="619" customFormat="1">
      <c r="A134" s="596"/>
      <c r="B134" s="596"/>
      <c r="C134" s="620"/>
      <c r="D134" s="607"/>
      <c r="E134" s="621"/>
      <c r="F134" s="621"/>
    </row>
    <row r="135" spans="1:6" s="619" customFormat="1">
      <c r="A135" s="596"/>
      <c r="B135" s="596"/>
      <c r="C135" s="610"/>
      <c r="D135" s="607"/>
      <c r="E135" s="601"/>
      <c r="F135" s="601"/>
    </row>
    <row r="136" spans="1:6" s="619" customFormat="1" ht="31.5" customHeight="1">
      <c r="A136" s="596"/>
      <c r="B136" s="596"/>
      <c r="C136" s="610"/>
      <c r="D136" s="607"/>
      <c r="E136" s="621"/>
      <c r="F136" s="621"/>
    </row>
    <row r="137" spans="1:6" s="619" customFormat="1" ht="19.5">
      <c r="A137" s="596"/>
      <c r="B137" s="596"/>
      <c r="C137" s="615"/>
      <c r="D137" s="616"/>
      <c r="E137" s="617"/>
      <c r="F137" s="617"/>
    </row>
    <row r="138" spans="1:6" s="619" customFormat="1" ht="72.75" customHeight="1">
      <c r="A138" s="596"/>
      <c r="B138" s="596"/>
      <c r="C138" s="610"/>
      <c r="D138" s="607"/>
      <c r="E138" s="601"/>
      <c r="F138" s="601"/>
    </row>
    <row r="139" spans="1:6" s="619" customFormat="1" ht="95.25" customHeight="1">
      <c r="A139" s="596"/>
      <c r="B139" s="596"/>
      <c r="C139" s="610"/>
      <c r="D139" s="607"/>
      <c r="E139" s="601"/>
      <c r="F139" s="601"/>
    </row>
    <row r="140" spans="1:6" s="619" customFormat="1" ht="18" customHeight="1">
      <c r="A140" s="596"/>
      <c r="B140" s="596"/>
      <c r="C140" s="621"/>
      <c r="D140" s="609"/>
      <c r="E140" s="621"/>
      <c r="F140" s="621"/>
    </row>
    <row r="141" spans="1:6" s="619" customFormat="1" ht="18.75" customHeight="1">
      <c r="A141" s="596"/>
      <c r="B141" s="596"/>
      <c r="C141" s="622"/>
      <c r="D141" s="623"/>
      <c r="E141" s="621"/>
      <c r="F141" s="621"/>
    </row>
    <row r="142" spans="1:6" s="619" customFormat="1" ht="20.25">
      <c r="A142" s="596"/>
      <c r="B142" s="596"/>
      <c r="C142" s="602"/>
      <c r="D142" s="623"/>
      <c r="E142" s="598"/>
      <c r="F142" s="598"/>
    </row>
    <row r="143" spans="1:6" s="619" customFormat="1" ht="15.75" customHeight="1">
      <c r="A143" s="596"/>
      <c r="B143" s="596"/>
      <c r="C143" s="587"/>
      <c r="D143" s="623"/>
      <c r="E143" s="598"/>
      <c r="F143" s="598"/>
    </row>
    <row r="144" spans="1:6" s="619" customFormat="1" ht="20.25">
      <c r="A144" s="596"/>
      <c r="B144" s="596"/>
      <c r="C144" s="603"/>
      <c r="D144" s="623"/>
      <c r="E144" s="598"/>
      <c r="F144" s="598"/>
    </row>
    <row r="145" spans="1:6" s="588" customFormat="1">
      <c r="A145" s="596"/>
      <c r="B145" s="596"/>
      <c r="C145" s="599"/>
      <c r="D145" s="623"/>
      <c r="E145" s="601"/>
      <c r="F145" s="601"/>
    </row>
    <row r="146" spans="1:6" s="588" customFormat="1">
      <c r="A146" s="596"/>
      <c r="B146" s="596"/>
      <c r="C146" s="599"/>
      <c r="D146" s="623"/>
      <c r="E146" s="601"/>
      <c r="F146" s="601"/>
    </row>
    <row r="147" spans="1:6" s="588" customFormat="1" ht="24.75" customHeight="1">
      <c r="A147" s="596"/>
      <c r="B147" s="596"/>
      <c r="C147" s="1001"/>
      <c r="D147" s="1001"/>
      <c r="E147" s="1001"/>
      <c r="F147" s="618"/>
    </row>
    <row r="148" spans="1:6" s="588" customFormat="1">
      <c r="A148" s="596"/>
      <c r="B148" s="596"/>
      <c r="C148" s="599"/>
      <c r="D148" s="623"/>
      <c r="E148" s="601"/>
      <c r="F148" s="601"/>
    </row>
    <row r="149" spans="1:6" s="588" customFormat="1" ht="20.25">
      <c r="A149" s="596"/>
      <c r="B149" s="596"/>
      <c r="C149" s="603"/>
      <c r="D149" s="623"/>
      <c r="E149" s="598"/>
      <c r="F149" s="598"/>
    </row>
    <row r="150" spans="1:6" s="588" customFormat="1">
      <c r="A150" s="596"/>
      <c r="B150" s="596"/>
      <c r="C150" s="599"/>
      <c r="D150" s="623"/>
      <c r="E150" s="601"/>
      <c r="F150" s="601"/>
    </row>
    <row r="151" spans="1:6" s="588" customFormat="1" ht="27" customHeight="1">
      <c r="A151" s="596"/>
      <c r="B151" s="596"/>
      <c r="C151" s="1001"/>
      <c r="D151" s="1001"/>
      <c r="E151" s="1001"/>
      <c r="F151" s="618"/>
    </row>
    <row r="152" spans="1:6" s="588" customFormat="1" ht="28.5" customHeight="1">
      <c r="A152" s="596"/>
      <c r="B152" s="596"/>
      <c r="C152" s="587"/>
      <c r="D152" s="623"/>
      <c r="E152" s="621"/>
      <c r="F152" s="621"/>
    </row>
    <row r="153" spans="1:6" s="588" customFormat="1" ht="20.25">
      <c r="A153" s="596"/>
      <c r="B153" s="596"/>
      <c r="C153" s="603"/>
      <c r="D153" s="623"/>
      <c r="E153" s="598"/>
      <c r="F153" s="598"/>
    </row>
    <row r="154" spans="1:6" s="588" customFormat="1">
      <c r="A154" s="596"/>
      <c r="B154" s="596"/>
      <c r="C154" s="599"/>
      <c r="D154" s="623"/>
      <c r="E154" s="601"/>
      <c r="F154" s="601"/>
    </row>
    <row r="155" spans="1:6" s="588" customFormat="1">
      <c r="A155" s="596"/>
      <c r="B155" s="596"/>
      <c r="C155" s="599"/>
      <c r="D155" s="623"/>
      <c r="E155" s="601"/>
      <c r="F155" s="601"/>
    </row>
    <row r="156" spans="1:6" s="588" customFormat="1" ht="42.75" customHeight="1">
      <c r="A156" s="596"/>
      <c r="B156" s="596"/>
      <c r="C156" s="1001"/>
      <c r="D156" s="1001"/>
      <c r="E156" s="1001"/>
      <c r="F156" s="618"/>
    </row>
    <row r="157" spans="1:6">
      <c r="A157" s="136"/>
      <c r="B157" s="136"/>
      <c r="C157" s="151"/>
      <c r="D157" s="145"/>
    </row>
    <row r="158" spans="1:6" ht="20.25">
      <c r="A158" s="136"/>
      <c r="B158" s="136"/>
      <c r="C158" s="144"/>
      <c r="D158" s="146"/>
      <c r="E158" s="148"/>
      <c r="F158" s="148"/>
    </row>
    <row r="159" spans="1:6" ht="37.5" customHeight="1">
      <c r="A159" s="136"/>
      <c r="B159" s="136"/>
      <c r="C159" s="144"/>
      <c r="D159" s="146"/>
      <c r="E159" s="148"/>
      <c r="F159" s="148"/>
    </row>
    <row r="160" spans="1:6" ht="45.75" customHeight="1">
      <c r="A160" s="136"/>
      <c r="B160" s="136"/>
      <c r="C160" s="152"/>
      <c r="D160" s="153"/>
      <c r="E160" s="149"/>
      <c r="F160" s="149"/>
    </row>
    <row r="161" spans="1:6">
      <c r="A161" s="136"/>
      <c r="B161" s="136"/>
      <c r="C161" s="141"/>
      <c r="D161" s="146"/>
      <c r="E161" s="140"/>
      <c r="F161" s="462"/>
    </row>
    <row r="162" spans="1:6">
      <c r="A162" s="136"/>
      <c r="B162" s="136"/>
      <c r="C162" s="133"/>
      <c r="D162" s="146"/>
      <c r="E162" s="142"/>
      <c r="F162" s="142"/>
    </row>
    <row r="163" spans="1:6">
      <c r="A163" s="136"/>
      <c r="B163" s="136"/>
      <c r="C163" s="985"/>
      <c r="D163" s="985"/>
      <c r="E163" s="985"/>
      <c r="F163" s="461"/>
    </row>
    <row r="164" spans="1:6">
      <c r="A164" s="136"/>
      <c r="B164" s="136"/>
      <c r="C164" s="147"/>
      <c r="D164" s="146"/>
      <c r="E164" s="142"/>
      <c r="F164" s="142"/>
    </row>
    <row r="165" spans="1:6" ht="19.5">
      <c r="A165" s="136"/>
      <c r="B165" s="136"/>
      <c r="C165" s="152"/>
      <c r="D165" s="153"/>
      <c r="E165" s="149"/>
      <c r="F165" s="149"/>
    </row>
    <row r="166" spans="1:6">
      <c r="A166" s="136"/>
      <c r="B166" s="136"/>
      <c r="C166" s="141"/>
      <c r="D166" s="146"/>
      <c r="E166" s="140"/>
      <c r="F166" s="462"/>
    </row>
    <row r="167" spans="1:6">
      <c r="A167" s="136"/>
      <c r="B167" s="136"/>
      <c r="C167" s="133"/>
      <c r="D167" s="146"/>
    </row>
    <row r="168" spans="1:6" ht="28.5" customHeight="1">
      <c r="A168" s="136"/>
      <c r="B168" s="136"/>
      <c r="C168" s="985"/>
      <c r="D168" s="985"/>
      <c r="E168" s="985"/>
      <c r="F168" s="461"/>
    </row>
    <row r="169" spans="1:6">
      <c r="A169" s="136"/>
      <c r="B169" s="136"/>
      <c r="C169" s="154"/>
      <c r="D169" s="146"/>
    </row>
    <row r="170" spans="1:6">
      <c r="A170" s="136"/>
      <c r="B170" s="136"/>
      <c r="C170" s="994"/>
      <c r="D170" s="994"/>
      <c r="E170" s="994"/>
      <c r="F170" s="460"/>
    </row>
    <row r="171" spans="1:6">
      <c r="A171" s="136"/>
      <c r="B171" s="136"/>
      <c r="C171" s="133"/>
      <c r="D171" s="146"/>
    </row>
    <row r="172" spans="1:6" ht="8.25" customHeight="1">
      <c r="A172" s="136"/>
      <c r="B172" s="136"/>
      <c r="C172" s="133"/>
      <c r="D172" s="146"/>
    </row>
    <row r="173" spans="1:6" ht="78" customHeight="1">
      <c r="A173" s="136"/>
      <c r="B173" s="136"/>
      <c r="C173" s="141"/>
      <c r="D173" s="146"/>
      <c r="E173" s="142"/>
      <c r="F173" s="142"/>
    </row>
    <row r="174" spans="1:6">
      <c r="A174" s="136"/>
      <c r="B174" s="136"/>
      <c r="C174" s="155"/>
      <c r="D174" s="146"/>
      <c r="E174" s="142"/>
      <c r="F174" s="142"/>
    </row>
    <row r="175" spans="1:6" ht="30.75" customHeight="1">
      <c r="A175" s="136"/>
      <c r="B175" s="136"/>
      <c r="C175" s="985"/>
      <c r="D175" s="985"/>
      <c r="E175" s="985"/>
      <c r="F175" s="461"/>
    </row>
    <row r="176" spans="1:6" ht="14.25" customHeight="1">
      <c r="A176" s="136"/>
      <c r="B176" s="136"/>
      <c r="C176" s="156"/>
      <c r="D176" s="146"/>
    </row>
    <row r="177" spans="1:6">
      <c r="A177" s="136"/>
      <c r="B177" s="136"/>
      <c r="C177" s="994"/>
      <c r="D177" s="994"/>
      <c r="E177" s="994"/>
      <c r="F177" s="460"/>
    </row>
    <row r="178" spans="1:6">
      <c r="A178" s="136"/>
      <c r="B178" s="136"/>
      <c r="C178" s="150"/>
      <c r="D178" s="146"/>
    </row>
    <row r="179" spans="1:6" ht="20.25">
      <c r="A179" s="136"/>
      <c r="B179" s="136"/>
      <c r="C179" s="143"/>
      <c r="E179" s="140"/>
      <c r="F179" s="462"/>
    </row>
    <row r="180" spans="1:6">
      <c r="A180" s="136"/>
      <c r="B180" s="136"/>
      <c r="C180" s="137"/>
      <c r="E180" s="140"/>
      <c r="F180" s="462"/>
    </row>
    <row r="181" spans="1:6" ht="19.5">
      <c r="A181" s="136"/>
      <c r="B181" s="136"/>
      <c r="C181" s="157"/>
      <c r="D181" s="158"/>
      <c r="E181" s="159"/>
      <c r="F181" s="159"/>
    </row>
    <row r="182" spans="1:6" ht="51" customHeight="1">
      <c r="A182" s="136"/>
      <c r="B182" s="136"/>
      <c r="C182" s="141"/>
      <c r="E182" s="140"/>
      <c r="F182" s="462"/>
    </row>
    <row r="183" spans="1:6">
      <c r="A183" s="136"/>
      <c r="B183" s="136"/>
      <c r="C183" s="160"/>
      <c r="E183" s="138"/>
      <c r="F183" s="138"/>
    </row>
    <row r="184" spans="1:6">
      <c r="A184" s="136"/>
      <c r="B184" s="136"/>
      <c r="C184" s="133"/>
      <c r="E184" s="138"/>
      <c r="F184" s="138"/>
    </row>
    <row r="185" spans="1:6">
      <c r="A185" s="136"/>
      <c r="B185" s="136"/>
      <c r="C185" s="133"/>
      <c r="E185" s="138"/>
      <c r="F185" s="138"/>
    </row>
    <row r="186" spans="1:6">
      <c r="A186" s="136"/>
      <c r="B186" s="136"/>
      <c r="C186" s="133"/>
      <c r="E186" s="138"/>
      <c r="F186" s="138"/>
    </row>
    <row r="187" spans="1:6">
      <c r="A187" s="136"/>
      <c r="B187" s="136"/>
      <c r="C187" s="133"/>
      <c r="E187" s="138"/>
      <c r="F187" s="138"/>
    </row>
    <row r="188" spans="1:6">
      <c r="A188" s="136"/>
      <c r="B188" s="136"/>
      <c r="C188" s="133"/>
      <c r="E188" s="138"/>
      <c r="F188" s="138"/>
    </row>
    <row r="189" spans="1:6">
      <c r="A189" s="136"/>
      <c r="B189" s="136"/>
      <c r="C189" s="133"/>
      <c r="E189" s="138"/>
      <c r="F189" s="138"/>
    </row>
    <row r="190" spans="1:6">
      <c r="A190" s="136"/>
      <c r="B190" s="136"/>
      <c r="C190" s="133"/>
      <c r="E190" s="138"/>
      <c r="F190" s="138"/>
    </row>
    <row r="191" spans="1:6">
      <c r="A191" s="136"/>
      <c r="B191" s="136"/>
      <c r="C191" s="133"/>
      <c r="E191" s="142"/>
      <c r="F191" s="142"/>
    </row>
    <row r="192" spans="1:6" ht="29.25" customHeight="1">
      <c r="A192" s="136"/>
      <c r="B192" s="136"/>
      <c r="C192" s="161"/>
      <c r="E192" s="162"/>
      <c r="F192" s="162"/>
    </row>
    <row r="193" spans="1:6">
      <c r="A193" s="136"/>
      <c r="B193" s="136"/>
      <c r="C193" s="141"/>
      <c r="E193" s="142"/>
      <c r="F193" s="142"/>
    </row>
    <row r="194" spans="1:6" ht="19.5">
      <c r="A194" s="136"/>
      <c r="B194" s="136"/>
      <c r="C194" s="157"/>
      <c r="D194" s="158"/>
      <c r="E194" s="163"/>
      <c r="F194" s="163"/>
    </row>
    <row r="195" spans="1:6">
      <c r="A195" s="136"/>
      <c r="B195" s="136"/>
      <c r="C195" s="133"/>
      <c r="E195" s="139"/>
      <c r="F195" s="139"/>
    </row>
    <row r="196" spans="1:6" ht="19.5">
      <c r="A196" s="136"/>
      <c r="B196" s="136"/>
      <c r="C196" s="152"/>
      <c r="D196" s="158"/>
      <c r="E196" s="159"/>
      <c r="F196" s="159"/>
    </row>
    <row r="197" spans="1:6">
      <c r="A197" s="136"/>
      <c r="B197" s="136"/>
      <c r="C197" s="133"/>
      <c r="E197" s="140"/>
      <c r="F197" s="462"/>
    </row>
    <row r="198" spans="1:6">
      <c r="A198" s="136"/>
      <c r="B198" s="136"/>
      <c r="C198" s="133"/>
      <c r="E198" s="142"/>
      <c r="F198" s="142"/>
    </row>
    <row r="199" spans="1:6">
      <c r="A199" s="136"/>
      <c r="B199" s="136"/>
      <c r="C199" s="141"/>
    </row>
    <row r="200" spans="1:6" ht="19.5">
      <c r="A200" s="136"/>
      <c r="B200" s="136"/>
      <c r="C200" s="152"/>
      <c r="D200" s="158"/>
      <c r="E200" s="164"/>
      <c r="F200" s="164"/>
    </row>
    <row r="201" spans="1:6">
      <c r="A201" s="136"/>
      <c r="B201" s="136"/>
      <c r="C201" s="133"/>
      <c r="E201" s="140"/>
      <c r="F201" s="462"/>
    </row>
    <row r="202" spans="1:6">
      <c r="A202" s="136"/>
      <c r="B202" s="136"/>
    </row>
    <row r="203" spans="1:6">
      <c r="A203" s="136"/>
      <c r="B203" s="136"/>
    </row>
    <row r="204" spans="1:6">
      <c r="A204" s="136"/>
      <c r="B204" s="136"/>
    </row>
    <row r="205" spans="1:6" ht="19.5">
      <c r="A205" s="136"/>
      <c r="B205" s="136"/>
      <c r="C205" s="152"/>
      <c r="D205" s="158"/>
      <c r="E205" s="159"/>
      <c r="F205" s="159"/>
    </row>
    <row r="206" spans="1:6">
      <c r="A206" s="136"/>
      <c r="B206" s="136"/>
      <c r="C206" s="995"/>
      <c r="E206" s="996"/>
      <c r="F206" s="462"/>
    </row>
    <row r="207" spans="1:6" ht="102.75" customHeight="1">
      <c r="A207" s="136"/>
      <c r="B207" s="136"/>
      <c r="C207" s="995"/>
      <c r="E207" s="996"/>
      <c r="F207" s="462"/>
    </row>
    <row r="208" spans="1:6" ht="19.5" customHeight="1">
      <c r="A208" s="136"/>
      <c r="B208" s="136"/>
      <c r="C208" s="141"/>
      <c r="E208" s="142"/>
      <c r="F208" s="142"/>
    </row>
    <row r="209" spans="3:6" ht="19.5">
      <c r="C209" s="152"/>
      <c r="D209" s="158"/>
      <c r="E209" s="163"/>
      <c r="F209" s="163"/>
    </row>
    <row r="210" spans="3:6" ht="20.25">
      <c r="C210" s="165"/>
      <c r="E210" s="142"/>
      <c r="F210" s="142"/>
    </row>
    <row r="211" spans="3:6">
      <c r="C211" s="141"/>
    </row>
    <row r="212" spans="3:6" ht="19.5">
      <c r="C212" s="152"/>
      <c r="D212" s="158"/>
      <c r="E212" s="166"/>
      <c r="F212" s="166"/>
    </row>
    <row r="213" spans="3:6" ht="20.25">
      <c r="C213" s="167"/>
      <c r="E213" s="142"/>
      <c r="F213" s="142"/>
    </row>
    <row r="214" spans="3:6">
      <c r="C214" s="141"/>
      <c r="E214" s="168"/>
      <c r="F214" s="168"/>
    </row>
    <row r="215" spans="3:6" ht="32.25" customHeight="1">
      <c r="C215" s="993"/>
      <c r="D215" s="993"/>
      <c r="E215" s="993"/>
      <c r="F215" s="459"/>
    </row>
    <row r="216" spans="3:6" ht="30" customHeight="1">
      <c r="C216" s="993"/>
      <c r="D216" s="993"/>
      <c r="E216" s="993"/>
      <c r="F216" s="459"/>
    </row>
    <row r="217" spans="3:6">
      <c r="C217" s="141"/>
      <c r="E217" s="142"/>
      <c r="F217" s="142"/>
    </row>
    <row r="218" spans="3:6">
      <c r="C218" s="169"/>
      <c r="E218" s="142"/>
      <c r="F218" s="142"/>
    </row>
  </sheetData>
  <mergeCells count="115">
    <mergeCell ref="E50:F50"/>
    <mergeCell ref="E51:F51"/>
    <mergeCell ref="E52:F52"/>
    <mergeCell ref="E53:F53"/>
    <mergeCell ref="F43:G43"/>
    <mergeCell ref="A23:B23"/>
    <mergeCell ref="F23:G23"/>
    <mergeCell ref="B46:C46"/>
    <mergeCell ref="B47:C47"/>
    <mergeCell ref="F38:G38"/>
    <mergeCell ref="F39:G39"/>
    <mergeCell ref="F40:G40"/>
    <mergeCell ref="F41:G41"/>
    <mergeCell ref="F42:G42"/>
    <mergeCell ref="F33:G33"/>
    <mergeCell ref="F34:G34"/>
    <mergeCell ref="F35:G35"/>
    <mergeCell ref="F36:G36"/>
    <mergeCell ref="F37:G37"/>
    <mergeCell ref="A43:B43"/>
    <mergeCell ref="F27:G27"/>
    <mergeCell ref="F28:G28"/>
    <mergeCell ref="F29:G29"/>
    <mergeCell ref="F30:G30"/>
    <mergeCell ref="F31:G31"/>
    <mergeCell ref="F32:G32"/>
    <mergeCell ref="A38:B38"/>
    <mergeCell ref="A39:B39"/>
    <mergeCell ref="F18:G18"/>
    <mergeCell ref="F19:G19"/>
    <mergeCell ref="F20:G20"/>
    <mergeCell ref="F21:G21"/>
    <mergeCell ref="F22:G22"/>
    <mergeCell ref="F24:G24"/>
    <mergeCell ref="F25:G25"/>
    <mergeCell ref="F26:G26"/>
    <mergeCell ref="A24:B24"/>
    <mergeCell ref="A25:B25"/>
    <mergeCell ref="A26:B26"/>
    <mergeCell ref="A27:B27"/>
    <mergeCell ref="A18:B18"/>
    <mergeCell ref="A19:B19"/>
    <mergeCell ref="A20:B20"/>
    <mergeCell ref="A21:B21"/>
    <mergeCell ref="A22:B22"/>
    <mergeCell ref="A40:B40"/>
    <mergeCell ref="A41:B41"/>
    <mergeCell ref="A42:B42"/>
    <mergeCell ref="A33:B33"/>
    <mergeCell ref="A34:B34"/>
    <mergeCell ref="A35:B35"/>
    <mergeCell ref="A36:B36"/>
    <mergeCell ref="A37:B37"/>
    <mergeCell ref="A28:B28"/>
    <mergeCell ref="A29:B29"/>
    <mergeCell ref="A30:B30"/>
    <mergeCell ref="A31:B31"/>
    <mergeCell ref="A32:B32"/>
    <mergeCell ref="C216:E216"/>
    <mergeCell ref="C170:E170"/>
    <mergeCell ref="C175:E175"/>
    <mergeCell ref="C177:E177"/>
    <mergeCell ref="C206:C207"/>
    <mergeCell ref="E206:E207"/>
    <mergeCell ref="C215:E215"/>
    <mergeCell ref="C168:E168"/>
    <mergeCell ref="A44:C44"/>
    <mergeCell ref="E44:G44"/>
    <mergeCell ref="A45:C45"/>
    <mergeCell ref="E45:G45"/>
    <mergeCell ref="A55:C55"/>
    <mergeCell ref="E55:G55"/>
    <mergeCell ref="C133:E133"/>
    <mergeCell ref="C147:E147"/>
    <mergeCell ref="C151:E151"/>
    <mergeCell ref="C156:E156"/>
    <mergeCell ref="B52:C52"/>
    <mergeCell ref="B53:C53"/>
    <mergeCell ref="E46:F46"/>
    <mergeCell ref="E47:F47"/>
    <mergeCell ref="E48:F48"/>
    <mergeCell ref="E49:F49"/>
    <mergeCell ref="E13:F13"/>
    <mergeCell ref="E14:F14"/>
    <mergeCell ref="E15:F15"/>
    <mergeCell ref="B7:C7"/>
    <mergeCell ref="B8:C8"/>
    <mergeCell ref="B9:C9"/>
    <mergeCell ref="E7:F7"/>
    <mergeCell ref="E8:F8"/>
    <mergeCell ref="E9:F9"/>
    <mergeCell ref="A6:C6"/>
    <mergeCell ref="E6:G6"/>
    <mergeCell ref="A3:C3"/>
    <mergeCell ref="E3:G3"/>
    <mergeCell ref="A5:C5"/>
    <mergeCell ref="E5:G5"/>
    <mergeCell ref="C163:E163"/>
    <mergeCell ref="B48:C48"/>
    <mergeCell ref="B49:C49"/>
    <mergeCell ref="B50:C50"/>
    <mergeCell ref="B51:C51"/>
    <mergeCell ref="A10:C10"/>
    <mergeCell ref="E10:G10"/>
    <mergeCell ref="A16:C16"/>
    <mergeCell ref="E16:G16"/>
    <mergeCell ref="A17:C17"/>
    <mergeCell ref="E17:G17"/>
    <mergeCell ref="B11:C11"/>
    <mergeCell ref="B12:C12"/>
    <mergeCell ref="B13:C13"/>
    <mergeCell ref="B14:C14"/>
    <mergeCell ref="B15:C15"/>
    <mergeCell ref="E11:F11"/>
    <mergeCell ref="E12:F12"/>
  </mergeCells>
  <printOptions horizontalCentered="1"/>
  <pageMargins left="0" right="0" top="0.59055118110236227" bottom="0.39370078740157483" header="0" footer="0.31496062992125984"/>
  <pageSetup paperSize="9" scale="35" orientation="landscape" r:id="rId1"/>
  <headerFooter alignWithMargins="0"/>
  <rowBreaks count="5" manualBreakCount="5">
    <brk id="55" max="6" man="1"/>
    <brk id="108" max="16383" man="1"/>
    <brk id="133" max="16383" man="1"/>
    <brk id="156" max="16383" man="1"/>
    <brk id="187" max="16383" man="1"/>
  </rowBreaks>
  <ignoredErrors>
    <ignoredError sqref="E7:G11 A7:C9 A11:C15 B10:C10 E13:G14 F12:G12" numberStoredAsText="1"/>
  </ignoredError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8">
    <tabColor theme="3" tint="0.59999389629810485"/>
    <pageSetUpPr autoPageBreaks="0"/>
  </sheetPr>
  <dimension ref="A1:BJ44"/>
  <sheetViews>
    <sheetView rightToLeft="1" view="pageBreakPreview" topLeftCell="A121" zoomScale="90" zoomScaleSheetLayoutView="90" workbookViewId="0">
      <selection activeCell="A4" sqref="A4:AZ4"/>
    </sheetView>
  </sheetViews>
  <sheetFormatPr defaultColWidth="9.28515625" defaultRowHeight="12"/>
  <cols>
    <col min="1" max="1" width="4.42578125" style="170" customWidth="1"/>
    <col min="2" max="2" width="6.28515625" style="170" customWidth="1"/>
    <col min="3" max="3" width="5" style="170" customWidth="1"/>
    <col min="4" max="4" width="16.7109375" style="170" customWidth="1"/>
    <col min="5" max="5" width="17.28515625" style="170" customWidth="1"/>
    <col min="6" max="6" width="7.7109375" style="170" customWidth="1"/>
    <col min="7" max="7" width="23.28515625" style="228" customWidth="1"/>
    <col min="8" max="8" width="9" style="170" customWidth="1"/>
    <col min="9" max="9" width="6.7109375" style="170" customWidth="1"/>
    <col min="10" max="17" width="3.28515625" style="229" customWidth="1"/>
    <col min="18" max="18" width="4.28515625" style="229" customWidth="1"/>
    <col min="19" max="19" width="3.42578125" style="229" customWidth="1"/>
    <col min="20" max="21" width="3.5703125" style="229" customWidth="1"/>
    <col min="22" max="29" width="3.28515625" style="229" customWidth="1"/>
    <col min="30" max="31" width="4.5703125" style="229" customWidth="1"/>
    <col min="32" max="45" width="3.7109375" style="229" customWidth="1"/>
    <col min="46" max="46" width="9.5703125" style="170" customWidth="1"/>
    <col min="47" max="47" width="8.28515625" style="170" customWidth="1"/>
    <col min="48" max="51" width="5.42578125" style="170" customWidth="1"/>
    <col min="52" max="52" width="6.7109375" style="170" customWidth="1"/>
    <col min="53" max="53" width="2.5703125" style="170" customWidth="1"/>
    <col min="54" max="16384" width="9.28515625" style="170"/>
  </cols>
  <sheetData>
    <row r="1" spans="1:62" s="390" customFormat="1" ht="22.15" customHeight="1">
      <c r="A1" s="521"/>
      <c r="B1" s="521"/>
      <c r="C1" s="521"/>
      <c r="D1" s="521"/>
      <c r="E1" s="521"/>
      <c r="F1" s="521"/>
      <c r="G1" s="521"/>
      <c r="H1" s="521"/>
      <c r="I1" s="521"/>
      <c r="J1" s="521"/>
      <c r="K1" s="521"/>
      <c r="L1" s="521"/>
      <c r="M1" s="521"/>
      <c r="N1" s="521"/>
      <c r="O1" s="521"/>
      <c r="P1" s="521"/>
      <c r="Q1" s="521"/>
      <c r="R1" s="521"/>
      <c r="S1" s="521"/>
      <c r="T1" s="521"/>
      <c r="U1" s="521"/>
      <c r="V1" s="521"/>
      <c r="W1" s="521"/>
      <c r="X1" s="521"/>
      <c r="Y1" s="521"/>
      <c r="Z1" s="521"/>
      <c r="AA1" s="521"/>
      <c r="AB1" s="521"/>
      <c r="AC1" s="521"/>
      <c r="AD1" s="521"/>
      <c r="AE1" s="521"/>
      <c r="AF1" s="521"/>
      <c r="AG1" s="521"/>
      <c r="AH1" s="521"/>
      <c r="AI1" s="521"/>
      <c r="AJ1" s="521"/>
      <c r="AK1" s="521"/>
      <c r="AL1" s="521"/>
      <c r="AM1" s="521"/>
      <c r="AN1" s="521"/>
      <c r="AO1" s="521"/>
      <c r="AP1" s="521"/>
      <c r="AQ1" s="521"/>
      <c r="AR1" s="521"/>
      <c r="AS1" s="521"/>
      <c r="AT1" s="521"/>
      <c r="AU1" s="521"/>
      <c r="AV1" s="521"/>
      <c r="AW1" s="521"/>
      <c r="AX1" s="522"/>
      <c r="AY1" s="522"/>
      <c r="AZ1" s="524"/>
      <c r="BA1" s="389"/>
      <c r="BB1" s="389"/>
      <c r="BC1" s="389"/>
      <c r="BD1" s="389"/>
      <c r="BE1" s="389"/>
      <c r="BF1" s="389"/>
    </row>
    <row r="2" spans="1:62" s="11" customFormat="1" ht="27" customHeight="1">
      <c r="A2" s="388"/>
      <c r="B2" s="388"/>
      <c r="C2" s="388"/>
      <c r="D2" s="388"/>
      <c r="E2" s="388"/>
      <c r="F2" s="388"/>
      <c r="G2" s="388"/>
      <c r="H2" s="388"/>
      <c r="I2" s="388"/>
      <c r="J2" s="388"/>
      <c r="K2" s="388"/>
      <c r="L2" s="388"/>
      <c r="M2" s="388"/>
      <c r="N2" s="388"/>
      <c r="O2" s="388"/>
      <c r="P2" s="388"/>
      <c r="Q2" s="388"/>
      <c r="R2" s="388"/>
      <c r="S2" s="388"/>
      <c r="T2" s="388"/>
      <c r="U2" s="388"/>
      <c r="V2" s="388"/>
      <c r="W2" s="388"/>
      <c r="X2" s="388"/>
      <c r="Y2" s="388"/>
      <c r="Z2" s="388"/>
      <c r="AA2" s="388"/>
      <c r="AB2" s="388"/>
      <c r="AC2" s="388"/>
      <c r="AD2" s="388"/>
      <c r="AE2" s="388"/>
      <c r="AF2" s="388"/>
      <c r="AG2" s="388"/>
      <c r="AH2" s="388"/>
      <c r="AI2" s="388"/>
      <c r="AJ2" s="388"/>
      <c r="AK2" s="388"/>
      <c r="AL2" s="388"/>
      <c r="AM2" s="388"/>
      <c r="AN2" s="388"/>
      <c r="AO2" s="388"/>
      <c r="AP2" s="388"/>
      <c r="AQ2" s="388"/>
      <c r="AR2" s="388"/>
      <c r="AS2" s="388"/>
      <c r="AT2" s="388"/>
      <c r="AU2" s="388"/>
      <c r="AV2" s="388"/>
      <c r="AW2" s="388"/>
      <c r="AX2" s="388"/>
      <c r="AZ2" s="387"/>
      <c r="BA2" s="387"/>
      <c r="BB2" s="388"/>
      <c r="BC2" s="13"/>
      <c r="BD2" s="12"/>
      <c r="BE2" s="12"/>
      <c r="BF2" s="12"/>
      <c r="BG2" s="12"/>
      <c r="BH2" s="12"/>
      <c r="BI2" s="12"/>
      <c r="BJ2" s="12"/>
    </row>
    <row r="3" spans="1:62" ht="24" customHeight="1">
      <c r="A3" s="1019" t="s">
        <v>1093</v>
      </c>
      <c r="B3" s="1019"/>
      <c r="C3" s="1019"/>
      <c r="D3" s="1019"/>
      <c r="E3" s="1019"/>
      <c r="F3" s="1019"/>
      <c r="G3" s="1019"/>
      <c r="H3" s="1019"/>
      <c r="I3" s="1019"/>
      <c r="J3" s="1019"/>
      <c r="K3" s="1019"/>
      <c r="L3" s="1019"/>
      <c r="M3" s="1019"/>
      <c r="N3" s="1019"/>
      <c r="O3" s="1019"/>
      <c r="P3" s="1019"/>
      <c r="Q3" s="1019"/>
      <c r="R3" s="1019"/>
      <c r="S3" s="1019"/>
      <c r="T3" s="1019"/>
      <c r="U3" s="1019"/>
      <c r="V3" s="1019"/>
      <c r="W3" s="1019"/>
      <c r="X3" s="1019"/>
      <c r="Y3" s="1019"/>
      <c r="Z3" s="1019"/>
      <c r="AA3" s="1019"/>
      <c r="AB3" s="1019"/>
      <c r="AC3" s="1019"/>
      <c r="AD3" s="1019"/>
      <c r="AE3" s="1019"/>
      <c r="AF3" s="1019"/>
      <c r="AG3" s="1019"/>
      <c r="AH3" s="1019"/>
      <c r="AI3" s="1019"/>
      <c r="AJ3" s="1019"/>
      <c r="AK3" s="1019"/>
      <c r="AL3" s="1019"/>
      <c r="AM3" s="1019"/>
      <c r="AN3" s="1019"/>
      <c r="AO3" s="1019"/>
      <c r="AP3" s="1019"/>
      <c r="AQ3" s="1019"/>
      <c r="AR3" s="1019"/>
      <c r="AS3" s="1019"/>
      <c r="AT3" s="1019"/>
      <c r="AU3" s="1019"/>
      <c r="AV3" s="1019"/>
      <c r="AW3" s="1019"/>
      <c r="AX3" s="1019"/>
      <c r="AY3" s="1019"/>
      <c r="AZ3" s="1019"/>
      <c r="BA3" s="299"/>
    </row>
    <row r="4" spans="1:62" ht="24.4" customHeight="1">
      <c r="A4" s="1006" t="s">
        <v>1097</v>
      </c>
      <c r="B4" s="1006"/>
      <c r="C4" s="1006"/>
      <c r="D4" s="1006"/>
      <c r="E4" s="1006"/>
      <c r="F4" s="1006"/>
      <c r="G4" s="1006"/>
      <c r="H4" s="1006"/>
      <c r="I4" s="1006"/>
      <c r="J4" s="1006"/>
      <c r="K4" s="1006"/>
      <c r="L4" s="1006"/>
      <c r="M4" s="1006"/>
      <c r="N4" s="1006"/>
      <c r="O4" s="1006"/>
      <c r="P4" s="1006"/>
      <c r="Q4" s="1006"/>
      <c r="R4" s="1006"/>
      <c r="S4" s="1006"/>
      <c r="T4" s="1006"/>
      <c r="U4" s="1006"/>
      <c r="V4" s="1006"/>
      <c r="W4" s="1006"/>
      <c r="X4" s="1006"/>
      <c r="Y4" s="1006"/>
      <c r="Z4" s="1006"/>
      <c r="AA4" s="1006"/>
      <c r="AB4" s="1006"/>
      <c r="AC4" s="1006"/>
      <c r="AD4" s="1006"/>
      <c r="AE4" s="1006"/>
      <c r="AF4" s="1006"/>
      <c r="AG4" s="1006"/>
      <c r="AH4" s="1006"/>
      <c r="AI4" s="1006"/>
      <c r="AJ4" s="1006"/>
      <c r="AK4" s="1006"/>
      <c r="AL4" s="1006"/>
      <c r="AM4" s="1006"/>
      <c r="AN4" s="1006"/>
      <c r="AO4" s="1006"/>
      <c r="AP4" s="1006"/>
      <c r="AQ4" s="1006"/>
      <c r="AR4" s="1006"/>
      <c r="AS4" s="1006"/>
      <c r="AT4" s="1006"/>
      <c r="AU4" s="1006"/>
      <c r="AV4" s="1006"/>
      <c r="AW4" s="1006"/>
      <c r="AX4" s="1006"/>
      <c r="AY4" s="1006"/>
      <c r="AZ4" s="1006"/>
      <c r="BA4" s="299"/>
    </row>
    <row r="5" spans="1:62" ht="21" customHeight="1" thickBot="1">
      <c r="A5" s="1011" t="s">
        <v>1653</v>
      </c>
      <c r="B5" s="1011"/>
      <c r="C5" s="298"/>
      <c r="D5" s="298"/>
      <c r="E5" s="298"/>
      <c r="F5" s="298"/>
      <c r="G5" s="298"/>
      <c r="H5" s="298"/>
      <c r="I5" s="298"/>
      <c r="J5" s="298"/>
      <c r="K5" s="298"/>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c r="AU5" s="298"/>
      <c r="AV5" s="298"/>
      <c r="AW5" s="298"/>
      <c r="AX5" s="298"/>
      <c r="AY5" s="1012" t="s">
        <v>1652</v>
      </c>
      <c r="AZ5" s="1012"/>
      <c r="BA5" s="299"/>
    </row>
    <row r="6" spans="1:62" ht="12.75">
      <c r="A6" s="285"/>
      <c r="B6" s="286"/>
      <c r="C6" s="286"/>
      <c r="D6" s="286"/>
      <c r="E6" s="286"/>
      <c r="F6" s="286"/>
      <c r="G6" s="287"/>
      <c r="H6" s="288"/>
      <c r="I6" s="289">
        <v>1</v>
      </c>
      <c r="J6" s="1020"/>
      <c r="K6" s="1021"/>
      <c r="L6" s="1021"/>
      <c r="M6" s="1021"/>
      <c r="N6" s="1021"/>
      <c r="O6" s="1021"/>
      <c r="P6" s="1021"/>
      <c r="Q6" s="1021"/>
      <c r="R6" s="1021"/>
      <c r="S6" s="1021"/>
      <c r="T6" s="1021"/>
      <c r="U6" s="1021"/>
      <c r="V6" s="1021"/>
      <c r="W6" s="1021"/>
      <c r="X6" s="1021"/>
      <c r="Y6" s="1021"/>
      <c r="Z6" s="1021"/>
      <c r="AA6" s="1021"/>
      <c r="AB6" s="1021"/>
      <c r="AC6" s="1021"/>
      <c r="AD6" s="1021"/>
      <c r="AE6" s="1021"/>
      <c r="AF6" s="1021"/>
      <c r="AG6" s="1021"/>
      <c r="AH6" s="1021"/>
      <c r="AI6" s="1021"/>
      <c r="AJ6" s="1021"/>
      <c r="AK6" s="1021"/>
      <c r="AL6" s="1021"/>
      <c r="AM6" s="1021"/>
      <c r="AN6" s="1021"/>
      <c r="AO6" s="1021"/>
      <c r="AP6" s="1021"/>
      <c r="AQ6" s="1021"/>
      <c r="AR6" s="1021"/>
      <c r="AS6" s="1021"/>
      <c r="AT6" s="294">
        <v>3</v>
      </c>
      <c r="AU6" s="294">
        <v>4</v>
      </c>
      <c r="AV6" s="294">
        <v>5</v>
      </c>
      <c r="AW6" s="295">
        <v>6</v>
      </c>
      <c r="AX6" s="295">
        <v>7</v>
      </c>
      <c r="AY6" s="295">
        <v>8</v>
      </c>
      <c r="AZ6" s="296">
        <v>9</v>
      </c>
      <c r="BA6" s="299"/>
    </row>
    <row r="7" spans="1:62" ht="64.150000000000006" customHeight="1">
      <c r="A7" s="1022" t="s">
        <v>116</v>
      </c>
      <c r="B7" s="1023"/>
      <c r="C7" s="1023"/>
      <c r="D7" s="1023"/>
      <c r="E7" s="1023"/>
      <c r="F7" s="1023"/>
      <c r="G7" s="1023"/>
      <c r="H7" s="1024"/>
      <c r="I7" s="1028" t="s">
        <v>117</v>
      </c>
      <c r="J7" s="1030" t="s">
        <v>1003</v>
      </c>
      <c r="K7" s="1031"/>
      <c r="L7" s="1031"/>
      <c r="M7" s="1031"/>
      <c r="N7" s="1031"/>
      <c r="O7" s="1031"/>
      <c r="P7" s="1031"/>
      <c r="Q7" s="1031"/>
      <c r="R7" s="1031"/>
      <c r="S7" s="1031"/>
      <c r="T7" s="1031"/>
      <c r="U7" s="1032"/>
      <c r="V7" s="1033" t="s">
        <v>1004</v>
      </c>
      <c r="W7" s="1034"/>
      <c r="X7" s="1034"/>
      <c r="Y7" s="1034"/>
      <c r="Z7" s="1034"/>
      <c r="AA7" s="1034"/>
      <c r="AB7" s="1034"/>
      <c r="AC7" s="1034"/>
      <c r="AD7" s="1034"/>
      <c r="AE7" s="1034"/>
      <c r="AF7" s="1034"/>
      <c r="AG7" s="1035"/>
      <c r="AH7" s="1036" t="s">
        <v>1005</v>
      </c>
      <c r="AI7" s="1037"/>
      <c r="AJ7" s="1037"/>
      <c r="AK7" s="1037"/>
      <c r="AL7" s="1037"/>
      <c r="AM7" s="1037"/>
      <c r="AN7" s="1037"/>
      <c r="AO7" s="1037"/>
      <c r="AP7" s="1037"/>
      <c r="AQ7" s="1037"/>
      <c r="AR7" s="1037"/>
      <c r="AS7" s="1038"/>
      <c r="AT7" s="1039" t="s">
        <v>1006</v>
      </c>
      <c r="AU7" s="1039" t="s">
        <v>1069</v>
      </c>
      <c r="AV7" s="1041" t="s">
        <v>1007</v>
      </c>
      <c r="AW7" s="1043" t="s">
        <v>1008</v>
      </c>
      <c r="AX7" s="1045" t="s">
        <v>1009</v>
      </c>
      <c r="AY7" s="1045" t="s">
        <v>1010</v>
      </c>
      <c r="AZ7" s="1047" t="s">
        <v>1011</v>
      </c>
      <c r="BA7" s="299"/>
    </row>
    <row r="8" spans="1:62" ht="67.5" customHeight="1">
      <c r="A8" s="1025"/>
      <c r="B8" s="1026"/>
      <c r="C8" s="1026"/>
      <c r="D8" s="1026"/>
      <c r="E8" s="1026"/>
      <c r="F8" s="1026"/>
      <c r="G8" s="1026"/>
      <c r="H8" s="1027"/>
      <c r="I8" s="1029"/>
      <c r="J8" s="292">
        <v>1</v>
      </c>
      <c r="K8" s="292">
        <v>2</v>
      </c>
      <c r="L8" s="292">
        <v>3</v>
      </c>
      <c r="M8" s="292">
        <v>4</v>
      </c>
      <c r="N8" s="292">
        <v>5</v>
      </c>
      <c r="O8" s="292">
        <v>6</v>
      </c>
      <c r="P8" s="292">
        <v>7</v>
      </c>
      <c r="Q8" s="292">
        <v>8</v>
      </c>
      <c r="R8" s="292">
        <v>9</v>
      </c>
      <c r="S8" s="292">
        <v>10</v>
      </c>
      <c r="T8" s="292">
        <v>11</v>
      </c>
      <c r="U8" s="293">
        <v>12</v>
      </c>
      <c r="V8" s="297">
        <v>1</v>
      </c>
      <c r="W8" s="292">
        <v>2</v>
      </c>
      <c r="X8" s="292">
        <v>3</v>
      </c>
      <c r="Y8" s="292">
        <v>4</v>
      </c>
      <c r="Z8" s="292">
        <v>5</v>
      </c>
      <c r="AA8" s="292">
        <v>6</v>
      </c>
      <c r="AB8" s="292">
        <v>7</v>
      </c>
      <c r="AC8" s="292">
        <v>8</v>
      </c>
      <c r="AD8" s="292">
        <v>9</v>
      </c>
      <c r="AE8" s="292">
        <v>10</v>
      </c>
      <c r="AF8" s="292">
        <v>11</v>
      </c>
      <c r="AG8" s="293">
        <v>12</v>
      </c>
      <c r="AH8" s="297">
        <v>1</v>
      </c>
      <c r="AI8" s="292">
        <v>2</v>
      </c>
      <c r="AJ8" s="292">
        <v>3</v>
      </c>
      <c r="AK8" s="292">
        <v>4</v>
      </c>
      <c r="AL8" s="292">
        <v>5</v>
      </c>
      <c r="AM8" s="292">
        <v>6</v>
      </c>
      <c r="AN8" s="292">
        <v>7</v>
      </c>
      <c r="AO8" s="292">
        <v>8</v>
      </c>
      <c r="AP8" s="292">
        <v>9</v>
      </c>
      <c r="AQ8" s="292">
        <v>10</v>
      </c>
      <c r="AR8" s="292">
        <v>11</v>
      </c>
      <c r="AS8" s="293">
        <v>12</v>
      </c>
      <c r="AT8" s="1040"/>
      <c r="AU8" s="1040"/>
      <c r="AV8" s="1042"/>
      <c r="AW8" s="1044"/>
      <c r="AX8" s="1046"/>
      <c r="AY8" s="1046"/>
      <c r="AZ8" s="1048"/>
      <c r="BA8" s="299"/>
    </row>
    <row r="9" spans="1:62" ht="36.4" customHeight="1">
      <c r="A9" s="290" t="s">
        <v>1012</v>
      </c>
      <c r="B9" s="291" t="s">
        <v>1013</v>
      </c>
      <c r="C9" s="291" t="s">
        <v>1014</v>
      </c>
      <c r="D9" s="291" t="s">
        <v>1015</v>
      </c>
      <c r="E9" s="1049" t="s">
        <v>1016</v>
      </c>
      <c r="F9" s="1050"/>
      <c r="G9" s="1051" t="s">
        <v>1017</v>
      </c>
      <c r="H9" s="1052"/>
      <c r="I9" s="1029"/>
      <c r="J9" s="1007" t="s">
        <v>1018</v>
      </c>
      <c r="K9" s="1007" t="s">
        <v>1019</v>
      </c>
      <c r="L9" s="1007" t="s">
        <v>1020</v>
      </c>
      <c r="M9" s="1007" t="s">
        <v>1021</v>
      </c>
      <c r="N9" s="1007" t="s">
        <v>1022</v>
      </c>
      <c r="O9" s="1007" t="s">
        <v>1023</v>
      </c>
      <c r="P9" s="1007" t="s">
        <v>1024</v>
      </c>
      <c r="Q9" s="1007" t="s">
        <v>1025</v>
      </c>
      <c r="R9" s="1007" t="s">
        <v>1026</v>
      </c>
      <c r="S9" s="1007" t="s">
        <v>1027</v>
      </c>
      <c r="T9" s="1007" t="s">
        <v>1028</v>
      </c>
      <c r="U9" s="1015" t="s">
        <v>1029</v>
      </c>
      <c r="V9" s="1017" t="s">
        <v>1018</v>
      </c>
      <c r="W9" s="1007" t="s">
        <v>1019</v>
      </c>
      <c r="X9" s="1007" t="s">
        <v>1020</v>
      </c>
      <c r="Y9" s="1007" t="s">
        <v>1021</v>
      </c>
      <c r="Z9" s="1007" t="s">
        <v>1022</v>
      </c>
      <c r="AA9" s="1007" t="s">
        <v>1023</v>
      </c>
      <c r="AB9" s="1007" t="s">
        <v>1024</v>
      </c>
      <c r="AC9" s="1007" t="s">
        <v>1025</v>
      </c>
      <c r="AD9" s="1007" t="s">
        <v>1026</v>
      </c>
      <c r="AE9" s="1007" t="s">
        <v>1027</v>
      </c>
      <c r="AF9" s="1007" t="s">
        <v>1028</v>
      </c>
      <c r="AG9" s="1015" t="s">
        <v>1029</v>
      </c>
      <c r="AH9" s="1098" t="s">
        <v>1081</v>
      </c>
      <c r="AI9" s="1009" t="s">
        <v>1082</v>
      </c>
      <c r="AJ9" s="1009" t="s">
        <v>1083</v>
      </c>
      <c r="AK9" s="1009" t="s">
        <v>1084</v>
      </c>
      <c r="AL9" s="1009" t="s">
        <v>1085</v>
      </c>
      <c r="AM9" s="1009" t="s">
        <v>1086</v>
      </c>
      <c r="AN9" s="1009" t="s">
        <v>1087</v>
      </c>
      <c r="AO9" s="1009" t="s">
        <v>1088</v>
      </c>
      <c r="AP9" s="1009" t="s">
        <v>1089</v>
      </c>
      <c r="AQ9" s="1009" t="s">
        <v>1090</v>
      </c>
      <c r="AR9" s="1009" t="s">
        <v>1091</v>
      </c>
      <c r="AS9" s="1013" t="s">
        <v>1092</v>
      </c>
      <c r="AT9" s="171"/>
      <c r="AU9" s="172"/>
      <c r="AV9" s="172"/>
      <c r="AW9" s="173"/>
      <c r="AX9" s="1122">
        <v>117.5390272798949</v>
      </c>
      <c r="AY9" s="1125">
        <v>117.5390272798949</v>
      </c>
      <c r="AZ9" s="1128">
        <v>116.72554991328856</v>
      </c>
      <c r="BA9" s="299"/>
    </row>
    <row r="10" spans="1:62" ht="18.75" customHeight="1">
      <c r="A10" s="274">
        <v>11</v>
      </c>
      <c r="B10" s="174">
        <v>111</v>
      </c>
      <c r="C10" s="175">
        <v>1111</v>
      </c>
      <c r="D10" s="176">
        <v>11111</v>
      </c>
      <c r="E10" s="177"/>
      <c r="F10" s="178"/>
      <c r="G10" s="238"/>
      <c r="H10" s="178"/>
      <c r="I10" s="179"/>
      <c r="J10" s="1008"/>
      <c r="K10" s="1008"/>
      <c r="L10" s="1008"/>
      <c r="M10" s="1008"/>
      <c r="N10" s="1008"/>
      <c r="O10" s="1008"/>
      <c r="P10" s="1008"/>
      <c r="Q10" s="1008"/>
      <c r="R10" s="1008"/>
      <c r="S10" s="1008"/>
      <c r="T10" s="1008"/>
      <c r="U10" s="1016"/>
      <c r="V10" s="1018"/>
      <c r="W10" s="1008"/>
      <c r="X10" s="1008"/>
      <c r="Y10" s="1008"/>
      <c r="Z10" s="1008"/>
      <c r="AA10" s="1008"/>
      <c r="AB10" s="1008"/>
      <c r="AC10" s="1008"/>
      <c r="AD10" s="1008"/>
      <c r="AE10" s="1008"/>
      <c r="AF10" s="1008"/>
      <c r="AG10" s="1016"/>
      <c r="AH10" s="1099"/>
      <c r="AI10" s="1010"/>
      <c r="AJ10" s="1010"/>
      <c r="AK10" s="1010"/>
      <c r="AL10" s="1010"/>
      <c r="AM10" s="1010"/>
      <c r="AN10" s="1010"/>
      <c r="AO10" s="1010"/>
      <c r="AP10" s="1010"/>
      <c r="AQ10" s="1010"/>
      <c r="AR10" s="1010"/>
      <c r="AS10" s="1014"/>
      <c r="AT10" s="180"/>
      <c r="AU10" s="181"/>
      <c r="AV10" s="181"/>
      <c r="AW10" s="182"/>
      <c r="AX10" s="1123"/>
      <c r="AY10" s="1126"/>
      <c r="AZ10" s="1129"/>
      <c r="BA10" s="299"/>
    </row>
    <row r="11" spans="1:62" ht="22.5" customHeight="1">
      <c r="A11" s="1053" t="s">
        <v>1030</v>
      </c>
      <c r="B11" s="1056" t="s">
        <v>1031</v>
      </c>
      <c r="C11" s="1058" t="s">
        <v>1032</v>
      </c>
      <c r="D11" s="1060" t="s">
        <v>1033</v>
      </c>
      <c r="E11" s="1061" t="s">
        <v>1033</v>
      </c>
      <c r="F11" s="1063">
        <v>111111</v>
      </c>
      <c r="G11" s="241" t="s">
        <v>1079</v>
      </c>
      <c r="H11" s="239">
        <v>11111101</v>
      </c>
      <c r="I11" s="1105">
        <v>147</v>
      </c>
      <c r="J11" s="313">
        <v>18</v>
      </c>
      <c r="K11" s="314"/>
      <c r="L11" s="314"/>
      <c r="M11" s="314"/>
      <c r="N11" s="314"/>
      <c r="O11" s="314"/>
      <c r="P11" s="314"/>
      <c r="Q11" s="314"/>
      <c r="R11" s="314"/>
      <c r="S11" s="314"/>
      <c r="T11" s="314"/>
      <c r="U11" s="315"/>
      <c r="V11" s="319">
        <v>18</v>
      </c>
      <c r="W11" s="314"/>
      <c r="X11" s="320"/>
      <c r="Y11" s="320"/>
      <c r="Z11" s="320"/>
      <c r="AA11" s="320"/>
      <c r="AB11" s="320"/>
      <c r="AC11" s="320"/>
      <c r="AD11" s="320"/>
      <c r="AE11" s="320"/>
      <c r="AF11" s="320"/>
      <c r="AG11" s="321"/>
      <c r="AH11" s="325">
        <v>1</v>
      </c>
      <c r="AI11" s="326"/>
      <c r="AJ11" s="326"/>
      <c r="AK11" s="326"/>
      <c r="AL11" s="326"/>
      <c r="AM11" s="326"/>
      <c r="AN11" s="326"/>
      <c r="AO11" s="326"/>
      <c r="AP11" s="326"/>
      <c r="AQ11" s="326"/>
      <c r="AR11" s="326"/>
      <c r="AS11" s="327"/>
      <c r="AT11" s="183">
        <v>1</v>
      </c>
      <c r="AU11" s="1117">
        <v>1</v>
      </c>
      <c r="AV11" s="1117">
        <v>147</v>
      </c>
      <c r="AW11" s="1136">
        <v>100</v>
      </c>
      <c r="AX11" s="1123"/>
      <c r="AY11" s="1126"/>
      <c r="AZ11" s="1129"/>
      <c r="BA11" s="299"/>
    </row>
    <row r="12" spans="1:62" ht="24.75" customHeight="1" thickBot="1">
      <c r="A12" s="1054"/>
      <c r="B12" s="1056"/>
      <c r="C12" s="1058"/>
      <c r="D12" s="1060"/>
      <c r="E12" s="1062"/>
      <c r="F12" s="1064"/>
      <c r="G12" s="242" t="s">
        <v>1080</v>
      </c>
      <c r="H12" s="240">
        <v>11111105</v>
      </c>
      <c r="I12" s="1106"/>
      <c r="J12" s="316"/>
      <c r="K12" s="317">
        <v>15</v>
      </c>
      <c r="L12" s="317"/>
      <c r="M12" s="317"/>
      <c r="N12" s="317"/>
      <c r="O12" s="317"/>
      <c r="P12" s="317"/>
      <c r="Q12" s="317"/>
      <c r="R12" s="317"/>
      <c r="S12" s="317"/>
      <c r="T12" s="317"/>
      <c r="U12" s="318"/>
      <c r="V12" s="322"/>
      <c r="W12" s="317">
        <v>15</v>
      </c>
      <c r="X12" s="323"/>
      <c r="Y12" s="323"/>
      <c r="Z12" s="323"/>
      <c r="AA12" s="323"/>
      <c r="AB12" s="323"/>
      <c r="AC12" s="323"/>
      <c r="AD12" s="323"/>
      <c r="AE12" s="323"/>
      <c r="AF12" s="323"/>
      <c r="AG12" s="324"/>
      <c r="AH12" s="328"/>
      <c r="AI12" s="329">
        <v>1</v>
      </c>
      <c r="AJ12" s="329"/>
      <c r="AK12" s="329"/>
      <c r="AL12" s="329"/>
      <c r="AM12" s="329"/>
      <c r="AN12" s="329"/>
      <c r="AO12" s="329"/>
      <c r="AP12" s="329"/>
      <c r="AQ12" s="329"/>
      <c r="AR12" s="329"/>
      <c r="AS12" s="330"/>
      <c r="AT12" s="183">
        <v>1</v>
      </c>
      <c r="AU12" s="1118"/>
      <c r="AV12" s="1141"/>
      <c r="AW12" s="1136"/>
      <c r="AX12" s="1123"/>
      <c r="AY12" s="1126"/>
      <c r="AZ12" s="1129"/>
      <c r="BA12" s="299"/>
    </row>
    <row r="13" spans="1:62" ht="18.75" customHeight="1" thickTop="1">
      <c r="A13" s="1054"/>
      <c r="B13" s="1056"/>
      <c r="C13" s="1058"/>
      <c r="D13" s="1090"/>
      <c r="E13" s="1091"/>
      <c r="F13" s="1091"/>
      <c r="G13" s="1091"/>
      <c r="H13" s="1092"/>
      <c r="I13" s="184">
        <v>147</v>
      </c>
      <c r="J13" s="185"/>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6"/>
      <c r="AH13" s="187"/>
      <c r="AI13" s="187"/>
      <c r="AJ13" s="187"/>
      <c r="AK13" s="187"/>
      <c r="AL13" s="187"/>
      <c r="AM13" s="187"/>
      <c r="AN13" s="187"/>
      <c r="AO13" s="187"/>
      <c r="AP13" s="187"/>
      <c r="AQ13" s="187"/>
      <c r="AR13" s="187"/>
      <c r="AS13" s="187"/>
      <c r="AT13" s="188"/>
      <c r="AU13" s="189"/>
      <c r="AV13" s="190"/>
      <c r="AW13" s="191"/>
      <c r="AX13" s="1123"/>
      <c r="AY13" s="1126"/>
      <c r="AZ13" s="1129"/>
      <c r="BA13" s="299"/>
    </row>
    <row r="14" spans="1:62" s="198" customFormat="1" ht="18.75" customHeight="1">
      <c r="A14" s="1054"/>
      <c r="B14" s="1056"/>
      <c r="C14" s="1058"/>
      <c r="D14" s="192"/>
      <c r="E14" s="193"/>
      <c r="F14" s="193"/>
      <c r="G14" s="194"/>
      <c r="H14" s="193"/>
      <c r="I14" s="195"/>
      <c r="J14" s="303"/>
      <c r="K14" s="304"/>
      <c r="L14" s="304"/>
      <c r="M14" s="304"/>
      <c r="N14" s="304"/>
      <c r="O14" s="304"/>
      <c r="P14" s="304"/>
      <c r="Q14" s="304"/>
      <c r="R14" s="304"/>
      <c r="S14" s="304"/>
      <c r="T14" s="304"/>
      <c r="U14" s="305"/>
      <c r="V14" s="306"/>
      <c r="W14" s="304"/>
      <c r="X14" s="304"/>
      <c r="Y14" s="304"/>
      <c r="Z14" s="304"/>
      <c r="AA14" s="304"/>
      <c r="AB14" s="304"/>
      <c r="AC14" s="304"/>
      <c r="AD14" s="304"/>
      <c r="AE14" s="304"/>
      <c r="AF14" s="304"/>
      <c r="AG14" s="305"/>
      <c r="AH14" s="307"/>
      <c r="AI14" s="308"/>
      <c r="AJ14" s="308"/>
      <c r="AK14" s="308"/>
      <c r="AL14" s="308"/>
      <c r="AM14" s="308"/>
      <c r="AN14" s="308"/>
      <c r="AO14" s="308"/>
      <c r="AP14" s="308"/>
      <c r="AQ14" s="308"/>
      <c r="AR14" s="308"/>
      <c r="AS14" s="309"/>
      <c r="AT14" s="196"/>
      <c r="AU14" s="197"/>
      <c r="AV14" s="349"/>
      <c r="AW14" s="351"/>
      <c r="AX14" s="1123"/>
      <c r="AY14" s="1126"/>
      <c r="AZ14" s="1129"/>
      <c r="BA14" s="299"/>
    </row>
    <row r="15" spans="1:62" s="198" customFormat="1" ht="18.75" customHeight="1">
      <c r="A15" s="1054"/>
      <c r="B15" s="1056"/>
      <c r="C15" s="1058"/>
      <c r="D15" s="199">
        <v>11112</v>
      </c>
      <c r="E15" s="1072" t="s">
        <v>1034</v>
      </c>
      <c r="F15" s="1075">
        <v>111121</v>
      </c>
      <c r="G15" s="1100" t="s">
        <v>1035</v>
      </c>
      <c r="H15" s="1102">
        <v>11112101</v>
      </c>
      <c r="I15" s="1107">
        <v>245</v>
      </c>
      <c r="J15" s="303"/>
      <c r="K15" s="304"/>
      <c r="L15" s="304">
        <v>18</v>
      </c>
      <c r="M15" s="304"/>
      <c r="N15" s="304"/>
      <c r="O15" s="304"/>
      <c r="P15" s="304"/>
      <c r="Q15" s="304"/>
      <c r="R15" s="304"/>
      <c r="S15" s="304"/>
      <c r="T15" s="304"/>
      <c r="U15" s="305"/>
      <c r="V15" s="306"/>
      <c r="W15" s="304"/>
      <c r="X15" s="304">
        <v>16</v>
      </c>
      <c r="Y15" s="304"/>
      <c r="Z15" s="304"/>
      <c r="AA15" s="304"/>
      <c r="AB15" s="304"/>
      <c r="AC15" s="304"/>
      <c r="AD15" s="304"/>
      <c r="AE15" s="304"/>
      <c r="AF15" s="304"/>
      <c r="AG15" s="305"/>
      <c r="AH15" s="310"/>
      <c r="AI15" s="311"/>
      <c r="AJ15" s="311">
        <v>0.88888888888888884</v>
      </c>
      <c r="AK15" s="311"/>
      <c r="AL15" s="311"/>
      <c r="AM15" s="311"/>
      <c r="AN15" s="311"/>
      <c r="AO15" s="311"/>
      <c r="AP15" s="311"/>
      <c r="AQ15" s="311"/>
      <c r="AR15" s="311"/>
      <c r="AS15" s="312"/>
      <c r="AT15" s="183">
        <v>0.88888888888888884</v>
      </c>
      <c r="AU15" s="1112">
        <v>1.2599210498948732</v>
      </c>
      <c r="AV15" s="1112">
        <v>308.68065722424393</v>
      </c>
      <c r="AW15" s="1110">
        <v>125.99210498948732</v>
      </c>
      <c r="AX15" s="1123"/>
      <c r="AY15" s="1126"/>
      <c r="AZ15" s="1129"/>
      <c r="BA15" s="299"/>
    </row>
    <row r="16" spans="1:62" s="198" customFormat="1" ht="18.75" customHeight="1">
      <c r="A16" s="1054"/>
      <c r="B16" s="1056"/>
      <c r="C16" s="1058"/>
      <c r="D16" s="1070" t="s">
        <v>1034</v>
      </c>
      <c r="E16" s="1073"/>
      <c r="F16" s="1063"/>
      <c r="G16" s="1101"/>
      <c r="H16" s="1103"/>
      <c r="I16" s="1108"/>
      <c r="J16" s="303"/>
      <c r="K16" s="304"/>
      <c r="L16" s="304"/>
      <c r="M16" s="304"/>
      <c r="N16" s="304"/>
      <c r="O16" s="304"/>
      <c r="P16" s="304"/>
      <c r="Q16" s="304"/>
      <c r="R16" s="304"/>
      <c r="S16" s="304"/>
      <c r="T16" s="304"/>
      <c r="U16" s="305"/>
      <c r="V16" s="306"/>
      <c r="W16" s="304"/>
      <c r="X16" s="304"/>
      <c r="Y16" s="304"/>
      <c r="Z16" s="304"/>
      <c r="AA16" s="304"/>
      <c r="AB16" s="304"/>
      <c r="AC16" s="304"/>
      <c r="AD16" s="304"/>
      <c r="AE16" s="304"/>
      <c r="AF16" s="304"/>
      <c r="AG16" s="305"/>
      <c r="AH16" s="310"/>
      <c r="AI16" s="311"/>
      <c r="AJ16" s="311"/>
      <c r="AK16" s="311"/>
      <c r="AL16" s="311"/>
      <c r="AM16" s="311"/>
      <c r="AN16" s="311"/>
      <c r="AO16" s="311"/>
      <c r="AP16" s="311"/>
      <c r="AQ16" s="311"/>
      <c r="AR16" s="311"/>
      <c r="AS16" s="312"/>
      <c r="AT16" s="183"/>
      <c r="AU16" s="1113"/>
      <c r="AV16" s="1113"/>
      <c r="AW16" s="1111"/>
      <c r="AX16" s="1123"/>
      <c r="AY16" s="1126"/>
      <c r="AZ16" s="1129"/>
      <c r="BA16" s="299"/>
    </row>
    <row r="17" spans="1:53" s="198" customFormat="1" ht="21" customHeight="1">
      <c r="A17" s="1054"/>
      <c r="B17" s="1056"/>
      <c r="C17" s="1058"/>
      <c r="D17" s="1070"/>
      <c r="E17" s="1073"/>
      <c r="F17" s="1063"/>
      <c r="G17" s="246" t="s">
        <v>1036</v>
      </c>
      <c r="H17" s="247">
        <v>11112105</v>
      </c>
      <c r="I17" s="1108"/>
      <c r="J17" s="303"/>
      <c r="K17" s="304"/>
      <c r="L17" s="304"/>
      <c r="M17" s="304">
        <v>4</v>
      </c>
      <c r="N17" s="304"/>
      <c r="O17" s="304"/>
      <c r="P17" s="304"/>
      <c r="Q17" s="304"/>
      <c r="R17" s="304"/>
      <c r="S17" s="304"/>
      <c r="T17" s="304"/>
      <c r="U17" s="305"/>
      <c r="V17" s="306"/>
      <c r="W17" s="304"/>
      <c r="X17" s="304"/>
      <c r="Y17" s="304">
        <v>6</v>
      </c>
      <c r="Z17" s="304"/>
      <c r="AA17" s="304"/>
      <c r="AB17" s="304"/>
      <c r="AC17" s="304"/>
      <c r="AD17" s="304"/>
      <c r="AE17" s="304"/>
      <c r="AF17" s="304"/>
      <c r="AG17" s="305"/>
      <c r="AH17" s="310"/>
      <c r="AI17" s="311"/>
      <c r="AJ17" s="311"/>
      <c r="AK17" s="311">
        <v>1.5</v>
      </c>
      <c r="AL17" s="311"/>
      <c r="AM17" s="311"/>
      <c r="AN17" s="311"/>
      <c r="AO17" s="311"/>
      <c r="AP17" s="311"/>
      <c r="AQ17" s="311"/>
      <c r="AR17" s="311"/>
      <c r="AS17" s="312"/>
      <c r="AT17" s="183">
        <v>1.5</v>
      </c>
      <c r="AU17" s="1113"/>
      <c r="AV17" s="1113"/>
      <c r="AW17" s="1111"/>
      <c r="AX17" s="1123"/>
      <c r="AY17" s="1126"/>
      <c r="AZ17" s="1129"/>
      <c r="BA17" s="299"/>
    </row>
    <row r="18" spans="1:53" s="198" customFormat="1" ht="21" customHeight="1">
      <c r="A18" s="1054"/>
      <c r="B18" s="1056"/>
      <c r="C18" s="1058"/>
      <c r="D18" s="1070"/>
      <c r="E18" s="1074"/>
      <c r="F18" s="1076"/>
      <c r="G18" s="248" t="s">
        <v>1037</v>
      </c>
      <c r="H18" s="245">
        <v>11112106</v>
      </c>
      <c r="I18" s="1109"/>
      <c r="J18" s="303"/>
      <c r="K18" s="304"/>
      <c r="L18" s="304"/>
      <c r="M18" s="304">
        <v>4</v>
      </c>
      <c r="N18" s="304"/>
      <c r="O18" s="304"/>
      <c r="P18" s="304"/>
      <c r="Q18" s="304"/>
      <c r="R18" s="304"/>
      <c r="S18" s="304"/>
      <c r="T18" s="304"/>
      <c r="U18" s="305"/>
      <c r="V18" s="306"/>
      <c r="W18" s="304"/>
      <c r="X18" s="304"/>
      <c r="Y18" s="304">
        <v>6</v>
      </c>
      <c r="Z18" s="304"/>
      <c r="AA18" s="304"/>
      <c r="AB18" s="304"/>
      <c r="AC18" s="304"/>
      <c r="AD18" s="304"/>
      <c r="AE18" s="304"/>
      <c r="AF18" s="304"/>
      <c r="AG18" s="305"/>
      <c r="AH18" s="310"/>
      <c r="AI18" s="311"/>
      <c r="AJ18" s="311"/>
      <c r="AK18" s="311">
        <v>1.5</v>
      </c>
      <c r="AL18" s="311"/>
      <c r="AM18" s="311"/>
      <c r="AN18" s="311"/>
      <c r="AO18" s="311"/>
      <c r="AP18" s="311"/>
      <c r="AQ18" s="311"/>
      <c r="AR18" s="311"/>
      <c r="AS18" s="312"/>
      <c r="AT18" s="183">
        <v>1.5</v>
      </c>
      <c r="AU18" s="1114"/>
      <c r="AV18" s="1114"/>
      <c r="AW18" s="1111"/>
      <c r="AX18" s="1123"/>
      <c r="AY18" s="1126"/>
      <c r="AZ18" s="1129"/>
      <c r="BA18" s="299"/>
    </row>
    <row r="19" spans="1:53" ht="18.75" customHeight="1">
      <c r="A19" s="1054"/>
      <c r="B19" s="1056"/>
      <c r="C19" s="1058"/>
      <c r="D19" s="1071"/>
      <c r="E19" s="200"/>
      <c r="F19" s="200"/>
      <c r="G19" s="201"/>
      <c r="H19" s="200"/>
      <c r="I19" s="202">
        <v>245</v>
      </c>
      <c r="J19" s="203"/>
      <c r="K19" s="204"/>
      <c r="L19" s="204"/>
      <c r="M19" s="204"/>
      <c r="N19" s="204"/>
      <c r="O19" s="204"/>
      <c r="P19" s="204"/>
      <c r="Q19" s="204"/>
      <c r="R19" s="204"/>
      <c r="S19" s="204"/>
      <c r="T19" s="204"/>
      <c r="U19" s="204"/>
      <c r="V19" s="204"/>
      <c r="W19" s="204"/>
      <c r="X19" s="204"/>
      <c r="Y19" s="204"/>
      <c r="Z19" s="204"/>
      <c r="AA19" s="204"/>
      <c r="AB19" s="204"/>
      <c r="AC19" s="204"/>
      <c r="AD19" s="204"/>
      <c r="AE19" s="204"/>
      <c r="AF19" s="204"/>
      <c r="AG19" s="204"/>
      <c r="AH19" s="205"/>
      <c r="AI19" s="205"/>
      <c r="AJ19" s="205"/>
      <c r="AK19" s="205"/>
      <c r="AL19" s="205"/>
      <c r="AM19" s="205"/>
      <c r="AN19" s="205"/>
      <c r="AO19" s="205"/>
      <c r="AP19" s="205"/>
      <c r="AQ19" s="205"/>
      <c r="AR19" s="205"/>
      <c r="AS19" s="205"/>
      <c r="AT19" s="231"/>
      <c r="AU19" s="233"/>
      <c r="AV19" s="206"/>
      <c r="AW19" s="231"/>
      <c r="AX19" s="1123"/>
      <c r="AY19" s="1126"/>
      <c r="AZ19" s="1129"/>
      <c r="BA19" s="299"/>
    </row>
    <row r="20" spans="1:53" s="198" customFormat="1" ht="18.75" customHeight="1">
      <c r="A20" s="1054"/>
      <c r="B20" s="1056"/>
      <c r="C20" s="1058"/>
      <c r="D20" s="192"/>
      <c r="E20" s="193"/>
      <c r="F20" s="193"/>
      <c r="G20" s="194"/>
      <c r="H20" s="193"/>
      <c r="I20" s="195"/>
      <c r="J20" s="303"/>
      <c r="K20" s="304"/>
      <c r="L20" s="304"/>
      <c r="M20" s="304"/>
      <c r="N20" s="304"/>
      <c r="O20" s="304"/>
      <c r="P20" s="304"/>
      <c r="Q20" s="304"/>
      <c r="R20" s="304"/>
      <c r="S20" s="304"/>
      <c r="T20" s="304"/>
      <c r="U20" s="305"/>
      <c r="V20" s="306"/>
      <c r="W20" s="304"/>
      <c r="X20" s="304"/>
      <c r="Y20" s="304"/>
      <c r="Z20" s="304"/>
      <c r="AA20" s="304"/>
      <c r="AB20" s="304"/>
      <c r="AC20" s="304"/>
      <c r="AD20" s="304"/>
      <c r="AE20" s="304"/>
      <c r="AF20" s="304"/>
      <c r="AG20" s="305"/>
      <c r="AH20" s="307"/>
      <c r="AI20" s="308"/>
      <c r="AJ20" s="308"/>
      <c r="AK20" s="308"/>
      <c r="AL20" s="308"/>
      <c r="AM20" s="308"/>
      <c r="AN20" s="308"/>
      <c r="AO20" s="308"/>
      <c r="AP20" s="308"/>
      <c r="AQ20" s="308"/>
      <c r="AR20" s="308"/>
      <c r="AS20" s="309"/>
      <c r="AT20" s="331"/>
      <c r="AU20" s="197"/>
      <c r="AV20" s="349"/>
      <c r="AW20" s="350"/>
      <c r="AX20" s="1123"/>
      <c r="AY20" s="1126"/>
      <c r="AZ20" s="1129"/>
      <c r="BA20" s="299"/>
    </row>
    <row r="21" spans="1:53" s="198" customFormat="1" ht="18.75" customHeight="1">
      <c r="A21" s="1054"/>
      <c r="B21" s="1056"/>
      <c r="C21" s="1058"/>
      <c r="D21" s="199">
        <v>11113</v>
      </c>
      <c r="E21" s="1131" t="s">
        <v>1038</v>
      </c>
      <c r="F21" s="1075">
        <v>111131</v>
      </c>
      <c r="G21" s="1100" t="s">
        <v>1039</v>
      </c>
      <c r="H21" s="1102">
        <v>11113101</v>
      </c>
      <c r="I21" s="1107">
        <v>77</v>
      </c>
      <c r="J21" s="303"/>
      <c r="K21" s="304"/>
      <c r="L21" s="304"/>
      <c r="M21" s="304"/>
      <c r="N21" s="304">
        <v>9</v>
      </c>
      <c r="O21" s="304">
        <v>7</v>
      </c>
      <c r="P21" s="304"/>
      <c r="Q21" s="304"/>
      <c r="R21" s="304"/>
      <c r="S21" s="304"/>
      <c r="T21" s="304"/>
      <c r="U21" s="305"/>
      <c r="V21" s="306"/>
      <c r="W21" s="304"/>
      <c r="X21" s="304"/>
      <c r="Y21" s="304"/>
      <c r="Z21" s="304">
        <v>9</v>
      </c>
      <c r="AA21" s="304">
        <v>8</v>
      </c>
      <c r="AB21" s="304"/>
      <c r="AC21" s="304"/>
      <c r="AD21" s="304"/>
      <c r="AE21" s="304"/>
      <c r="AF21" s="304"/>
      <c r="AG21" s="305"/>
      <c r="AH21" s="307"/>
      <c r="AI21" s="308"/>
      <c r="AJ21" s="308"/>
      <c r="AK21" s="308"/>
      <c r="AL21" s="308">
        <v>1</v>
      </c>
      <c r="AM21" s="308">
        <v>1.1428571428571428</v>
      </c>
      <c r="AN21" s="308"/>
      <c r="AO21" s="308"/>
      <c r="AP21" s="308"/>
      <c r="AQ21" s="308"/>
      <c r="AR21" s="308"/>
      <c r="AS21" s="309"/>
      <c r="AT21" s="332">
        <v>1.0690449676496976</v>
      </c>
      <c r="AU21" s="1112">
        <v>1.266320437912358</v>
      </c>
      <c r="AV21" s="1112">
        <v>97.506673719251566</v>
      </c>
      <c r="AW21" s="1135">
        <v>126.6320437912358</v>
      </c>
      <c r="AX21" s="1123"/>
      <c r="AY21" s="1126"/>
      <c r="AZ21" s="1129"/>
      <c r="BA21" s="299"/>
    </row>
    <row r="22" spans="1:53" s="198" customFormat="1" ht="18.75" customHeight="1">
      <c r="A22" s="1054"/>
      <c r="B22" s="1056"/>
      <c r="C22" s="1058"/>
      <c r="D22" s="1070" t="s">
        <v>1038</v>
      </c>
      <c r="E22" s="1132"/>
      <c r="F22" s="1063"/>
      <c r="G22" s="1101"/>
      <c r="H22" s="1103"/>
      <c r="I22" s="1108"/>
      <c r="J22" s="303"/>
      <c r="K22" s="304"/>
      <c r="L22" s="304"/>
      <c r="M22" s="304"/>
      <c r="N22" s="304"/>
      <c r="O22" s="304"/>
      <c r="P22" s="304"/>
      <c r="Q22" s="304"/>
      <c r="R22" s="304"/>
      <c r="S22" s="304"/>
      <c r="T22" s="304"/>
      <c r="U22" s="305"/>
      <c r="V22" s="306"/>
      <c r="W22" s="304"/>
      <c r="X22" s="304"/>
      <c r="Y22" s="304"/>
      <c r="Z22" s="304"/>
      <c r="AA22" s="304"/>
      <c r="AB22" s="304"/>
      <c r="AC22" s="304"/>
      <c r="AD22" s="304"/>
      <c r="AE22" s="304"/>
      <c r="AF22" s="304"/>
      <c r="AG22" s="305"/>
      <c r="AH22" s="307"/>
      <c r="AI22" s="308"/>
      <c r="AJ22" s="308"/>
      <c r="AK22" s="308"/>
      <c r="AL22" s="308"/>
      <c r="AM22" s="308"/>
      <c r="AN22" s="308"/>
      <c r="AO22" s="308"/>
      <c r="AP22" s="308"/>
      <c r="AQ22" s="308"/>
      <c r="AR22" s="308"/>
      <c r="AS22" s="309"/>
      <c r="AT22" s="333"/>
      <c r="AU22" s="1113"/>
      <c r="AV22" s="1113"/>
      <c r="AW22" s="1136"/>
      <c r="AX22" s="1123"/>
      <c r="AY22" s="1126"/>
      <c r="AZ22" s="1129"/>
      <c r="BA22" s="299"/>
    </row>
    <row r="23" spans="1:53" s="198" customFormat="1" ht="21.75" customHeight="1">
      <c r="A23" s="1054"/>
      <c r="B23" s="1056"/>
      <c r="C23" s="1058"/>
      <c r="D23" s="1070"/>
      <c r="E23" s="1133"/>
      <c r="F23" s="1076"/>
      <c r="G23" s="242" t="s">
        <v>1040</v>
      </c>
      <c r="H23" s="243">
        <v>11113102</v>
      </c>
      <c r="I23" s="1109"/>
      <c r="J23" s="303"/>
      <c r="K23" s="304"/>
      <c r="L23" s="304"/>
      <c r="M23" s="304"/>
      <c r="N23" s="304">
        <v>2</v>
      </c>
      <c r="O23" s="304">
        <v>2</v>
      </c>
      <c r="P23" s="304"/>
      <c r="Q23" s="304"/>
      <c r="R23" s="304"/>
      <c r="S23" s="304"/>
      <c r="T23" s="304"/>
      <c r="U23" s="305"/>
      <c r="V23" s="306"/>
      <c r="W23" s="304"/>
      <c r="X23" s="304"/>
      <c r="Y23" s="304"/>
      <c r="Z23" s="304">
        <v>3</v>
      </c>
      <c r="AA23" s="304">
        <v>3</v>
      </c>
      <c r="AB23" s="304"/>
      <c r="AC23" s="304"/>
      <c r="AD23" s="304"/>
      <c r="AE23" s="304"/>
      <c r="AF23" s="304"/>
      <c r="AG23" s="305"/>
      <c r="AH23" s="307"/>
      <c r="AI23" s="308"/>
      <c r="AJ23" s="308"/>
      <c r="AK23" s="308"/>
      <c r="AL23" s="308">
        <v>1.5</v>
      </c>
      <c r="AM23" s="308">
        <v>1.5</v>
      </c>
      <c r="AN23" s="308"/>
      <c r="AO23" s="308"/>
      <c r="AP23" s="308"/>
      <c r="AQ23" s="308"/>
      <c r="AR23" s="308"/>
      <c r="AS23" s="309"/>
      <c r="AT23" s="332">
        <v>1.5</v>
      </c>
      <c r="AU23" s="1114"/>
      <c r="AV23" s="1114"/>
      <c r="AW23" s="1136"/>
      <c r="AX23" s="1123"/>
      <c r="AY23" s="1126"/>
      <c r="AZ23" s="1129"/>
      <c r="BA23" s="299"/>
    </row>
    <row r="24" spans="1:53" ht="18.75" customHeight="1">
      <c r="A24" s="1054"/>
      <c r="B24" s="1056"/>
      <c r="C24" s="1058"/>
      <c r="D24" s="1071"/>
      <c r="E24" s="200"/>
      <c r="F24" s="200"/>
      <c r="G24" s="201"/>
      <c r="H24" s="200"/>
      <c r="I24" s="202">
        <v>77</v>
      </c>
      <c r="J24" s="203"/>
      <c r="K24" s="204"/>
      <c r="L24" s="204"/>
      <c r="M24" s="204"/>
      <c r="N24" s="204"/>
      <c r="O24" s="204"/>
      <c r="P24" s="204"/>
      <c r="Q24" s="204"/>
      <c r="R24" s="204"/>
      <c r="S24" s="204"/>
      <c r="T24" s="204"/>
      <c r="U24" s="204"/>
      <c r="V24" s="204"/>
      <c r="W24" s="204"/>
      <c r="X24" s="204"/>
      <c r="Y24" s="204"/>
      <c r="Z24" s="204"/>
      <c r="AA24" s="204"/>
      <c r="AB24" s="204"/>
      <c r="AC24" s="204"/>
      <c r="AD24" s="204"/>
      <c r="AE24" s="204"/>
      <c r="AF24" s="204"/>
      <c r="AG24" s="204"/>
      <c r="AH24" s="205"/>
      <c r="AI24" s="205"/>
      <c r="AJ24" s="205"/>
      <c r="AK24" s="205"/>
      <c r="AL24" s="205"/>
      <c r="AM24" s="205"/>
      <c r="AN24" s="205"/>
      <c r="AO24" s="205"/>
      <c r="AP24" s="205"/>
      <c r="AQ24" s="205"/>
      <c r="AR24" s="205"/>
      <c r="AS24" s="205"/>
      <c r="AT24" s="231"/>
      <c r="AU24" s="207"/>
      <c r="AV24" s="206"/>
      <c r="AW24" s="231"/>
      <c r="AX24" s="1123"/>
      <c r="AY24" s="1126"/>
      <c r="AZ24" s="1129"/>
      <c r="BA24" s="299"/>
    </row>
    <row r="25" spans="1:53" s="198" customFormat="1" ht="18.75" customHeight="1">
      <c r="A25" s="1054"/>
      <c r="B25" s="1056"/>
      <c r="C25" s="1058"/>
      <c r="D25" s="192"/>
      <c r="E25" s="193"/>
      <c r="F25" s="193"/>
      <c r="G25" s="194"/>
      <c r="H25" s="193"/>
      <c r="I25" s="195"/>
      <c r="J25" s="303"/>
      <c r="K25" s="304"/>
      <c r="L25" s="304"/>
      <c r="M25" s="304"/>
      <c r="N25" s="304"/>
      <c r="O25" s="304"/>
      <c r="P25" s="304"/>
      <c r="Q25" s="304"/>
      <c r="R25" s="304"/>
      <c r="S25" s="304"/>
      <c r="T25" s="304"/>
      <c r="U25" s="305"/>
      <c r="V25" s="306"/>
      <c r="W25" s="304"/>
      <c r="X25" s="304"/>
      <c r="Y25" s="304"/>
      <c r="Z25" s="304"/>
      <c r="AA25" s="304"/>
      <c r="AB25" s="304"/>
      <c r="AC25" s="304"/>
      <c r="AD25" s="304"/>
      <c r="AE25" s="304"/>
      <c r="AF25" s="304"/>
      <c r="AG25" s="305"/>
      <c r="AH25" s="307"/>
      <c r="AI25" s="308"/>
      <c r="AJ25" s="308"/>
      <c r="AK25" s="308"/>
      <c r="AL25" s="308"/>
      <c r="AM25" s="308"/>
      <c r="AN25" s="308"/>
      <c r="AO25" s="308"/>
      <c r="AP25" s="308"/>
      <c r="AQ25" s="308"/>
      <c r="AR25" s="308"/>
      <c r="AS25" s="309"/>
      <c r="AT25" s="196"/>
      <c r="AU25" s="197"/>
      <c r="AV25" s="349"/>
      <c r="AW25" s="350"/>
      <c r="AX25" s="1123"/>
      <c r="AY25" s="1126"/>
      <c r="AZ25" s="1129"/>
      <c r="BA25" s="299"/>
    </row>
    <row r="26" spans="1:53" s="198" customFormat="1" ht="27" customHeight="1">
      <c r="A26" s="1054"/>
      <c r="B26" s="1056"/>
      <c r="C26" s="1058"/>
      <c r="D26" s="199">
        <v>11114</v>
      </c>
      <c r="E26" s="1072" t="s">
        <v>1041</v>
      </c>
      <c r="F26" s="1095">
        <v>111141</v>
      </c>
      <c r="G26" s="1100" t="s">
        <v>1351</v>
      </c>
      <c r="H26" s="1102">
        <v>11114101</v>
      </c>
      <c r="I26" s="1107">
        <v>11</v>
      </c>
      <c r="J26" s="303"/>
      <c r="K26" s="304"/>
      <c r="L26" s="304"/>
      <c r="M26" s="304"/>
      <c r="N26" s="304"/>
      <c r="O26" s="304"/>
      <c r="P26" s="304">
        <v>4</v>
      </c>
      <c r="Q26" s="304">
        <v>4</v>
      </c>
      <c r="R26" s="304"/>
      <c r="S26" s="304"/>
      <c r="T26" s="304"/>
      <c r="U26" s="305"/>
      <c r="V26" s="306"/>
      <c r="W26" s="304"/>
      <c r="X26" s="304"/>
      <c r="Y26" s="304"/>
      <c r="Z26" s="304"/>
      <c r="AA26" s="304"/>
      <c r="AB26" s="304">
        <v>4</v>
      </c>
      <c r="AC26" s="304">
        <v>4</v>
      </c>
      <c r="AD26" s="304"/>
      <c r="AE26" s="304"/>
      <c r="AF26" s="304"/>
      <c r="AG26" s="305"/>
      <c r="AH26" s="307"/>
      <c r="AI26" s="308"/>
      <c r="AJ26" s="308"/>
      <c r="AK26" s="308"/>
      <c r="AL26" s="308"/>
      <c r="AM26" s="308"/>
      <c r="AN26" s="308">
        <v>1</v>
      </c>
      <c r="AO26" s="308">
        <v>1</v>
      </c>
      <c r="AP26" s="308"/>
      <c r="AQ26" s="308"/>
      <c r="AR26" s="308"/>
      <c r="AS26" s="309"/>
      <c r="AT26" s="1104">
        <v>1</v>
      </c>
      <c r="AU26" s="1112">
        <v>1</v>
      </c>
      <c r="AV26" s="1112">
        <v>11</v>
      </c>
      <c r="AW26" s="1110">
        <v>100</v>
      </c>
      <c r="AX26" s="1123"/>
      <c r="AY26" s="1126"/>
      <c r="AZ26" s="1129"/>
      <c r="BA26" s="299"/>
    </row>
    <row r="27" spans="1:53" s="198" customFormat="1" ht="27" customHeight="1">
      <c r="A27" s="1054"/>
      <c r="B27" s="1056"/>
      <c r="C27" s="1058"/>
      <c r="D27" s="1070" t="s">
        <v>1041</v>
      </c>
      <c r="E27" s="1093"/>
      <c r="F27" s="1096"/>
      <c r="G27" s="1101"/>
      <c r="H27" s="1103"/>
      <c r="I27" s="1108"/>
      <c r="J27" s="303"/>
      <c r="K27" s="304"/>
      <c r="L27" s="304"/>
      <c r="M27" s="304"/>
      <c r="N27" s="304"/>
      <c r="O27" s="304"/>
      <c r="P27" s="304"/>
      <c r="Q27" s="304"/>
      <c r="R27" s="304"/>
      <c r="S27" s="304"/>
      <c r="T27" s="304"/>
      <c r="U27" s="305"/>
      <c r="V27" s="306"/>
      <c r="W27" s="304"/>
      <c r="X27" s="304"/>
      <c r="Y27" s="304"/>
      <c r="Z27" s="304"/>
      <c r="AA27" s="304"/>
      <c r="AB27" s="304"/>
      <c r="AC27" s="304"/>
      <c r="AD27" s="304"/>
      <c r="AE27" s="304"/>
      <c r="AF27" s="304"/>
      <c r="AG27" s="305"/>
      <c r="AH27" s="307"/>
      <c r="AI27" s="308"/>
      <c r="AJ27" s="308"/>
      <c r="AK27" s="308"/>
      <c r="AL27" s="308"/>
      <c r="AM27" s="308"/>
      <c r="AN27" s="308"/>
      <c r="AO27" s="308"/>
      <c r="AP27" s="308"/>
      <c r="AQ27" s="308"/>
      <c r="AR27" s="308"/>
      <c r="AS27" s="309"/>
      <c r="AT27" s="1104"/>
      <c r="AU27" s="1113"/>
      <c r="AV27" s="1113"/>
      <c r="AW27" s="1111"/>
      <c r="AX27" s="1123"/>
      <c r="AY27" s="1126"/>
      <c r="AZ27" s="1129"/>
      <c r="BA27" s="299"/>
    </row>
    <row r="28" spans="1:53" s="198" customFormat="1" ht="37.15" customHeight="1">
      <c r="A28" s="1054"/>
      <c r="B28" s="1056"/>
      <c r="C28" s="1058"/>
      <c r="D28" s="1070"/>
      <c r="E28" s="1093"/>
      <c r="F28" s="1096"/>
      <c r="G28" s="246" t="s">
        <v>1042</v>
      </c>
      <c r="H28" s="247">
        <v>11114102</v>
      </c>
      <c r="I28" s="1108"/>
      <c r="J28" s="303"/>
      <c r="K28" s="304"/>
      <c r="L28" s="304"/>
      <c r="M28" s="304"/>
      <c r="N28" s="304"/>
      <c r="O28" s="304"/>
      <c r="P28" s="304">
        <v>5</v>
      </c>
      <c r="Q28" s="304">
        <v>5</v>
      </c>
      <c r="R28" s="304"/>
      <c r="S28" s="304"/>
      <c r="T28" s="304"/>
      <c r="U28" s="305"/>
      <c r="V28" s="306"/>
      <c r="W28" s="304"/>
      <c r="X28" s="304"/>
      <c r="Y28" s="304"/>
      <c r="Z28" s="304"/>
      <c r="AA28" s="304"/>
      <c r="AB28" s="304">
        <v>5</v>
      </c>
      <c r="AC28" s="304">
        <v>5</v>
      </c>
      <c r="AD28" s="304"/>
      <c r="AE28" s="304"/>
      <c r="AF28" s="304"/>
      <c r="AG28" s="305"/>
      <c r="AH28" s="307"/>
      <c r="AI28" s="308"/>
      <c r="AJ28" s="308"/>
      <c r="AK28" s="308"/>
      <c r="AL28" s="308"/>
      <c r="AM28" s="308"/>
      <c r="AN28" s="308">
        <v>1</v>
      </c>
      <c r="AO28" s="308">
        <v>1</v>
      </c>
      <c r="AP28" s="308"/>
      <c r="AQ28" s="308"/>
      <c r="AR28" s="308"/>
      <c r="AS28" s="309"/>
      <c r="AT28" s="332">
        <v>1</v>
      </c>
      <c r="AU28" s="1113"/>
      <c r="AV28" s="1113"/>
      <c r="AW28" s="1111"/>
      <c r="AX28" s="1123"/>
      <c r="AY28" s="1126"/>
      <c r="AZ28" s="1129"/>
      <c r="BA28" s="299"/>
    </row>
    <row r="29" spans="1:53" s="198" customFormat="1" ht="31.15" customHeight="1">
      <c r="A29" s="1054"/>
      <c r="B29" s="1056"/>
      <c r="C29" s="1058"/>
      <c r="D29" s="1070"/>
      <c r="E29" s="1094"/>
      <c r="F29" s="1097"/>
      <c r="G29" s="244" t="s">
        <v>1043</v>
      </c>
      <c r="H29" s="245">
        <v>11114103</v>
      </c>
      <c r="I29" s="1109"/>
      <c r="J29" s="303"/>
      <c r="K29" s="304"/>
      <c r="L29" s="304"/>
      <c r="M29" s="304"/>
      <c r="N29" s="304"/>
      <c r="O29" s="304"/>
      <c r="P29" s="304">
        <v>3</v>
      </c>
      <c r="Q29" s="304">
        <v>3</v>
      </c>
      <c r="R29" s="304"/>
      <c r="S29" s="304"/>
      <c r="T29" s="304"/>
      <c r="U29" s="305"/>
      <c r="V29" s="306"/>
      <c r="W29" s="304"/>
      <c r="X29" s="304"/>
      <c r="Y29" s="304"/>
      <c r="Z29" s="304"/>
      <c r="AA29" s="304"/>
      <c r="AB29" s="304">
        <v>3</v>
      </c>
      <c r="AC29" s="304">
        <v>3</v>
      </c>
      <c r="AD29" s="304"/>
      <c r="AE29" s="304"/>
      <c r="AF29" s="304"/>
      <c r="AG29" s="305"/>
      <c r="AH29" s="307"/>
      <c r="AI29" s="308"/>
      <c r="AJ29" s="308"/>
      <c r="AK29" s="308"/>
      <c r="AL29" s="308"/>
      <c r="AM29" s="308"/>
      <c r="AN29" s="308">
        <v>1</v>
      </c>
      <c r="AO29" s="308">
        <v>1</v>
      </c>
      <c r="AP29" s="308"/>
      <c r="AQ29" s="308"/>
      <c r="AR29" s="308"/>
      <c r="AS29" s="309"/>
      <c r="AT29" s="332">
        <v>1</v>
      </c>
      <c r="AU29" s="1114"/>
      <c r="AV29" s="1114"/>
      <c r="AW29" s="1111"/>
      <c r="AX29" s="1123"/>
      <c r="AY29" s="1126"/>
      <c r="AZ29" s="1129"/>
      <c r="BA29" s="299"/>
    </row>
    <row r="30" spans="1:53" ht="18.75" customHeight="1">
      <c r="A30" s="1054"/>
      <c r="B30" s="1056"/>
      <c r="C30" s="1058"/>
      <c r="D30" s="1071"/>
      <c r="E30" s="200"/>
      <c r="F30" s="200"/>
      <c r="G30" s="201"/>
      <c r="H30" s="200"/>
      <c r="I30" s="202">
        <v>11</v>
      </c>
      <c r="J30" s="203"/>
      <c r="K30" s="204"/>
      <c r="L30" s="204"/>
      <c r="M30" s="204"/>
      <c r="N30" s="204"/>
      <c r="O30" s="204"/>
      <c r="P30" s="204"/>
      <c r="Q30" s="204"/>
      <c r="R30" s="204"/>
      <c r="S30" s="204"/>
      <c r="T30" s="204"/>
      <c r="U30" s="204"/>
      <c r="V30" s="204"/>
      <c r="W30" s="204"/>
      <c r="X30" s="204"/>
      <c r="Y30" s="204"/>
      <c r="Z30" s="204"/>
      <c r="AA30" s="204"/>
      <c r="AB30" s="204"/>
      <c r="AC30" s="204"/>
      <c r="AD30" s="204"/>
      <c r="AE30" s="204"/>
      <c r="AF30" s="204"/>
      <c r="AG30" s="204"/>
      <c r="AH30" s="205"/>
      <c r="AI30" s="205"/>
      <c r="AJ30" s="205"/>
      <c r="AK30" s="205"/>
      <c r="AL30" s="205"/>
      <c r="AM30" s="205"/>
      <c r="AN30" s="205"/>
      <c r="AO30" s="205"/>
      <c r="AP30" s="205"/>
      <c r="AQ30" s="205"/>
      <c r="AR30" s="205"/>
      <c r="AS30" s="205"/>
      <c r="AT30" s="231"/>
      <c r="AU30" s="233"/>
      <c r="AV30" s="206"/>
      <c r="AW30" s="231"/>
      <c r="AX30" s="1123"/>
      <c r="AY30" s="1126"/>
      <c r="AZ30" s="1129"/>
      <c r="BA30" s="299"/>
    </row>
    <row r="31" spans="1:53" ht="18.75" customHeight="1">
      <c r="A31" s="1054"/>
      <c r="B31" s="1056"/>
      <c r="C31" s="1059"/>
      <c r="D31" s="1084"/>
      <c r="E31" s="1084"/>
      <c r="F31" s="1084"/>
      <c r="G31" s="1084"/>
      <c r="H31" s="1084"/>
      <c r="I31" s="208">
        <v>480</v>
      </c>
      <c r="J31" s="209"/>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210"/>
      <c r="AH31" s="211"/>
      <c r="AI31" s="211"/>
      <c r="AJ31" s="211"/>
      <c r="AK31" s="211"/>
      <c r="AL31" s="211"/>
      <c r="AM31" s="211"/>
      <c r="AN31" s="211"/>
      <c r="AO31" s="211"/>
      <c r="AP31" s="211"/>
      <c r="AQ31" s="211"/>
      <c r="AR31" s="211"/>
      <c r="AS31" s="211"/>
      <c r="AT31" s="212"/>
      <c r="AU31" s="212"/>
      <c r="AV31" s="212"/>
      <c r="AW31" s="212"/>
      <c r="AX31" s="1124"/>
      <c r="AY31" s="1126"/>
      <c r="AZ31" s="1129"/>
      <c r="BA31" s="299"/>
    </row>
    <row r="32" spans="1:53" ht="18.75" customHeight="1">
      <c r="A32" s="1054"/>
      <c r="B32" s="1057"/>
      <c r="C32" s="213"/>
      <c r="D32" s="1085"/>
      <c r="E32" s="1085"/>
      <c r="F32" s="1085"/>
      <c r="G32" s="1085"/>
      <c r="H32" s="1077"/>
      <c r="I32" s="214">
        <v>480</v>
      </c>
      <c r="J32" s="215"/>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7"/>
      <c r="AI32" s="217"/>
      <c r="AJ32" s="217"/>
      <c r="AK32" s="217"/>
      <c r="AL32" s="217"/>
      <c r="AM32" s="217"/>
      <c r="AN32" s="217"/>
      <c r="AO32" s="217"/>
      <c r="AP32" s="217"/>
      <c r="AQ32" s="217"/>
      <c r="AR32" s="217"/>
      <c r="AS32" s="217"/>
      <c r="AT32" s="235"/>
      <c r="AU32" s="218"/>
      <c r="AV32" s="218"/>
      <c r="AW32" s="218"/>
      <c r="AX32" s="218"/>
      <c r="AY32" s="1127"/>
      <c r="AZ32" s="1129"/>
      <c r="BA32" s="299"/>
    </row>
    <row r="33" spans="1:53" s="198" customFormat="1" ht="18.75" customHeight="1">
      <c r="A33" s="1054"/>
      <c r="B33" s="219"/>
      <c r="C33" s="220"/>
      <c r="D33" s="221"/>
      <c r="E33" s="221"/>
      <c r="F33" s="221"/>
      <c r="G33" s="222"/>
      <c r="H33" s="223"/>
      <c r="I33" s="195"/>
      <c r="J33" s="303"/>
      <c r="K33" s="304"/>
      <c r="L33" s="304"/>
      <c r="M33" s="304"/>
      <c r="N33" s="304"/>
      <c r="O33" s="304"/>
      <c r="P33" s="304"/>
      <c r="Q33" s="304"/>
      <c r="R33" s="304"/>
      <c r="S33" s="304"/>
      <c r="T33" s="304"/>
      <c r="U33" s="305"/>
      <c r="V33" s="306"/>
      <c r="W33" s="304"/>
      <c r="X33" s="304"/>
      <c r="Y33" s="304"/>
      <c r="Z33" s="304"/>
      <c r="AA33" s="304"/>
      <c r="AB33" s="304"/>
      <c r="AC33" s="304"/>
      <c r="AD33" s="304"/>
      <c r="AE33" s="304"/>
      <c r="AF33" s="304"/>
      <c r="AG33" s="305"/>
      <c r="AH33" s="343"/>
      <c r="AI33" s="344"/>
      <c r="AJ33" s="344"/>
      <c r="AK33" s="344"/>
      <c r="AL33" s="344"/>
      <c r="AM33" s="344"/>
      <c r="AN33" s="344"/>
      <c r="AO33" s="344"/>
      <c r="AP33" s="344"/>
      <c r="AQ33" s="344"/>
      <c r="AR33" s="344"/>
      <c r="AS33" s="345"/>
      <c r="AT33" s="352"/>
      <c r="AU33" s="1112">
        <v>1.0412977133357766</v>
      </c>
      <c r="AV33" s="1112">
        <v>32.280229113409071</v>
      </c>
      <c r="AW33" s="232"/>
      <c r="AX33" s="355"/>
      <c r="AY33" s="1119">
        <v>104.12977133357766</v>
      </c>
      <c r="AZ33" s="1129"/>
      <c r="BA33" s="299"/>
    </row>
    <row r="34" spans="1:53" s="198" customFormat="1" ht="18.75" customHeight="1">
      <c r="A34" s="1054"/>
      <c r="B34" s="39" t="s">
        <v>1013</v>
      </c>
      <c r="C34" s="39" t="s">
        <v>1014</v>
      </c>
      <c r="D34" s="39" t="s">
        <v>1015</v>
      </c>
      <c r="E34" s="1086" t="s">
        <v>1016</v>
      </c>
      <c r="F34" s="1087"/>
      <c r="G34" s="1142" t="s">
        <v>1017</v>
      </c>
      <c r="H34" s="1143"/>
      <c r="I34" s="195"/>
      <c r="J34" s="303"/>
      <c r="K34" s="304"/>
      <c r="L34" s="304"/>
      <c r="M34" s="304"/>
      <c r="N34" s="304"/>
      <c r="O34" s="304"/>
      <c r="P34" s="304"/>
      <c r="Q34" s="304"/>
      <c r="R34" s="304"/>
      <c r="S34" s="304"/>
      <c r="T34" s="304"/>
      <c r="U34" s="305"/>
      <c r="V34" s="306"/>
      <c r="W34" s="304"/>
      <c r="X34" s="304"/>
      <c r="Y34" s="304"/>
      <c r="Z34" s="304"/>
      <c r="AA34" s="304"/>
      <c r="AB34" s="304"/>
      <c r="AC34" s="304"/>
      <c r="AD34" s="304"/>
      <c r="AE34" s="304"/>
      <c r="AF34" s="304"/>
      <c r="AG34" s="305"/>
      <c r="AH34" s="343"/>
      <c r="AI34" s="344"/>
      <c r="AJ34" s="344"/>
      <c r="AK34" s="344"/>
      <c r="AL34" s="344"/>
      <c r="AM34" s="344"/>
      <c r="AN34" s="344"/>
      <c r="AO34" s="344"/>
      <c r="AP34" s="344"/>
      <c r="AQ34" s="344"/>
      <c r="AR34" s="344"/>
      <c r="AS34" s="345"/>
      <c r="AT34" s="353"/>
      <c r="AU34" s="1113"/>
      <c r="AV34" s="1113"/>
      <c r="AW34" s="233"/>
      <c r="AX34" s="234"/>
      <c r="AY34" s="1120"/>
      <c r="AZ34" s="1129"/>
      <c r="BA34" s="299"/>
    </row>
    <row r="35" spans="1:53" ht="18.75" customHeight="1">
      <c r="A35" s="1054"/>
      <c r="B35" s="224">
        <v>112</v>
      </c>
      <c r="C35" s="225">
        <v>1120</v>
      </c>
      <c r="D35" s="226">
        <v>11201</v>
      </c>
      <c r="E35" s="1139"/>
      <c r="F35" s="1140"/>
      <c r="G35" s="1115"/>
      <c r="H35" s="1116"/>
      <c r="I35" s="227"/>
      <c r="J35" s="334"/>
      <c r="K35" s="335"/>
      <c r="L35" s="335"/>
      <c r="M35" s="335"/>
      <c r="N35" s="335"/>
      <c r="O35" s="335"/>
      <c r="P35" s="335"/>
      <c r="Q35" s="335"/>
      <c r="R35" s="335"/>
      <c r="S35" s="335"/>
      <c r="T35" s="335"/>
      <c r="U35" s="336"/>
      <c r="V35" s="341"/>
      <c r="W35" s="335"/>
      <c r="X35" s="335"/>
      <c r="Y35" s="335"/>
      <c r="Z35" s="335"/>
      <c r="AA35" s="335"/>
      <c r="AB35" s="335"/>
      <c r="AC35" s="335"/>
      <c r="AD35" s="335"/>
      <c r="AE35" s="335"/>
      <c r="AF35" s="335"/>
      <c r="AG35" s="336"/>
      <c r="AH35" s="346"/>
      <c r="AI35" s="347"/>
      <c r="AJ35" s="347"/>
      <c r="AK35" s="347"/>
      <c r="AL35" s="347"/>
      <c r="AM35" s="347"/>
      <c r="AN35" s="347"/>
      <c r="AO35" s="347"/>
      <c r="AP35" s="347"/>
      <c r="AQ35" s="347"/>
      <c r="AR35" s="347"/>
      <c r="AS35" s="348"/>
      <c r="AT35" s="354"/>
      <c r="AU35" s="1113"/>
      <c r="AV35" s="1113"/>
      <c r="AW35" s="233"/>
      <c r="AX35" s="234"/>
      <c r="AY35" s="1120"/>
      <c r="AZ35" s="1129"/>
      <c r="BA35" s="299"/>
    </row>
    <row r="36" spans="1:53" s="198" customFormat="1" ht="26.65" customHeight="1">
      <c r="A36" s="1054"/>
      <c r="B36" s="1065" t="s">
        <v>1044</v>
      </c>
      <c r="C36" s="1067" t="s">
        <v>1044</v>
      </c>
      <c r="D36" s="1069" t="s">
        <v>1044</v>
      </c>
      <c r="E36" s="1072" t="s">
        <v>1044</v>
      </c>
      <c r="F36" s="1075">
        <v>112011</v>
      </c>
      <c r="G36" s="1080" t="s">
        <v>1045</v>
      </c>
      <c r="H36" s="1082">
        <v>11201101</v>
      </c>
      <c r="I36" s="1107">
        <v>31</v>
      </c>
      <c r="J36" s="303"/>
      <c r="K36" s="304"/>
      <c r="L36" s="304"/>
      <c r="M36" s="304"/>
      <c r="N36" s="304"/>
      <c r="O36" s="304"/>
      <c r="P36" s="304"/>
      <c r="Q36" s="304"/>
      <c r="R36" s="337">
        <v>1100</v>
      </c>
      <c r="S36" s="337">
        <v>950</v>
      </c>
      <c r="T36" s="337"/>
      <c r="U36" s="338"/>
      <c r="V36" s="342"/>
      <c r="W36" s="337"/>
      <c r="X36" s="337"/>
      <c r="Y36" s="337"/>
      <c r="Z36" s="337"/>
      <c r="AA36" s="337"/>
      <c r="AB36" s="337"/>
      <c r="AC36" s="337"/>
      <c r="AD36" s="337">
        <v>1200</v>
      </c>
      <c r="AE36" s="337">
        <v>1100</v>
      </c>
      <c r="AF36" s="337"/>
      <c r="AG36" s="338"/>
      <c r="AH36" s="343"/>
      <c r="AI36" s="344"/>
      <c r="AJ36" s="344"/>
      <c r="AK36" s="344"/>
      <c r="AL36" s="344"/>
      <c r="AM36" s="308"/>
      <c r="AN36" s="308"/>
      <c r="AO36" s="308"/>
      <c r="AP36" s="308">
        <v>1.0909090909090908</v>
      </c>
      <c r="AQ36" s="308">
        <v>1.1578947368421053</v>
      </c>
      <c r="AR36" s="308"/>
      <c r="AS36" s="309"/>
      <c r="AT36" s="1137">
        <v>1.1239029738980326</v>
      </c>
      <c r="AU36" s="1113"/>
      <c r="AV36" s="1113"/>
      <c r="AW36" s="357">
        <v>104.12977133357766</v>
      </c>
      <c r="AX36" s="356">
        <v>104.12977133357766</v>
      </c>
      <c r="AY36" s="1120"/>
      <c r="AZ36" s="1129"/>
      <c r="BA36" s="299"/>
    </row>
    <row r="37" spans="1:53" s="198" customFormat="1" ht="26.65" customHeight="1">
      <c r="A37" s="1054"/>
      <c r="B37" s="1065"/>
      <c r="C37" s="1068"/>
      <c r="D37" s="1070"/>
      <c r="E37" s="1073"/>
      <c r="F37" s="1063"/>
      <c r="G37" s="1081"/>
      <c r="H37" s="1083"/>
      <c r="I37" s="1108"/>
      <c r="J37" s="303"/>
      <c r="K37" s="304"/>
      <c r="L37" s="304"/>
      <c r="M37" s="304"/>
      <c r="N37" s="304"/>
      <c r="O37" s="304"/>
      <c r="P37" s="304"/>
      <c r="Q37" s="304"/>
      <c r="R37" s="337"/>
      <c r="S37" s="337"/>
      <c r="T37" s="339"/>
      <c r="U37" s="340"/>
      <c r="V37" s="342"/>
      <c r="W37" s="337"/>
      <c r="X37" s="337"/>
      <c r="Y37" s="337"/>
      <c r="Z37" s="337"/>
      <c r="AA37" s="337"/>
      <c r="AB37" s="337"/>
      <c r="AC37" s="337"/>
      <c r="AD37" s="337"/>
      <c r="AE37" s="337"/>
      <c r="AF37" s="339"/>
      <c r="AG37" s="340"/>
      <c r="AH37" s="343"/>
      <c r="AI37" s="344"/>
      <c r="AJ37" s="344"/>
      <c r="AK37" s="344"/>
      <c r="AL37" s="344"/>
      <c r="AM37" s="308"/>
      <c r="AN37" s="308"/>
      <c r="AO37" s="308"/>
      <c r="AP37" s="308"/>
      <c r="AQ37" s="308"/>
      <c r="AR37" s="308"/>
      <c r="AS37" s="309"/>
      <c r="AT37" s="1138"/>
      <c r="AU37" s="1113"/>
      <c r="AV37" s="1113"/>
      <c r="AW37" s="357"/>
      <c r="AX37" s="356"/>
      <c r="AY37" s="1120"/>
      <c r="AZ37" s="1129"/>
      <c r="BA37" s="299"/>
    </row>
    <row r="38" spans="1:53" s="198" customFormat="1" ht="26.65" customHeight="1">
      <c r="A38" s="1054"/>
      <c r="B38" s="1065"/>
      <c r="C38" s="1068"/>
      <c r="D38" s="1070"/>
      <c r="E38" s="1074"/>
      <c r="F38" s="1076"/>
      <c r="G38" s="249" t="s">
        <v>1046</v>
      </c>
      <c r="H38" s="250">
        <v>11201102</v>
      </c>
      <c r="I38" s="1109"/>
      <c r="J38" s="303"/>
      <c r="K38" s="304"/>
      <c r="L38" s="304"/>
      <c r="M38" s="304"/>
      <c r="N38" s="304"/>
      <c r="O38" s="304"/>
      <c r="P38" s="304"/>
      <c r="Q38" s="304"/>
      <c r="R38" s="304"/>
      <c r="S38" s="304"/>
      <c r="T38" s="337">
        <v>500</v>
      </c>
      <c r="U38" s="338">
        <v>650</v>
      </c>
      <c r="V38" s="306"/>
      <c r="W38" s="304"/>
      <c r="X38" s="304"/>
      <c r="Y38" s="304"/>
      <c r="Z38" s="304"/>
      <c r="AA38" s="304"/>
      <c r="AB38" s="304"/>
      <c r="AC38" s="304"/>
      <c r="AD38" s="304"/>
      <c r="AE38" s="304"/>
      <c r="AF38" s="337">
        <v>550</v>
      </c>
      <c r="AG38" s="338">
        <v>550</v>
      </c>
      <c r="AH38" s="343"/>
      <c r="AI38" s="344"/>
      <c r="AJ38" s="344"/>
      <c r="AK38" s="344"/>
      <c r="AL38" s="344"/>
      <c r="AM38" s="308"/>
      <c r="AN38" s="308"/>
      <c r="AO38" s="308"/>
      <c r="AP38" s="308"/>
      <c r="AQ38" s="308"/>
      <c r="AR38" s="308">
        <v>1.1000000000000001</v>
      </c>
      <c r="AS38" s="309">
        <v>0.84615384615384615</v>
      </c>
      <c r="AT38" s="230">
        <v>0.96476382123773219</v>
      </c>
      <c r="AU38" s="1114"/>
      <c r="AV38" s="1114"/>
      <c r="AW38" s="357"/>
      <c r="AX38" s="356"/>
      <c r="AY38" s="1120"/>
      <c r="AZ38" s="1129"/>
      <c r="BA38" s="299"/>
    </row>
    <row r="39" spans="1:53" ht="21.75" customHeight="1">
      <c r="A39" s="1054"/>
      <c r="B39" s="1065"/>
      <c r="C39" s="1068"/>
      <c r="D39" s="1071"/>
      <c r="E39" s="200"/>
      <c r="F39" s="200"/>
      <c r="G39" s="201"/>
      <c r="H39" s="200"/>
      <c r="I39" s="251">
        <v>31</v>
      </c>
      <c r="J39" s="252"/>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4"/>
      <c r="AI39" s="254"/>
      <c r="AJ39" s="254"/>
      <c r="AK39" s="254"/>
      <c r="AL39" s="254"/>
      <c r="AM39" s="255"/>
      <c r="AN39" s="255"/>
      <c r="AO39" s="255"/>
      <c r="AP39" s="255"/>
      <c r="AQ39" s="255"/>
      <c r="AR39" s="255"/>
      <c r="AS39" s="255"/>
      <c r="AT39" s="256"/>
      <c r="AU39" s="257"/>
      <c r="AV39" s="258"/>
      <c r="AW39" s="256"/>
      <c r="AX39" s="356"/>
      <c r="AY39" s="1120"/>
      <c r="AZ39" s="1129"/>
      <c r="BA39" s="299"/>
    </row>
    <row r="40" spans="1:53" ht="18.75" customHeight="1">
      <c r="A40" s="1054"/>
      <c r="B40" s="1065"/>
      <c r="C40" s="1059"/>
      <c r="D40" s="1088"/>
      <c r="E40" s="1088"/>
      <c r="F40" s="1088"/>
      <c r="G40" s="1089"/>
      <c r="H40" s="1089"/>
      <c r="I40" s="265">
        <v>31</v>
      </c>
      <c r="J40" s="266"/>
      <c r="K40" s="267"/>
      <c r="L40" s="267"/>
      <c r="M40" s="267"/>
      <c r="N40" s="267"/>
      <c r="O40" s="267"/>
      <c r="P40" s="267"/>
      <c r="Q40" s="267"/>
      <c r="R40" s="267"/>
      <c r="S40" s="267"/>
      <c r="T40" s="267"/>
      <c r="U40" s="267"/>
      <c r="V40" s="267"/>
      <c r="W40" s="267"/>
      <c r="X40" s="267"/>
      <c r="Y40" s="267"/>
      <c r="Z40" s="267"/>
      <c r="AA40" s="267"/>
      <c r="AB40" s="267"/>
      <c r="AC40" s="267"/>
      <c r="AD40" s="267"/>
      <c r="AE40" s="267"/>
      <c r="AF40" s="267"/>
      <c r="AG40" s="267"/>
      <c r="AH40" s="268"/>
      <c r="AI40" s="268"/>
      <c r="AJ40" s="268"/>
      <c r="AK40" s="268"/>
      <c r="AL40" s="268"/>
      <c r="AM40" s="269"/>
      <c r="AN40" s="269"/>
      <c r="AO40" s="269"/>
      <c r="AP40" s="269"/>
      <c r="AQ40" s="269"/>
      <c r="AR40" s="269"/>
      <c r="AS40" s="269"/>
      <c r="AT40" s="270"/>
      <c r="AU40" s="271"/>
      <c r="AV40" s="271"/>
      <c r="AW40" s="271"/>
      <c r="AX40" s="272"/>
      <c r="AY40" s="1120"/>
      <c r="AZ40" s="1129"/>
      <c r="BA40" s="299"/>
    </row>
    <row r="41" spans="1:53" ht="18.75" customHeight="1">
      <c r="A41" s="1054"/>
      <c r="B41" s="1066"/>
      <c r="C41" s="259"/>
      <c r="D41" s="1077"/>
      <c r="E41" s="1078"/>
      <c r="F41" s="1078"/>
      <c r="G41" s="1078"/>
      <c r="H41" s="1079"/>
      <c r="I41" s="273">
        <v>31</v>
      </c>
      <c r="J41" s="260"/>
      <c r="K41" s="261"/>
      <c r="L41" s="261"/>
      <c r="M41" s="261"/>
      <c r="N41" s="261"/>
      <c r="O41" s="261"/>
      <c r="P41" s="261"/>
      <c r="Q41" s="261"/>
      <c r="R41" s="261"/>
      <c r="S41" s="261"/>
      <c r="T41" s="261"/>
      <c r="U41" s="261"/>
      <c r="V41" s="261"/>
      <c r="W41" s="261"/>
      <c r="X41" s="261"/>
      <c r="Y41" s="261"/>
      <c r="Z41" s="261"/>
      <c r="AA41" s="261"/>
      <c r="AB41" s="261"/>
      <c r="AC41" s="261"/>
      <c r="AD41" s="261"/>
      <c r="AE41" s="261"/>
      <c r="AF41" s="261"/>
      <c r="AG41" s="261"/>
      <c r="AH41" s="262"/>
      <c r="AI41" s="262"/>
      <c r="AJ41" s="262"/>
      <c r="AK41" s="262"/>
      <c r="AL41" s="262"/>
      <c r="AM41" s="262"/>
      <c r="AN41" s="262"/>
      <c r="AO41" s="262"/>
      <c r="AP41" s="262"/>
      <c r="AQ41" s="262"/>
      <c r="AR41" s="262"/>
      <c r="AS41" s="262"/>
      <c r="AT41" s="263"/>
      <c r="AU41" s="264"/>
      <c r="AV41" s="264"/>
      <c r="AW41" s="264"/>
      <c r="AX41" s="264"/>
      <c r="AY41" s="1121"/>
      <c r="AZ41" s="1129"/>
      <c r="BA41" s="299"/>
    </row>
    <row r="42" spans="1:53" ht="15.4" customHeight="1" thickBot="1">
      <c r="A42" s="1055"/>
      <c r="B42" s="275"/>
      <c r="C42" s="276"/>
      <c r="D42" s="1134"/>
      <c r="E42" s="1134"/>
      <c r="F42" s="1134"/>
      <c r="G42" s="1134"/>
      <c r="H42" s="1134"/>
      <c r="I42" s="277">
        <v>511</v>
      </c>
      <c r="J42" s="278"/>
      <c r="K42" s="279"/>
      <c r="L42" s="279"/>
      <c r="M42" s="279"/>
      <c r="N42" s="279"/>
      <c r="O42" s="279"/>
      <c r="P42" s="279"/>
      <c r="Q42" s="279"/>
      <c r="R42" s="279"/>
      <c r="S42" s="279"/>
      <c r="T42" s="279"/>
      <c r="U42" s="279"/>
      <c r="V42" s="279"/>
      <c r="W42" s="279"/>
      <c r="X42" s="279"/>
      <c r="Y42" s="279"/>
      <c r="Z42" s="279"/>
      <c r="AA42" s="279"/>
      <c r="AB42" s="279"/>
      <c r="AC42" s="279"/>
      <c r="AD42" s="279"/>
      <c r="AE42" s="279"/>
      <c r="AF42" s="279"/>
      <c r="AG42" s="279"/>
      <c r="AH42" s="280"/>
      <c r="AI42" s="280"/>
      <c r="AJ42" s="280"/>
      <c r="AK42" s="280"/>
      <c r="AL42" s="280"/>
      <c r="AM42" s="280"/>
      <c r="AN42" s="280"/>
      <c r="AO42" s="280"/>
      <c r="AP42" s="280"/>
      <c r="AQ42" s="280"/>
      <c r="AR42" s="280"/>
      <c r="AS42" s="280"/>
      <c r="AT42" s="281"/>
      <c r="AU42" s="282"/>
      <c r="AV42" s="282"/>
      <c r="AW42" s="283"/>
      <c r="AX42" s="284"/>
      <c r="AY42" s="358"/>
      <c r="AZ42" s="1130"/>
      <c r="BA42" s="299"/>
    </row>
    <row r="43" spans="1:53" ht="15.6" customHeight="1">
      <c r="A43" s="299"/>
      <c r="B43" s="299"/>
      <c r="C43" s="299"/>
      <c r="D43" s="299"/>
      <c r="E43" s="299"/>
      <c r="F43" s="299"/>
      <c r="G43" s="300"/>
      <c r="H43" s="299"/>
      <c r="I43" s="301"/>
      <c r="J43" s="302"/>
      <c r="K43" s="302"/>
      <c r="L43" s="302"/>
      <c r="M43" s="302"/>
      <c r="N43" s="302"/>
      <c r="O43" s="302"/>
      <c r="P43" s="302"/>
      <c r="Q43" s="302"/>
      <c r="R43" s="302"/>
      <c r="S43" s="302"/>
      <c r="T43" s="302"/>
      <c r="U43" s="302"/>
      <c r="V43" s="302"/>
      <c r="W43" s="302"/>
      <c r="X43" s="302"/>
      <c r="Y43" s="302"/>
      <c r="Z43" s="302"/>
      <c r="AA43" s="302"/>
      <c r="AB43" s="302"/>
      <c r="AC43" s="302"/>
      <c r="AD43" s="302"/>
      <c r="AE43" s="302"/>
      <c r="AF43" s="302"/>
      <c r="AG43" s="302"/>
      <c r="AH43" s="302"/>
      <c r="AI43" s="302"/>
      <c r="AJ43" s="302"/>
      <c r="AK43" s="302"/>
      <c r="AL43" s="302"/>
      <c r="AM43" s="302"/>
      <c r="AN43" s="302"/>
      <c r="AO43" s="302"/>
      <c r="AP43" s="302"/>
      <c r="AQ43" s="302"/>
      <c r="AR43" s="302"/>
      <c r="AS43" s="302"/>
      <c r="AT43" s="299"/>
      <c r="AU43" s="299"/>
      <c r="AV43" s="299"/>
      <c r="AW43" s="299"/>
      <c r="AX43" s="299"/>
      <c r="AY43" s="299"/>
      <c r="AZ43" s="299"/>
      <c r="BA43" s="299"/>
    </row>
    <row r="44" spans="1:53" ht="15.6" customHeight="1" thickBot="1">
      <c r="A44" s="488"/>
      <c r="B44" s="488"/>
      <c r="C44" s="488"/>
      <c r="D44" s="488"/>
      <c r="E44" s="488"/>
      <c r="F44" s="488"/>
      <c r="G44" s="489"/>
      <c r="H44" s="488"/>
      <c r="I44" s="488"/>
      <c r="J44" s="490"/>
      <c r="K44" s="490"/>
      <c r="L44" s="490"/>
      <c r="M44" s="490"/>
      <c r="N44" s="490"/>
      <c r="O44" s="490"/>
      <c r="P44" s="490"/>
      <c r="Q44" s="490"/>
      <c r="R44" s="490"/>
      <c r="S44" s="490"/>
      <c r="T44" s="490"/>
      <c r="U44" s="490"/>
      <c r="V44" s="490"/>
      <c r="W44" s="490"/>
      <c r="X44" s="490"/>
      <c r="Y44" s="490"/>
      <c r="Z44" s="490"/>
      <c r="AA44" s="490"/>
      <c r="AB44" s="490"/>
      <c r="AC44" s="490"/>
      <c r="AD44" s="490"/>
      <c r="AE44" s="490"/>
      <c r="AF44" s="490"/>
      <c r="AG44" s="490"/>
      <c r="AH44" s="490"/>
      <c r="AI44" s="490"/>
      <c r="AJ44" s="490"/>
      <c r="AK44" s="490"/>
      <c r="AL44" s="490"/>
      <c r="AM44" s="490"/>
      <c r="AN44" s="490"/>
      <c r="AO44" s="490"/>
      <c r="AP44" s="490"/>
      <c r="AQ44" s="490"/>
      <c r="AR44" s="490"/>
      <c r="AS44" s="490"/>
      <c r="AT44" s="488"/>
      <c r="AU44" s="488"/>
      <c r="AV44" s="488"/>
      <c r="AW44" s="488"/>
      <c r="AX44" s="488"/>
      <c r="AY44" s="488"/>
      <c r="AZ44" s="488"/>
      <c r="BA44" s="299"/>
    </row>
  </sheetData>
  <mergeCells count="118">
    <mergeCell ref="AY33:AY41"/>
    <mergeCell ref="AX9:AX31"/>
    <mergeCell ref="AY9:AY32"/>
    <mergeCell ref="AZ9:AZ42"/>
    <mergeCell ref="AV15:AV18"/>
    <mergeCell ref="AW15:AW18"/>
    <mergeCell ref="D16:D19"/>
    <mergeCell ref="E21:E23"/>
    <mergeCell ref="F21:F23"/>
    <mergeCell ref="G21:G22"/>
    <mergeCell ref="H21:H22"/>
    <mergeCell ref="AU21:AU23"/>
    <mergeCell ref="I21:I23"/>
    <mergeCell ref="D42:H42"/>
    <mergeCell ref="AV21:AV23"/>
    <mergeCell ref="AW21:AW23"/>
    <mergeCell ref="D22:D24"/>
    <mergeCell ref="I36:I38"/>
    <mergeCell ref="AT36:AT37"/>
    <mergeCell ref="E35:F35"/>
    <mergeCell ref="AV11:AV12"/>
    <mergeCell ref="AW11:AW12"/>
    <mergeCell ref="AU15:AU18"/>
    <mergeCell ref="G34:H34"/>
    <mergeCell ref="AT26:AT27"/>
    <mergeCell ref="I11:I12"/>
    <mergeCell ref="I15:I18"/>
    <mergeCell ref="AW26:AW29"/>
    <mergeCell ref="AU33:AU38"/>
    <mergeCell ref="AV33:AV38"/>
    <mergeCell ref="I26:I29"/>
    <mergeCell ref="G35:H35"/>
    <mergeCell ref="G15:G16"/>
    <mergeCell ref="H15:H16"/>
    <mergeCell ref="AU26:AU29"/>
    <mergeCell ref="AV26:AV29"/>
    <mergeCell ref="AU11:AU12"/>
    <mergeCell ref="AP9:AP10"/>
    <mergeCell ref="AQ9:AQ10"/>
    <mergeCell ref="AF9:AF10"/>
    <mergeCell ref="AG9:AG10"/>
    <mergeCell ref="AH9:AH10"/>
    <mergeCell ref="AI9:AI10"/>
    <mergeCell ref="AJ9:AJ10"/>
    <mergeCell ref="G26:G27"/>
    <mergeCell ref="H26:H27"/>
    <mergeCell ref="A11:A42"/>
    <mergeCell ref="B11:B32"/>
    <mergeCell ref="C11:C31"/>
    <mergeCell ref="D11:D12"/>
    <mergeCell ref="E11:E12"/>
    <mergeCell ref="F11:F12"/>
    <mergeCell ref="B36:B41"/>
    <mergeCell ref="C36:C40"/>
    <mergeCell ref="D36:D39"/>
    <mergeCell ref="E36:E38"/>
    <mergeCell ref="F36:F38"/>
    <mergeCell ref="D41:H41"/>
    <mergeCell ref="G36:G37"/>
    <mergeCell ref="H36:H37"/>
    <mergeCell ref="D31:H31"/>
    <mergeCell ref="D32:H32"/>
    <mergeCell ref="E34:F34"/>
    <mergeCell ref="D40:H40"/>
    <mergeCell ref="D13:H13"/>
    <mergeCell ref="E15:E18"/>
    <mergeCell ref="F15:F18"/>
    <mergeCell ref="D27:D30"/>
    <mergeCell ref="E26:E29"/>
    <mergeCell ref="F26:F29"/>
    <mergeCell ref="A3:AZ3"/>
    <mergeCell ref="J6:AS6"/>
    <mergeCell ref="A7:H8"/>
    <mergeCell ref="I7:I9"/>
    <mergeCell ref="J7:U7"/>
    <mergeCell ref="V7:AG7"/>
    <mergeCell ref="AH7:AS7"/>
    <mergeCell ref="AT7:AT8"/>
    <mergeCell ref="AU7:AU8"/>
    <mergeCell ref="AV7:AV8"/>
    <mergeCell ref="AW7:AW8"/>
    <mergeCell ref="AX7:AX8"/>
    <mergeCell ref="AY7:AY8"/>
    <mergeCell ref="AZ7:AZ8"/>
    <mergeCell ref="E9:F9"/>
    <mergeCell ref="G9:H9"/>
    <mergeCell ref="J9:J10"/>
    <mergeCell ref="K9:K10"/>
    <mergeCell ref="L9:L10"/>
    <mergeCell ref="M9:M10"/>
    <mergeCell ref="Z9:Z10"/>
    <mergeCell ref="N9:N10"/>
    <mergeCell ref="O9:O10"/>
    <mergeCell ref="P9:P10"/>
    <mergeCell ref="A4:AZ4"/>
    <mergeCell ref="AA9:AA10"/>
    <mergeCell ref="AB9:AB10"/>
    <mergeCell ref="AC9:AC10"/>
    <mergeCell ref="AD9:AD10"/>
    <mergeCell ref="Q9:Q10"/>
    <mergeCell ref="R9:R10"/>
    <mergeCell ref="S9:S10"/>
    <mergeCell ref="AK9:AK10"/>
    <mergeCell ref="A5:B5"/>
    <mergeCell ref="AY5:AZ5"/>
    <mergeCell ref="AR9:AR10"/>
    <mergeCell ref="AS9:AS10"/>
    <mergeCell ref="AE9:AE10"/>
    <mergeCell ref="T9:T10"/>
    <mergeCell ref="U9:U10"/>
    <mergeCell ref="V9:V10"/>
    <mergeCell ref="W9:W10"/>
    <mergeCell ref="X9:X10"/>
    <mergeCell ref="Y9:Y10"/>
    <mergeCell ref="AL9:AL10"/>
    <mergeCell ref="AM9:AM10"/>
    <mergeCell ref="AN9:AN10"/>
    <mergeCell ref="AO9:AO10"/>
  </mergeCells>
  <printOptions horizontalCentered="1"/>
  <pageMargins left="0" right="0" top="0.59055118110236227" bottom="0.39370078740157483" header="0.43307086614173229" footer="0.19685039370078741"/>
  <pageSetup paperSize="9" scale="53" orientation="landscape" r:id="rId1"/>
  <headerFooter alignWithMargins="0"/>
  <rowBreaks count="1" manualBreakCount="1">
    <brk id="42" max="51" man="1"/>
  </rowBreaks>
  <colBreaks count="1" manualBreakCount="1">
    <brk id="52" min="2" max="42"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theme="3" tint="0.59999389629810485"/>
  </sheetPr>
  <dimension ref="A1:J103"/>
  <sheetViews>
    <sheetView rightToLeft="1" view="pageBreakPreview" zoomScale="80" zoomScaleNormal="75" zoomScaleSheetLayoutView="80" workbookViewId="0">
      <selection activeCell="A4" sqref="A4:AZ4"/>
    </sheetView>
  </sheetViews>
  <sheetFormatPr defaultColWidth="8" defaultRowHeight="12.75"/>
  <cols>
    <col min="1" max="1" width="60.7109375" style="17" customWidth="1"/>
    <col min="2" max="2" width="3.28515625" style="17" customWidth="1"/>
    <col min="3" max="3" width="60.7109375" style="17" customWidth="1"/>
    <col min="4" max="16384" width="8" style="15"/>
  </cols>
  <sheetData>
    <row r="1" spans="1:10" s="522" customFormat="1" ht="22.15" customHeight="1">
      <c r="B1" s="523"/>
      <c r="E1" s="525"/>
      <c r="F1" s="525"/>
      <c r="G1" s="525"/>
      <c r="H1" s="525"/>
      <c r="I1" s="525"/>
      <c r="J1" s="525"/>
    </row>
    <row r="2" spans="1:10" s="528" customFormat="1" ht="27" customHeight="1">
      <c r="A2" s="387"/>
      <c r="B2" s="387"/>
      <c r="C2" s="388"/>
      <c r="D2" s="530"/>
      <c r="E2" s="530"/>
      <c r="F2" s="530"/>
      <c r="G2" s="530"/>
      <c r="H2" s="530"/>
      <c r="I2" s="530"/>
      <c r="J2" s="530"/>
    </row>
    <row r="3" spans="1:10" s="14" customFormat="1" ht="23.25">
      <c r="A3" s="396" t="s">
        <v>1201</v>
      </c>
      <c r="B3" s="397"/>
      <c r="C3" s="398" t="s">
        <v>8</v>
      </c>
      <c r="D3" s="15"/>
    </row>
    <row r="4" spans="1:10" ht="14.25">
      <c r="A4" s="379"/>
      <c r="B4" s="379"/>
      <c r="C4" s="379"/>
    </row>
    <row r="5" spans="1:10" ht="94.9" customHeight="1">
      <c r="A5" s="392" t="s">
        <v>402</v>
      </c>
      <c r="B5" s="391"/>
      <c r="C5" s="395" t="s">
        <v>403</v>
      </c>
    </row>
    <row r="6" spans="1:10" ht="18.75">
      <c r="A6" s="392"/>
      <c r="B6" s="391"/>
      <c r="C6" s="393"/>
    </row>
    <row r="7" spans="1:10" ht="54" customHeight="1">
      <c r="A7" s="392" t="s">
        <v>373</v>
      </c>
      <c r="B7" s="391"/>
      <c r="C7" s="395" t="s">
        <v>385</v>
      </c>
    </row>
    <row r="8" spans="1:10" ht="18.75">
      <c r="A8" s="392"/>
      <c r="B8" s="391"/>
      <c r="C8" s="393"/>
    </row>
    <row r="9" spans="1:10" ht="133.5" customHeight="1">
      <c r="A9" s="392" t="s">
        <v>1707</v>
      </c>
      <c r="B9" s="391"/>
      <c r="C9" s="395" t="s">
        <v>1708</v>
      </c>
    </row>
    <row r="10" spans="1:10" ht="18.75">
      <c r="A10" s="392"/>
      <c r="B10" s="391"/>
      <c r="C10" s="393"/>
    </row>
    <row r="11" spans="1:10" ht="120" customHeight="1">
      <c r="A11" s="392" t="s">
        <v>1681</v>
      </c>
      <c r="B11" s="391"/>
      <c r="C11" s="395" t="s">
        <v>1422</v>
      </c>
    </row>
    <row r="12" spans="1:10" ht="34.15" customHeight="1">
      <c r="A12" s="565"/>
      <c r="B12" s="566"/>
      <c r="C12" s="567" t="s">
        <v>781</v>
      </c>
    </row>
    <row r="13" spans="1:10" ht="18.75">
      <c r="A13" s="568"/>
      <c r="B13" s="568"/>
      <c r="C13" s="568"/>
    </row>
    <row r="14" spans="1:10" ht="18.75">
      <c r="A14" s="394"/>
      <c r="B14" s="394"/>
      <c r="C14" s="394"/>
    </row>
    <row r="15" spans="1:10" ht="18.75">
      <c r="A15" s="394"/>
      <c r="B15" s="394"/>
      <c r="C15" s="394"/>
    </row>
    <row r="16" spans="1:10" ht="18.75">
      <c r="A16" s="394"/>
      <c r="B16" s="394"/>
      <c r="C16" s="394"/>
    </row>
    <row r="17" spans="1:3" ht="18.75">
      <c r="A17" s="394"/>
      <c r="B17" s="394"/>
      <c r="C17" s="394"/>
    </row>
    <row r="18" spans="1:3" ht="18.75">
      <c r="A18" s="394"/>
      <c r="B18" s="394"/>
      <c r="C18" s="394"/>
    </row>
    <row r="19" spans="1:3" ht="18.75">
      <c r="A19" s="394"/>
      <c r="B19" s="394"/>
      <c r="C19" s="394"/>
    </row>
    <row r="20" spans="1:3" ht="18.75">
      <c r="A20" s="394"/>
      <c r="B20" s="394"/>
      <c r="C20" s="394"/>
    </row>
    <row r="21" spans="1:3" ht="18.75">
      <c r="A21" s="394"/>
      <c r="B21" s="394"/>
      <c r="C21" s="394"/>
    </row>
    <row r="22" spans="1:3" ht="18.75">
      <c r="A22" s="394"/>
      <c r="B22" s="394"/>
      <c r="C22" s="394"/>
    </row>
    <row r="23" spans="1:3" ht="18.75">
      <c r="A23" s="394"/>
      <c r="B23" s="394"/>
      <c r="C23" s="394"/>
    </row>
    <row r="24" spans="1:3" ht="18.75">
      <c r="A24" s="394"/>
      <c r="B24" s="394"/>
      <c r="C24" s="394"/>
    </row>
    <row r="25" spans="1:3" ht="18.75">
      <c r="A25" s="394"/>
      <c r="B25" s="394"/>
      <c r="C25" s="394"/>
    </row>
    <row r="26" spans="1:3" ht="18.75">
      <c r="A26" s="394"/>
      <c r="B26" s="394"/>
      <c r="C26" s="394"/>
    </row>
    <row r="27" spans="1:3" ht="18.75">
      <c r="A27" s="394"/>
      <c r="B27" s="394"/>
      <c r="C27" s="394"/>
    </row>
    <row r="28" spans="1:3" ht="18.75">
      <c r="A28" s="394"/>
      <c r="B28" s="394"/>
      <c r="C28" s="394"/>
    </row>
    <row r="29" spans="1:3" ht="18.75">
      <c r="A29" s="394"/>
      <c r="B29" s="394"/>
      <c r="C29" s="394"/>
    </row>
    <row r="30" spans="1:3" ht="18.75">
      <c r="A30" s="394"/>
      <c r="B30" s="394"/>
      <c r="C30" s="394"/>
    </row>
    <row r="31" spans="1:3" ht="18.75">
      <c r="A31" s="394"/>
      <c r="B31" s="394"/>
      <c r="C31" s="394"/>
    </row>
    <row r="32" spans="1:3" ht="18.75">
      <c r="A32" s="394"/>
      <c r="B32" s="394"/>
      <c r="C32" s="394"/>
    </row>
    <row r="33" spans="1:3" ht="18.75">
      <c r="A33" s="394"/>
      <c r="B33" s="394"/>
      <c r="C33" s="394"/>
    </row>
    <row r="34" spans="1:3" ht="18.75">
      <c r="A34" s="394"/>
      <c r="B34" s="394"/>
      <c r="C34" s="394"/>
    </row>
    <row r="35" spans="1:3" ht="18.75">
      <c r="A35" s="394"/>
      <c r="B35" s="394"/>
      <c r="C35" s="394"/>
    </row>
    <row r="36" spans="1:3" ht="18.75">
      <c r="A36" s="394"/>
      <c r="B36" s="394"/>
      <c r="C36" s="394"/>
    </row>
    <row r="37" spans="1:3" ht="18.75">
      <c r="A37" s="394"/>
      <c r="B37" s="394"/>
      <c r="C37" s="394"/>
    </row>
    <row r="38" spans="1:3" ht="18.75">
      <c r="A38" s="394"/>
      <c r="B38" s="394"/>
      <c r="C38" s="394"/>
    </row>
    <row r="39" spans="1:3" ht="18.75">
      <c r="A39" s="394"/>
      <c r="B39" s="394"/>
      <c r="C39" s="394"/>
    </row>
    <row r="40" spans="1:3" ht="18.75">
      <c r="A40" s="394"/>
      <c r="B40" s="394"/>
      <c r="C40" s="394"/>
    </row>
    <row r="41" spans="1:3" ht="18.75">
      <c r="A41" s="394"/>
      <c r="B41" s="394"/>
      <c r="C41" s="394"/>
    </row>
    <row r="42" spans="1:3" ht="18.75">
      <c r="A42" s="394"/>
      <c r="B42" s="394"/>
      <c r="C42" s="394"/>
    </row>
    <row r="43" spans="1:3" ht="18.75">
      <c r="A43" s="394"/>
      <c r="B43" s="394"/>
      <c r="C43" s="394"/>
    </row>
    <row r="44" spans="1:3" ht="18.75">
      <c r="A44" s="394"/>
      <c r="B44" s="394"/>
      <c r="C44" s="394"/>
    </row>
    <row r="103" ht="22.5" customHeight="1"/>
  </sheetData>
  <printOptions horizontalCentered="1"/>
  <pageMargins left="0" right="0" top="0.59055118110236227" bottom="0.39370078740157483" header="0.19685039370078741" footer="0.31496062992125984"/>
  <pageSetup paperSize="9" scale="93" orientation="landscape" r:id="rId1"/>
  <headerFooter alignWithMargins="0"/>
  <rowBreaks count="1" manualBreakCount="1">
    <brk id="12" max="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tabColor theme="3" tint="0.59999389629810485"/>
    <pageSetUpPr autoPageBreaks="0"/>
  </sheetPr>
  <dimension ref="A1:L45"/>
  <sheetViews>
    <sheetView rightToLeft="1" view="pageBreakPreview" topLeftCell="A16" zoomScaleSheetLayoutView="100" workbookViewId="0">
      <selection activeCell="A4" sqref="A4:AZ4"/>
    </sheetView>
  </sheetViews>
  <sheetFormatPr defaultColWidth="9.28515625" defaultRowHeight="12.75"/>
  <cols>
    <col min="1" max="1" width="5.7109375" style="46" customWidth="1"/>
    <col min="2" max="2" width="60.7109375" style="38" customWidth="1"/>
    <col min="3" max="3" width="5.7109375" style="38" customWidth="1"/>
    <col min="4" max="4" width="60.7109375" style="38" customWidth="1"/>
    <col min="5" max="5" width="5.7109375" style="72" customWidth="1"/>
    <col min="6" max="16384" width="9.28515625" style="38"/>
  </cols>
  <sheetData>
    <row r="1" spans="1:12" s="522" customFormat="1" ht="22.15" customHeight="1">
      <c r="A1" s="521"/>
      <c r="C1" s="523"/>
      <c r="E1" s="531"/>
      <c r="G1" s="525"/>
      <c r="H1" s="525"/>
      <c r="I1" s="525"/>
      <c r="J1" s="525"/>
      <c r="K1" s="525"/>
      <c r="L1" s="525"/>
    </row>
    <row r="2" spans="1:12" s="528" customFormat="1" ht="27" customHeight="1">
      <c r="B2" s="387"/>
      <c r="C2" s="387"/>
      <c r="D2" s="388"/>
      <c r="E2" s="532"/>
      <c r="F2" s="530"/>
      <c r="G2" s="530"/>
      <c r="H2" s="530"/>
      <c r="I2" s="530"/>
      <c r="J2" s="530"/>
      <c r="K2" s="530"/>
      <c r="L2" s="530"/>
    </row>
    <row r="3" spans="1:12" ht="24" customHeight="1">
      <c r="B3" s="900" t="s">
        <v>1204</v>
      </c>
      <c r="C3" s="900"/>
      <c r="D3" s="900"/>
    </row>
    <row r="4" spans="1:12" ht="16.899999999999999" customHeight="1">
      <c r="B4" s="901"/>
      <c r="C4" s="901"/>
      <c r="D4" s="901"/>
    </row>
    <row r="5" spans="1:12" ht="31.15" customHeight="1" thickBot="1">
      <c r="A5" s="896" t="s">
        <v>244</v>
      </c>
      <c r="B5" s="902" t="s">
        <v>109</v>
      </c>
      <c r="C5" s="695" t="s">
        <v>108</v>
      </c>
      <c r="D5" s="904" t="s">
        <v>107</v>
      </c>
      <c r="E5" s="898" t="s">
        <v>245</v>
      </c>
    </row>
    <row r="6" spans="1:12" ht="27.75" customHeight="1" thickTop="1">
      <c r="A6" s="897"/>
      <c r="B6" s="903"/>
      <c r="C6" s="696" t="s">
        <v>106</v>
      </c>
      <c r="D6" s="905"/>
      <c r="E6" s="899"/>
    </row>
    <row r="7" spans="1:12" s="58" customFormat="1" ht="19.899999999999999" customHeight="1">
      <c r="A7" s="408"/>
      <c r="B7" s="414" t="s">
        <v>110</v>
      </c>
      <c r="C7" s="409">
        <v>3</v>
      </c>
      <c r="D7" s="496" t="s">
        <v>111</v>
      </c>
      <c r="E7" s="510"/>
    </row>
    <row r="8" spans="1:12" s="57" customFormat="1" ht="19.899999999999999" customHeight="1">
      <c r="A8" s="666"/>
      <c r="B8" s="667" t="s">
        <v>291</v>
      </c>
      <c r="C8" s="668">
        <v>4</v>
      </c>
      <c r="D8" s="669" t="s">
        <v>105</v>
      </c>
      <c r="E8" s="670"/>
    </row>
    <row r="9" spans="1:12" s="56" customFormat="1" ht="34.9" customHeight="1">
      <c r="A9" s="410"/>
      <c r="B9" s="411" t="s">
        <v>112</v>
      </c>
      <c r="C9" s="409">
        <v>7</v>
      </c>
      <c r="D9" s="412" t="s">
        <v>384</v>
      </c>
      <c r="E9" s="511"/>
    </row>
    <row r="10" spans="1:12" s="55" customFormat="1" ht="19.899999999999999" customHeight="1">
      <c r="A10" s="671"/>
      <c r="B10" s="667" t="s">
        <v>104</v>
      </c>
      <c r="C10" s="668">
        <v>9</v>
      </c>
      <c r="D10" s="672" t="s">
        <v>378</v>
      </c>
      <c r="E10" s="673"/>
    </row>
    <row r="11" spans="1:12" s="53" customFormat="1" ht="19.899999999999999" customHeight="1">
      <c r="A11" s="413"/>
      <c r="B11" s="414" t="s">
        <v>344</v>
      </c>
      <c r="C11" s="409">
        <v>13</v>
      </c>
      <c r="D11" s="415" t="s">
        <v>595</v>
      </c>
      <c r="E11" s="418"/>
    </row>
    <row r="12" spans="1:12" s="54" customFormat="1" ht="33.6" customHeight="1">
      <c r="A12" s="666"/>
      <c r="B12" s="674" t="s">
        <v>113</v>
      </c>
      <c r="C12" s="668">
        <v>15</v>
      </c>
      <c r="D12" s="675" t="s">
        <v>374</v>
      </c>
      <c r="E12" s="670"/>
    </row>
    <row r="13" spans="1:12" s="53" customFormat="1" ht="19.899999999999999" customHeight="1">
      <c r="A13" s="416">
        <v>1</v>
      </c>
      <c r="B13" s="417" t="s">
        <v>1417</v>
      </c>
      <c r="C13" s="409">
        <v>17</v>
      </c>
      <c r="D13" s="415" t="s">
        <v>1354</v>
      </c>
      <c r="E13" s="418">
        <v>1</v>
      </c>
    </row>
    <row r="14" spans="1:12" s="55" customFormat="1" ht="19.899999999999999" customHeight="1" thickBot="1">
      <c r="A14" s="676"/>
      <c r="B14" s="677" t="s">
        <v>1383</v>
      </c>
      <c r="C14" s="668">
        <v>18</v>
      </c>
      <c r="D14" s="672" t="s">
        <v>1382</v>
      </c>
      <c r="E14" s="673"/>
    </row>
    <row r="15" spans="1:12" s="53" customFormat="1" ht="19.899999999999999" customHeight="1" thickTop="1" thickBot="1">
      <c r="A15" s="403">
        <v>2</v>
      </c>
      <c r="B15" s="405" t="s">
        <v>1353</v>
      </c>
      <c r="C15" s="407">
        <v>19</v>
      </c>
      <c r="D15" s="406" t="s">
        <v>1355</v>
      </c>
      <c r="E15" s="404">
        <v>2</v>
      </c>
    </row>
    <row r="16" spans="1:12" s="55" customFormat="1" ht="19.899999999999999" customHeight="1" thickTop="1">
      <c r="A16" s="676">
        <v>3</v>
      </c>
      <c r="B16" s="677" t="s">
        <v>1098</v>
      </c>
      <c r="C16" s="668">
        <v>20</v>
      </c>
      <c r="D16" s="678" t="s">
        <v>1356</v>
      </c>
      <c r="E16" s="673">
        <v>3</v>
      </c>
    </row>
    <row r="17" spans="1:5" s="53" customFormat="1" ht="19.899999999999999" customHeight="1">
      <c r="A17" s="416"/>
      <c r="B17" s="417" t="s">
        <v>1385</v>
      </c>
      <c r="C17" s="409">
        <v>21</v>
      </c>
      <c r="D17" s="415" t="s">
        <v>1384</v>
      </c>
      <c r="E17" s="418"/>
    </row>
    <row r="18" spans="1:5" s="55" customFormat="1" ht="19.899999999999999" customHeight="1">
      <c r="A18" s="676"/>
      <c r="B18" s="677" t="s">
        <v>1387</v>
      </c>
      <c r="C18" s="668">
        <v>22</v>
      </c>
      <c r="D18" s="678" t="s">
        <v>1386</v>
      </c>
      <c r="E18" s="673"/>
    </row>
    <row r="19" spans="1:5" s="54" customFormat="1" ht="39" customHeight="1">
      <c r="A19" s="492"/>
      <c r="B19" s="493" t="s">
        <v>367</v>
      </c>
      <c r="C19" s="407">
        <v>23</v>
      </c>
      <c r="D19" s="494" t="s">
        <v>375</v>
      </c>
      <c r="E19" s="495"/>
    </row>
    <row r="20" spans="1:5" s="55" customFormat="1" ht="19.899999999999999" customHeight="1">
      <c r="A20" s="676">
        <v>4</v>
      </c>
      <c r="B20" s="677" t="s">
        <v>1357</v>
      </c>
      <c r="C20" s="668">
        <v>25</v>
      </c>
      <c r="D20" s="678" t="s">
        <v>1358</v>
      </c>
      <c r="E20" s="673">
        <v>4</v>
      </c>
    </row>
    <row r="21" spans="1:5" s="53" customFormat="1" ht="19.899999999999999" customHeight="1">
      <c r="A21" s="416">
        <v>5</v>
      </c>
      <c r="B21" s="417" t="s">
        <v>1359</v>
      </c>
      <c r="C21" s="409">
        <v>26</v>
      </c>
      <c r="D21" s="415" t="s">
        <v>1360</v>
      </c>
      <c r="E21" s="418">
        <v>5</v>
      </c>
    </row>
    <row r="22" spans="1:5" s="55" customFormat="1" ht="19.899999999999999" customHeight="1">
      <c r="A22" s="676">
        <v>6</v>
      </c>
      <c r="B22" s="677" t="s">
        <v>368</v>
      </c>
      <c r="C22" s="668">
        <v>27</v>
      </c>
      <c r="D22" s="678" t="s">
        <v>377</v>
      </c>
      <c r="E22" s="673">
        <v>6</v>
      </c>
    </row>
    <row r="23" spans="1:5" s="53" customFormat="1" ht="19.899999999999999" customHeight="1">
      <c r="A23" s="679"/>
      <c r="B23" s="680" t="s">
        <v>1389</v>
      </c>
      <c r="C23" s="681">
        <v>28</v>
      </c>
      <c r="D23" s="682" t="s">
        <v>1388</v>
      </c>
      <c r="E23" s="683"/>
    </row>
    <row r="24" spans="1:5" s="53" customFormat="1" ht="12.6" customHeight="1">
      <c r="A24" s="895"/>
      <c r="B24" s="895"/>
      <c r="C24" s="895"/>
      <c r="D24" s="895"/>
      <c r="E24" s="895"/>
    </row>
    <row r="25" spans="1:5" s="53" customFormat="1" ht="31.5">
      <c r="A25" s="403"/>
      <c r="B25" s="493" t="s">
        <v>1647</v>
      </c>
      <c r="C25" s="407">
        <v>29</v>
      </c>
      <c r="D25" s="412" t="s">
        <v>1368</v>
      </c>
      <c r="E25" s="404"/>
    </row>
    <row r="26" spans="1:5" s="53" customFormat="1" ht="19.899999999999999" customHeight="1">
      <c r="A26" s="676">
        <v>7</v>
      </c>
      <c r="B26" s="684" t="s">
        <v>1361</v>
      </c>
      <c r="C26" s="685">
        <v>31</v>
      </c>
      <c r="D26" s="672" t="s">
        <v>1362</v>
      </c>
      <c r="E26" s="673">
        <v>7</v>
      </c>
    </row>
    <row r="27" spans="1:5" ht="13.5" thickBot="1">
      <c r="A27" s="651">
        <v>8</v>
      </c>
      <c r="B27" s="417" t="s">
        <v>1429</v>
      </c>
      <c r="C27" s="72">
        <v>32</v>
      </c>
      <c r="D27" s="415" t="s">
        <v>1430</v>
      </c>
      <c r="E27" s="72">
        <v>8</v>
      </c>
    </row>
    <row r="28" spans="1:5" s="380" customFormat="1" ht="19.899999999999999" customHeight="1" thickTop="1" thickBot="1">
      <c r="A28" s="676">
        <v>9</v>
      </c>
      <c r="B28" s="686" t="s">
        <v>1363</v>
      </c>
      <c r="C28" s="687">
        <v>33</v>
      </c>
      <c r="D28" s="688" t="s">
        <v>1195</v>
      </c>
      <c r="E28" s="673">
        <v>9</v>
      </c>
    </row>
    <row r="29" spans="1:5" s="53" customFormat="1" ht="19.899999999999999" customHeight="1" thickTop="1">
      <c r="A29" s="403"/>
      <c r="B29" s="512" t="s">
        <v>1412</v>
      </c>
      <c r="C29" s="513">
        <v>34</v>
      </c>
      <c r="D29" s="406" t="s">
        <v>1413</v>
      </c>
      <c r="E29" s="404"/>
    </row>
    <row r="30" spans="1:5" s="514" customFormat="1" ht="39" customHeight="1">
      <c r="A30" s="689"/>
      <c r="B30" s="674" t="s">
        <v>1648</v>
      </c>
      <c r="C30" s="668">
        <v>35</v>
      </c>
      <c r="D30" s="675" t="s">
        <v>1367</v>
      </c>
      <c r="E30" s="670"/>
    </row>
    <row r="31" spans="1:5" s="380" customFormat="1" ht="19.899999999999999" customHeight="1" thickBot="1">
      <c r="A31" s="403">
        <v>10</v>
      </c>
      <c r="B31" s="512" t="s">
        <v>1364</v>
      </c>
      <c r="C31" s="513">
        <v>36</v>
      </c>
      <c r="D31" s="406" t="s">
        <v>1381</v>
      </c>
      <c r="E31" s="404">
        <v>9</v>
      </c>
    </row>
    <row r="32" spans="1:5" s="515" customFormat="1" ht="19.899999999999999" customHeight="1" thickTop="1" thickBot="1">
      <c r="A32" s="676">
        <v>11</v>
      </c>
      <c r="B32" s="686" t="s">
        <v>1373</v>
      </c>
      <c r="C32" s="687">
        <v>37</v>
      </c>
      <c r="D32" s="688" t="s">
        <v>1390</v>
      </c>
      <c r="E32" s="673">
        <v>10</v>
      </c>
    </row>
    <row r="33" spans="1:6" s="380" customFormat="1" ht="19.899999999999999" customHeight="1" thickTop="1">
      <c r="A33" s="403"/>
      <c r="B33" s="512" t="s">
        <v>1414</v>
      </c>
      <c r="C33" s="513">
        <v>38</v>
      </c>
      <c r="D33" s="406" t="s">
        <v>1415</v>
      </c>
      <c r="E33" s="404"/>
    </row>
    <row r="34" spans="1:6" s="514" customFormat="1" ht="39" customHeight="1">
      <c r="A34" s="689"/>
      <c r="B34" s="674" t="s">
        <v>1365</v>
      </c>
      <c r="C34" s="668">
        <v>39</v>
      </c>
      <c r="D34" s="675" t="s">
        <v>1366</v>
      </c>
      <c r="E34" s="670"/>
    </row>
    <row r="35" spans="1:6" s="380" customFormat="1" ht="19.899999999999999" customHeight="1">
      <c r="A35" s="403">
        <v>12</v>
      </c>
      <c r="B35" s="512" t="s">
        <v>1369</v>
      </c>
      <c r="C35" s="513">
        <v>43</v>
      </c>
      <c r="D35" s="406" t="s">
        <v>1370</v>
      </c>
      <c r="E35" s="404">
        <v>11</v>
      </c>
    </row>
    <row r="36" spans="1:6" s="514" customFormat="1" ht="39" customHeight="1">
      <c r="A36" s="689"/>
      <c r="B36" s="674" t="s">
        <v>103</v>
      </c>
      <c r="C36" s="668">
        <v>47</v>
      </c>
      <c r="D36" s="675" t="s">
        <v>376</v>
      </c>
      <c r="E36" s="670"/>
    </row>
    <row r="37" spans="1:6" s="380" customFormat="1" ht="19.899999999999999" customHeight="1" thickBot="1">
      <c r="A37" s="403">
        <v>13</v>
      </c>
      <c r="B37" s="512" t="s">
        <v>1656</v>
      </c>
      <c r="C37" s="513">
        <v>49</v>
      </c>
      <c r="D37" s="406" t="s">
        <v>590</v>
      </c>
      <c r="E37" s="404">
        <v>12</v>
      </c>
    </row>
    <row r="38" spans="1:6" s="515" customFormat="1" ht="19.899999999999999" customHeight="1" thickTop="1" thickBot="1">
      <c r="A38" s="676">
        <v>14</v>
      </c>
      <c r="B38" s="686" t="s">
        <v>592</v>
      </c>
      <c r="C38" s="687">
        <v>57</v>
      </c>
      <c r="D38" s="688" t="s">
        <v>589</v>
      </c>
      <c r="E38" s="673">
        <v>13</v>
      </c>
    </row>
    <row r="39" spans="1:6" s="380" customFormat="1" ht="19.899999999999999" customHeight="1" thickTop="1">
      <c r="A39" s="690">
        <v>15</v>
      </c>
      <c r="B39" s="691" t="s">
        <v>593</v>
      </c>
      <c r="C39" s="692">
        <v>65</v>
      </c>
      <c r="D39" s="693" t="s">
        <v>588</v>
      </c>
      <c r="E39" s="694">
        <v>14</v>
      </c>
    </row>
    <row r="40" spans="1:6">
      <c r="A40" s="569"/>
      <c r="B40" s="570"/>
      <c r="C40" s="570"/>
      <c r="D40" s="570"/>
      <c r="E40" s="569"/>
      <c r="F40" s="570"/>
    </row>
    <row r="41" spans="1:6">
      <c r="A41" s="569"/>
      <c r="B41" s="570"/>
      <c r="C41" s="570"/>
      <c r="D41" s="570"/>
      <c r="E41" s="569"/>
      <c r="F41" s="570"/>
    </row>
    <row r="42" spans="1:6">
      <c r="A42" s="571"/>
      <c r="B42" s="570"/>
      <c r="C42" s="570"/>
      <c r="D42" s="570"/>
      <c r="E42" s="569"/>
      <c r="F42" s="570"/>
    </row>
    <row r="43" spans="1:6" ht="12.6" customHeight="1">
      <c r="A43" s="571"/>
      <c r="B43" s="570"/>
      <c r="C43" s="570"/>
      <c r="D43" s="570"/>
      <c r="E43" s="569"/>
      <c r="F43" s="570"/>
    </row>
    <row r="44" spans="1:6">
      <c r="A44" s="571"/>
      <c r="B44" s="570"/>
      <c r="C44" s="570"/>
      <c r="D44" s="570"/>
      <c r="E44" s="569"/>
      <c r="F44" s="570"/>
    </row>
    <row r="45" spans="1:6">
      <c r="A45" s="571"/>
      <c r="B45" s="570"/>
      <c r="C45" s="570"/>
      <c r="D45" s="570"/>
      <c r="E45" s="569"/>
      <c r="F45" s="570"/>
    </row>
  </sheetData>
  <mergeCells count="7">
    <mergeCell ref="A24:E24"/>
    <mergeCell ref="A5:A6"/>
    <mergeCell ref="E5:E6"/>
    <mergeCell ref="B3:D3"/>
    <mergeCell ref="B4:D4"/>
    <mergeCell ref="B5:B6"/>
    <mergeCell ref="D5:D6"/>
  </mergeCells>
  <printOptions horizontalCentered="1"/>
  <pageMargins left="0" right="0" top="0.59055118110236227" bottom="0.39370078740157483" header="0.51181102362204722" footer="0.31496062992125984"/>
  <pageSetup paperSize="9" scale="51"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theme="3" tint="0.59999389629810485"/>
  </sheetPr>
  <dimension ref="A1:A96"/>
  <sheetViews>
    <sheetView rightToLeft="1" view="pageBreakPreview" topLeftCell="A2" zoomScale="84" zoomScaleSheetLayoutView="84"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155.65" customHeight="1"/>
    <row r="2" spans="1:1" ht="262.14999999999998" customHeight="1">
      <c r="A2" s="385"/>
    </row>
    <row r="3" spans="1:1" ht="54" customHeight="1"/>
    <row r="96" ht="22.5" customHeight="1"/>
  </sheetData>
  <printOptions horizontalCentered="1"/>
  <pageMargins left="0" right="0" top="0.59055118110236227" bottom="0.39370078740157483" header="0.31496062992125984" footer="0.31496062992125984"/>
  <pageSetup paperSize="9" orientation="landscape" r:id="rId1"/>
  <rowBreaks count="1" manualBreakCount="1">
    <brk id="3" max="1" man="1"/>
  </row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theme="3" tint="0.59999389629810485"/>
  </sheetPr>
  <dimension ref="A1:L93"/>
  <sheetViews>
    <sheetView rightToLeft="1" view="pageBreakPreview" zoomScaleNormal="75" zoomScaleSheetLayoutView="100" workbookViewId="0">
      <selection activeCell="A4" sqref="A4:AZ4"/>
    </sheetView>
  </sheetViews>
  <sheetFormatPr defaultColWidth="61" defaultRowHeight="18"/>
  <cols>
    <col min="1" max="1" width="3.7109375" style="27" customWidth="1"/>
    <col min="2" max="2" width="65.7109375" style="29" customWidth="1"/>
    <col min="3" max="3" width="3.7109375" style="17" customWidth="1"/>
    <col min="4" max="4" width="65.7109375" style="18" customWidth="1"/>
    <col min="5" max="5" width="3.7109375" style="27" customWidth="1"/>
    <col min="6" max="16384" width="61" style="27"/>
  </cols>
  <sheetData>
    <row r="1" spans="1:12" s="522" customFormat="1" ht="22.15" customHeight="1">
      <c r="A1" s="521"/>
      <c r="C1" s="523"/>
      <c r="E1" s="524"/>
      <c r="G1" s="525"/>
      <c r="H1" s="525"/>
      <c r="I1" s="525"/>
      <c r="J1" s="525"/>
      <c r="K1" s="525"/>
      <c r="L1" s="525"/>
    </row>
    <row r="2" spans="1:12" s="528" customFormat="1" ht="27" customHeight="1">
      <c r="B2" s="387"/>
      <c r="C2" s="387"/>
      <c r="D2" s="388"/>
      <c r="E2" s="529"/>
      <c r="F2" s="530"/>
      <c r="G2" s="530"/>
      <c r="H2" s="530"/>
      <c r="I2" s="530"/>
      <c r="J2" s="530"/>
      <c r="K2" s="530"/>
      <c r="L2" s="530"/>
    </row>
    <row r="3" spans="1:12" ht="33" customHeight="1">
      <c r="A3" s="921" t="s">
        <v>1206</v>
      </c>
      <c r="B3" s="921"/>
      <c r="C3" s="28"/>
      <c r="D3" s="915" t="s">
        <v>1207</v>
      </c>
      <c r="E3" s="915"/>
    </row>
    <row r="4" spans="1:12">
      <c r="A4" s="919" t="s">
        <v>9</v>
      </c>
      <c r="B4" s="919"/>
      <c r="C4" s="28"/>
      <c r="D4" s="920" t="s">
        <v>10</v>
      </c>
      <c r="E4" s="920"/>
    </row>
    <row r="5" spans="1:12" ht="87">
      <c r="B5" s="423" t="s">
        <v>386</v>
      </c>
      <c r="C5" s="16"/>
      <c r="D5" s="422" t="s">
        <v>401</v>
      </c>
    </row>
    <row r="6" spans="1:12" ht="64.900000000000006" customHeight="1">
      <c r="B6" s="423" t="s">
        <v>387</v>
      </c>
      <c r="C6" s="16"/>
      <c r="D6" s="422" t="s">
        <v>388</v>
      </c>
    </row>
    <row r="7" spans="1:12" ht="87">
      <c r="B7" s="423" t="s">
        <v>11</v>
      </c>
      <c r="C7" s="16"/>
      <c r="D7" s="422" t="s">
        <v>389</v>
      </c>
    </row>
    <row r="8" spans="1:12">
      <c r="A8" s="919" t="s">
        <v>12</v>
      </c>
      <c r="B8" s="919"/>
      <c r="C8" s="28"/>
      <c r="D8" s="920" t="s">
        <v>101</v>
      </c>
      <c r="E8" s="920"/>
    </row>
    <row r="9" spans="1:12">
      <c r="B9" s="31" t="s">
        <v>254</v>
      </c>
      <c r="C9" s="28"/>
      <c r="D9" s="33" t="s">
        <v>391</v>
      </c>
    </row>
    <row r="10" spans="1:12" ht="45" customHeight="1">
      <c r="B10" s="420" t="s">
        <v>13</v>
      </c>
      <c r="C10" s="16"/>
      <c r="D10" s="421" t="s">
        <v>390</v>
      </c>
    </row>
    <row r="11" spans="1:12">
      <c r="B11" s="31" t="s">
        <v>255</v>
      </c>
      <c r="C11" s="28"/>
      <c r="D11" s="33" t="s">
        <v>392</v>
      </c>
    </row>
    <row r="12" spans="1:12" s="424" customFormat="1" ht="47.65" customHeight="1">
      <c r="B12" s="533" t="s">
        <v>14</v>
      </c>
      <c r="C12" s="534"/>
      <c r="D12" s="535" t="s">
        <v>15</v>
      </c>
    </row>
    <row r="13" spans="1:12" s="424" customFormat="1">
      <c r="B13" s="518" t="s">
        <v>256</v>
      </c>
      <c r="C13" s="536"/>
      <c r="D13" s="537" t="s">
        <v>393</v>
      </c>
    </row>
    <row r="14" spans="1:12" s="424" customFormat="1" ht="48.6" customHeight="1">
      <c r="B14" s="533" t="s">
        <v>68</v>
      </c>
      <c r="C14" s="534"/>
      <c r="D14" s="535" t="s">
        <v>345</v>
      </c>
    </row>
    <row r="15" spans="1:12" s="424" customFormat="1" ht="21" customHeight="1">
      <c r="A15" s="916" t="s">
        <v>19</v>
      </c>
      <c r="B15" s="916"/>
      <c r="C15" s="425"/>
      <c r="D15" s="917" t="s">
        <v>20</v>
      </c>
      <c r="E15" s="917"/>
    </row>
    <row r="16" spans="1:12" s="424" customFormat="1">
      <c r="B16" s="538" t="s">
        <v>1047</v>
      </c>
      <c r="C16" s="539"/>
      <c r="D16" s="519" t="s">
        <v>1050</v>
      </c>
    </row>
    <row r="17" spans="1:5" s="424" customFormat="1" ht="24.75" customHeight="1">
      <c r="B17" s="538" t="s">
        <v>1048</v>
      </c>
      <c r="C17" s="539"/>
      <c r="D17" s="519" t="s">
        <v>1051</v>
      </c>
    </row>
    <row r="18" spans="1:5" s="424" customFormat="1" ht="43.5">
      <c r="B18" s="533" t="s">
        <v>21</v>
      </c>
      <c r="C18" s="540"/>
      <c r="D18" s="541" t="s">
        <v>346</v>
      </c>
    </row>
    <row r="19" spans="1:5" s="424" customFormat="1" ht="22.15" customHeight="1">
      <c r="B19" s="542" t="s">
        <v>1208</v>
      </c>
      <c r="C19" s="425"/>
      <c r="D19" s="543" t="s">
        <v>292</v>
      </c>
    </row>
    <row r="20" spans="1:5" s="424" customFormat="1" ht="22.15" customHeight="1">
      <c r="B20" s="542" t="s">
        <v>1209</v>
      </c>
      <c r="C20" s="425"/>
      <c r="D20" s="543" t="s">
        <v>293</v>
      </c>
    </row>
    <row r="21" spans="1:5" s="424" customFormat="1" ht="22.15" customHeight="1">
      <c r="B21" s="542" t="s">
        <v>1210</v>
      </c>
      <c r="C21" s="425"/>
      <c r="D21" s="543" t="s">
        <v>294</v>
      </c>
    </row>
    <row r="22" spans="1:5" s="424" customFormat="1" ht="22.15" customHeight="1">
      <c r="B22" s="542" t="s">
        <v>1211</v>
      </c>
      <c r="C22" s="425"/>
      <c r="D22" s="543" t="s">
        <v>295</v>
      </c>
    </row>
    <row r="23" spans="1:5" s="424" customFormat="1" ht="22.15" customHeight="1">
      <c r="B23" s="542" t="s">
        <v>1212</v>
      </c>
      <c r="C23" s="425"/>
      <c r="D23" s="543" t="s">
        <v>296</v>
      </c>
    </row>
    <row r="24" spans="1:5" s="424" customFormat="1" ht="28.5" customHeight="1">
      <c r="B24" s="542" t="s">
        <v>1213</v>
      </c>
      <c r="C24" s="425"/>
      <c r="D24" s="544" t="s">
        <v>297</v>
      </c>
    </row>
    <row r="25" spans="1:5" s="424" customFormat="1" ht="22.5" customHeight="1">
      <c r="B25" s="545" t="s">
        <v>1397</v>
      </c>
      <c r="C25" s="425"/>
      <c r="D25" s="544" t="s">
        <v>1398</v>
      </c>
    </row>
    <row r="26" spans="1:5" s="424" customFormat="1" ht="20.65" customHeight="1">
      <c r="A26" s="918" t="s">
        <v>1049</v>
      </c>
      <c r="B26" s="918"/>
      <c r="C26" s="425"/>
      <c r="D26" s="911" t="s">
        <v>1052</v>
      </c>
      <c r="E26" s="911"/>
    </row>
    <row r="27" spans="1:5" s="547" customFormat="1" ht="27" customHeight="1">
      <c r="A27" s="922" t="s">
        <v>257</v>
      </c>
      <c r="B27" s="922"/>
      <c r="C27" s="546"/>
      <c r="D27" s="923" t="s">
        <v>394</v>
      </c>
      <c r="E27" s="923"/>
    </row>
    <row r="28" spans="1:5" s="424" customFormat="1" ht="46.15" customHeight="1">
      <c r="B28" s="426" t="s">
        <v>22</v>
      </c>
      <c r="C28" s="425"/>
      <c r="D28" s="427" t="s">
        <v>23</v>
      </c>
    </row>
    <row r="29" spans="1:5" s="424" customFormat="1" ht="41.65" customHeight="1">
      <c r="B29" s="906" t="s">
        <v>118</v>
      </c>
      <c r="C29" s="906"/>
      <c r="D29" s="906"/>
    </row>
    <row r="30" spans="1:5" s="424" customFormat="1" ht="103.15" customHeight="1">
      <c r="B30" s="426" t="s">
        <v>24</v>
      </c>
      <c r="C30" s="425"/>
      <c r="D30" s="427" t="s">
        <v>395</v>
      </c>
    </row>
    <row r="31" spans="1:5" s="424" customFormat="1" ht="30" customHeight="1">
      <c r="A31" s="912" t="s">
        <v>258</v>
      </c>
      <c r="B31" s="912"/>
      <c r="C31" s="428"/>
      <c r="D31" s="913" t="s">
        <v>259</v>
      </c>
      <c r="E31" s="913"/>
    </row>
    <row r="32" spans="1:5" s="424" customFormat="1" ht="53.65" customHeight="1">
      <c r="B32" s="426" t="s">
        <v>25</v>
      </c>
      <c r="C32" s="425"/>
      <c r="D32" s="427" t="s">
        <v>26</v>
      </c>
    </row>
    <row r="33" spans="1:5" s="424" customFormat="1" ht="65.25">
      <c r="B33" s="426" t="s">
        <v>27</v>
      </c>
      <c r="C33" s="425"/>
      <c r="D33" s="427" t="s">
        <v>347</v>
      </c>
    </row>
    <row r="34" spans="1:5" s="548" customFormat="1" ht="50.65" customHeight="1">
      <c r="A34" s="924" t="s">
        <v>369</v>
      </c>
      <c r="B34" s="924"/>
      <c r="C34" s="428"/>
      <c r="D34" s="925" t="s">
        <v>396</v>
      </c>
      <c r="E34" s="925"/>
    </row>
    <row r="35" spans="1:5" s="548" customFormat="1" ht="18.75">
      <c r="B35" s="538" t="s">
        <v>1075</v>
      </c>
      <c r="C35" s="428"/>
      <c r="D35" s="519" t="s">
        <v>1056</v>
      </c>
    </row>
    <row r="36" spans="1:5" s="548" customFormat="1" ht="85.15" customHeight="1">
      <c r="B36" s="549" t="s">
        <v>16</v>
      </c>
      <c r="C36" s="550"/>
      <c r="D36" s="535" t="s">
        <v>17</v>
      </c>
    </row>
    <row r="37" spans="1:5" s="548" customFormat="1" ht="37.15" customHeight="1">
      <c r="B37" s="906" t="s">
        <v>119</v>
      </c>
      <c r="C37" s="906"/>
      <c r="D37" s="906"/>
    </row>
    <row r="38" spans="1:5" s="548" customFormat="1" ht="19.5" customHeight="1">
      <c r="B38" s="538" t="s">
        <v>1053</v>
      </c>
      <c r="C38" s="428"/>
      <c r="D38" s="519" t="s">
        <v>1055</v>
      </c>
    </row>
    <row r="39" spans="1:5" s="548" customFormat="1" ht="90" customHeight="1">
      <c r="B39" s="549" t="s">
        <v>397</v>
      </c>
      <c r="C39" s="550"/>
      <c r="D39" s="535" t="s">
        <v>398</v>
      </c>
    </row>
    <row r="40" spans="1:5" s="424" customFormat="1" ht="17.649999999999999" customHeight="1">
      <c r="B40" s="906" t="s">
        <v>120</v>
      </c>
      <c r="C40" s="906"/>
      <c r="D40" s="906"/>
    </row>
    <row r="41" spans="1:5" s="424" customFormat="1" ht="54.6" customHeight="1">
      <c r="B41" s="517"/>
      <c r="C41" s="517"/>
      <c r="D41" s="517"/>
    </row>
    <row r="42" spans="1:5" s="424" customFormat="1" ht="24.75" customHeight="1">
      <c r="B42" s="538" t="s">
        <v>1076</v>
      </c>
      <c r="C42" s="428"/>
      <c r="D42" s="519" t="s">
        <v>1054</v>
      </c>
    </row>
    <row r="43" spans="1:5" s="424" customFormat="1" ht="51.6" customHeight="1">
      <c r="B43" s="549" t="s">
        <v>18</v>
      </c>
      <c r="C43" s="550"/>
      <c r="D43" s="535" t="s">
        <v>399</v>
      </c>
    </row>
    <row r="44" spans="1:5" s="424" customFormat="1" ht="24" customHeight="1">
      <c r="B44" s="906" t="s">
        <v>122</v>
      </c>
      <c r="C44" s="906"/>
      <c r="D44" s="906"/>
    </row>
    <row r="45" spans="1:5" s="424" customFormat="1">
      <c r="B45" s="551"/>
      <c r="C45" s="425"/>
      <c r="D45" s="552"/>
    </row>
    <row r="46" spans="1:5" s="424" customFormat="1" ht="27" customHeight="1">
      <c r="A46" s="910" t="s">
        <v>1077</v>
      </c>
      <c r="B46" s="910"/>
      <c r="C46" s="550"/>
      <c r="D46" s="911" t="s">
        <v>1078</v>
      </c>
      <c r="E46" s="911"/>
    </row>
    <row r="47" spans="1:5" s="424" customFormat="1" ht="21" customHeight="1">
      <c r="A47" s="912" t="s">
        <v>260</v>
      </c>
      <c r="B47" s="912"/>
      <c r="C47" s="428"/>
      <c r="D47" s="913" t="s">
        <v>28</v>
      </c>
      <c r="E47" s="913"/>
    </row>
    <row r="48" spans="1:5" s="424" customFormat="1" ht="65.25">
      <c r="B48" s="426" t="s">
        <v>29</v>
      </c>
      <c r="C48" s="425"/>
      <c r="D48" s="427" t="s">
        <v>1205</v>
      </c>
    </row>
    <row r="49" spans="1:5" s="424" customFormat="1" ht="20.25" customHeight="1">
      <c r="B49" s="906" t="s">
        <v>121</v>
      </c>
      <c r="C49" s="906"/>
      <c r="D49" s="906"/>
    </row>
    <row r="50" spans="1:5" s="424" customFormat="1" ht="21" customHeight="1">
      <c r="A50" s="912" t="s">
        <v>261</v>
      </c>
      <c r="B50" s="912"/>
      <c r="C50" s="428"/>
      <c r="D50" s="913" t="s">
        <v>262</v>
      </c>
      <c r="E50" s="913"/>
    </row>
    <row r="51" spans="1:5" s="424" customFormat="1" ht="87">
      <c r="B51" s="426" t="s">
        <v>30</v>
      </c>
      <c r="C51" s="425"/>
      <c r="D51" s="427" t="s">
        <v>263</v>
      </c>
    </row>
    <row r="52" spans="1:5" s="424" customFormat="1" ht="16.5" customHeight="1">
      <c r="B52" s="906" t="s">
        <v>123</v>
      </c>
      <c r="C52" s="906"/>
      <c r="D52" s="906"/>
    </row>
    <row r="53" spans="1:5" s="424" customFormat="1" ht="16.5" customHeight="1">
      <c r="B53" s="909" t="s">
        <v>124</v>
      </c>
      <c r="C53" s="909"/>
      <c r="D53" s="909"/>
    </row>
    <row r="54" spans="1:5" s="424" customFormat="1" ht="15.75" customHeight="1">
      <c r="B54" s="553"/>
      <c r="C54" s="553"/>
      <c r="D54" s="553"/>
    </row>
    <row r="55" spans="1:5" s="424" customFormat="1" ht="45.75" customHeight="1">
      <c r="B55" s="426" t="s">
        <v>31</v>
      </c>
      <c r="C55" s="425"/>
      <c r="D55" s="427" t="s">
        <v>32</v>
      </c>
    </row>
    <row r="56" spans="1:5" s="424" customFormat="1" ht="15">
      <c r="B56" s="906" t="s">
        <v>125</v>
      </c>
      <c r="C56" s="906"/>
      <c r="D56" s="906"/>
    </row>
    <row r="57" spans="1:5" s="424" customFormat="1" ht="39.6" customHeight="1">
      <c r="B57" s="908" t="s">
        <v>126</v>
      </c>
      <c r="C57" s="908"/>
      <c r="D57" s="908"/>
    </row>
    <row r="58" spans="1:5" s="424" customFormat="1" ht="15.75">
      <c r="B58" s="553"/>
      <c r="C58" s="553"/>
      <c r="D58" s="553"/>
    </row>
    <row r="59" spans="1:5" s="424" customFormat="1" ht="37.15" customHeight="1">
      <c r="A59" s="914" t="s">
        <v>1128</v>
      </c>
      <c r="B59" s="914"/>
      <c r="C59" s="554"/>
      <c r="D59" s="926" t="s">
        <v>1057</v>
      </c>
      <c r="E59" s="926"/>
    </row>
    <row r="60" spans="1:5" s="424" customFormat="1" ht="18.75">
      <c r="A60" s="927" t="s">
        <v>264</v>
      </c>
      <c r="B60" s="927"/>
      <c r="C60" s="428"/>
      <c r="D60" s="925" t="s">
        <v>33</v>
      </c>
      <c r="E60" s="925"/>
    </row>
    <row r="61" spans="1:5" s="424" customFormat="1" ht="43.5">
      <c r="B61" s="426" t="s">
        <v>744</v>
      </c>
      <c r="C61" s="425"/>
      <c r="D61" s="427" t="s">
        <v>1129</v>
      </c>
    </row>
    <row r="62" spans="1:5" s="424" customFormat="1" ht="18" customHeight="1">
      <c r="B62" s="555" t="s">
        <v>745</v>
      </c>
      <c r="C62" s="550"/>
      <c r="D62" s="535" t="s">
        <v>1394</v>
      </c>
    </row>
    <row r="63" spans="1:5" s="424" customFormat="1" ht="18" customHeight="1">
      <c r="B63" s="555" t="s">
        <v>746</v>
      </c>
      <c r="C63" s="550"/>
      <c r="D63" s="535" t="s">
        <v>756</v>
      </c>
    </row>
    <row r="64" spans="1:5" s="424" customFormat="1" ht="18" customHeight="1">
      <c r="B64" s="555" t="s">
        <v>747</v>
      </c>
      <c r="C64" s="550"/>
      <c r="D64" s="535" t="s">
        <v>757</v>
      </c>
    </row>
    <row r="65" spans="1:5" s="424" customFormat="1" ht="18" customHeight="1">
      <c r="B65" s="555" t="s">
        <v>748</v>
      </c>
      <c r="C65" s="550"/>
      <c r="D65" s="535" t="s">
        <v>758</v>
      </c>
    </row>
    <row r="66" spans="1:5" s="424" customFormat="1" ht="18" customHeight="1">
      <c r="B66" s="555" t="s">
        <v>749</v>
      </c>
      <c r="C66" s="550"/>
      <c r="D66" s="535" t="s">
        <v>759</v>
      </c>
    </row>
    <row r="67" spans="1:5" s="424" customFormat="1" ht="18" customHeight="1">
      <c r="B67" s="555" t="s">
        <v>750</v>
      </c>
      <c r="C67" s="550"/>
      <c r="D67" s="535" t="s">
        <v>760</v>
      </c>
    </row>
    <row r="68" spans="1:5" s="424" customFormat="1" ht="18" customHeight="1">
      <c r="B68" s="555" t="s">
        <v>751</v>
      </c>
      <c r="C68" s="550"/>
      <c r="D68" s="535" t="s">
        <v>761</v>
      </c>
    </row>
    <row r="69" spans="1:5" s="424" customFormat="1" ht="18" customHeight="1">
      <c r="B69" s="555" t="s">
        <v>752</v>
      </c>
      <c r="C69" s="550"/>
      <c r="D69" s="535" t="s">
        <v>762</v>
      </c>
    </row>
    <row r="70" spans="1:5" s="424" customFormat="1" ht="18" customHeight="1">
      <c r="B70" s="556" t="s">
        <v>753</v>
      </c>
      <c r="C70" s="550"/>
      <c r="D70" s="557" t="s">
        <v>763</v>
      </c>
    </row>
    <row r="71" spans="1:5" s="424" customFormat="1" ht="18" customHeight="1">
      <c r="B71" s="555" t="s">
        <v>754</v>
      </c>
      <c r="C71" s="550"/>
      <c r="D71" s="558" t="s">
        <v>764</v>
      </c>
    </row>
    <row r="72" spans="1:5" s="424" customFormat="1" ht="18" customHeight="1">
      <c r="B72" s="555" t="s">
        <v>755</v>
      </c>
      <c r="C72" s="550"/>
      <c r="D72" s="558" t="s">
        <v>765</v>
      </c>
    </row>
    <row r="73" spans="1:5" s="424" customFormat="1" ht="29.65" customHeight="1">
      <c r="B73" s="555" t="s">
        <v>1654</v>
      </c>
      <c r="C73" s="550"/>
      <c r="D73" s="558" t="s">
        <v>766</v>
      </c>
    </row>
    <row r="74" spans="1:5" s="424" customFormat="1" ht="18.75">
      <c r="A74" s="927" t="s">
        <v>265</v>
      </c>
      <c r="B74" s="927"/>
      <c r="C74" s="428"/>
      <c r="D74" s="925" t="s">
        <v>69</v>
      </c>
      <c r="E74" s="925"/>
    </row>
    <row r="75" spans="1:5" s="424" customFormat="1" ht="33" customHeight="1">
      <c r="B75" s="426" t="s">
        <v>768</v>
      </c>
      <c r="C75" s="425"/>
      <c r="D75" s="427" t="s">
        <v>767</v>
      </c>
    </row>
    <row r="76" spans="1:5" s="424" customFormat="1" ht="18.75">
      <c r="A76" s="927" t="s">
        <v>266</v>
      </c>
      <c r="B76" s="927"/>
      <c r="C76" s="428"/>
      <c r="D76" s="925" t="s">
        <v>70</v>
      </c>
      <c r="E76" s="925"/>
    </row>
    <row r="77" spans="1:5" s="424" customFormat="1" ht="71.25">
      <c r="B77" s="426" t="s">
        <v>1673</v>
      </c>
      <c r="C77" s="425"/>
      <c r="D77" s="427" t="s">
        <v>1674</v>
      </c>
    </row>
    <row r="78" spans="1:5" s="424" customFormat="1" ht="27.6" customHeight="1">
      <c r="B78" s="559"/>
      <c r="C78" s="550"/>
      <c r="D78" s="560"/>
    </row>
    <row r="79" spans="1:5" s="424" customFormat="1" ht="18.75">
      <c r="A79" s="927" t="s">
        <v>267</v>
      </c>
      <c r="B79" s="927"/>
      <c r="C79" s="428"/>
      <c r="D79" s="925" t="s">
        <v>268</v>
      </c>
      <c r="E79" s="925"/>
    </row>
    <row r="80" spans="1:5" s="424" customFormat="1" ht="43.15" customHeight="1">
      <c r="B80" s="426" t="s">
        <v>1675</v>
      </c>
      <c r="C80" s="425"/>
      <c r="D80" s="427" t="s">
        <v>1676</v>
      </c>
    </row>
    <row r="81" spans="1:6" s="424" customFormat="1" ht="24" customHeight="1">
      <c r="B81" s="538" t="s">
        <v>1399</v>
      </c>
      <c r="C81" s="428"/>
      <c r="D81" s="519" t="s">
        <v>1400</v>
      </c>
    </row>
    <row r="82" spans="1:6" s="424" customFormat="1" ht="18.75">
      <c r="A82" s="927" t="s">
        <v>269</v>
      </c>
      <c r="B82" s="927"/>
      <c r="C82" s="428"/>
      <c r="D82" s="925" t="s">
        <v>270</v>
      </c>
      <c r="E82" s="925"/>
    </row>
    <row r="83" spans="1:6" s="424" customFormat="1" ht="67.5" customHeight="1">
      <c r="A83" s="647"/>
      <c r="B83" s="648" t="s">
        <v>1677</v>
      </c>
      <c r="C83" s="425"/>
      <c r="D83" s="427" t="s">
        <v>1678</v>
      </c>
    </row>
    <row r="84" spans="1:6" s="424" customFormat="1" ht="18.75">
      <c r="A84" s="928" t="s">
        <v>271</v>
      </c>
      <c r="B84" s="928"/>
      <c r="C84" s="428"/>
      <c r="D84" s="925" t="s">
        <v>272</v>
      </c>
      <c r="E84" s="925"/>
    </row>
    <row r="85" spans="1:6" s="424" customFormat="1" ht="113.25" customHeight="1">
      <c r="A85" s="647"/>
      <c r="B85" s="648" t="s">
        <v>1649</v>
      </c>
      <c r="C85" s="425"/>
      <c r="D85" s="427" t="s">
        <v>1395</v>
      </c>
    </row>
    <row r="86" spans="1:6" s="424" customFormat="1" ht="18.75">
      <c r="A86" s="927" t="s">
        <v>273</v>
      </c>
      <c r="B86" s="927"/>
      <c r="C86" s="428"/>
      <c r="D86" s="925" t="s">
        <v>71</v>
      </c>
      <c r="E86" s="925"/>
    </row>
    <row r="87" spans="1:6" s="424" customFormat="1" ht="67.900000000000006" customHeight="1">
      <c r="B87" s="426" t="s">
        <v>596</v>
      </c>
      <c r="C87" s="425"/>
      <c r="D87" s="427" t="s">
        <v>1396</v>
      </c>
    </row>
    <row r="88" spans="1:6" s="424" customFormat="1" ht="18.75">
      <c r="A88" s="927" t="s">
        <v>274</v>
      </c>
      <c r="B88" s="927"/>
      <c r="C88" s="428"/>
      <c r="D88" s="925" t="s">
        <v>72</v>
      </c>
      <c r="E88" s="925"/>
    </row>
    <row r="89" spans="1:6" s="424" customFormat="1" ht="77.650000000000006" customHeight="1">
      <c r="B89" s="426" t="s">
        <v>1679</v>
      </c>
      <c r="C89" s="425"/>
      <c r="D89" s="427" t="s">
        <v>1680</v>
      </c>
      <c r="F89" s="644"/>
    </row>
    <row r="90" spans="1:6" s="424" customFormat="1" ht="41.65" customHeight="1">
      <c r="B90" s="907" t="s">
        <v>127</v>
      </c>
      <c r="C90" s="907"/>
      <c r="D90" s="907"/>
    </row>
    <row r="91" spans="1:6">
      <c r="B91" s="30"/>
      <c r="D91" s="5"/>
    </row>
    <row r="92" spans="1:6">
      <c r="B92" s="4"/>
      <c r="D92" s="5"/>
    </row>
    <row r="93" spans="1:6">
      <c r="B93" s="32"/>
      <c r="D93" s="5"/>
    </row>
  </sheetData>
  <mergeCells count="50">
    <mergeCell ref="A84:B84"/>
    <mergeCell ref="D84:E84"/>
    <mergeCell ref="A86:B86"/>
    <mergeCell ref="D86:E86"/>
    <mergeCell ref="A88:B88"/>
    <mergeCell ref="D88:E88"/>
    <mergeCell ref="A76:B76"/>
    <mergeCell ref="D76:E76"/>
    <mergeCell ref="A79:B79"/>
    <mergeCell ref="D79:E79"/>
    <mergeCell ref="A82:B82"/>
    <mergeCell ref="D82:E82"/>
    <mergeCell ref="D59:E59"/>
    <mergeCell ref="A60:B60"/>
    <mergeCell ref="D60:E60"/>
    <mergeCell ref="A74:B74"/>
    <mergeCell ref="D74:E74"/>
    <mergeCell ref="A27:B27"/>
    <mergeCell ref="D27:E27"/>
    <mergeCell ref="A31:B31"/>
    <mergeCell ref="D31:E31"/>
    <mergeCell ref="A34:B34"/>
    <mergeCell ref="D34:E34"/>
    <mergeCell ref="B29:D29"/>
    <mergeCell ref="D3:E3"/>
    <mergeCell ref="A15:B15"/>
    <mergeCell ref="D15:E15"/>
    <mergeCell ref="A26:B26"/>
    <mergeCell ref="D26:E26"/>
    <mergeCell ref="A4:B4"/>
    <mergeCell ref="D4:E4"/>
    <mergeCell ref="A8:B8"/>
    <mergeCell ref="D8:E8"/>
    <mergeCell ref="A3:B3"/>
    <mergeCell ref="B37:D37"/>
    <mergeCell ref="B90:D90"/>
    <mergeCell ref="B57:D57"/>
    <mergeCell ref="B40:D40"/>
    <mergeCell ref="B44:D44"/>
    <mergeCell ref="B49:D49"/>
    <mergeCell ref="B52:D52"/>
    <mergeCell ref="B53:D53"/>
    <mergeCell ref="B56:D56"/>
    <mergeCell ref="A46:B46"/>
    <mergeCell ref="D46:E46"/>
    <mergeCell ref="A47:B47"/>
    <mergeCell ref="D47:E47"/>
    <mergeCell ref="A50:B50"/>
    <mergeCell ref="D50:E50"/>
    <mergeCell ref="A59:B59"/>
  </mergeCells>
  <printOptions horizontalCentered="1"/>
  <pageMargins left="0" right="0" top="0.59055118110236227" bottom="0.39370078740157483" header="0.82677165354330717" footer="0.19685039370078741"/>
  <pageSetup paperSize="9" scale="89" orientation="landscape" r:id="rId1"/>
  <headerFooter alignWithMargins="0"/>
  <rowBreaks count="5" manualBreakCount="5">
    <brk id="14" max="4" man="1"/>
    <brk id="30" max="4" man="1"/>
    <brk id="41" max="4" man="1"/>
    <brk id="57" max="4" man="1"/>
    <brk id="78" max="4"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3" tint="0.59999389629810485"/>
  </sheetPr>
  <dimension ref="A1:A96"/>
  <sheetViews>
    <sheetView rightToLeft="1" view="pageBreakPreview" topLeftCell="A2" zoomScale="84" zoomScaleSheetLayoutView="84" workbookViewId="0">
      <selection activeCell="A4" sqref="A4:AZ4"/>
    </sheetView>
  </sheetViews>
  <sheetFormatPr defaultColWidth="9.28515625" defaultRowHeight="15"/>
  <cols>
    <col min="1" max="1" width="90.7109375" style="9" customWidth="1"/>
    <col min="2" max="2" width="35.42578125" style="9" customWidth="1"/>
    <col min="3" max="16384" width="9.28515625" style="9"/>
  </cols>
  <sheetData>
    <row r="1" spans="1:1" ht="155.65" customHeight="1"/>
    <row r="2" spans="1:1" ht="262.14999999999998" customHeight="1">
      <c r="A2" s="386"/>
    </row>
    <row r="3" spans="1:1" ht="54" customHeight="1"/>
    <row r="96" ht="22.5" customHeight="1"/>
  </sheetData>
  <printOptions horizontalCentered="1"/>
  <pageMargins left="0" right="0" top="0.59055118110236227" bottom="0.39370078740157483" header="0.31496062992125984" footer="0.31496062992125984"/>
  <pageSetup paperSize="9" orientation="landscape" r:id="rId1"/>
  <rowBreaks count="1" manualBreakCount="1">
    <brk id="3" max="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3" tint="0.59999389629810485"/>
  </sheetPr>
  <dimension ref="A1:R99"/>
  <sheetViews>
    <sheetView rightToLeft="1" view="pageBreakPreview" zoomScaleNormal="80" zoomScaleSheetLayoutView="100" workbookViewId="0">
      <selection activeCell="A4" sqref="A4:AZ4"/>
    </sheetView>
  </sheetViews>
  <sheetFormatPr defaultColWidth="9.28515625" defaultRowHeight="12.75"/>
  <cols>
    <col min="1" max="1" width="5.7109375" style="37" customWidth="1"/>
    <col min="2" max="2" width="40.7109375" style="37" customWidth="1"/>
    <col min="3" max="8" width="8.7109375" style="37" customWidth="1"/>
    <col min="9" max="9" width="40.7109375" style="37" customWidth="1"/>
    <col min="10" max="16384" width="9.28515625" style="37"/>
  </cols>
  <sheetData>
    <row r="1" spans="1:18" s="522" customFormat="1" ht="22.15" customHeight="1">
      <c r="A1" s="521"/>
      <c r="G1" s="523"/>
      <c r="I1" s="524"/>
      <c r="K1" s="525"/>
      <c r="L1" s="525"/>
      <c r="M1" s="525"/>
      <c r="N1" s="525"/>
      <c r="O1" s="525"/>
      <c r="P1" s="525"/>
    </row>
    <row r="2" spans="1:18" s="528" customFormat="1" ht="27" customHeight="1">
      <c r="B2" s="387"/>
      <c r="C2" s="530"/>
      <c r="D2" s="387"/>
      <c r="E2" s="388"/>
      <c r="F2" s="529"/>
      <c r="G2" s="530"/>
      <c r="H2" s="530"/>
      <c r="I2" s="530"/>
      <c r="J2" s="530"/>
      <c r="K2" s="530"/>
      <c r="L2" s="530"/>
      <c r="M2" s="530"/>
    </row>
    <row r="3" spans="1:18" ht="33.6" customHeight="1">
      <c r="A3" s="930" t="s">
        <v>383</v>
      </c>
      <c r="B3" s="930"/>
      <c r="C3" s="930"/>
      <c r="D3" s="930"/>
      <c r="E3" s="930"/>
      <c r="F3" s="930"/>
      <c r="G3" s="930"/>
      <c r="H3" s="930"/>
      <c r="I3" s="930"/>
    </row>
    <row r="4" spans="1:18" ht="37.5" customHeight="1">
      <c r="A4" s="931" t="s">
        <v>1687</v>
      </c>
      <c r="B4" s="932"/>
      <c r="C4" s="932"/>
      <c r="D4" s="932"/>
      <c r="E4" s="932"/>
      <c r="F4" s="932"/>
      <c r="G4" s="932"/>
      <c r="H4" s="932"/>
      <c r="I4" s="932"/>
    </row>
    <row r="5" spans="1:18" ht="15.75">
      <c r="A5" s="933" t="s">
        <v>1</v>
      </c>
      <c r="B5" s="933"/>
      <c r="C5" s="933"/>
      <c r="D5" s="933"/>
      <c r="E5" s="933"/>
      <c r="F5" s="933"/>
      <c r="G5" s="933"/>
      <c r="H5" s="933"/>
      <c r="I5" s="933"/>
    </row>
    <row r="6" spans="1:18" ht="30.75" customHeight="1">
      <c r="A6" s="934" t="s">
        <v>1686</v>
      </c>
      <c r="B6" s="934"/>
      <c r="C6" s="934"/>
      <c r="D6" s="934"/>
      <c r="E6" s="934"/>
      <c r="F6" s="934"/>
      <c r="G6" s="934"/>
      <c r="H6" s="934"/>
      <c r="I6" s="934"/>
    </row>
    <row r="7" spans="1:18" ht="15.75">
      <c r="A7" s="929" t="s">
        <v>1657</v>
      </c>
      <c r="B7" s="929"/>
      <c r="C7" s="929"/>
      <c r="D7" s="929"/>
      <c r="E7" s="1"/>
      <c r="F7" s="1"/>
      <c r="G7" s="1"/>
      <c r="H7" s="1"/>
      <c r="I7" s="435" t="s">
        <v>1658</v>
      </c>
    </row>
    <row r="8" spans="1:18" ht="38.25">
      <c r="A8" s="729" t="s">
        <v>250</v>
      </c>
      <c r="B8" s="730" t="s">
        <v>2</v>
      </c>
      <c r="C8" s="731" t="s">
        <v>1131</v>
      </c>
      <c r="D8" s="731" t="s">
        <v>246</v>
      </c>
      <c r="E8" s="731" t="s">
        <v>247</v>
      </c>
      <c r="F8" s="731" t="s">
        <v>248</v>
      </c>
      <c r="G8" s="731" t="s">
        <v>249</v>
      </c>
      <c r="H8" s="731" t="s">
        <v>370</v>
      </c>
      <c r="I8" s="732" t="s">
        <v>348</v>
      </c>
    </row>
    <row r="9" spans="1:18" ht="30" customHeight="1" thickBot="1">
      <c r="A9" s="697">
        <v>0</v>
      </c>
      <c r="B9" s="698" t="s">
        <v>737</v>
      </c>
      <c r="C9" s="699">
        <v>100</v>
      </c>
      <c r="D9" s="700">
        <v>97.103333333333339</v>
      </c>
      <c r="E9" s="700">
        <v>97.713333333333324</v>
      </c>
      <c r="F9" s="700">
        <v>98.946666666666658</v>
      </c>
      <c r="G9" s="700">
        <v>101.34333333333332</v>
      </c>
      <c r="H9" s="700">
        <v>98.776666666666685</v>
      </c>
      <c r="I9" s="701" t="s">
        <v>1119</v>
      </c>
      <c r="M9" s="645"/>
      <c r="N9" s="645"/>
      <c r="O9" s="645"/>
      <c r="P9" s="645"/>
      <c r="Q9" s="645"/>
      <c r="R9" s="645"/>
    </row>
    <row r="10" spans="1:18" ht="22.15" customHeight="1" thickTop="1" thickBot="1">
      <c r="A10" s="706">
        <v>1</v>
      </c>
      <c r="B10" s="707" t="s">
        <v>606</v>
      </c>
      <c r="C10" s="708">
        <v>13.5</v>
      </c>
      <c r="D10" s="709">
        <v>100.86333333333333</v>
      </c>
      <c r="E10" s="709">
        <v>100.94</v>
      </c>
      <c r="F10" s="709">
        <v>103.34666666666668</v>
      </c>
      <c r="G10" s="709">
        <v>106.45666666666666</v>
      </c>
      <c r="H10" s="709">
        <v>102.90166666666666</v>
      </c>
      <c r="I10" s="710" t="s">
        <v>1118</v>
      </c>
      <c r="M10" s="645"/>
      <c r="N10" s="645"/>
      <c r="O10" s="645"/>
      <c r="P10" s="645"/>
      <c r="Q10" s="645"/>
      <c r="R10" s="645"/>
    </row>
    <row r="11" spans="1:18" ht="22.15" customHeight="1" thickTop="1" thickBot="1">
      <c r="A11" s="41" t="s">
        <v>615</v>
      </c>
      <c r="B11" s="431" t="s">
        <v>66</v>
      </c>
      <c r="C11" s="433">
        <v>0.3</v>
      </c>
      <c r="D11" s="504">
        <v>246</v>
      </c>
      <c r="E11" s="504">
        <v>246</v>
      </c>
      <c r="F11" s="504">
        <v>246</v>
      </c>
      <c r="G11" s="504">
        <v>246</v>
      </c>
      <c r="H11" s="504">
        <v>246</v>
      </c>
      <c r="I11" s="429" t="s">
        <v>1120</v>
      </c>
      <c r="M11" s="645"/>
      <c r="N11" s="645"/>
      <c r="O11" s="645"/>
      <c r="P11" s="645"/>
      <c r="Q11" s="645"/>
      <c r="R11" s="645"/>
    </row>
    <row r="12" spans="1:18" ht="22.15" customHeight="1" thickTop="1" thickBot="1">
      <c r="A12" s="706" t="s">
        <v>616</v>
      </c>
      <c r="B12" s="707" t="s">
        <v>53</v>
      </c>
      <c r="C12" s="708">
        <v>5.6</v>
      </c>
      <c r="D12" s="709">
        <v>90.776666666666657</v>
      </c>
      <c r="E12" s="709">
        <v>90.756666666666661</v>
      </c>
      <c r="F12" s="709">
        <v>91.839999999999989</v>
      </c>
      <c r="G12" s="709">
        <v>94.466666666666654</v>
      </c>
      <c r="H12" s="709">
        <v>91.96</v>
      </c>
      <c r="I12" s="710" t="s">
        <v>682</v>
      </c>
      <c r="M12" s="645"/>
      <c r="N12" s="645"/>
      <c r="O12" s="645"/>
      <c r="P12" s="645"/>
      <c r="Q12" s="645"/>
      <c r="R12" s="645"/>
    </row>
    <row r="13" spans="1:18" ht="22.15" customHeight="1" thickTop="1" thickBot="1">
      <c r="A13" s="41" t="s">
        <v>617</v>
      </c>
      <c r="B13" s="431" t="s">
        <v>661</v>
      </c>
      <c r="C13" s="433">
        <v>21.2</v>
      </c>
      <c r="D13" s="504">
        <v>89.093333333333348</v>
      </c>
      <c r="E13" s="504">
        <v>87.743333333333339</v>
      </c>
      <c r="F13" s="504">
        <v>87.376666666666665</v>
      </c>
      <c r="G13" s="504">
        <v>87.633333333333326</v>
      </c>
      <c r="H13" s="504">
        <v>87.961666666666659</v>
      </c>
      <c r="I13" s="429" t="s">
        <v>1116</v>
      </c>
      <c r="M13" s="645"/>
      <c r="N13" s="645"/>
      <c r="O13" s="645"/>
      <c r="P13" s="645"/>
      <c r="Q13" s="645"/>
      <c r="R13" s="645"/>
    </row>
    <row r="14" spans="1:18" ht="22.15" customHeight="1" thickTop="1" thickBot="1">
      <c r="A14" s="706" t="s">
        <v>632</v>
      </c>
      <c r="B14" s="707" t="s">
        <v>738</v>
      </c>
      <c r="C14" s="708">
        <v>7.9</v>
      </c>
      <c r="D14" s="709">
        <v>103.77</v>
      </c>
      <c r="E14" s="709">
        <v>104.06</v>
      </c>
      <c r="F14" s="709">
        <v>104.00999999999999</v>
      </c>
      <c r="G14" s="709">
        <v>104.5</v>
      </c>
      <c r="H14" s="709">
        <v>104.08499999999999</v>
      </c>
      <c r="I14" s="710" t="s">
        <v>789</v>
      </c>
      <c r="M14" s="645"/>
      <c r="N14" s="645"/>
      <c r="O14" s="645"/>
      <c r="P14" s="645"/>
      <c r="Q14" s="645"/>
      <c r="R14" s="645"/>
    </row>
    <row r="15" spans="1:18" ht="22.15" customHeight="1" thickTop="1" thickBot="1">
      <c r="A15" s="41" t="s">
        <v>635</v>
      </c>
      <c r="B15" s="431" t="s">
        <v>663</v>
      </c>
      <c r="C15" s="433">
        <v>2.7</v>
      </c>
      <c r="D15" s="504">
        <v>101.46</v>
      </c>
      <c r="E15" s="504">
        <v>101.46</v>
      </c>
      <c r="F15" s="504">
        <v>101.49</v>
      </c>
      <c r="G15" s="504">
        <v>100.84999999999998</v>
      </c>
      <c r="H15" s="504">
        <v>101.315</v>
      </c>
      <c r="I15" s="429" t="s">
        <v>696</v>
      </c>
      <c r="M15" s="645"/>
      <c r="N15" s="645"/>
      <c r="O15" s="645"/>
      <c r="P15" s="645"/>
      <c r="Q15" s="645"/>
      <c r="R15" s="645"/>
    </row>
    <row r="16" spans="1:18" ht="22.15" customHeight="1" thickTop="1" thickBot="1">
      <c r="A16" s="706" t="s">
        <v>636</v>
      </c>
      <c r="B16" s="707" t="s">
        <v>739</v>
      </c>
      <c r="C16" s="708">
        <v>14.6</v>
      </c>
      <c r="D16" s="709">
        <v>105.17333333333333</v>
      </c>
      <c r="E16" s="709">
        <v>107.87333333333333</v>
      </c>
      <c r="F16" s="709">
        <v>110.17333333333333</v>
      </c>
      <c r="G16" s="709">
        <v>110.8</v>
      </c>
      <c r="H16" s="709">
        <v>108.50499999999998</v>
      </c>
      <c r="I16" s="710" t="s">
        <v>704</v>
      </c>
      <c r="M16" s="645"/>
      <c r="N16" s="645"/>
      <c r="O16" s="645"/>
      <c r="P16" s="645"/>
      <c r="Q16" s="645"/>
      <c r="R16" s="645"/>
    </row>
    <row r="17" spans="1:18" ht="22.15" customHeight="1" thickTop="1" thickBot="1">
      <c r="A17" s="41" t="s">
        <v>639</v>
      </c>
      <c r="B17" s="431" t="s">
        <v>740</v>
      </c>
      <c r="C17" s="433">
        <v>5.2</v>
      </c>
      <c r="D17" s="504">
        <v>93.67</v>
      </c>
      <c r="E17" s="504">
        <v>93.34666666666665</v>
      </c>
      <c r="F17" s="504">
        <v>92.216666666666683</v>
      </c>
      <c r="G17" s="504">
        <v>92.61</v>
      </c>
      <c r="H17" s="504">
        <v>92.960833333333355</v>
      </c>
      <c r="I17" s="429" t="s">
        <v>791</v>
      </c>
      <c r="M17" s="645"/>
      <c r="N17" s="645"/>
      <c r="O17" s="645"/>
      <c r="P17" s="645"/>
      <c r="Q17" s="645"/>
      <c r="R17" s="645"/>
    </row>
    <row r="18" spans="1:18" ht="22.15" customHeight="1" thickTop="1" thickBot="1">
      <c r="A18" s="706" t="s">
        <v>641</v>
      </c>
      <c r="B18" s="707" t="s">
        <v>741</v>
      </c>
      <c r="C18" s="708">
        <v>11.1</v>
      </c>
      <c r="D18" s="709">
        <v>75.443333333333328</v>
      </c>
      <c r="E18" s="709">
        <v>79.303333333333327</v>
      </c>
      <c r="F18" s="709">
        <v>84.993333333333325</v>
      </c>
      <c r="G18" s="709">
        <v>99.143333333333317</v>
      </c>
      <c r="H18" s="709">
        <v>84.720833333333346</v>
      </c>
      <c r="I18" s="710" t="s">
        <v>712</v>
      </c>
      <c r="M18" s="645"/>
      <c r="N18" s="645"/>
      <c r="O18" s="645"/>
      <c r="P18" s="645"/>
      <c r="Q18" s="645"/>
      <c r="R18" s="645"/>
    </row>
    <row r="19" spans="1:18" ht="22.15" customHeight="1" thickTop="1" thickBot="1">
      <c r="A19" s="41" t="s">
        <v>649</v>
      </c>
      <c r="B19" s="431" t="s">
        <v>643</v>
      </c>
      <c r="C19" s="433">
        <v>5.8</v>
      </c>
      <c r="D19" s="504">
        <v>110.27333333333333</v>
      </c>
      <c r="E19" s="504">
        <v>110.39</v>
      </c>
      <c r="F19" s="504">
        <v>110.60666666666667</v>
      </c>
      <c r="G19" s="504">
        <v>110.82333333333332</v>
      </c>
      <c r="H19" s="504">
        <v>110.52333333333331</v>
      </c>
      <c r="I19" s="429" t="s">
        <v>1117</v>
      </c>
      <c r="M19" s="645"/>
      <c r="N19" s="645"/>
      <c r="O19" s="645"/>
      <c r="P19" s="645"/>
      <c r="Q19" s="645"/>
      <c r="R19" s="645"/>
    </row>
    <row r="20" spans="1:18" ht="22.15" customHeight="1" thickTop="1" thickBot="1">
      <c r="A20" s="706" t="s">
        <v>77</v>
      </c>
      <c r="B20" s="707" t="s">
        <v>742</v>
      </c>
      <c r="C20" s="708">
        <v>6.6</v>
      </c>
      <c r="D20" s="709">
        <v>107.37333333333333</v>
      </c>
      <c r="E20" s="709">
        <v>106.86666666666667</v>
      </c>
      <c r="F20" s="709">
        <v>106.31333333333333</v>
      </c>
      <c r="G20" s="709">
        <v>108.15333333333332</v>
      </c>
      <c r="H20" s="709">
        <v>107.17666666666669</v>
      </c>
      <c r="I20" s="710" t="s">
        <v>726</v>
      </c>
      <c r="M20" s="645"/>
      <c r="N20" s="645"/>
      <c r="O20" s="645"/>
      <c r="P20" s="645"/>
      <c r="Q20" s="645"/>
      <c r="R20" s="645"/>
    </row>
    <row r="21" spans="1:18" ht="22.15" customHeight="1" thickTop="1">
      <c r="A21" s="711" t="s">
        <v>81</v>
      </c>
      <c r="B21" s="712" t="s">
        <v>743</v>
      </c>
      <c r="C21" s="713">
        <v>5.7</v>
      </c>
      <c r="D21" s="714">
        <v>105.21333333333332</v>
      </c>
      <c r="E21" s="714">
        <v>106.66000000000001</v>
      </c>
      <c r="F21" s="714">
        <v>107.5</v>
      </c>
      <c r="G21" s="714">
        <v>107.92333333333335</v>
      </c>
      <c r="H21" s="714">
        <v>106.82416666666667</v>
      </c>
      <c r="I21" s="715" t="s">
        <v>731</v>
      </c>
      <c r="M21" s="645"/>
      <c r="N21" s="645"/>
      <c r="O21" s="645"/>
      <c r="P21" s="645"/>
      <c r="Q21" s="645"/>
      <c r="R21" s="645"/>
    </row>
    <row r="22" spans="1:18">
      <c r="B22" s="649"/>
      <c r="C22" s="649"/>
      <c r="D22" s="650"/>
      <c r="E22" s="650"/>
      <c r="F22" s="650"/>
      <c r="G22" s="650"/>
      <c r="H22" s="649"/>
      <c r="I22" s="649"/>
      <c r="J22" s="649"/>
    </row>
    <row r="23" spans="1:18">
      <c r="B23" s="649"/>
      <c r="C23" s="649"/>
      <c r="D23" s="650"/>
      <c r="E23" s="650"/>
      <c r="F23" s="650"/>
      <c r="G23" s="650"/>
      <c r="H23" s="649"/>
      <c r="I23" s="649"/>
      <c r="J23" s="649"/>
    </row>
    <row r="24" spans="1:18">
      <c r="D24" s="62"/>
      <c r="E24" s="62"/>
      <c r="F24" s="62"/>
      <c r="G24" s="62"/>
    </row>
    <row r="25" spans="1:18">
      <c r="D25" s="62"/>
      <c r="E25" s="62"/>
      <c r="F25" s="62"/>
      <c r="G25" s="62"/>
    </row>
    <row r="26" spans="1:18">
      <c r="D26" s="62"/>
      <c r="E26" s="62"/>
      <c r="F26" s="62"/>
      <c r="G26" s="62"/>
    </row>
    <row r="99" ht="22.5" customHeight="1"/>
  </sheetData>
  <mergeCells count="5">
    <mergeCell ref="A7:D7"/>
    <mergeCell ref="A3:I3"/>
    <mergeCell ref="A4:I4"/>
    <mergeCell ref="A5:I5"/>
    <mergeCell ref="A6:I6"/>
  </mergeCells>
  <phoneticPr fontId="10" type="noConversion"/>
  <printOptions horizontalCentered="1"/>
  <pageMargins left="0" right="0" top="0.59055118110236227" bottom="0.39370078740157483" header="0.19685039370078741" footer="0.31496062992125984"/>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نشرة  الأسعار والأرقام القياسية 2021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نشرة  الأسعار والأرقام القياسية 2021</Description_Ar>
    <Enabled xmlns="1b323878-974e-4c19-bf08-965c80d4ad54">true</Enabled>
    <PublishingDate xmlns="1b323878-974e-4c19-bf08-965c80d4ad54">2022-04-26T08:14:53+00:00</PublishingDate>
    <CategoryDescription xmlns="http://schemas.microsoft.com/sharepoint.v3">Bulletin Of Prices &amp; Index Numbers 2021</CategoryDescription>
  </documentManagement>
</p:properties>
</file>

<file path=customXml/itemProps1.xml><?xml version="1.0" encoding="utf-8"?>
<ds:datastoreItem xmlns:ds="http://schemas.openxmlformats.org/officeDocument/2006/customXml" ds:itemID="{1908FA8A-C480-4BC5-A6FE-F2822473289C}">
  <ds:schemaRefs>
    <ds:schemaRef ds:uri="http://schemas.microsoft.com/sharepoint/v3/contenttype/forms"/>
  </ds:schemaRefs>
</ds:datastoreItem>
</file>

<file path=customXml/itemProps2.xml><?xml version="1.0" encoding="utf-8"?>
<ds:datastoreItem xmlns:ds="http://schemas.openxmlformats.org/officeDocument/2006/customXml" ds:itemID="{3DEB22AD-99D7-4F21-9949-0FFD1B4A32EF}"/>
</file>

<file path=customXml/itemProps3.xml><?xml version="1.0" encoding="utf-8"?>
<ds:datastoreItem xmlns:ds="http://schemas.openxmlformats.org/officeDocument/2006/customXml" ds:itemID="{8B5DAC21-AF63-4DA3-B4A3-92F739A63447}">
  <ds:schemaRefs>
    <ds:schemaRef ds:uri="http://www.w3.org/XML/1998/namespace"/>
    <ds:schemaRef ds:uri="http://purl.org/dc/terms/"/>
    <ds:schemaRef ds:uri="http://purl.org/dc/dcmitype/"/>
    <ds:schemaRef ds:uri="http://schemas.microsoft.com/office/2006/documentManagement/types"/>
    <ds:schemaRef ds:uri="http://schemas.microsoft.com/sharepoint/v3"/>
    <ds:schemaRef ds:uri="423524d6-f9d7-4b47-aadf-7b8f6888b7b0"/>
    <ds:schemaRef ds:uri="http://purl.org/dc/elements/1.1/"/>
    <ds:schemaRef ds:uri="http://schemas.openxmlformats.org/package/2006/metadata/core-properties"/>
    <ds:schemaRef ds:uri="http://schemas.microsoft.com/office/infopath/2007/PartnerControls"/>
    <ds:schemaRef ds:uri="b1657202-86a7-46c3-ba71-02bb0da5a392"/>
    <ds:schemaRef ds:uri="http://schemas.microsoft.com/office/2006/metadata/propertie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45</vt:i4>
      </vt:variant>
    </vt:vector>
  </HeadingPairs>
  <TitlesOfParts>
    <vt:vector size="84" baseType="lpstr">
      <vt:lpstr>أسماء المجموعات الرئيسية</vt:lpstr>
      <vt:lpstr>Sheet1</vt:lpstr>
      <vt:lpstr>تقديم  Preface </vt:lpstr>
      <vt:lpstr>مقدمة Introduction</vt:lpstr>
      <vt:lpstr>المحتويات Contents</vt:lpstr>
      <vt:lpstr>الفصل الأول Chp_One</vt:lpstr>
      <vt:lpstr>Index Numbers  الارقام القياسية</vt:lpstr>
      <vt:lpstr>الفصل الثاني Chp_Two</vt:lpstr>
      <vt:lpstr>T_1</vt:lpstr>
      <vt:lpstr>رسم 1 Gr</vt:lpstr>
      <vt:lpstr>T_2</vt:lpstr>
      <vt:lpstr>رسم  2 Gr</vt:lpstr>
      <vt:lpstr>T_3</vt:lpstr>
      <vt:lpstr>T_4"</vt:lpstr>
      <vt:lpstr>رسم 3 Gr</vt:lpstr>
      <vt:lpstr>الفصل الثالث Chp_ Three  </vt:lpstr>
      <vt:lpstr>T_4</vt:lpstr>
      <vt:lpstr>T_5</vt:lpstr>
      <vt:lpstr>T_6</vt:lpstr>
      <vt:lpstr>Gr 4 رسم</vt:lpstr>
      <vt:lpstr>الفصل الرابع chp four </vt:lpstr>
      <vt:lpstr>T_7</vt:lpstr>
      <vt:lpstr>T_8</vt:lpstr>
      <vt:lpstr>T_9</vt:lpstr>
      <vt:lpstr>Gr 5 رسم</vt:lpstr>
      <vt:lpstr>الفصل الخامس  ChpFive</vt:lpstr>
      <vt:lpstr>T_10</vt:lpstr>
      <vt:lpstr>T_11</vt:lpstr>
      <vt:lpstr>رسم GR 6</vt:lpstr>
      <vt:lpstr>الفصل السادس Chp_six</vt:lpstr>
      <vt:lpstr>T_12</vt:lpstr>
      <vt:lpstr>الملاحق APPENDIXES</vt:lpstr>
      <vt:lpstr>ملحق 1 Appendix</vt:lpstr>
      <vt:lpstr>CPI weight الأوزان</vt:lpstr>
      <vt:lpstr>ملحق 2 Appendix</vt:lpstr>
      <vt:lpstr>PPI weight الأوزان </vt:lpstr>
      <vt:lpstr>ملحق 3 Appendix</vt:lpstr>
      <vt:lpstr>شرح مبسط للعملية الحسابية ع+e</vt:lpstr>
      <vt:lpstr>An example of CPI Calculation</vt:lpstr>
      <vt:lpstr>'An example of CPI Calculation'!Print_Area</vt:lpstr>
      <vt:lpstr>'CPI weight الأوزان'!Print_Area</vt:lpstr>
      <vt:lpstr>'Gr 4 رسم'!Print_Area</vt:lpstr>
      <vt:lpstr>'Gr 5 رسم'!Print_Area</vt:lpstr>
      <vt:lpstr>'Index Numbers  الارقام القياسية'!Print_Area</vt:lpstr>
      <vt:lpstr>'PPI weight الأوزان '!Print_Area</vt:lpstr>
      <vt:lpstr>Sheet1!Print_Area</vt:lpstr>
      <vt:lpstr>T_1!Print_Area</vt:lpstr>
      <vt:lpstr>T_10!Print_Area</vt:lpstr>
      <vt:lpstr>T_11!Print_Area</vt:lpstr>
      <vt:lpstr>T_12!Print_Area</vt:lpstr>
      <vt:lpstr>T_2!Print_Area</vt:lpstr>
      <vt:lpstr>T_3!Print_Area</vt:lpstr>
      <vt:lpstr>T_4!Print_Area</vt:lpstr>
      <vt:lpstr>'T_4"'!Print_Area</vt:lpstr>
      <vt:lpstr>T_5!Print_Area</vt:lpstr>
      <vt:lpstr>T_6!Print_Area</vt:lpstr>
      <vt:lpstr>T_7!Print_Area</vt:lpstr>
      <vt:lpstr>T_8!Print_Area</vt:lpstr>
      <vt:lpstr>T_9!Print_Area</vt:lpstr>
      <vt:lpstr>'أسماء المجموعات الرئيسية'!Print_Area</vt:lpstr>
      <vt:lpstr>'الفصل الأول Chp_One'!Print_Area</vt:lpstr>
      <vt:lpstr>'الفصل الثالث Chp_ Three  '!Print_Area</vt:lpstr>
      <vt:lpstr>'الفصل الثاني Chp_Two'!Print_Area</vt:lpstr>
      <vt:lpstr>'الفصل الخامس  ChpFive'!Print_Area</vt:lpstr>
      <vt:lpstr>'الفصل الرابع chp four '!Print_Area</vt:lpstr>
      <vt:lpstr>'الفصل السادس Chp_six'!Print_Area</vt:lpstr>
      <vt:lpstr>'المحتويات Contents'!Print_Area</vt:lpstr>
      <vt:lpstr>'الملاحق APPENDIXES'!Print_Area</vt:lpstr>
      <vt:lpstr>'تقديم  Preface '!Print_Area</vt:lpstr>
      <vt:lpstr>'رسم  2 Gr'!Print_Area</vt:lpstr>
      <vt:lpstr>'رسم 1 Gr'!Print_Area</vt:lpstr>
      <vt:lpstr>'رسم 3 Gr'!Print_Area</vt:lpstr>
      <vt:lpstr>'رسم GR 6'!Print_Area</vt:lpstr>
      <vt:lpstr>'شرح مبسط للعملية الحسابية ع+e'!Print_Area</vt:lpstr>
      <vt:lpstr>'مقدمة Introduction'!Print_Area</vt:lpstr>
      <vt:lpstr>'ملحق 1 Appendix'!Print_Area</vt:lpstr>
      <vt:lpstr>'ملحق 2 Appendix'!Print_Area</vt:lpstr>
      <vt:lpstr>'ملحق 3 Appendix'!Print_Area</vt:lpstr>
      <vt:lpstr>'CPI weight الأوزان'!Print_Titles</vt:lpstr>
      <vt:lpstr>'Index Numbers  الارقام القياسية'!Print_Titles</vt:lpstr>
      <vt:lpstr>'PPI weight الأوزان '!Print_Titles</vt:lpstr>
      <vt:lpstr>T_12!Print_Titles</vt:lpstr>
      <vt:lpstr>'المحتويات Contents'!Print_Titles</vt:lpstr>
      <vt:lpstr>'شرح مبسط للعملية الحسابية ع+e'!Print_Titles</vt:lpstr>
    </vt:vector>
  </TitlesOfParts>
  <Company>Planning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Bulletin Of Prices &amp; Index Numbers 2021</dc:title>
  <dc:creator>Asmaa</dc:creator>
  <cp:keywords>Qatar; Planning and Statistics Authority; Economic; PSA</cp:keywords>
  <cp:lastModifiedBy>Maryam Matahar Aljarmouzi</cp:lastModifiedBy>
  <cp:lastPrinted>2022-04-24T23:25:27Z</cp:lastPrinted>
  <dcterms:created xsi:type="dcterms:W3CDTF">2005-04-10T04:37:20Z</dcterms:created>
  <dcterms:modified xsi:type="dcterms:W3CDTF">2022-04-24T23:25:39Z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645;#Economic|d7e8a056-d6ab-482e-bf61-3a160944221a;#178;#Planning and Statistics Authority|e65649f4-24d1-441c-884c-448bd6b7a8f9;#643;#PSA|0e57c6e0-7d64-49c5-8339-fa33dddca9a5;#179;#Qatar|f05dbc2b-1feb-4985-afc3-58e9ce18885a</vt:lpwstr>
  </property>
  <property fmtid="{D5CDD505-2E9C-101B-9397-08002B2CF9AE}" pid="4" name="CategoryDescription">
    <vt:lpwstr>Bulletin Of Prices &amp; Index Numbers 2021</vt:lpwstr>
  </property>
  <property fmtid="{D5CDD505-2E9C-101B-9397-08002B2CF9AE}" pid="5" name="Hashtags">
    <vt:lpwstr>58;#StatisticalAbstract|c2f418c2-a295-4bd1-af99-d5d586494613</vt:lpwstr>
  </property>
</Properties>
</file>