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harts/chart1.xml" ContentType="application/vnd.openxmlformats-officedocument.drawingml.chart+xml"/>
  <Override PartName="/xl/drawings/drawing8.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heme/theme1.xml" ContentType="application/vnd.openxmlformats-officedocument.theme+xml"/>
  <Override PartName="/xl/worksheets/sheet11.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6.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3020" windowHeight="8010"/>
  </bookViews>
  <sheets>
    <sheet name="المقدمة" sheetId="15" r:id="rId1"/>
    <sheet name="التقديم" sheetId="5" r:id="rId2"/>
    <sheet name="283" sheetId="6" r:id="rId3"/>
    <sheet name="284" sheetId="7" r:id="rId4"/>
    <sheet name="285" sheetId="8" r:id="rId5"/>
    <sheet name="286" sheetId="9" r:id="rId6"/>
    <sheet name="287" sheetId="10" r:id="rId7"/>
    <sheet name="288" sheetId="11" r:id="rId8"/>
    <sheet name="Gr_56" sheetId="12" r:id="rId9"/>
    <sheet name="289" sheetId="13" r:id="rId10"/>
    <sheet name="Gr_57" sheetId="14" r:id="rId11"/>
  </sheets>
  <definedNames>
    <definedName name="_xlnm._FilterDatabase" localSheetId="3" hidden="1">'284'!$A$1:$A$37</definedName>
    <definedName name="_xlnm._FilterDatabase" localSheetId="4" hidden="1">'285'!$A$1:$A$36</definedName>
    <definedName name="_xlnm._FilterDatabase" localSheetId="5" hidden="1">'286'!$A$1:$A$493</definedName>
    <definedName name="_xlnm.Print_Area" localSheetId="2">'283'!$A$1:$J$35</definedName>
    <definedName name="_xlnm.Print_Area" localSheetId="3">'284'!$A$1:$J$35</definedName>
    <definedName name="_xlnm.Print_Area" localSheetId="4">'285'!$A$1:$M$35</definedName>
    <definedName name="_xlnm.Print_Area" localSheetId="5">'286'!$A$1:$L$107</definedName>
    <definedName name="_xlnm.Print_Area" localSheetId="6">'287'!$A$1:$I$23</definedName>
    <definedName name="_xlnm.Print_Area" localSheetId="7">'288'!$A$1:$D$14</definedName>
    <definedName name="_xlnm.Print_Area" localSheetId="8">Gr_56!$A$1:$D$37</definedName>
    <definedName name="_xlnm.Print_Area" localSheetId="10">Gr_57!$A$1:$C$36</definedName>
    <definedName name="_xlnm.Print_Area" localSheetId="1">التقديم!$A$1:$C$12</definedName>
    <definedName name="_xlnm.Print_Area" localSheetId="0">المقدمة!$A$1:$A$4</definedName>
    <definedName name="_xlnm.Print_Titles" localSheetId="2">'283'!$1:$10</definedName>
    <definedName name="_xlnm.Print_Titles" localSheetId="3">'284'!$1:$10</definedName>
    <definedName name="_xlnm.Print_Titles" localSheetId="4">'285'!$1:$10</definedName>
    <definedName name="_xlnm.Print_Titles" localSheetId="5">'286'!$1:$10</definedName>
  </definedNames>
  <calcPr calcId="145621" calcMode="manual"/>
</workbook>
</file>

<file path=xl/calcChain.xml><?xml version="1.0" encoding="utf-8"?>
<calcChain xmlns="http://schemas.openxmlformats.org/spreadsheetml/2006/main">
  <c r="J35" i="8" l="1"/>
  <c r="K35" i="8"/>
  <c r="H35" i="8" l="1"/>
  <c r="G35" i="8"/>
  <c r="D35" i="8"/>
  <c r="I34" i="8"/>
  <c r="F34" i="8"/>
  <c r="I33" i="8"/>
  <c r="F33" i="8"/>
  <c r="I32" i="8"/>
  <c r="E32" i="8" s="1"/>
  <c r="C32" i="8" s="1"/>
  <c r="F32" i="8"/>
  <c r="I31" i="8"/>
  <c r="F31" i="8"/>
  <c r="I30" i="8"/>
  <c r="F30" i="8"/>
  <c r="I29" i="8"/>
  <c r="E29" i="8" s="1"/>
  <c r="C29" i="8" s="1"/>
  <c r="F29" i="8"/>
  <c r="I28" i="8"/>
  <c r="E28" i="8" s="1"/>
  <c r="C28" i="8" s="1"/>
  <c r="F28" i="8"/>
  <c r="I27" i="8"/>
  <c r="F27" i="8"/>
  <c r="I26" i="8"/>
  <c r="F26" i="8"/>
  <c r="I25" i="8"/>
  <c r="E25" i="8" s="1"/>
  <c r="C25" i="8" s="1"/>
  <c r="F25" i="8"/>
  <c r="I24" i="8"/>
  <c r="E24" i="8" s="1"/>
  <c r="C24" i="8" s="1"/>
  <c r="F24" i="8"/>
  <c r="I23" i="8"/>
  <c r="F23" i="8"/>
  <c r="I22" i="8"/>
  <c r="F22" i="8"/>
  <c r="I21" i="8"/>
  <c r="E21" i="8" s="1"/>
  <c r="C21" i="8" s="1"/>
  <c r="F21" i="8"/>
  <c r="I20" i="8"/>
  <c r="E20" i="8" s="1"/>
  <c r="C20" i="8" s="1"/>
  <c r="F20" i="8"/>
  <c r="I19" i="8"/>
  <c r="F19" i="8"/>
  <c r="I18" i="8"/>
  <c r="F18" i="8"/>
  <c r="I17" i="8"/>
  <c r="E17" i="8" s="1"/>
  <c r="C17" i="8" s="1"/>
  <c r="F17" i="8"/>
  <c r="I16" i="8"/>
  <c r="E16" i="8" s="1"/>
  <c r="C16" i="8" s="1"/>
  <c r="F16" i="8"/>
  <c r="I15" i="8"/>
  <c r="F15" i="8"/>
  <c r="I14" i="8"/>
  <c r="F14" i="8"/>
  <c r="I13" i="8"/>
  <c r="E13" i="8" s="1"/>
  <c r="C13" i="8" s="1"/>
  <c r="F13" i="8"/>
  <c r="I12" i="8"/>
  <c r="E12" i="8" s="1"/>
  <c r="C12" i="8" s="1"/>
  <c r="F12" i="8"/>
  <c r="I11" i="8"/>
  <c r="F11" i="8"/>
  <c r="F35" i="8" s="1"/>
  <c r="H35" i="7"/>
  <c r="G35" i="7"/>
  <c r="E35" i="7"/>
  <c r="D35" i="7"/>
  <c r="F34" i="7"/>
  <c r="C34" i="7"/>
  <c r="F33" i="7"/>
  <c r="C33" i="7"/>
  <c r="F32" i="7"/>
  <c r="C32" i="7"/>
  <c r="F31" i="7"/>
  <c r="C31" i="7"/>
  <c r="F30" i="7"/>
  <c r="C30" i="7"/>
  <c r="F29" i="7"/>
  <c r="C29" i="7"/>
  <c r="F28" i="7"/>
  <c r="C28" i="7"/>
  <c r="F27" i="7"/>
  <c r="C27" i="7"/>
  <c r="F26" i="7"/>
  <c r="C26" i="7"/>
  <c r="F25" i="7"/>
  <c r="C25" i="7"/>
  <c r="F24" i="7"/>
  <c r="C24" i="7"/>
  <c r="F23" i="7"/>
  <c r="C23" i="7"/>
  <c r="F22" i="7"/>
  <c r="C22" i="7"/>
  <c r="F21" i="7"/>
  <c r="C21" i="7"/>
  <c r="F20" i="7"/>
  <c r="C20" i="7"/>
  <c r="F19" i="7"/>
  <c r="C19" i="7"/>
  <c r="F18" i="7"/>
  <c r="C18" i="7"/>
  <c r="F17" i="7"/>
  <c r="C17" i="7"/>
  <c r="F16" i="7"/>
  <c r="C16" i="7"/>
  <c r="F15" i="7"/>
  <c r="C15" i="7"/>
  <c r="F14" i="7"/>
  <c r="C14" i="7"/>
  <c r="F13" i="7"/>
  <c r="C13" i="7"/>
  <c r="F12" i="7"/>
  <c r="C12" i="7"/>
  <c r="F11" i="7"/>
  <c r="C11" i="7"/>
  <c r="C35" i="7" s="1"/>
  <c r="H35" i="6"/>
  <c r="G35" i="6"/>
  <c r="F35" i="6"/>
  <c r="E35" i="6"/>
  <c r="D34" i="6"/>
  <c r="C34" i="6"/>
  <c r="D33" i="6"/>
  <c r="C33" i="6"/>
  <c r="D32" i="6"/>
  <c r="C32" i="6"/>
  <c r="D31" i="6"/>
  <c r="C31" i="6"/>
  <c r="D30" i="6"/>
  <c r="C30" i="6"/>
  <c r="D29" i="6"/>
  <c r="C29" i="6"/>
  <c r="D28" i="6"/>
  <c r="C28" i="6"/>
  <c r="D27" i="6"/>
  <c r="C27" i="6"/>
  <c r="D26" i="6"/>
  <c r="C26" i="6"/>
  <c r="D25" i="6"/>
  <c r="C25" i="6"/>
  <c r="D24" i="6"/>
  <c r="C24" i="6"/>
  <c r="D23" i="6"/>
  <c r="C23" i="6"/>
  <c r="D22" i="6"/>
  <c r="C22" i="6"/>
  <c r="D21" i="6"/>
  <c r="C21" i="6"/>
  <c r="D20" i="6"/>
  <c r="C20" i="6"/>
  <c r="D19" i="6"/>
  <c r="C19" i="6"/>
  <c r="D18" i="6"/>
  <c r="C18" i="6"/>
  <c r="D17" i="6"/>
  <c r="C17" i="6"/>
  <c r="D16" i="6"/>
  <c r="C16" i="6"/>
  <c r="D15" i="6"/>
  <c r="C15" i="6"/>
  <c r="D14" i="6"/>
  <c r="C14" i="6"/>
  <c r="D13" i="6"/>
  <c r="C13" i="6"/>
  <c r="D12" i="6"/>
  <c r="C12" i="6"/>
  <c r="D11" i="6"/>
  <c r="C11" i="6"/>
  <c r="E26" i="8" l="1"/>
  <c r="C26" i="8" s="1"/>
  <c r="C35" i="6"/>
  <c r="E22" i="8"/>
  <c r="C22" i="8" s="1"/>
  <c r="E30" i="8"/>
  <c r="C30" i="8" s="1"/>
  <c r="D35" i="6"/>
  <c r="F35" i="7"/>
  <c r="E33" i="8"/>
  <c r="C33" i="8" s="1"/>
  <c r="E14" i="8"/>
  <c r="C14" i="8" s="1"/>
  <c r="E18" i="8"/>
  <c r="C18" i="8" s="1"/>
  <c r="E34" i="8"/>
  <c r="C34" i="8" s="1"/>
  <c r="I35" i="8"/>
  <c r="E15" i="8"/>
  <c r="C15" i="8" s="1"/>
  <c r="E19" i="8"/>
  <c r="C19" i="8" s="1"/>
  <c r="E23" i="8"/>
  <c r="C23" i="8" s="1"/>
  <c r="E27" i="8"/>
  <c r="C27" i="8" s="1"/>
  <c r="E31" i="8"/>
  <c r="C31" i="8" s="1"/>
  <c r="E11" i="8"/>
  <c r="C11" i="8" l="1"/>
  <c r="C35" i="8" s="1"/>
  <c r="E35" i="8"/>
</calcChain>
</file>

<file path=xl/sharedStrings.xml><?xml version="1.0" encoding="utf-8"?>
<sst xmlns="http://schemas.openxmlformats.org/spreadsheetml/2006/main" count="640" uniqueCount="244">
  <si>
    <t xml:space="preserve">
</t>
  </si>
  <si>
    <t xml:space="preserve"> </t>
  </si>
  <si>
    <t>MINING AND MANUFACTURING
STATISTICS</t>
  </si>
  <si>
    <t>إحصاءات التعدين والصناعة التحويلية</t>
  </si>
  <si>
    <t xml:space="preserve">This chapter Presents statistics relating to the development of mining and manufacturing industries in Qatar.  </t>
  </si>
  <si>
    <t>يعرض هذا الفصل بيانات حول تطور التعدين والصناعات التحويلية في دولة قطر .</t>
  </si>
  <si>
    <t>Production of major industrial products are taken from major industrial establishments.</t>
  </si>
  <si>
    <t xml:space="preserve"> وقد جمعت بيانات الانتاج لعدد من المنتجات الصناعية الرئيسية  من الشركات والمؤسسات الرئيسية . </t>
  </si>
  <si>
    <t xml:space="preserve"> In addition to that the Statistics Authority conducts an annual survey for establishments engaged in mining and manufacturing activities as part of a series of economic statistical surveys.  through which data on various characteristics, such as employment, wages, inputs, value added, depreciation, etc.  are collected.  Summary results of 2011 survey are presented. </t>
  </si>
  <si>
    <t>كما يقوم جهاز الإحصاء بإجراء مسح سنوي يشمل الأنشطة الخاصـة بالمناجم والصناعات التحويلية كجزء من سلسلة البحوث الاحصائية الاقتصادية، ومن واقع بيانات هذه البحوث يتم الحصول على مختلف خصائص المنشآت مثل العمالة، والأجور، والمستلزمات السلعية والخدمية، والقيمة المضافة، والاهتلاكات. وقد تم عرض ملخص نتائج هذه البحوث لعام 2011 .</t>
  </si>
  <si>
    <t>Source of Data:</t>
  </si>
  <si>
    <t>مصادر البيانات :</t>
  </si>
  <si>
    <t xml:space="preserve">   1 - Qatar Petroleum .</t>
  </si>
  <si>
    <t xml:space="preserve">     1 - قطر للبترول .</t>
  </si>
  <si>
    <t xml:space="preserve">   2 - The Major Industrial Companies .</t>
  </si>
  <si>
    <t xml:space="preserve">     2 - الشركات الصناعية الرئيسية  العاملة في دولة قطر .</t>
  </si>
  <si>
    <t xml:space="preserve">   3- Industry and energy statistics 2011</t>
  </si>
  <si>
    <t xml:space="preserve">     3 - النشرة السنوية لاحصاءات الطاقة والصناعة  2011 .</t>
  </si>
  <si>
    <t>عدد المنشآت و المشتغلين حسب حجم المنشأة و النشاط الإقتصادي الرئيسي</t>
  </si>
  <si>
    <t>احصاءت الطاقة والصناعة</t>
  </si>
  <si>
    <t>NUMBER OF ESTABLISHMENTS &amp; EMPLOYEES BY SIZE OF ESTABLISHMENT &amp; MAIN ECONOMIC ACTIVITY</t>
  </si>
  <si>
    <t>INDUSTRY AND ENERGY STATISTICS</t>
  </si>
  <si>
    <r>
      <t xml:space="preserve">رمز النشاط
</t>
    </r>
    <r>
      <rPr>
        <sz val="8"/>
        <color indexed="8"/>
        <rFont val="Arial"/>
        <family val="2"/>
      </rPr>
      <t>Activity Code</t>
    </r>
  </si>
  <si>
    <t>Main Economic Activity</t>
  </si>
  <si>
    <r>
      <rPr>
        <b/>
        <sz val="10"/>
        <rFont val="Arial"/>
        <family val="2"/>
      </rPr>
      <t>المجموع</t>
    </r>
    <r>
      <rPr>
        <b/>
        <sz val="12"/>
        <rFont val="Arial"/>
        <family val="2"/>
      </rPr>
      <t xml:space="preserve">
</t>
    </r>
    <r>
      <rPr>
        <sz val="8"/>
        <rFont val="Arial"/>
        <family val="2"/>
      </rPr>
      <t>Total</t>
    </r>
  </si>
  <si>
    <t>المنشآت 10 مشتغلين فأكثر</t>
  </si>
  <si>
    <t>المنشآت أقل من 10مشتغلين</t>
  </si>
  <si>
    <t>النشاط الاقتصادي الرئيسي</t>
  </si>
  <si>
    <t>Establishments with 10+ Employee</t>
  </si>
  <si>
    <t>Establishments with &lt;10 Employee</t>
  </si>
  <si>
    <t>مشتغلون</t>
  </si>
  <si>
    <t>منشآت</t>
  </si>
  <si>
    <t>Emp.</t>
  </si>
  <si>
    <t>Estb.</t>
  </si>
  <si>
    <t>C</t>
  </si>
  <si>
    <t>MINING AND QUARRYING</t>
  </si>
  <si>
    <t xml:space="preserve">فصل التعدين وإستغلال المحاجر </t>
  </si>
  <si>
    <t>EXTRACTION OF CRUDE PETROLEUM AND NATURAL GAS, SERVICES INCIDENTAL TO OIL AND GAS EXTRACTION, EXCLUDING SURVEYING</t>
  </si>
  <si>
    <t>قسم إستخراج النفط الخام والغاز الطبيعي وأنشطة الخدمات المتصلة بإستخراج النفط والغاز بإستثناء خدمات المسح</t>
  </si>
  <si>
    <t>OTHER MINING AND QUARRYING ACTIVITIES</t>
  </si>
  <si>
    <t>قسم أنشطة أخرى للتعدين وإستغلال المحاجر</t>
  </si>
  <si>
    <t>D</t>
  </si>
  <si>
    <t>MANUFACTURING</t>
  </si>
  <si>
    <t xml:space="preserve">فصل الصناعات التحويلية </t>
  </si>
  <si>
    <t>MANUFACTURE OF FOOD PRODUCTS AND BEVERAGES</t>
  </si>
  <si>
    <t>قسم صناعة المنتجات الغذائية والمشروبات</t>
  </si>
  <si>
    <t>MANUFACTURE OF TEXTILES</t>
  </si>
  <si>
    <t>قسم صناعة المنسوجات</t>
  </si>
  <si>
    <t>MANUFACTURE OF WEARING APPAREL, DRESSING AND DYEING OF FUR</t>
  </si>
  <si>
    <t>قسم صناعة الملابس وتهيئة وصبغ الفراء</t>
  </si>
  <si>
    <t>TANNING AND DRESSING OF LEATHER,MANUFACTURE OF LUGGAGE, HANDBAGS,</t>
  </si>
  <si>
    <t>قسم دبغ وتهيئة الجلود وصناعة حقائب الأمتعة وحقائب اليد والسروج والأعنة والأحذية</t>
  </si>
  <si>
    <t>MANUFACTURE OF WOOD &amp; OF PRODUCTS OF WOOD &amp; CORK, EXCEPT FURNITURE,MANUFACTURE OF ARTICLES OF STRAW AND PLAITING MATERIALS</t>
  </si>
  <si>
    <t>قسم صناعة الخشب والفلين باستثناء الأثاث وصناعة الأصناف المنتجة من القش ومواد الضفر</t>
  </si>
  <si>
    <t>MANUFACTURE OF PAPER AND PAPER MATERIALS</t>
  </si>
  <si>
    <t>قسم صناعة الورق ومنتجات الورق</t>
  </si>
  <si>
    <t>PUBLISHING, PRINTING AND REPRODUCTION OF RECORDED MEDIA</t>
  </si>
  <si>
    <t>قسم الطباعة والنشر وإستنساخ وسائط الإعلام المسجلة</t>
  </si>
  <si>
    <t>MANUFACTURE OF REFINED PETROLEUM PRODUCTS</t>
  </si>
  <si>
    <t>قسم صناعة المنتجات النفطية المكررة</t>
  </si>
  <si>
    <t>MANUFACTURE OF CHEMICALS AND CHEMICAL PRODUCTS</t>
  </si>
  <si>
    <t>قسم صناعة المواد والمنتجات الكيميائية</t>
  </si>
  <si>
    <t>MANUFACTURE OF RUBBER AND PLASTIC PRODUCTS</t>
  </si>
  <si>
    <t>قسم صناعة منتجات المطاط واللدائن</t>
  </si>
  <si>
    <t>MANUFACTURE OF PLASTIC PRODUCTS(INCLUDING FIBREGLASS)</t>
  </si>
  <si>
    <t>قسم صناعة منتجات المعادن اللافلزية الأخرى</t>
  </si>
  <si>
    <t>MANUFACTURE OF OTHER NON- METALIC MINERAL PRODUCTS N.E.C.</t>
  </si>
  <si>
    <t>قسم صناعة المعادن الأساسية</t>
  </si>
  <si>
    <t>CASTING OF NON-FERROUS METALS</t>
  </si>
  <si>
    <t>قسم صناعة منتجات المعادن المشكلة بإستثناء الماكينات والمعدات</t>
  </si>
  <si>
    <t>MANUFACTURE OF FABRICATED METAL PRODUCTS, EXCEPT MACHINERY AND EQUIPMENT</t>
  </si>
  <si>
    <t>قسم صناعة الالأت والمعدات غير المصنفة في موضع آخر</t>
  </si>
  <si>
    <t>MANUFACTURE OF ELECTRICAL MACHINERY AND APPARATUS N.E.C.</t>
  </si>
  <si>
    <t>قسم صناعة الآلات والأجهزة الكهربائية غير المصنفة في موضع آخر</t>
  </si>
  <si>
    <t>MANUFACTURE OF MEDICAL, PRECISION,OPTICAL INSTRUMENTS, WATCHES AND CLOCKS</t>
  </si>
  <si>
    <t>قسم صناعة الأجهزة الطبية وأدوات القياس عالية الدقة والأدوات البصرية, والساعات بأنواعها</t>
  </si>
  <si>
    <t>MANUFACTURE OF MOTOR VEHICLES, TRAILERS AND SEMI-TRAILERS</t>
  </si>
  <si>
    <t>قسم صناعة المركبات ذات المحركات والمركبات المقطورة ونصف المقطورة</t>
  </si>
  <si>
    <t>MANUFACTURE OF OTHER TRANSPORT EQUIPMENT</t>
  </si>
  <si>
    <t>قسم صناعة معدات النقل الأخرى</t>
  </si>
  <si>
    <t>MANUFACTURE OF FURNITURE, MANUFACTURE OF PRODUCTS N.E.C.</t>
  </si>
  <si>
    <t>قسم صناعة الأثاث وصناعة المنتجات غير مصنفة في موضع آخر</t>
  </si>
  <si>
    <t>RECYCLING OF METAL AND NON-METAL WASTE AND SCRAP</t>
  </si>
  <si>
    <t>قسم إعادة الدوران للنفايات والخردة المعدنية وغير المعدنية</t>
  </si>
  <si>
    <t>Total</t>
  </si>
  <si>
    <t>المجموع</t>
  </si>
  <si>
    <t>عدد المشتغلين و تقديرات تعويضات العاملين حسب الجنسية و النشاط الإقتصادي الرئيسي</t>
  </si>
  <si>
    <t>NUMBER OF EMPLOYEES &amp; COMPENSATION OF EMPLOYEES BY NATIONALITY &amp; MAIN ECONOMIC ACTIVITY</t>
  </si>
  <si>
    <t>جدول رقم (23) القيمة ألف ريال قطري</t>
  </si>
  <si>
    <r>
      <t xml:space="preserve">رمز النشاط
</t>
    </r>
    <r>
      <rPr>
        <sz val="8"/>
        <rFont val="Arial"/>
        <family val="2"/>
      </rPr>
      <t>Activity Code</t>
    </r>
  </si>
  <si>
    <t>تعويضات العاملين</t>
  </si>
  <si>
    <t>عدد المشتغلين</t>
  </si>
  <si>
    <t>النشاط الاقتصادى الرئيسي</t>
  </si>
  <si>
    <t>Compensation of Employees</t>
  </si>
  <si>
    <t>Number of Employees</t>
  </si>
  <si>
    <t>غير قطريين</t>
  </si>
  <si>
    <t>قطريون</t>
  </si>
  <si>
    <t>Non-Qatari</t>
  </si>
  <si>
    <t>Qatari</t>
  </si>
  <si>
    <t>TANNING AND DRESSING OF LEATHER, MANUFACTURE OF LUGGAGE, HANDBAGS, SADDLERY, HARNESS AND FOOTWEAR</t>
  </si>
  <si>
    <t>MANUFACTURE OF WOOD &amp; OF PRODUCTS OF WOOD &amp; CORK, EXCEPT FURNITURE, MANUFACTURE OF ARTICLES OF STRAW AND PLAITING MATERIALS</t>
  </si>
  <si>
    <t>MANUFACTURE OF OTHER NON-METALIC MINERAL PRODUCTS</t>
  </si>
  <si>
    <t>MANUFACTURE OF BASIC METALS</t>
  </si>
  <si>
    <t>MANUFACTURE OF MACHINERY AND EQUIPMENT N.E.C.</t>
  </si>
  <si>
    <t>MANUFACTURE OF MEDICAL, PRECISION, OPTICAL INSTRUMENTS, WATCHES AND CLOCKS</t>
  </si>
  <si>
    <t>تقديرات القيمة المضافة حسب النشاط الإقتصادي الرئيسي</t>
  </si>
  <si>
    <t>ESTIMATES VALUE ADDED BY MAIN ECONOMIC ACTIVITY</t>
  </si>
  <si>
    <t>القيمة المضافة الصافية</t>
  </si>
  <si>
    <t>الإهتلاكات</t>
  </si>
  <si>
    <t>القيمة المضافة الإجمالية</t>
  </si>
  <si>
    <t>المستلزمات السلعية والخدمية</t>
  </si>
  <si>
    <t>قيمة الإنتاج</t>
  </si>
  <si>
    <t>Intermediate Goods &amp; Services</t>
  </si>
  <si>
    <t>Production Value</t>
  </si>
  <si>
    <t>Net Value Added</t>
  </si>
  <si>
    <t>Depreciat ions</t>
  </si>
  <si>
    <t>Gross Value Added</t>
  </si>
  <si>
    <t>خدمات</t>
  </si>
  <si>
    <t>سلع</t>
  </si>
  <si>
    <t>إيرادات إخرى</t>
  </si>
  <si>
    <t>منتجات</t>
  </si>
  <si>
    <t>Services</t>
  </si>
  <si>
    <t>Goods</t>
  </si>
  <si>
    <t>Other Revenues</t>
  </si>
  <si>
    <t>Products</t>
  </si>
  <si>
    <t>أهم المؤشرات الإقتصادية حسب القطاع و النشاط الإقتصادي الرئيسي</t>
  </si>
  <si>
    <t>MAIN ECONOMIC INDICATORS BY SECTOR &amp; MAIN ECONOMIC ACTIVITY</t>
  </si>
  <si>
    <t>2011</t>
  </si>
  <si>
    <t>رمز
النشاط</t>
  </si>
  <si>
    <t>Sector</t>
  </si>
  <si>
    <t>توزيعات القيمة المضافة الصافية
ألف ريال قطري</t>
  </si>
  <si>
    <t>نصيب المشتغل من القيمة المضافة الاجمالية</t>
  </si>
  <si>
    <t>إنتاجية المشتغل</t>
  </si>
  <si>
    <t>نسبة المستلزمات الخدمية إلى قيمة الإنتاج</t>
  </si>
  <si>
    <t>نسبة المستلزمات السلعية إلى قيمة الإنتاج</t>
  </si>
  <si>
    <t>متوسط الأجر السنوي 1
ريال قطري</t>
  </si>
  <si>
    <t>القطاع</t>
  </si>
  <si>
    <t>Distribution Of Net Value Added
(Value QR. 000)</t>
  </si>
  <si>
    <t xml:space="preserve">Activity
Code </t>
  </si>
  <si>
    <t>فائض التشغيل</t>
  </si>
  <si>
    <t>( QR.)
Value Added Per Worker</t>
  </si>
  <si>
    <t>( QR.)
Productivity Of Employee</t>
  </si>
  <si>
    <t>(%)
Percentage Of Intermediate Services To Output</t>
  </si>
  <si>
    <t>(%)
Percentage Of Intermediate Goods To Output</t>
  </si>
  <si>
    <t>( QR.)
Average Annual Wage (1)</t>
  </si>
  <si>
    <t>Operating Surplus</t>
  </si>
  <si>
    <t>Compensat ion Of Employees</t>
  </si>
  <si>
    <t>Private</t>
  </si>
  <si>
    <t>خاص</t>
  </si>
  <si>
    <t>Govt.</t>
  </si>
  <si>
    <t>حكومي</t>
  </si>
  <si>
    <t>Mixed</t>
  </si>
  <si>
    <t>مختلط</t>
  </si>
  <si>
    <t xml:space="preserve">قسم دبغ وتهيئة الجلود وصناعة حقائب الأمتعة وحقائب اليد والسروج والأعنة والأحذية
</t>
  </si>
  <si>
    <t xml:space="preserve">MANUFACTURE OF FURNITURE, MANUFACTURE OF PRODUCTS N.E.C.
</t>
  </si>
  <si>
    <t xml:space="preserve">RECYCLING OF METAL AND NON-METAL WASTE AND SCRAP
</t>
  </si>
  <si>
    <t>(1) Includes Wages, Salaries, Payments in-kind &amp; remuneration of board of directors.</t>
  </si>
  <si>
    <t>(1) يشمل الأجور و الرواتب و المزايا العينية و مكافآت مجلس الإدارة.</t>
  </si>
  <si>
    <t>الانتاج الاجمالي للشركات الصناعية الرئيسية</t>
  </si>
  <si>
    <t>2007 - 2011</t>
  </si>
  <si>
    <t>TOTAL PRODUCTION OF MAJOR INDUSTRIAL COMPANIES</t>
  </si>
  <si>
    <t>TABLE (287)</t>
  </si>
  <si>
    <t>جدول (287)</t>
  </si>
  <si>
    <t>ECONOMIC ACTIVITY</t>
  </si>
  <si>
    <t>Qty. Unit</t>
  </si>
  <si>
    <t>2010</t>
  </si>
  <si>
    <t>2009</t>
  </si>
  <si>
    <t>2008</t>
  </si>
  <si>
    <t>2007</t>
  </si>
  <si>
    <t>وحدة الكمية</t>
  </si>
  <si>
    <t>النشاط الاقتصادي</t>
  </si>
  <si>
    <t>Qatar Fertilizer Company</t>
  </si>
  <si>
    <t xml:space="preserve">  شركة قطر للأسمدة الكيماوية</t>
  </si>
  <si>
    <t>Ammonia</t>
  </si>
  <si>
    <t>000.MT</t>
  </si>
  <si>
    <t>ألف طن متري</t>
  </si>
  <si>
    <t>امونيا</t>
  </si>
  <si>
    <t>Urea</t>
  </si>
  <si>
    <t>يوريا</t>
  </si>
  <si>
    <t>Organic Fertilizer Factory</t>
  </si>
  <si>
    <t xml:space="preserve">  مصنع السماد العضوي </t>
  </si>
  <si>
    <t>Organic Fertilizer</t>
  </si>
  <si>
    <t>000.Tons</t>
  </si>
  <si>
    <t>ألف طن</t>
  </si>
  <si>
    <t>سماد عضوي</t>
  </si>
  <si>
    <t>Qatar National Cement Co.</t>
  </si>
  <si>
    <t xml:space="preserve">  شركة قطر الوطنية لصناعة الاسمنت</t>
  </si>
  <si>
    <t>Cement</t>
  </si>
  <si>
    <t>اسمنت</t>
  </si>
  <si>
    <r>
      <t>Quick Lime</t>
    </r>
    <r>
      <rPr>
        <vertAlign val="superscript"/>
        <sz val="8"/>
        <rFont val="Arial"/>
        <family val="2"/>
      </rPr>
      <t xml:space="preserve"> (1)</t>
    </r>
  </si>
  <si>
    <r>
      <t xml:space="preserve">جير حي </t>
    </r>
    <r>
      <rPr>
        <vertAlign val="superscript"/>
        <sz val="10"/>
        <rFont val="Arial"/>
        <family val="2"/>
      </rPr>
      <t>(1)</t>
    </r>
  </si>
  <si>
    <t>Qatar Steel Company</t>
  </si>
  <si>
    <t xml:space="preserve">  شركة قطر للحديد والصلب</t>
  </si>
  <si>
    <t>Concrete Reinforcing Steel Bars</t>
  </si>
  <si>
    <t>قضبان حديد تسليح</t>
  </si>
  <si>
    <t>Qatar Petrochemical Co.</t>
  </si>
  <si>
    <t xml:space="preserve">  شركة قطر للبتروكيماويات</t>
  </si>
  <si>
    <t>Ethylene</t>
  </si>
  <si>
    <t>اثيلين</t>
  </si>
  <si>
    <t>Low Density Polyethylene</t>
  </si>
  <si>
    <t>بولي اثيلين</t>
  </si>
  <si>
    <t>Sulfur</t>
  </si>
  <si>
    <t>كبريت</t>
  </si>
  <si>
    <t>(1) Include Quick and Hydrated Lime.</t>
  </si>
  <si>
    <t>(1) يضم الجير الحي والمطفئ .</t>
  </si>
  <si>
    <r>
      <t>انتاج سوائل الغاز الطبيعي</t>
    </r>
    <r>
      <rPr>
        <b/>
        <sz val="18"/>
        <rFont val="Arial"/>
        <family val="2"/>
      </rPr>
      <t xml:space="preserve"> </t>
    </r>
    <r>
      <rPr>
        <b/>
        <vertAlign val="superscript"/>
        <sz val="16"/>
        <rFont val="Arial"/>
        <family val="2"/>
      </rPr>
      <t>(1)</t>
    </r>
  </si>
  <si>
    <r>
      <t xml:space="preserve">PRODUCTION OF NATURAL GAS LIQUIDS </t>
    </r>
    <r>
      <rPr>
        <b/>
        <vertAlign val="superscript"/>
        <sz val="12"/>
        <rFont val="Arial"/>
        <family val="2"/>
      </rPr>
      <t>(1)</t>
    </r>
  </si>
  <si>
    <t>2011-2007</t>
  </si>
  <si>
    <r>
      <t xml:space="preserve">TABLE (288) ( unit:  </t>
    </r>
    <r>
      <rPr>
        <sz val="10"/>
        <rFont val="Arial"/>
        <family val="2"/>
      </rPr>
      <t>MT</t>
    </r>
    <r>
      <rPr>
        <b/>
        <sz val="10"/>
        <rFont val="Arial"/>
        <family val="2"/>
      </rPr>
      <t>)</t>
    </r>
  </si>
  <si>
    <t>جدول رقم (288) (الوحدة : طن متري)</t>
  </si>
  <si>
    <r>
      <t xml:space="preserve">                         </t>
    </r>
    <r>
      <rPr>
        <b/>
        <sz val="10"/>
        <rFont val="Arial"/>
        <family val="2"/>
      </rPr>
      <t>Production
Year</t>
    </r>
    <r>
      <rPr>
        <b/>
        <sz val="12"/>
        <rFont val="Arial"/>
        <family val="2"/>
      </rPr>
      <t xml:space="preserve">                   </t>
    </r>
  </si>
  <si>
    <t>بيوتان</t>
  </si>
  <si>
    <t>بروبان</t>
  </si>
  <si>
    <t xml:space="preserve">    الانتاج        
السنة                                         
</t>
  </si>
  <si>
    <t>Butane</t>
  </si>
  <si>
    <t>Propane</t>
  </si>
  <si>
    <t>(1) Revised figures</t>
  </si>
  <si>
    <t>( 1) بيانات معدلة</t>
  </si>
  <si>
    <t>انتاج سوائل الغاز الطبيعي</t>
  </si>
  <si>
    <t>PRODUCTION OF NATURAL GAS LIQUIDS</t>
  </si>
  <si>
    <t>Graph (56)</t>
  </si>
  <si>
    <t>شكل (56)</t>
  </si>
  <si>
    <r>
      <t xml:space="preserve">الإنتاج من الغاز الطبيعي </t>
    </r>
    <r>
      <rPr>
        <b/>
        <vertAlign val="superscript"/>
        <sz val="16"/>
        <rFont val="Arial"/>
        <family val="2"/>
      </rPr>
      <t>(1)</t>
    </r>
  </si>
  <si>
    <r>
      <t xml:space="preserve">PRODUCTION OF NATURAL GAS </t>
    </r>
    <r>
      <rPr>
        <b/>
        <vertAlign val="superscript"/>
        <sz val="12"/>
        <rFont val="Arial"/>
        <family val="2"/>
      </rPr>
      <t xml:space="preserve"> (1)</t>
    </r>
  </si>
  <si>
    <t>TABLE (289) (Unit :  Bbtu)</t>
  </si>
  <si>
    <t>جدول (289) (الوحدة :  بليون وحدة حرارية بريطانية )</t>
  </si>
  <si>
    <t xml:space="preserve">                                              Production
Year                   </t>
  </si>
  <si>
    <r>
      <t xml:space="preserve">الغاز المنتج </t>
    </r>
    <r>
      <rPr>
        <b/>
        <vertAlign val="superscript"/>
        <sz val="10"/>
        <rFont val="Arial"/>
        <family val="2"/>
      </rPr>
      <t>(1)</t>
    </r>
  </si>
  <si>
    <r>
      <t>Produced Gas</t>
    </r>
    <r>
      <rPr>
        <b/>
        <vertAlign val="superscript"/>
        <sz val="8"/>
        <rFont val="Arial"/>
        <family val="2"/>
      </rPr>
      <t>(1)</t>
    </r>
  </si>
  <si>
    <t>(1) Not including associated gas</t>
  </si>
  <si>
    <t>(1) لا يتضمن الغاز المصاحب.</t>
  </si>
  <si>
    <t>الإنتاج من الغاز الطبيعي</t>
  </si>
  <si>
    <t xml:space="preserve">PRODUCTION OF NATURAL GAS </t>
  </si>
  <si>
    <t>Graph (57)</t>
  </si>
  <si>
    <t>شكل (57)</t>
  </si>
  <si>
    <t>Table No (283)</t>
  </si>
  <si>
    <t>جدول رقم (283)</t>
  </si>
  <si>
    <t>Table No (284) (Value QR. 000)</t>
  </si>
  <si>
    <t>جدول رقم (284) القيمة ألف ريال قطري</t>
  </si>
  <si>
    <t>جدول رقم (285) القيمة ألف ريال قطري</t>
  </si>
  <si>
    <t>Table No (285) (Value QR. 000)</t>
  </si>
  <si>
    <t>Table No (286)</t>
  </si>
  <si>
    <t>جدول رقم (286)</t>
  </si>
  <si>
    <t>(1) يشمل الأجور و الرواتب و العينية و مكافآت مجلس الإدارة.</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</si>
</sst>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_ "/>
    <numFmt numFmtId="165" formatCode="0.0"/>
    <numFmt numFmtId="166" formatCode="_-* #,##0_-;_-* #,##0\-;_-* &quot;-&quot;??_-;_-@_-"/>
  </numFmts>
  <fonts count="56" x14ac:knownFonts="1">
    <font>
      <sz val="11"/>
      <color theme="1"/>
      <name val="Calibri"/>
      <family val="2"/>
      <scheme val="minor"/>
    </font>
    <font>
      <sz val="11"/>
      <color theme="1"/>
      <name val="Calibri"/>
      <family val="2"/>
      <scheme val="minor"/>
    </font>
    <font>
      <sz val="10"/>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48"/>
      <color indexed="12"/>
      <name val="AGA Arabesque Desktop"/>
      <charset val="2"/>
    </font>
    <font>
      <b/>
      <sz val="14"/>
      <color indexed="25"/>
      <name val="Arial"/>
      <family val="2"/>
    </font>
    <font>
      <b/>
      <sz val="11"/>
      <color indexed="25"/>
      <name val="Arial"/>
      <family val="2"/>
    </font>
    <font>
      <sz val="11"/>
      <color indexed="8"/>
      <name val="Arial"/>
      <family val="2"/>
    </font>
    <font>
      <sz val="10"/>
      <color indexed="12"/>
      <name val="Arial Rounded MT Bold"/>
      <family val="2"/>
    </font>
    <font>
      <sz val="10"/>
      <color indexed="12"/>
      <name val="Arial"/>
      <family val="2"/>
    </font>
    <font>
      <b/>
      <sz val="16"/>
      <color indexed="12"/>
      <name val="Arial"/>
      <family val="2"/>
    </font>
    <font>
      <b/>
      <sz val="10"/>
      <color indexed="12"/>
      <name val="Arial"/>
      <family val="2"/>
    </font>
    <font>
      <b/>
      <sz val="14"/>
      <name val="Arial"/>
      <family val="2"/>
    </font>
    <font>
      <b/>
      <sz val="12"/>
      <name val="Arial"/>
      <family val="2"/>
    </font>
    <font>
      <b/>
      <sz val="10"/>
      <name val="Arial"/>
      <family val="2"/>
    </font>
    <font>
      <sz val="12"/>
      <name val="Arial"/>
      <family val="2"/>
    </font>
    <font>
      <sz val="12"/>
      <color theme="1"/>
      <name val="Arial"/>
      <family val="2"/>
    </font>
    <font>
      <b/>
      <sz val="14"/>
      <color theme="1"/>
      <name val="Arial"/>
      <family val="2"/>
    </font>
    <font>
      <sz val="11"/>
      <color theme="1"/>
      <name val="Arial"/>
      <family val="2"/>
    </font>
    <font>
      <b/>
      <sz val="12"/>
      <color theme="1"/>
      <name val="Arial"/>
      <family val="2"/>
    </font>
    <font>
      <b/>
      <sz val="10"/>
      <color theme="1"/>
      <name val="Arial"/>
      <family val="2"/>
    </font>
    <font>
      <sz val="8"/>
      <color indexed="8"/>
      <name val="Arial"/>
      <family val="2"/>
    </font>
    <font>
      <sz val="8"/>
      <color theme="1"/>
      <name val="Arial"/>
      <family val="2"/>
    </font>
    <font>
      <sz val="8"/>
      <name val="Arial"/>
      <family val="2"/>
    </font>
    <font>
      <sz val="10"/>
      <color theme="1"/>
      <name val="Arial"/>
      <family val="2"/>
    </font>
    <font>
      <b/>
      <sz val="8"/>
      <color theme="1"/>
      <name val="Arial"/>
      <family val="2"/>
    </font>
    <font>
      <b/>
      <sz val="11"/>
      <color theme="1"/>
      <name val="Arial"/>
      <family val="2"/>
    </font>
    <font>
      <sz val="7"/>
      <color theme="1"/>
      <name val="Arial"/>
      <family val="2"/>
    </font>
    <font>
      <b/>
      <sz val="16"/>
      <name val="Arial"/>
      <family val="2"/>
    </font>
    <font>
      <b/>
      <sz val="11"/>
      <name val="Arial"/>
      <family val="2"/>
    </font>
    <font>
      <b/>
      <sz val="8"/>
      <name val="Arial"/>
      <family val="2"/>
    </font>
    <font>
      <sz val="7"/>
      <name val="Arial"/>
      <family val="2"/>
    </font>
    <font>
      <b/>
      <sz val="7"/>
      <name val="Arial"/>
      <family val="2"/>
    </font>
    <font>
      <b/>
      <sz val="8"/>
      <name val="Cordia New"/>
      <family val="2"/>
    </font>
    <font>
      <b/>
      <sz val="9"/>
      <name val="Arial"/>
      <family val="2"/>
    </font>
    <font>
      <sz val="11"/>
      <name val="Arial"/>
      <family val="2"/>
    </font>
    <font>
      <vertAlign val="superscript"/>
      <sz val="8"/>
      <name val="Arial"/>
      <family val="2"/>
    </font>
    <font>
      <vertAlign val="superscript"/>
      <sz val="10"/>
      <name val="Arial"/>
      <family val="2"/>
    </font>
    <font>
      <b/>
      <sz val="18"/>
      <name val="Arial"/>
      <family val="2"/>
    </font>
    <font>
      <b/>
      <vertAlign val="superscript"/>
      <sz val="16"/>
      <name val="Arial"/>
      <family val="2"/>
    </font>
    <font>
      <b/>
      <vertAlign val="superscript"/>
      <sz val="12"/>
      <name val="Arial"/>
      <family val="2"/>
    </font>
    <font>
      <b/>
      <vertAlign val="superscript"/>
      <sz val="10"/>
      <name val="Arial"/>
      <family val="2"/>
    </font>
    <font>
      <b/>
      <vertAlign val="superscript"/>
      <sz val="8"/>
      <name val="Arial"/>
      <family val="2"/>
    </font>
    <font>
      <b/>
      <sz val="14"/>
      <color indexed="12"/>
      <name val="Arial"/>
      <family val="2"/>
    </font>
    <font>
      <b/>
      <sz val="12"/>
      <color indexed="12"/>
      <name val="Arial"/>
      <family val="2"/>
    </font>
    <font>
      <b/>
      <sz val="12"/>
      <name val="Arial"/>
      <family val="2"/>
      <charset val="178"/>
    </font>
    <font>
      <b/>
      <sz val="11"/>
      <name val="Arial"/>
      <family val="2"/>
      <charset val="178"/>
    </font>
    <font>
      <u/>
      <sz val="12"/>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indexed="43"/>
        <bgColor indexed="64"/>
      </patternFill>
    </fill>
  </fills>
  <borders count="61">
    <border>
      <left/>
      <right/>
      <top/>
      <bottom/>
      <diagonal/>
    </border>
    <border>
      <left style="thick">
        <color theme="0"/>
      </left>
      <right style="thick">
        <color theme="0"/>
      </right>
      <top style="thin">
        <color indexed="64"/>
      </top>
      <bottom/>
      <diagonal/>
    </border>
    <border>
      <left style="thick">
        <color theme="0"/>
      </left>
      <right style="thick">
        <color theme="0"/>
      </right>
      <top/>
      <bottom/>
      <diagonal/>
    </border>
    <border>
      <left style="thick">
        <color theme="0"/>
      </left>
      <right style="thick">
        <color theme="0"/>
      </right>
      <top/>
      <bottom style="thin">
        <color indexed="64"/>
      </bottom>
      <diagonal/>
    </border>
    <border>
      <left style="thick">
        <color theme="0"/>
      </left>
      <right style="thick">
        <color theme="0"/>
      </right>
      <top style="thin">
        <color indexed="64"/>
      </top>
      <bottom style="thick">
        <color theme="0"/>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thick">
        <color theme="0"/>
      </left>
      <right/>
      <top style="thin">
        <color indexed="64"/>
      </top>
      <bottom/>
      <diagonal/>
    </border>
    <border>
      <left/>
      <right style="thick">
        <color theme="0"/>
      </right>
      <top style="thin">
        <color indexed="64"/>
      </top>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top/>
      <bottom/>
      <diagonal/>
    </border>
    <border>
      <left style="thick">
        <color theme="0"/>
      </left>
      <right/>
      <top/>
      <bottom style="thin">
        <color indexed="64"/>
      </bottom>
      <diagonal/>
    </border>
    <border>
      <left/>
      <right style="thick">
        <color theme="0"/>
      </right>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style="medium">
        <color theme="0"/>
      </right>
      <top/>
      <bottom/>
      <diagonal/>
    </border>
    <border>
      <left style="medium">
        <color theme="0"/>
      </left>
      <right/>
      <top/>
      <bottom style="thin">
        <color indexed="64"/>
      </bottom>
      <diagonal/>
    </border>
    <border>
      <left/>
      <right style="medium">
        <color theme="0"/>
      </right>
      <top/>
      <bottom style="thin">
        <color indexed="64"/>
      </bottom>
      <diagonal/>
    </border>
    <border>
      <left style="medium">
        <color theme="0"/>
      </left>
      <right style="medium">
        <color theme="0"/>
      </right>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thin">
        <color indexed="64"/>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ck">
        <color theme="0"/>
      </top>
      <bottom style="thin">
        <color indexed="64"/>
      </bottom>
      <diagonal style="thick">
        <color theme="0"/>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diagonal/>
    </border>
    <border>
      <left/>
      <right style="medium">
        <color theme="0"/>
      </right>
      <top/>
      <bottom/>
      <diagonal/>
    </border>
    <border>
      <left/>
      <right/>
      <top/>
      <bottom style="thin">
        <color indexed="64"/>
      </bottom>
      <diagonal/>
    </border>
    <border diagonalUp="1">
      <left style="thick">
        <color theme="0"/>
      </left>
      <right style="thick">
        <color theme="0"/>
      </right>
      <top style="thin">
        <color indexed="64"/>
      </top>
      <bottom style="thick">
        <color theme="0"/>
      </bottom>
      <diagonal style="thin">
        <color theme="0"/>
      </diagonal>
    </border>
    <border diagonalUp="1">
      <left style="thick">
        <color theme="0"/>
      </left>
      <right style="thick">
        <color theme="0"/>
      </right>
      <top style="thick">
        <color theme="0"/>
      </top>
      <bottom style="thin">
        <color indexed="64"/>
      </bottom>
      <diagonal style="thin">
        <color theme="0"/>
      </diagonal>
    </border>
    <border diagonalUp="1" diagonalDown="1">
      <left style="thick">
        <color theme="0"/>
      </left>
      <right style="thick">
        <color theme="0"/>
      </right>
      <top style="thin">
        <color indexed="64"/>
      </top>
      <bottom style="thick">
        <color theme="0"/>
      </bottom>
      <diagonal style="thin">
        <color theme="0"/>
      </diagonal>
    </border>
    <border diagonalUp="1" diagonalDown="1">
      <left style="thick">
        <color theme="0"/>
      </left>
      <right style="thick">
        <color theme="0"/>
      </right>
      <top style="thick">
        <color theme="0"/>
      </top>
      <bottom style="thin">
        <color indexed="64"/>
      </bottom>
      <diagonal style="thin">
        <color theme="0"/>
      </diagonal>
    </border>
  </borders>
  <cellStyleXfs count="30">
    <xf numFmtId="0" fontId="0" fillId="0" borderId="0"/>
    <xf numFmtId="0" fontId="2" fillId="0" borderId="0"/>
    <xf numFmtId="0" fontId="18" fillId="0" borderId="0"/>
    <xf numFmtId="0" fontId="1" fillId="0" borderId="0"/>
    <xf numFmtId="0" fontId="2" fillId="0" borderId="0"/>
    <xf numFmtId="43" fontId="2" fillId="0" borderId="0" applyFont="0" applyFill="0" applyBorder="0" applyAlignment="0" applyProtection="0"/>
    <xf numFmtId="0" fontId="46" fillId="0" borderId="0" applyAlignment="0">
      <alignment horizontal="centerContinuous" vertical="center"/>
    </xf>
    <xf numFmtId="0" fontId="47" fillId="0" borderId="0" applyAlignment="0">
      <alignment horizontal="centerContinuous" vertical="center"/>
    </xf>
    <xf numFmtId="0" fontId="16" fillId="6" borderId="48">
      <alignment horizontal="right" vertical="center" wrapText="1"/>
    </xf>
    <xf numFmtId="1" fontId="37" fillId="6" borderId="49">
      <alignment horizontal="left" vertical="center" wrapText="1"/>
    </xf>
    <xf numFmtId="1" fontId="48" fillId="6" borderId="50">
      <alignment horizontal="center" vertical="center"/>
    </xf>
    <xf numFmtId="0" fontId="49" fillId="6" borderId="50">
      <alignment horizontal="center" vertical="center" wrapText="1"/>
    </xf>
    <xf numFmtId="0" fontId="33" fillId="6" borderId="50">
      <alignment horizontal="center" vertical="center" wrapText="1"/>
    </xf>
    <xf numFmtId="0" fontId="50" fillId="0" borderId="0" applyNumberFormat="0" applyFill="0" applyBorder="0" applyAlignment="0" applyProtection="0">
      <alignment vertical="top"/>
      <protection locked="0"/>
    </xf>
    <xf numFmtId="0" fontId="2" fillId="0" borderId="0">
      <alignment horizontal="center" vertical="center" readingOrder="2"/>
    </xf>
    <xf numFmtId="0" fontId="51" fillId="0" borderId="0">
      <alignment horizontal="left" vertical="center"/>
    </xf>
    <xf numFmtId="0" fontId="1" fillId="0" borderId="0"/>
    <xf numFmtId="0" fontId="2" fillId="0" borderId="0"/>
    <xf numFmtId="0" fontId="2" fillId="0" borderId="0"/>
    <xf numFmtId="0" fontId="52" fillId="0" borderId="0">
      <alignment horizontal="right" vertical="center"/>
    </xf>
    <xf numFmtId="0" fontId="53" fillId="0" borderId="0">
      <alignment horizontal="left" vertical="center"/>
    </xf>
    <xf numFmtId="0" fontId="16" fillId="0" borderId="0">
      <alignment horizontal="right" vertical="center"/>
    </xf>
    <xf numFmtId="0" fontId="2" fillId="0" borderId="0">
      <alignment horizontal="left" vertical="center"/>
    </xf>
    <xf numFmtId="0" fontId="54" fillId="6" borderId="50" applyAlignment="0">
      <alignment horizontal="center" vertical="center"/>
    </xf>
    <xf numFmtId="0" fontId="52" fillId="0" borderId="51">
      <alignment horizontal="right" vertical="center" indent="1"/>
    </xf>
    <xf numFmtId="0" fontId="16" fillId="6" borderId="51">
      <alignment horizontal="right" vertical="center" wrapText="1" indent="1" readingOrder="2"/>
    </xf>
    <xf numFmtId="0" fontId="55" fillId="0" borderId="51">
      <alignment horizontal="right" vertical="center" indent="1"/>
    </xf>
    <xf numFmtId="0" fontId="55" fillId="6" borderId="51">
      <alignment horizontal="left" vertical="center" wrapText="1" indent="1"/>
    </xf>
    <xf numFmtId="0" fontId="55" fillId="0" borderId="52">
      <alignment horizontal="left" vertical="center"/>
    </xf>
    <xf numFmtId="0" fontId="55" fillId="0" borderId="53">
      <alignment horizontal="left" vertical="center"/>
    </xf>
  </cellStyleXfs>
  <cellXfs count="459">
    <xf numFmtId="0" fontId="0" fillId="0" borderId="0" xfId="0"/>
    <xf numFmtId="0" fontId="2" fillId="0" borderId="0" xfId="1"/>
    <xf numFmtId="0" fontId="3" fillId="0" borderId="0" xfId="1" applyFont="1" applyAlignment="1">
      <alignment horizontal="center" vertical="top" wrapText="1"/>
    </xf>
    <xf numFmtId="0" fontId="4" fillId="0" borderId="0" xfId="1" applyFont="1" applyAlignment="1">
      <alignment vertical="center"/>
    </xf>
    <xf numFmtId="0" fontId="2" fillId="0" borderId="0" xfId="1" applyAlignment="1">
      <alignment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4" fillId="0" borderId="0" xfId="1" applyFont="1" applyAlignment="1">
      <alignment horizontal="center" vertical="center"/>
    </xf>
    <xf numFmtId="0" fontId="7" fillId="0" borderId="0" xfId="1" applyFont="1"/>
    <xf numFmtId="0" fontId="9" fillId="0" borderId="0" xfId="1" applyFont="1" applyAlignment="1">
      <alignment vertical="center" wrapText="1" readingOrder="1"/>
    </xf>
    <xf numFmtId="0" fontId="10" fillId="0" borderId="0" xfId="1" applyFont="1" applyAlignment="1">
      <alignment vertical="center"/>
    </xf>
    <xf numFmtId="0" fontId="11" fillId="0" borderId="0" xfId="1" applyFont="1" applyAlignment="1">
      <alignment horizontal="center" vertical="center" wrapText="1"/>
    </xf>
    <xf numFmtId="0" fontId="12" fillId="0" borderId="0" xfId="1" applyFont="1" applyAlignment="1">
      <alignment vertical="center"/>
    </xf>
    <xf numFmtId="0" fontId="13" fillId="0" borderId="0" xfId="1" applyFont="1" applyAlignment="1">
      <alignment horizontal="center" vertical="center"/>
    </xf>
    <xf numFmtId="0" fontId="14" fillId="0" borderId="0" xfId="1" applyFont="1" applyBorder="1" applyAlignment="1">
      <alignment horizontal="center" vertical="center"/>
    </xf>
    <xf numFmtId="0" fontId="2" fillId="0" borderId="0" xfId="1" applyFont="1" applyAlignment="1">
      <alignment vertical="center"/>
    </xf>
    <xf numFmtId="0" fontId="2" fillId="0" borderId="0" xfId="1" applyFont="1" applyAlignment="1">
      <alignment horizontal="left" vertical="top" wrapText="1"/>
    </xf>
    <xf numFmtId="0" fontId="15" fillId="0" borderId="0" xfId="1" applyFont="1" applyAlignment="1">
      <alignment vertical="top"/>
    </xf>
    <xf numFmtId="0" fontId="16" fillId="0" borderId="0" xfId="1" applyFont="1" applyAlignment="1">
      <alignment horizontal="right" vertical="top" wrapText="1"/>
    </xf>
    <xf numFmtId="0" fontId="2" fillId="0" borderId="0" xfId="1" applyFont="1" applyBorder="1" applyAlignment="1">
      <alignment horizontal="left" vertical="top" wrapText="1"/>
    </xf>
    <xf numFmtId="0" fontId="15" fillId="0" borderId="0" xfId="1" applyFont="1" applyAlignment="1">
      <alignment vertical="center"/>
    </xf>
    <xf numFmtId="0" fontId="16" fillId="0" borderId="0" xfId="1" applyFont="1" applyAlignment="1">
      <alignment horizontal="right" vertical="top" wrapText="1" readingOrder="2"/>
    </xf>
    <xf numFmtId="0" fontId="17" fillId="0" borderId="0" xfId="1" applyFont="1" applyAlignment="1">
      <alignment horizontal="left" vertical="center"/>
    </xf>
    <xf numFmtId="0" fontId="16" fillId="0" borderId="0" xfId="1" applyFont="1" applyAlignment="1">
      <alignment horizontal="right" vertical="center" wrapText="1"/>
    </xf>
    <xf numFmtId="0" fontId="2" fillId="0" borderId="0" xfId="1" applyFont="1" applyAlignment="1">
      <alignment horizontal="left" vertical="center"/>
    </xf>
    <xf numFmtId="0" fontId="16" fillId="0" borderId="0" xfId="1" applyFont="1" applyAlignment="1">
      <alignment horizontal="right" vertical="top" readingOrder="2"/>
    </xf>
    <xf numFmtId="0" fontId="2" fillId="0" borderId="0" xfId="1" applyFont="1" applyAlignment="1">
      <alignment horizontal="left" vertical="center" wrapText="1"/>
    </xf>
    <xf numFmtId="0" fontId="2" fillId="0" borderId="0" xfId="1" applyFont="1" applyAlignment="1">
      <alignment horizontal="justify" vertical="center"/>
    </xf>
    <xf numFmtId="0" fontId="2" fillId="0" borderId="0" xfId="1" applyFont="1"/>
    <xf numFmtId="0" fontId="9" fillId="0" borderId="0" xfId="2" applyFont="1" applyAlignment="1">
      <alignment vertical="center" wrapText="1" readingOrder="1"/>
    </xf>
    <xf numFmtId="0" fontId="10" fillId="0" borderId="0" xfId="3" applyFont="1" applyAlignment="1">
      <alignment vertical="center"/>
    </xf>
    <xf numFmtId="0" fontId="19" fillId="0" borderId="0" xfId="3" applyFont="1" applyAlignment="1">
      <alignment horizontal="center" vertical="center" wrapText="1"/>
    </xf>
    <xf numFmtId="0" fontId="21" fillId="0" borderId="0" xfId="3" applyFont="1" applyAlignment="1">
      <alignment vertical="center" wrapText="1"/>
    </xf>
    <xf numFmtId="0" fontId="17" fillId="2" borderId="1" xfId="3" applyFont="1" applyFill="1" applyBorder="1" applyAlignment="1">
      <alignment horizontal="center" vertical="center" wrapText="1"/>
    </xf>
    <xf numFmtId="0" fontId="26" fillId="2" borderId="3" xfId="3" applyFont="1" applyFill="1" applyBorder="1" applyAlignment="1">
      <alignment horizontal="center" vertical="center" wrapText="1"/>
    </xf>
    <xf numFmtId="0" fontId="27" fillId="3" borderId="4" xfId="3" applyFont="1" applyFill="1" applyBorder="1" applyAlignment="1">
      <alignment horizontal="center" vertical="center" wrapText="1"/>
    </xf>
    <xf numFmtId="0" fontId="28" fillId="3" borderId="4" xfId="3" applyFont="1" applyFill="1" applyBorder="1" applyAlignment="1">
      <alignment vertical="center" wrapText="1"/>
    </xf>
    <xf numFmtId="0" fontId="17" fillId="3" borderId="4" xfId="3" applyFont="1" applyFill="1" applyBorder="1" applyAlignment="1">
      <alignment vertical="center" wrapText="1"/>
    </xf>
    <xf numFmtId="0" fontId="2" fillId="3" borderId="4" xfId="3" applyFont="1" applyFill="1" applyBorder="1" applyAlignment="1">
      <alignment vertical="center" wrapText="1"/>
    </xf>
    <xf numFmtId="0" fontId="27" fillId="2" borderId="7" xfId="3" applyFont="1" applyFill="1" applyBorder="1" applyAlignment="1">
      <alignment horizontal="center" vertical="center" wrapText="1"/>
    </xf>
    <xf numFmtId="0" fontId="30" fillId="2" borderId="7" xfId="3" applyFont="1" applyFill="1" applyBorder="1" applyAlignment="1">
      <alignment horizontal="left" vertical="center" wrapText="1" indent="2"/>
    </xf>
    <xf numFmtId="0" fontId="17" fillId="2" borderId="7" xfId="3" applyFont="1" applyFill="1" applyBorder="1" applyAlignment="1">
      <alignment vertical="center" wrapText="1"/>
    </xf>
    <xf numFmtId="0" fontId="2" fillId="2" borderId="7" xfId="3" applyFont="1" applyFill="1" applyBorder="1" applyAlignment="1">
      <alignment vertical="center" wrapText="1"/>
    </xf>
    <xf numFmtId="0" fontId="27" fillId="3" borderId="7" xfId="3" applyFont="1" applyFill="1" applyBorder="1" applyAlignment="1">
      <alignment horizontal="center" vertical="center" wrapText="1"/>
    </xf>
    <xf numFmtId="0" fontId="30" fillId="3" borderId="7" xfId="3" applyFont="1" applyFill="1" applyBorder="1" applyAlignment="1">
      <alignment horizontal="left" vertical="center" wrapText="1" indent="2"/>
    </xf>
    <xf numFmtId="0" fontId="17" fillId="3" borderId="7" xfId="3" applyFont="1" applyFill="1" applyBorder="1" applyAlignment="1">
      <alignment vertical="center" wrapText="1"/>
    </xf>
    <xf numFmtId="0" fontId="2" fillId="3" borderId="7" xfId="3" applyFont="1" applyFill="1" applyBorder="1" applyAlignment="1">
      <alignment vertical="center" wrapText="1"/>
    </xf>
    <xf numFmtId="0" fontId="21" fillId="3" borderId="0" xfId="3" applyFont="1" applyFill="1" applyAlignment="1">
      <alignment vertical="center" wrapText="1"/>
    </xf>
    <xf numFmtId="0" fontId="28" fillId="2" borderId="7" xfId="3" applyFont="1" applyFill="1" applyBorder="1" applyAlignment="1">
      <alignment vertical="center" wrapText="1"/>
    </xf>
    <xf numFmtId="0" fontId="27" fillId="2" borderId="4" xfId="3" applyFont="1" applyFill="1" applyBorder="1" applyAlignment="1">
      <alignment horizontal="center" vertical="center" wrapText="1"/>
    </xf>
    <xf numFmtId="0" fontId="30" fillId="2" borderId="4" xfId="3" applyFont="1" applyFill="1" applyBorder="1" applyAlignment="1">
      <alignment horizontal="left" vertical="center" wrapText="1" indent="2"/>
    </xf>
    <xf numFmtId="0" fontId="17" fillId="2" borderId="4" xfId="3" applyFont="1" applyFill="1" applyBorder="1" applyAlignment="1">
      <alignment vertical="center" wrapText="1"/>
    </xf>
    <xf numFmtId="0" fontId="2" fillId="2" borderId="4" xfId="3" applyFont="1" applyFill="1" applyBorder="1" applyAlignment="1">
      <alignment vertical="center" wrapText="1"/>
    </xf>
    <xf numFmtId="0" fontId="27" fillId="2" borderId="10" xfId="3" applyFont="1" applyFill="1" applyBorder="1" applyAlignment="1">
      <alignment horizontal="center" vertical="center" wrapText="1"/>
    </xf>
    <xf numFmtId="0" fontId="30" fillId="2" borderId="10" xfId="3" applyFont="1" applyFill="1" applyBorder="1" applyAlignment="1">
      <alignment horizontal="left" vertical="center" wrapText="1" indent="2"/>
    </xf>
    <xf numFmtId="0" fontId="17" fillId="2" borderId="10" xfId="3" applyFont="1" applyFill="1" applyBorder="1" applyAlignment="1">
      <alignment vertical="center" wrapText="1"/>
    </xf>
    <xf numFmtId="0" fontId="2" fillId="2" borderId="10" xfId="3" applyFont="1" applyFill="1" applyBorder="1" applyAlignment="1">
      <alignment vertical="center" wrapText="1"/>
    </xf>
    <xf numFmtId="0" fontId="27" fillId="3" borderId="1" xfId="3" applyFont="1" applyFill="1" applyBorder="1" applyAlignment="1">
      <alignment horizontal="center" vertical="center" wrapText="1"/>
    </xf>
    <xf numFmtId="0" fontId="30" fillId="3" borderId="1" xfId="3" applyFont="1" applyFill="1" applyBorder="1" applyAlignment="1">
      <alignment horizontal="left" vertical="center" wrapText="1" indent="2"/>
    </xf>
    <xf numFmtId="0" fontId="27" fillId="2" borderId="15" xfId="3" applyFont="1" applyFill="1" applyBorder="1" applyAlignment="1">
      <alignment horizontal="center" vertical="center" wrapText="1"/>
    </xf>
    <xf numFmtId="0" fontId="30" fillId="2" borderId="15" xfId="3" applyFont="1" applyFill="1" applyBorder="1" applyAlignment="1">
      <alignment horizontal="left" vertical="center" wrapText="1" indent="2"/>
    </xf>
    <xf numFmtId="0" fontId="17" fillId="2" borderId="15" xfId="3" applyFont="1" applyFill="1" applyBorder="1" applyAlignment="1">
      <alignment vertical="center" wrapText="1"/>
    </xf>
    <xf numFmtId="0" fontId="2" fillId="2" borderId="15" xfId="3" applyFont="1" applyFill="1" applyBorder="1" applyAlignment="1">
      <alignment vertical="center" wrapText="1"/>
    </xf>
    <xf numFmtId="0" fontId="27" fillId="3" borderId="15" xfId="3" applyFont="1" applyFill="1" applyBorder="1" applyAlignment="1">
      <alignment horizontal="center" vertical="center" wrapText="1"/>
    </xf>
    <xf numFmtId="0" fontId="30" fillId="3" borderId="15" xfId="3" applyFont="1" applyFill="1" applyBorder="1" applyAlignment="1">
      <alignment horizontal="left" vertical="center" wrapText="1" indent="2"/>
    </xf>
    <xf numFmtId="0" fontId="17" fillId="3" borderId="15" xfId="3" applyFont="1" applyFill="1" applyBorder="1" applyAlignment="1">
      <alignment vertical="center" wrapText="1"/>
    </xf>
    <xf numFmtId="0" fontId="2" fillId="3" borderId="15" xfId="3" applyFont="1" applyFill="1" applyBorder="1" applyAlignment="1">
      <alignment vertical="center" wrapText="1"/>
    </xf>
    <xf numFmtId="0" fontId="30" fillId="3" borderId="4" xfId="3" applyFont="1" applyFill="1" applyBorder="1" applyAlignment="1">
      <alignment horizontal="left" vertical="center" wrapText="1" indent="2"/>
    </xf>
    <xf numFmtId="0" fontId="27" fillId="2" borderId="18" xfId="3" applyFont="1" applyFill="1" applyBorder="1" applyAlignment="1">
      <alignment horizontal="center" vertical="center" wrapText="1"/>
    </xf>
    <xf numFmtId="0" fontId="30" fillId="2" borderId="18" xfId="3" applyFont="1" applyFill="1" applyBorder="1" applyAlignment="1">
      <alignment horizontal="left" vertical="center" wrapText="1" indent="2"/>
    </xf>
    <xf numFmtId="0" fontId="17" fillId="2" borderId="18" xfId="3" applyFont="1" applyFill="1" applyBorder="1" applyAlignment="1">
      <alignment vertical="center" wrapText="1"/>
    </xf>
    <xf numFmtId="0" fontId="2" fillId="2" borderId="18" xfId="3" applyFont="1" applyFill="1" applyBorder="1" applyAlignment="1">
      <alignment vertical="center" wrapText="1"/>
    </xf>
    <xf numFmtId="0" fontId="17" fillId="3" borderId="21" xfId="3" applyFont="1" applyFill="1" applyBorder="1" applyAlignment="1">
      <alignment vertical="center" wrapText="1"/>
    </xf>
    <xf numFmtId="0" fontId="21" fillId="0" borderId="0" xfId="3" applyFont="1" applyAlignment="1">
      <alignment horizontal="center" vertical="center" wrapText="1"/>
    </xf>
    <xf numFmtId="0" fontId="10" fillId="0" borderId="0" xfId="2" applyFont="1" applyAlignment="1">
      <alignment vertical="center"/>
    </xf>
    <xf numFmtId="0" fontId="18" fillId="0" borderId="0" xfId="2" applyFont="1" applyAlignment="1">
      <alignment vertical="center"/>
    </xf>
    <xf numFmtId="49" fontId="17" fillId="2" borderId="2" xfId="2" applyNumberFormat="1" applyFont="1" applyFill="1" applyBorder="1" applyAlignment="1">
      <alignment horizontal="center"/>
    </xf>
    <xf numFmtId="49" fontId="33" fillId="2" borderId="3" xfId="2" applyNumberFormat="1" applyFont="1" applyFill="1" applyBorder="1" applyAlignment="1">
      <alignment horizontal="center" vertical="top"/>
    </xf>
    <xf numFmtId="164" fontId="2" fillId="3" borderId="1" xfId="2" applyNumberFormat="1" applyFont="1" applyFill="1" applyBorder="1" applyAlignment="1">
      <alignment horizontal="center" vertical="center"/>
    </xf>
    <xf numFmtId="164" fontId="33" fillId="3" borderId="1" xfId="2" applyNumberFormat="1" applyFont="1" applyFill="1" applyBorder="1" applyAlignment="1">
      <alignment vertical="center" wrapText="1"/>
    </xf>
    <xf numFmtId="164" fontId="17" fillId="0" borderId="1" xfId="2" applyNumberFormat="1" applyFont="1" applyBorder="1" applyAlignment="1">
      <alignment horizontal="right" vertical="center"/>
    </xf>
    <xf numFmtId="164" fontId="2" fillId="0" borderId="1" xfId="2" applyNumberFormat="1" applyFont="1" applyBorder="1" applyAlignment="1">
      <alignment horizontal="right" vertical="center"/>
    </xf>
    <xf numFmtId="164" fontId="2" fillId="2" borderId="2" xfId="2" applyNumberFormat="1" applyFont="1" applyFill="1" applyBorder="1" applyAlignment="1">
      <alignment horizontal="center" vertical="center"/>
    </xf>
    <xf numFmtId="164" fontId="34" fillId="2" borderId="2" xfId="2" applyNumberFormat="1" applyFont="1" applyFill="1" applyBorder="1" applyAlignment="1">
      <alignment horizontal="left" vertical="center" wrapText="1" indent="2"/>
    </xf>
    <xf numFmtId="164" fontId="17" fillId="2" borderId="2" xfId="2" applyNumberFormat="1" applyFont="1" applyFill="1" applyBorder="1" applyAlignment="1">
      <alignment horizontal="right" vertical="center"/>
    </xf>
    <xf numFmtId="164" fontId="2" fillId="2" borderId="2" xfId="2" applyNumberFormat="1" applyFont="1" applyFill="1" applyBorder="1" applyAlignment="1">
      <alignment horizontal="right" vertical="center"/>
    </xf>
    <xf numFmtId="164" fontId="2" fillId="3" borderId="2" xfId="2" applyNumberFormat="1" applyFont="1" applyFill="1" applyBorder="1" applyAlignment="1">
      <alignment horizontal="center" vertical="center"/>
    </xf>
    <xf numFmtId="164" fontId="34" fillId="3" borderId="2" xfId="2" applyNumberFormat="1" applyFont="1" applyFill="1" applyBorder="1" applyAlignment="1">
      <alignment horizontal="left" vertical="center" wrapText="1" indent="2"/>
    </xf>
    <xf numFmtId="164" fontId="17" fillId="3" borderId="2" xfId="2" applyNumberFormat="1" applyFont="1" applyFill="1" applyBorder="1" applyAlignment="1">
      <alignment horizontal="right" vertical="center"/>
    </xf>
    <xf numFmtId="164" fontId="2" fillId="3" borderId="2" xfId="2" applyNumberFormat="1" applyFont="1" applyFill="1" applyBorder="1" applyAlignment="1">
      <alignment horizontal="right" vertical="center"/>
    </xf>
    <xf numFmtId="164" fontId="33" fillId="2" borderId="2" xfId="2" applyNumberFormat="1" applyFont="1" applyFill="1" applyBorder="1" applyAlignment="1">
      <alignment vertical="center" wrapText="1"/>
    </xf>
    <xf numFmtId="164" fontId="17" fillId="0" borderId="2" xfId="2" applyNumberFormat="1" applyFont="1" applyBorder="1" applyAlignment="1">
      <alignment horizontal="right" vertical="center"/>
    </xf>
    <xf numFmtId="164" fontId="2" fillId="0" borderId="2" xfId="2" applyNumberFormat="1" applyFont="1" applyBorder="1" applyAlignment="1">
      <alignment horizontal="right" vertical="center"/>
    </xf>
    <xf numFmtId="0" fontId="18" fillId="0" borderId="0" xfId="2" applyFont="1" applyFill="1" applyBorder="1" applyAlignment="1">
      <alignment vertical="center"/>
    </xf>
    <xf numFmtId="164" fontId="2" fillId="2" borderId="3" xfId="2" applyNumberFormat="1" applyFont="1" applyFill="1" applyBorder="1" applyAlignment="1">
      <alignment horizontal="center" vertical="center"/>
    </xf>
    <xf numFmtId="164" fontId="34" fillId="2" borderId="3" xfId="2" applyNumberFormat="1" applyFont="1" applyFill="1" applyBorder="1" applyAlignment="1">
      <alignment horizontal="left" vertical="center" wrapText="1" indent="2"/>
    </xf>
    <xf numFmtId="164" fontId="17" fillId="2" borderId="3" xfId="2" applyNumberFormat="1" applyFont="1" applyFill="1" applyBorder="1" applyAlignment="1">
      <alignment horizontal="right" vertical="center"/>
    </xf>
    <xf numFmtId="164" fontId="2" fillId="2" borderId="3" xfId="2" applyNumberFormat="1" applyFont="1" applyFill="1" applyBorder="1" applyAlignment="1">
      <alignment horizontal="right" vertical="center"/>
    </xf>
    <xf numFmtId="164" fontId="34" fillId="3" borderId="1" xfId="2" applyNumberFormat="1" applyFont="1" applyFill="1" applyBorder="1" applyAlignment="1">
      <alignment horizontal="left" vertical="center" wrapText="1" indent="2"/>
    </xf>
    <xf numFmtId="164" fontId="17" fillId="3" borderId="1" xfId="2" applyNumberFormat="1" applyFont="1" applyFill="1" applyBorder="1" applyAlignment="1">
      <alignment horizontal="right" vertical="center"/>
    </xf>
    <xf numFmtId="164" fontId="2" fillId="3" borderId="1" xfId="2" applyNumberFormat="1" applyFont="1" applyFill="1" applyBorder="1" applyAlignment="1">
      <alignment horizontal="right" vertical="center"/>
    </xf>
    <xf numFmtId="164" fontId="17" fillId="3" borderId="21" xfId="2" applyNumberFormat="1" applyFont="1" applyFill="1" applyBorder="1" applyAlignment="1">
      <alignment horizontal="right" vertical="center"/>
    </xf>
    <xf numFmtId="0" fontId="2" fillId="0" borderId="0" xfId="2" applyFont="1" applyAlignment="1">
      <alignment vertical="center"/>
    </xf>
    <xf numFmtId="1" fontId="18" fillId="0" borderId="0" xfId="2" applyNumberFormat="1" applyFont="1" applyAlignment="1">
      <alignment vertical="center"/>
    </xf>
    <xf numFmtId="164" fontId="18" fillId="0" borderId="0" xfId="2" applyNumberFormat="1" applyFont="1" applyAlignment="1">
      <alignment horizontal="right" vertical="center"/>
    </xf>
    <xf numFmtId="49" fontId="16" fillId="0" borderId="0" xfId="2" applyNumberFormat="1" applyFont="1" applyAlignment="1">
      <alignment horizontal="right" vertical="center"/>
    </xf>
    <xf numFmtId="49" fontId="17" fillId="2" borderId="2" xfId="2" applyNumberFormat="1" applyFont="1" applyFill="1" applyBorder="1" applyAlignment="1">
      <alignment horizontal="center" wrapText="1"/>
    </xf>
    <xf numFmtId="49" fontId="35" fillId="2" borderId="3" xfId="2" applyNumberFormat="1" applyFont="1" applyFill="1" applyBorder="1" applyAlignment="1">
      <alignment horizontal="center" vertical="top" wrapText="1"/>
    </xf>
    <xf numFmtId="49" fontId="34" fillId="2" borderId="3" xfId="2" applyNumberFormat="1" applyFont="1" applyFill="1" applyBorder="1" applyAlignment="1">
      <alignment horizontal="center" vertical="top" wrapText="1"/>
    </xf>
    <xf numFmtId="0" fontId="18" fillId="0" borderId="0" xfId="2" applyFont="1" applyBorder="1" applyAlignment="1">
      <alignment vertical="center"/>
    </xf>
    <xf numFmtId="164" fontId="2" fillId="2" borderId="0" xfId="2" applyNumberFormat="1" applyFont="1" applyFill="1" applyBorder="1" applyAlignment="1">
      <alignment horizontal="center" vertical="center"/>
    </xf>
    <xf numFmtId="164" fontId="34" fillId="2" borderId="0" xfId="2" applyNumberFormat="1" applyFont="1" applyFill="1" applyBorder="1" applyAlignment="1">
      <alignment horizontal="left" vertical="center" wrapText="1" indent="2"/>
    </xf>
    <xf numFmtId="164" fontId="17" fillId="2" borderId="0" xfId="2" applyNumberFormat="1" applyFont="1" applyFill="1" applyBorder="1" applyAlignment="1">
      <alignment horizontal="right" vertical="center"/>
    </xf>
    <xf numFmtId="164" fontId="2" fillId="2" borderId="0" xfId="2" applyNumberFormat="1" applyFont="1" applyFill="1" applyBorder="1" applyAlignment="1">
      <alignment horizontal="right" vertical="center"/>
    </xf>
    <xf numFmtId="0" fontId="16" fillId="0" borderId="0" xfId="2" applyFont="1" applyAlignment="1">
      <alignment vertical="center"/>
    </xf>
    <xf numFmtId="164" fontId="36" fillId="0" borderId="0" xfId="2" applyNumberFormat="1" applyFont="1" applyAlignment="1">
      <alignment horizontal="right"/>
    </xf>
    <xf numFmtId="164" fontId="16" fillId="0" borderId="0" xfId="2" applyNumberFormat="1" applyFont="1" applyAlignment="1">
      <alignment horizontal="right" vertical="center"/>
    </xf>
    <xf numFmtId="49" fontId="17" fillId="4" borderId="28" xfId="2" applyNumberFormat="1" applyFont="1" applyFill="1" applyBorder="1" applyAlignment="1">
      <alignment horizontal="center"/>
    </xf>
    <xf numFmtId="49" fontId="17" fillId="4" borderId="28" xfId="2" applyNumberFormat="1" applyFont="1" applyFill="1" applyBorder="1" applyAlignment="1">
      <alignment horizontal="center" wrapText="1"/>
    </xf>
    <xf numFmtId="49" fontId="34" fillId="4" borderId="31" xfId="2" applyNumberFormat="1" applyFont="1" applyFill="1" applyBorder="1" applyAlignment="1">
      <alignment horizontal="center" vertical="top" wrapText="1"/>
    </xf>
    <xf numFmtId="0" fontId="26" fillId="3" borderId="25" xfId="2" applyFont="1" applyFill="1" applyBorder="1" applyAlignment="1">
      <alignment horizontal="left" vertical="center" wrapText="1" indent="1"/>
    </xf>
    <xf numFmtId="164" fontId="2" fillId="3" borderId="32" xfId="2" applyNumberFormat="1" applyFont="1" applyFill="1" applyBorder="1" applyAlignment="1">
      <alignment horizontal="right" vertical="center"/>
    </xf>
    <xf numFmtId="2" fontId="2" fillId="3" borderId="32" xfId="2" applyNumberFormat="1" applyFont="1" applyFill="1" applyBorder="1" applyAlignment="1">
      <alignment horizontal="right" vertical="center"/>
    </xf>
    <xf numFmtId="164" fontId="17" fillId="3" borderId="25" xfId="2" applyNumberFormat="1" applyFont="1" applyFill="1" applyBorder="1" applyAlignment="1">
      <alignment horizontal="center" vertical="center"/>
    </xf>
    <xf numFmtId="0" fontId="26" fillId="3" borderId="28" xfId="2" applyFont="1" applyFill="1" applyBorder="1" applyAlignment="1">
      <alignment horizontal="left" vertical="center" wrapText="1" indent="1"/>
    </xf>
    <xf numFmtId="164" fontId="2" fillId="3" borderId="33" xfId="2" applyNumberFormat="1" applyFont="1" applyFill="1" applyBorder="1" applyAlignment="1">
      <alignment horizontal="right" vertical="center"/>
    </xf>
    <xf numFmtId="2" fontId="2" fillId="3" borderId="33" xfId="2" applyNumberFormat="1" applyFont="1" applyFill="1" applyBorder="1" applyAlignment="1">
      <alignment horizontal="right" vertical="center"/>
    </xf>
    <xf numFmtId="164" fontId="17" fillId="3" borderId="28" xfId="2" applyNumberFormat="1" applyFont="1" applyFill="1" applyBorder="1" applyAlignment="1">
      <alignment horizontal="center" vertical="center"/>
    </xf>
    <xf numFmtId="0" fontId="26" fillId="2" borderId="28" xfId="2" applyFont="1" applyFill="1" applyBorder="1" applyAlignment="1">
      <alignment horizontal="left" vertical="center" wrapText="1" indent="1"/>
    </xf>
    <xf numFmtId="164" fontId="2" fillId="2" borderId="33" xfId="2" applyNumberFormat="1" applyFont="1" applyFill="1" applyBorder="1" applyAlignment="1">
      <alignment horizontal="right" vertical="center"/>
    </xf>
    <xf numFmtId="2" fontId="2" fillId="2" borderId="33" xfId="2" applyNumberFormat="1" applyFont="1" applyFill="1" applyBorder="1" applyAlignment="1">
      <alignment horizontal="right" vertical="center"/>
    </xf>
    <xf numFmtId="164" fontId="17" fillId="2" borderId="28" xfId="2" applyNumberFormat="1" applyFont="1" applyFill="1" applyBorder="1" applyAlignment="1">
      <alignment horizontal="center" vertical="center"/>
    </xf>
    <xf numFmtId="164" fontId="2" fillId="3" borderId="34" xfId="2" applyNumberFormat="1" applyFont="1" applyFill="1" applyBorder="1" applyAlignment="1">
      <alignment horizontal="right" vertical="center"/>
    </xf>
    <xf numFmtId="2" fontId="2" fillId="3" borderId="34" xfId="2" applyNumberFormat="1" applyFont="1" applyFill="1" applyBorder="1" applyAlignment="1">
      <alignment horizontal="right" vertical="center"/>
    </xf>
    <xf numFmtId="0" fontId="26" fillId="2" borderId="0" xfId="2" applyFont="1" applyFill="1" applyBorder="1" applyAlignment="1">
      <alignment horizontal="left" vertical="center" wrapText="1" indent="1"/>
    </xf>
    <xf numFmtId="164" fontId="2" fillId="2" borderId="35" xfId="2" applyNumberFormat="1" applyFont="1" applyFill="1" applyBorder="1" applyAlignment="1">
      <alignment horizontal="right" vertical="center"/>
    </xf>
    <xf numFmtId="2" fontId="2" fillId="2" borderId="35" xfId="2" applyNumberFormat="1" applyFont="1" applyFill="1" applyBorder="1" applyAlignment="1">
      <alignment horizontal="right" vertical="center"/>
    </xf>
    <xf numFmtId="164" fontId="17" fillId="2" borderId="31" xfId="2" applyNumberFormat="1" applyFont="1" applyFill="1" applyBorder="1" applyAlignment="1">
      <alignment horizontal="center" vertical="center"/>
    </xf>
    <xf numFmtId="0" fontId="26" fillId="3" borderId="28" xfId="1" applyFont="1" applyFill="1" applyBorder="1" applyAlignment="1">
      <alignment horizontal="left" vertical="center" wrapText="1" indent="1"/>
    </xf>
    <xf numFmtId="164" fontId="17" fillId="3" borderId="28" xfId="1" applyNumberFormat="1" applyFont="1" applyFill="1" applyBorder="1" applyAlignment="1">
      <alignment horizontal="center" vertical="center"/>
    </xf>
    <xf numFmtId="0" fontId="26" fillId="2" borderId="31" xfId="2" applyFont="1" applyFill="1" applyBorder="1" applyAlignment="1">
      <alignment horizontal="left" vertical="center" wrapText="1" indent="1"/>
    </xf>
    <xf numFmtId="49" fontId="33" fillId="0" borderId="0" xfId="2" applyNumberFormat="1" applyFont="1" applyAlignment="1"/>
    <xf numFmtId="49" fontId="37" fillId="0" borderId="0" xfId="2" applyNumberFormat="1" applyFont="1" applyBorder="1" applyAlignment="1">
      <alignment wrapText="1"/>
    </xf>
    <xf numFmtId="49" fontId="32" fillId="0" borderId="0" xfId="2" applyNumberFormat="1" applyFont="1" applyBorder="1" applyAlignment="1">
      <alignment wrapText="1" readingOrder="2"/>
    </xf>
    <xf numFmtId="0" fontId="2" fillId="0" borderId="0" xfId="2" applyFont="1" applyBorder="1" applyAlignment="1">
      <alignment vertical="center"/>
    </xf>
    <xf numFmtId="0" fontId="32" fillId="0" borderId="0" xfId="1" applyFont="1" applyAlignment="1">
      <alignment vertical="center" wrapText="1" readingOrder="1"/>
    </xf>
    <xf numFmtId="0" fontId="38" fillId="0" borderId="0" xfId="1" applyFont="1" applyAlignment="1">
      <alignment vertical="center"/>
    </xf>
    <xf numFmtId="49" fontId="31" fillId="0" borderId="0" xfId="1" applyNumberFormat="1" applyFont="1" applyAlignment="1">
      <alignment vertical="center"/>
    </xf>
    <xf numFmtId="0" fontId="18" fillId="0" borderId="0" xfId="1" applyFont="1" applyAlignment="1">
      <alignment vertical="center"/>
    </xf>
    <xf numFmtId="49" fontId="16" fillId="0" borderId="0" xfId="1" applyNumberFormat="1" applyFont="1" applyAlignment="1">
      <alignment vertical="center" wrapText="1"/>
    </xf>
    <xf numFmtId="49" fontId="16" fillId="0" borderId="0" xfId="1" applyNumberFormat="1" applyFont="1" applyAlignment="1">
      <alignment horizontal="center" vertical="center" wrapText="1"/>
    </xf>
    <xf numFmtId="49" fontId="17" fillId="5" borderId="0" xfId="1" applyNumberFormat="1" applyFont="1" applyFill="1" applyBorder="1" applyAlignment="1">
      <alignment horizontal="left" vertical="center" wrapText="1"/>
    </xf>
    <xf numFmtId="49" fontId="16" fillId="5" borderId="0" xfId="1" applyNumberFormat="1" applyFont="1" applyFill="1" applyBorder="1" applyAlignment="1">
      <alignment vertical="center" wrapText="1"/>
    </xf>
    <xf numFmtId="49" fontId="15" fillId="5" borderId="0" xfId="1" applyNumberFormat="1" applyFont="1" applyFill="1" applyBorder="1" applyAlignment="1">
      <alignment vertical="center" wrapText="1"/>
    </xf>
    <xf numFmtId="0" fontId="2" fillId="0" borderId="0" xfId="1" applyFont="1" applyBorder="1"/>
    <xf numFmtId="164" fontId="33" fillId="3" borderId="15" xfId="1" applyNumberFormat="1" applyFont="1" applyFill="1" applyBorder="1" applyAlignment="1">
      <alignment horizontal="left" vertical="center" wrapText="1" indent="1"/>
    </xf>
    <xf numFmtId="164" fontId="33" fillId="3" borderId="15" xfId="1" applyNumberFormat="1" applyFont="1" applyFill="1" applyBorder="1" applyAlignment="1">
      <alignment horizontal="center" vertical="center"/>
    </xf>
    <xf numFmtId="164" fontId="33" fillId="3" borderId="15" xfId="1" applyNumberFormat="1" applyFont="1" applyFill="1" applyBorder="1" applyAlignment="1">
      <alignment vertical="center"/>
    </xf>
    <xf numFmtId="0" fontId="38" fillId="3" borderId="15" xfId="1" applyNumberFormat="1" applyFont="1" applyFill="1" applyBorder="1" applyAlignment="1">
      <alignment vertical="center"/>
    </xf>
    <xf numFmtId="164" fontId="37" fillId="3" borderId="15" xfId="1" applyNumberFormat="1" applyFont="1" applyFill="1" applyBorder="1" applyAlignment="1">
      <alignment horizontal="right" vertical="center" indent="1"/>
    </xf>
    <xf numFmtId="49" fontId="17" fillId="3" borderId="15" xfId="1" applyNumberFormat="1" applyFont="1" applyFill="1" applyBorder="1" applyAlignment="1">
      <alignment horizontal="right" vertical="center" wrapText="1" indent="1"/>
    </xf>
    <xf numFmtId="164" fontId="26" fillId="2" borderId="7" xfId="1" applyNumberFormat="1" applyFont="1" applyFill="1" applyBorder="1" applyAlignment="1">
      <alignment horizontal="left" vertical="center" wrapText="1" indent="4"/>
    </xf>
    <xf numFmtId="164" fontId="33" fillId="2" borderId="7" xfId="1" applyNumberFormat="1" applyFont="1" applyFill="1" applyBorder="1" applyAlignment="1">
      <alignment horizontal="center" vertical="center"/>
    </xf>
    <xf numFmtId="165" fontId="38" fillId="2" borderId="7" xfId="1" applyNumberFormat="1" applyFont="1" applyFill="1" applyBorder="1" applyAlignment="1">
      <alignment horizontal="center" vertical="center"/>
    </xf>
    <xf numFmtId="164" fontId="37" fillId="2" borderId="7" xfId="1" applyNumberFormat="1" applyFont="1" applyFill="1" applyBorder="1" applyAlignment="1">
      <alignment horizontal="center" vertical="center"/>
    </xf>
    <xf numFmtId="49" fontId="2" fillId="2" borderId="7" xfId="1" applyNumberFormat="1" applyFont="1" applyFill="1" applyBorder="1" applyAlignment="1">
      <alignment horizontal="right" vertical="center" wrapText="1" indent="5"/>
    </xf>
    <xf numFmtId="164" fontId="26" fillId="3" borderId="7" xfId="1" applyNumberFormat="1" applyFont="1" applyFill="1" applyBorder="1" applyAlignment="1">
      <alignment horizontal="left" vertical="center" wrapText="1" indent="4"/>
    </xf>
    <xf numFmtId="164" fontId="33" fillId="3" borderId="7" xfId="1" applyNumberFormat="1" applyFont="1" applyFill="1" applyBorder="1" applyAlignment="1">
      <alignment horizontal="center" vertical="center"/>
    </xf>
    <xf numFmtId="165" fontId="38" fillId="3" borderId="7" xfId="1" applyNumberFormat="1" applyFont="1" applyFill="1" applyBorder="1" applyAlignment="1">
      <alignment horizontal="center" vertical="center"/>
    </xf>
    <xf numFmtId="164" fontId="37" fillId="3" borderId="7" xfId="1" applyNumberFormat="1" applyFont="1" applyFill="1" applyBorder="1" applyAlignment="1">
      <alignment horizontal="center" vertical="center"/>
    </xf>
    <xf numFmtId="49" fontId="2" fillId="3" borderId="7" xfId="1" applyNumberFormat="1" applyFont="1" applyFill="1" applyBorder="1" applyAlignment="1">
      <alignment horizontal="right" vertical="center" wrapText="1" indent="5"/>
    </xf>
    <xf numFmtId="164" fontId="33" fillId="2" borderId="7" xfId="1" applyNumberFormat="1" applyFont="1" applyFill="1" applyBorder="1" applyAlignment="1">
      <alignment horizontal="left" vertical="center" wrapText="1" indent="1"/>
    </xf>
    <xf numFmtId="49" fontId="17" fillId="2" borderId="7" xfId="1" applyNumberFormat="1" applyFont="1" applyFill="1" applyBorder="1" applyAlignment="1">
      <alignment horizontal="right" vertical="center" wrapText="1" indent="1"/>
    </xf>
    <xf numFmtId="164" fontId="33" fillId="3" borderId="7" xfId="1" applyNumberFormat="1" applyFont="1" applyFill="1" applyBorder="1" applyAlignment="1">
      <alignment horizontal="left" vertical="center" wrapText="1" indent="1"/>
    </xf>
    <xf numFmtId="49" fontId="17" fillId="3" borderId="7" xfId="1" applyNumberFormat="1" applyFont="1" applyFill="1" applyBorder="1" applyAlignment="1">
      <alignment horizontal="right" vertical="center" wrapText="1" indent="1"/>
    </xf>
    <xf numFmtId="164" fontId="26" fillId="2" borderId="10" xfId="1" applyNumberFormat="1" applyFont="1" applyFill="1" applyBorder="1" applyAlignment="1">
      <alignment horizontal="left" vertical="center" wrapText="1" indent="4"/>
    </xf>
    <xf numFmtId="164" fontId="33" fillId="2" borderId="10" xfId="1" applyNumberFormat="1" applyFont="1" applyFill="1" applyBorder="1" applyAlignment="1">
      <alignment horizontal="center" vertical="center"/>
    </xf>
    <xf numFmtId="165" fontId="38" fillId="2" borderId="10" xfId="1" applyNumberFormat="1" applyFont="1" applyFill="1" applyBorder="1" applyAlignment="1">
      <alignment horizontal="center" vertical="center"/>
    </xf>
    <xf numFmtId="164" fontId="37" fillId="2" borderId="10" xfId="1" applyNumberFormat="1" applyFont="1" applyFill="1" applyBorder="1" applyAlignment="1">
      <alignment horizontal="center" vertical="center"/>
    </xf>
    <xf numFmtId="49" fontId="2" fillId="2" borderId="10" xfId="1" applyNumberFormat="1" applyFont="1" applyFill="1" applyBorder="1" applyAlignment="1">
      <alignment horizontal="right" vertical="center" wrapText="1" indent="6"/>
    </xf>
    <xf numFmtId="49" fontId="33" fillId="5" borderId="0" xfId="1" applyNumberFormat="1" applyFont="1" applyFill="1" applyBorder="1" applyAlignment="1">
      <alignment horizontal="left" vertical="center"/>
    </xf>
    <xf numFmtId="49" fontId="17" fillId="5" borderId="0" xfId="1" applyNumberFormat="1" applyFont="1" applyFill="1" applyBorder="1" applyAlignment="1">
      <alignment horizontal="right" vertical="center" readingOrder="2"/>
    </xf>
    <xf numFmtId="49" fontId="16" fillId="5" borderId="0" xfId="1" applyNumberFormat="1" applyFont="1" applyFill="1" applyBorder="1" applyAlignment="1">
      <alignment vertical="center" readingOrder="2"/>
    </xf>
    <xf numFmtId="49" fontId="15" fillId="0" borderId="0" xfId="1" applyNumberFormat="1" applyFont="1" applyAlignment="1">
      <alignment horizontal="right" vertical="center"/>
    </xf>
    <xf numFmtId="49" fontId="17" fillId="2" borderId="4" xfId="4" applyNumberFormat="1" applyFont="1" applyFill="1" applyBorder="1" applyAlignment="1">
      <alignment horizontal="center" vertical="center"/>
    </xf>
    <xf numFmtId="49" fontId="26" fillId="2" borderId="10" xfId="4" applyNumberFormat="1" applyFont="1" applyFill="1" applyBorder="1" applyAlignment="1">
      <alignment horizontal="center" vertical="center"/>
    </xf>
    <xf numFmtId="49" fontId="16" fillId="2" borderId="15" xfId="4" applyNumberFormat="1" applyFont="1" applyFill="1" applyBorder="1" applyAlignment="1">
      <alignment horizontal="center" vertical="center" wrapText="1" readingOrder="2"/>
    </xf>
    <xf numFmtId="3" fontId="2" fillId="2" borderId="4" xfId="1" applyNumberFormat="1" applyFont="1" applyFill="1" applyBorder="1" applyAlignment="1">
      <alignment horizontal="center" vertical="center"/>
    </xf>
    <xf numFmtId="49" fontId="16" fillId="3" borderId="15" xfId="4" applyNumberFormat="1" applyFont="1" applyFill="1" applyBorder="1" applyAlignment="1">
      <alignment horizontal="center" vertical="center" wrapText="1" readingOrder="2"/>
    </xf>
    <xf numFmtId="3" fontId="2" fillId="3" borderId="15" xfId="1" applyNumberFormat="1" applyFont="1" applyFill="1" applyBorder="1" applyAlignment="1">
      <alignment horizontal="center" vertical="center"/>
    </xf>
    <xf numFmtId="0" fontId="2" fillId="3" borderId="0" xfId="1" applyFont="1" applyFill="1"/>
    <xf numFmtId="0" fontId="16" fillId="3" borderId="15" xfId="4" applyNumberFormat="1" applyFont="1" applyFill="1" applyBorder="1" applyAlignment="1">
      <alignment horizontal="center" vertical="center" wrapText="1" readingOrder="2"/>
    </xf>
    <xf numFmtId="0" fontId="16" fillId="2" borderId="15" xfId="4" applyNumberFormat="1" applyFont="1" applyFill="1" applyBorder="1" applyAlignment="1">
      <alignment horizontal="center" vertical="center" wrapText="1" readingOrder="2"/>
    </xf>
    <xf numFmtId="0" fontId="33" fillId="0" borderId="0" xfId="1" applyFont="1" applyAlignment="1">
      <alignment horizontal="left" readingOrder="1"/>
    </xf>
    <xf numFmtId="0" fontId="17" fillId="0" borderId="0" xfId="1" applyFont="1"/>
    <xf numFmtId="0" fontId="17" fillId="0" borderId="0" xfId="1" applyFont="1" applyAlignment="1">
      <alignment horizontal="right" readingOrder="2"/>
    </xf>
    <xf numFmtId="166" fontId="2" fillId="0" borderId="0" xfId="5" applyNumberFormat="1" applyFont="1"/>
    <xf numFmtId="49" fontId="31" fillId="0" borderId="0" xfId="1" applyNumberFormat="1" applyFont="1" applyAlignment="1">
      <alignment vertical="center" readingOrder="2"/>
    </xf>
    <xf numFmtId="49" fontId="2" fillId="0" borderId="43" xfId="1" applyNumberFormat="1" applyFont="1" applyBorder="1" applyAlignment="1">
      <alignment horizontal="center" vertical="center" wrapText="1"/>
    </xf>
    <xf numFmtId="49" fontId="16" fillId="0" borderId="0" xfId="1" applyNumberFormat="1" applyFont="1" applyBorder="1" applyAlignment="1">
      <alignment horizontal="center" vertical="center" wrapText="1"/>
    </xf>
    <xf numFmtId="49" fontId="16" fillId="0" borderId="44" xfId="1" applyNumberFormat="1" applyFont="1" applyBorder="1" applyAlignment="1">
      <alignment horizontal="center" vertical="center" wrapText="1"/>
    </xf>
    <xf numFmtId="0" fontId="2" fillId="0" borderId="43" xfId="1" applyBorder="1"/>
    <xf numFmtId="0" fontId="2" fillId="0" borderId="0" xfId="1" applyBorder="1"/>
    <xf numFmtId="0" fontId="2" fillId="0" borderId="44" xfId="1" applyBorder="1"/>
    <xf numFmtId="0" fontId="2" fillId="0" borderId="45" xfId="1" applyBorder="1"/>
    <xf numFmtId="0" fontId="2" fillId="0" borderId="46" xfId="1" applyBorder="1"/>
    <xf numFmtId="0" fontId="2" fillId="0" borderId="47" xfId="1" applyBorder="1"/>
    <xf numFmtId="49" fontId="31" fillId="0" borderId="0" xfId="4" applyNumberFormat="1" applyFont="1" applyAlignment="1">
      <alignment vertical="center"/>
    </xf>
    <xf numFmtId="0" fontId="18" fillId="0" borderId="0" xfId="4" applyFont="1" applyAlignment="1">
      <alignment vertical="center"/>
    </xf>
    <xf numFmtId="49" fontId="31" fillId="0" borderId="0" xfId="4" applyNumberFormat="1" applyFont="1" applyAlignment="1">
      <alignment vertical="center" readingOrder="2"/>
    </xf>
    <xf numFmtId="49" fontId="16" fillId="0" borderId="0" xfId="4" applyNumberFormat="1" applyFont="1" applyAlignment="1">
      <alignment vertical="center" wrapText="1"/>
    </xf>
    <xf numFmtId="49" fontId="15" fillId="0" borderId="0" xfId="4" applyNumberFormat="1" applyFont="1" applyAlignment="1">
      <alignment horizontal="right" vertical="center"/>
    </xf>
    <xf numFmtId="0" fontId="2" fillId="0" borderId="0" xfId="4" applyFont="1"/>
    <xf numFmtId="49" fontId="33" fillId="2" borderId="10" xfId="4" applyNumberFormat="1" applyFont="1" applyFill="1" applyBorder="1" applyAlignment="1">
      <alignment horizontal="center" vertical="center"/>
    </xf>
    <xf numFmtId="3" fontId="2" fillId="3" borderId="15" xfId="5" applyNumberFormat="1" applyFont="1" applyFill="1" applyBorder="1" applyAlignment="1">
      <alignment horizontal="center" vertical="center" wrapText="1" readingOrder="2"/>
    </xf>
    <xf numFmtId="49" fontId="16" fillId="2" borderId="7" xfId="4" applyNumberFormat="1" applyFont="1" applyFill="1" applyBorder="1" applyAlignment="1">
      <alignment horizontal="center" vertical="center" wrapText="1" readingOrder="2"/>
    </xf>
    <xf numFmtId="3" fontId="2" fillId="2" borderId="7" xfId="5" applyNumberFormat="1" applyFont="1" applyFill="1" applyBorder="1" applyAlignment="1">
      <alignment horizontal="center" vertical="center" wrapText="1" readingOrder="2"/>
    </xf>
    <xf numFmtId="49" fontId="16" fillId="3" borderId="7" xfId="4" applyNumberFormat="1" applyFont="1" applyFill="1" applyBorder="1" applyAlignment="1">
      <alignment horizontal="center" vertical="center" wrapText="1" readingOrder="2"/>
    </xf>
    <xf numFmtId="3" fontId="2" fillId="3" borderId="7" xfId="5" applyNumberFormat="1" applyFont="1" applyFill="1" applyBorder="1" applyAlignment="1">
      <alignment horizontal="center" vertical="center" wrapText="1" readingOrder="2"/>
    </xf>
    <xf numFmtId="49" fontId="16" fillId="3" borderId="10" xfId="4" applyNumberFormat="1" applyFont="1" applyFill="1" applyBorder="1" applyAlignment="1">
      <alignment horizontal="center" vertical="center" wrapText="1" readingOrder="2"/>
    </xf>
    <xf numFmtId="3" fontId="2" fillId="3" borderId="10" xfId="5" applyNumberFormat="1" applyFont="1" applyFill="1" applyBorder="1" applyAlignment="1">
      <alignment horizontal="center" vertical="center" wrapText="1" readingOrder="2"/>
    </xf>
    <xf numFmtId="43" fontId="2" fillId="0" borderId="0" xfId="5" applyFont="1"/>
    <xf numFmtId="0" fontId="33" fillId="0" borderId="0" xfId="4" applyFont="1" applyAlignment="1">
      <alignment horizontal="left" readingOrder="1"/>
    </xf>
    <xf numFmtId="0" fontId="17" fillId="0" borderId="0" xfId="4" applyFont="1" applyAlignment="1">
      <alignment horizontal="right" readingOrder="2"/>
    </xf>
    <xf numFmtId="0" fontId="33" fillId="0" borderId="0" xfId="4" applyFont="1" applyAlignment="1">
      <alignment horizontal="left"/>
    </xf>
    <xf numFmtId="0" fontId="2" fillId="0" borderId="43" xfId="4" applyFont="1" applyBorder="1"/>
    <xf numFmtId="0" fontId="2" fillId="0" borderId="0" xfId="4" applyFont="1" applyBorder="1"/>
    <xf numFmtId="0" fontId="2" fillId="0" borderId="44" xfId="4" applyFont="1" applyBorder="1"/>
    <xf numFmtId="0" fontId="2" fillId="0" borderId="45" xfId="4" applyFont="1" applyBorder="1"/>
    <xf numFmtId="0" fontId="2" fillId="0" borderId="46" xfId="4" applyFont="1" applyBorder="1"/>
    <xf numFmtId="0" fontId="2" fillId="0" borderId="47" xfId="4" applyFont="1" applyBorder="1"/>
    <xf numFmtId="0" fontId="17" fillId="0" borderId="0" xfId="4" applyFont="1" applyAlignment="1">
      <alignment vertical="center"/>
    </xf>
    <xf numFmtId="0" fontId="16" fillId="0" borderId="0" xfId="4" applyFont="1" applyAlignment="1">
      <alignment vertical="center"/>
    </xf>
    <xf numFmtId="0" fontId="16" fillId="2" borderId="7" xfId="4" applyNumberFormat="1" applyFont="1" applyFill="1" applyBorder="1" applyAlignment="1">
      <alignment horizontal="center" vertical="center" wrapText="1" readingOrder="2"/>
    </xf>
    <xf numFmtId="0" fontId="16" fillId="3" borderId="7" xfId="4" applyNumberFormat="1" applyFont="1" applyFill="1" applyBorder="1" applyAlignment="1">
      <alignment horizontal="center" vertical="center" wrapText="1" readingOrder="2"/>
    </xf>
    <xf numFmtId="0" fontId="16" fillId="3" borderId="10" xfId="4" applyNumberFormat="1" applyFont="1" applyFill="1" applyBorder="1" applyAlignment="1">
      <alignment horizontal="center" vertical="center" wrapText="1" readingOrder="2"/>
    </xf>
    <xf numFmtId="0" fontId="16" fillId="2" borderId="10" xfId="4" applyNumberFormat="1" applyFont="1" applyFill="1" applyBorder="1" applyAlignment="1">
      <alignment horizontal="center" vertical="center" wrapText="1" readingOrder="2"/>
    </xf>
    <xf numFmtId="3" fontId="2" fillId="2" borderId="10" xfId="1" applyNumberFormat="1" applyFont="1" applyFill="1" applyBorder="1" applyAlignment="1">
      <alignment horizontal="center" vertical="center"/>
    </xf>
    <xf numFmtId="164" fontId="2" fillId="2" borderId="15" xfId="2" applyNumberFormat="1" applyFont="1" applyFill="1" applyBorder="1" applyAlignment="1">
      <alignment horizontal="center" vertical="center"/>
    </xf>
    <xf numFmtId="164" fontId="34" fillId="2" borderId="15" xfId="2" applyNumberFormat="1" applyFont="1" applyFill="1" applyBorder="1" applyAlignment="1">
      <alignment horizontal="left" vertical="center" wrapText="1" indent="2"/>
    </xf>
    <xf numFmtId="164" fontId="17" fillId="2" borderId="15" xfId="2" applyNumberFormat="1" applyFont="1" applyFill="1" applyBorder="1" applyAlignment="1">
      <alignment horizontal="right" vertical="center"/>
    </xf>
    <xf numFmtId="164" fontId="2" fillId="2" borderId="15" xfId="2" applyNumberFormat="1" applyFont="1" applyFill="1" applyBorder="1" applyAlignment="1">
      <alignment horizontal="right" vertical="center"/>
    </xf>
    <xf numFmtId="164" fontId="2" fillId="3" borderId="7" xfId="2" applyNumberFormat="1" applyFont="1" applyFill="1" applyBorder="1" applyAlignment="1">
      <alignment horizontal="center" vertical="center"/>
    </xf>
    <xf numFmtId="164" fontId="34" fillId="3" borderId="7" xfId="2" applyNumberFormat="1" applyFont="1" applyFill="1" applyBorder="1" applyAlignment="1">
      <alignment horizontal="left" vertical="center" wrapText="1" indent="2"/>
    </xf>
    <xf numFmtId="164" fontId="17" fillId="3" borderId="7" xfId="2" applyNumberFormat="1" applyFont="1" applyFill="1" applyBorder="1" applyAlignment="1">
      <alignment horizontal="right" vertical="center"/>
    </xf>
    <xf numFmtId="164" fontId="2" fillId="3" borderId="7" xfId="2" applyNumberFormat="1" applyFont="1" applyFill="1" applyBorder="1" applyAlignment="1">
      <alignment horizontal="right" vertical="center"/>
    </xf>
    <xf numFmtId="164" fontId="2" fillId="2" borderId="10" xfId="2" applyNumberFormat="1" applyFont="1" applyFill="1" applyBorder="1" applyAlignment="1">
      <alignment horizontal="center" vertical="center"/>
    </xf>
    <xf numFmtId="164" fontId="34" fillId="2" borderId="10" xfId="2" applyNumberFormat="1" applyFont="1" applyFill="1" applyBorder="1" applyAlignment="1">
      <alignment horizontal="left" vertical="center" wrapText="1" indent="2"/>
    </xf>
    <xf numFmtId="164" fontId="17" fillId="2" borderId="10" xfId="2" applyNumberFormat="1" applyFont="1" applyFill="1" applyBorder="1" applyAlignment="1">
      <alignment horizontal="right" vertical="center"/>
    </xf>
    <xf numFmtId="164" fontId="2" fillId="2" borderId="10" xfId="2" applyNumberFormat="1" applyFont="1" applyFill="1" applyBorder="1" applyAlignment="1">
      <alignment horizontal="right" vertical="center"/>
    </xf>
    <xf numFmtId="164" fontId="2" fillId="3" borderId="54" xfId="2" applyNumberFormat="1" applyFont="1" applyFill="1" applyBorder="1" applyAlignment="1">
      <alignment horizontal="right" vertical="center"/>
    </xf>
    <xf numFmtId="2" fontId="2" fillId="3" borderId="54" xfId="2" applyNumberFormat="1" applyFont="1" applyFill="1" applyBorder="1" applyAlignment="1">
      <alignment horizontal="right" vertical="center"/>
    </xf>
    <xf numFmtId="164" fontId="2" fillId="2" borderId="55" xfId="2" applyNumberFormat="1" applyFont="1" applyFill="1" applyBorder="1" applyAlignment="1">
      <alignment horizontal="right" vertical="center"/>
    </xf>
    <xf numFmtId="164" fontId="2" fillId="2" borderId="28" xfId="2" applyNumberFormat="1" applyFont="1" applyFill="1" applyBorder="1" applyAlignment="1">
      <alignment horizontal="right" vertical="center"/>
    </xf>
    <xf numFmtId="2" fontId="2" fillId="2" borderId="28" xfId="2" applyNumberFormat="1" applyFont="1" applyFill="1" applyBorder="1" applyAlignment="1">
      <alignment horizontal="right" vertical="center"/>
    </xf>
    <xf numFmtId="164" fontId="2" fillId="3" borderId="28" xfId="1" applyNumberFormat="1" applyFont="1" applyFill="1" applyBorder="1" applyAlignment="1">
      <alignment horizontal="right" vertical="center"/>
    </xf>
    <xf numFmtId="2" fontId="2" fillId="3" borderId="28" xfId="1" applyNumberFormat="1" applyFont="1" applyFill="1" applyBorder="1" applyAlignment="1">
      <alignment horizontal="right" vertical="center"/>
    </xf>
    <xf numFmtId="164" fontId="2" fillId="2" borderId="31" xfId="2" applyNumberFormat="1" applyFont="1" applyFill="1" applyBorder="1" applyAlignment="1">
      <alignment horizontal="right" vertical="center"/>
    </xf>
    <xf numFmtId="2" fontId="2" fillId="2" borderId="31" xfId="2" applyNumberFormat="1" applyFont="1" applyFill="1" applyBorder="1" applyAlignment="1">
      <alignment horizontal="right" vertical="center"/>
    </xf>
    <xf numFmtId="0" fontId="26" fillId="2" borderId="33" xfId="2" applyFont="1" applyFill="1" applyBorder="1" applyAlignment="1">
      <alignment horizontal="left" vertical="center" wrapText="1" indent="1"/>
    </xf>
    <xf numFmtId="164" fontId="17" fillId="2" borderId="33" xfId="2" applyNumberFormat="1" applyFont="1" applyFill="1" applyBorder="1" applyAlignment="1">
      <alignment horizontal="center" vertical="center"/>
    </xf>
    <xf numFmtId="0" fontId="26" fillId="3" borderId="33" xfId="2" applyFont="1" applyFill="1" applyBorder="1" applyAlignment="1">
      <alignment horizontal="left" vertical="center" wrapText="1" indent="1"/>
    </xf>
    <xf numFmtId="164" fontId="17" fillId="3" borderId="33" xfId="2" applyNumberFormat="1" applyFont="1" applyFill="1" applyBorder="1" applyAlignment="1">
      <alignment horizontal="center" vertical="center"/>
    </xf>
    <xf numFmtId="0" fontId="26" fillId="2" borderId="35" xfId="2" applyFont="1" applyFill="1" applyBorder="1" applyAlignment="1">
      <alignment horizontal="left" vertical="center" wrapText="1" indent="1"/>
    </xf>
    <xf numFmtId="164" fontId="17" fillId="2" borderId="35" xfId="2" applyNumberFormat="1" applyFont="1" applyFill="1" applyBorder="1" applyAlignment="1">
      <alignment horizontal="center" vertical="center"/>
    </xf>
    <xf numFmtId="164" fontId="2" fillId="3" borderId="28" xfId="2" applyNumberFormat="1" applyFont="1" applyFill="1" applyBorder="1" applyAlignment="1">
      <alignment horizontal="right" vertical="center"/>
    </xf>
    <xf numFmtId="2" fontId="2" fillId="3" borderId="28" xfId="2" applyNumberFormat="1" applyFont="1" applyFill="1" applyBorder="1" applyAlignment="1">
      <alignment horizontal="right" vertical="center"/>
    </xf>
    <xf numFmtId="164" fontId="2" fillId="2" borderId="34" xfId="2" applyNumberFormat="1" applyFont="1" applyFill="1" applyBorder="1" applyAlignment="1">
      <alignment horizontal="right" vertical="center"/>
    </xf>
    <xf numFmtId="2" fontId="2" fillId="2" borderId="34" xfId="2" applyNumberFormat="1" applyFont="1" applyFill="1" applyBorder="1" applyAlignment="1">
      <alignment horizontal="right" vertical="center"/>
    </xf>
    <xf numFmtId="49" fontId="17" fillId="5" borderId="56" xfId="4" applyNumberFormat="1" applyFont="1" applyFill="1" applyBorder="1" applyAlignment="1">
      <alignment vertical="center" wrapText="1"/>
    </xf>
    <xf numFmtId="0" fontId="8" fillId="0" borderId="0" xfId="1" applyFont="1" applyAlignment="1">
      <alignment horizontal="center" vertical="center" wrapText="1" readingOrder="1"/>
    </xf>
    <xf numFmtId="0" fontId="9" fillId="0" borderId="0" xfId="1" applyFont="1" applyAlignment="1">
      <alignment horizontal="center" vertical="center" wrapText="1" readingOrder="1"/>
    </xf>
    <xf numFmtId="0" fontId="28" fillId="3" borderId="21" xfId="3" applyFont="1" applyFill="1" applyBorder="1" applyAlignment="1">
      <alignment horizontal="center" vertical="center" wrapText="1"/>
    </xf>
    <xf numFmtId="0" fontId="23" fillId="3" borderId="21" xfId="3" applyFont="1" applyFill="1" applyBorder="1" applyAlignment="1">
      <alignment horizontal="center" vertical="center" wrapText="1"/>
    </xf>
    <xf numFmtId="0" fontId="23" fillId="3" borderId="8" xfId="3" applyFont="1" applyFill="1" applyBorder="1" applyAlignment="1">
      <alignment horizontal="right" vertical="center" wrapText="1" indent="2"/>
    </xf>
    <xf numFmtId="0" fontId="23" fillId="3" borderId="9" xfId="3" applyFont="1" applyFill="1" applyBorder="1" applyAlignment="1">
      <alignment horizontal="right" vertical="center" wrapText="1" indent="2"/>
    </xf>
    <xf numFmtId="0" fontId="23" fillId="2" borderId="8" xfId="3" applyFont="1" applyFill="1" applyBorder="1" applyAlignment="1">
      <alignment horizontal="right" vertical="center" wrapText="1" indent="2"/>
    </xf>
    <xf numFmtId="0" fontId="23" fillId="2" borderId="9" xfId="3" applyFont="1" applyFill="1" applyBorder="1" applyAlignment="1">
      <alignment horizontal="right" vertical="center" wrapText="1" indent="2"/>
    </xf>
    <xf numFmtId="0" fontId="23" fillId="3" borderId="5" xfId="3" applyFont="1" applyFill="1" applyBorder="1" applyAlignment="1">
      <alignment horizontal="right" vertical="center" wrapText="1" indent="2"/>
    </xf>
    <xf numFmtId="0" fontId="23" fillId="3" borderId="6" xfId="3" applyFont="1" applyFill="1" applyBorder="1" applyAlignment="1">
      <alignment horizontal="right" vertical="center" wrapText="1" indent="2"/>
    </xf>
    <xf numFmtId="0" fontId="23" fillId="2" borderId="19" xfId="3" applyFont="1" applyFill="1" applyBorder="1" applyAlignment="1">
      <alignment horizontal="right" vertical="center" wrapText="1" indent="2"/>
    </xf>
    <xf numFmtId="0" fontId="23" fillId="2" borderId="20" xfId="3" applyFont="1" applyFill="1" applyBorder="1" applyAlignment="1">
      <alignment horizontal="right" vertical="center" wrapText="1" indent="2"/>
    </xf>
    <xf numFmtId="0" fontId="23" fillId="2" borderId="5" xfId="3" applyFont="1" applyFill="1" applyBorder="1" applyAlignment="1">
      <alignment horizontal="right" vertical="center" wrapText="1" indent="2"/>
    </xf>
    <xf numFmtId="0" fontId="23" fillId="2" borderId="6" xfId="3" applyFont="1" applyFill="1" applyBorder="1" applyAlignment="1">
      <alignment horizontal="right" vertical="center" wrapText="1" indent="2"/>
    </xf>
    <xf numFmtId="0" fontId="23" fillId="2" borderId="11" xfId="3" applyFont="1" applyFill="1" applyBorder="1" applyAlignment="1">
      <alignment horizontal="right" vertical="center" wrapText="1" indent="2"/>
    </xf>
    <xf numFmtId="0" fontId="23" fillId="2" borderId="12" xfId="3" applyFont="1" applyFill="1" applyBorder="1" applyAlignment="1">
      <alignment horizontal="right" vertical="center" wrapText="1" indent="2"/>
    </xf>
    <xf numFmtId="0" fontId="23" fillId="3" borderId="13" xfId="3" applyFont="1" applyFill="1" applyBorder="1" applyAlignment="1">
      <alignment horizontal="right" vertical="center" wrapText="1" indent="2"/>
    </xf>
    <xf numFmtId="0" fontId="23" fillId="3" borderId="14" xfId="3" applyFont="1" applyFill="1" applyBorder="1" applyAlignment="1">
      <alignment horizontal="right" vertical="center" wrapText="1" indent="2"/>
    </xf>
    <xf numFmtId="0" fontId="23" fillId="2" borderId="16" xfId="3" applyFont="1" applyFill="1" applyBorder="1" applyAlignment="1">
      <alignment horizontal="right" vertical="center" wrapText="1" indent="2"/>
    </xf>
    <xf numFmtId="0" fontId="23" fillId="2" borderId="17" xfId="3" applyFont="1" applyFill="1" applyBorder="1" applyAlignment="1">
      <alignment horizontal="right" vertical="center" wrapText="1" indent="2"/>
    </xf>
    <xf numFmtId="0" fontId="23" fillId="3" borderId="16" xfId="3" applyFont="1" applyFill="1" applyBorder="1" applyAlignment="1">
      <alignment horizontal="right" vertical="center" wrapText="1" indent="2"/>
    </xf>
    <xf numFmtId="0" fontId="23" fillId="3" borderId="17" xfId="3" applyFont="1" applyFill="1" applyBorder="1" applyAlignment="1">
      <alignment horizontal="right" vertical="center" wrapText="1" indent="2"/>
    </xf>
    <xf numFmtId="0" fontId="23" fillId="2" borderId="1" xfId="3" applyFont="1" applyFill="1" applyBorder="1" applyAlignment="1">
      <alignment horizontal="center" vertical="center" wrapText="1"/>
    </xf>
    <xf numFmtId="0" fontId="23" fillId="2" borderId="2" xfId="3" applyFont="1" applyFill="1" applyBorder="1" applyAlignment="1">
      <alignment horizontal="center" vertical="center" wrapText="1"/>
    </xf>
    <xf numFmtId="0" fontId="23" fillId="2" borderId="3" xfId="3" applyFont="1" applyFill="1" applyBorder="1" applyAlignment="1">
      <alignment horizontal="center" vertical="center" wrapText="1"/>
    </xf>
    <xf numFmtId="0" fontId="25" fillId="2" borderId="1" xfId="3" applyFont="1" applyFill="1" applyBorder="1" applyAlignment="1">
      <alignment horizontal="center" vertical="center" wrapText="1"/>
    </xf>
    <xf numFmtId="0" fontId="25" fillId="2" borderId="2" xfId="3" applyFont="1" applyFill="1" applyBorder="1" applyAlignment="1">
      <alignment horizontal="center" vertical="center" wrapText="1"/>
    </xf>
    <xf numFmtId="0" fontId="25" fillId="2" borderId="3" xfId="3" applyFont="1" applyFill="1" applyBorder="1" applyAlignment="1">
      <alignment horizontal="center" vertical="center" wrapText="1"/>
    </xf>
    <xf numFmtId="0" fontId="16" fillId="2" borderId="1" xfId="3" applyFont="1" applyFill="1" applyBorder="1" applyAlignment="1">
      <alignment horizontal="center" vertical="center" wrapText="1"/>
    </xf>
    <xf numFmtId="0" fontId="16" fillId="2" borderId="2" xfId="3" applyFont="1" applyFill="1" applyBorder="1" applyAlignment="1">
      <alignment horizontal="center" vertical="center" wrapText="1"/>
    </xf>
    <xf numFmtId="0" fontId="17" fillId="2" borderId="1" xfId="3" applyFont="1" applyFill="1" applyBorder="1" applyAlignment="1">
      <alignment horizontal="center" wrapText="1"/>
    </xf>
    <xf numFmtId="0" fontId="26" fillId="2" borderId="2" xfId="3" applyFont="1" applyFill="1" applyBorder="1" applyAlignment="1">
      <alignment horizontal="center" vertical="top" wrapText="1"/>
    </xf>
    <xf numFmtId="0" fontId="29" fillId="3" borderId="5" xfId="3" applyFont="1" applyFill="1" applyBorder="1" applyAlignment="1">
      <alignment vertical="center" wrapText="1"/>
    </xf>
    <xf numFmtId="0" fontId="29" fillId="3" borderId="6" xfId="3" applyFont="1" applyFill="1" applyBorder="1" applyAlignment="1">
      <alignment vertical="center" wrapText="1"/>
    </xf>
    <xf numFmtId="0" fontId="29" fillId="2" borderId="8" xfId="3" applyFont="1" applyFill="1" applyBorder="1" applyAlignment="1">
      <alignment vertical="center" wrapText="1"/>
    </xf>
    <xf numFmtId="0" fontId="29" fillId="2" borderId="9" xfId="3" applyFont="1" applyFill="1" applyBorder="1" applyAlignment="1">
      <alignment vertical="center" wrapText="1"/>
    </xf>
    <xf numFmtId="0" fontId="23" fillId="0" borderId="0" xfId="3" applyFont="1" applyAlignment="1">
      <alignment vertical="center" wrapText="1"/>
    </xf>
    <xf numFmtId="0" fontId="22" fillId="0" borderId="0" xfId="3" applyFont="1" applyBorder="1" applyAlignment="1">
      <alignment horizontal="center" vertical="center" wrapText="1"/>
    </xf>
    <xf numFmtId="0" fontId="22" fillId="0" borderId="0" xfId="3" applyFont="1" applyAlignment="1">
      <alignment horizontal="right" vertical="center" wrapText="1"/>
    </xf>
    <xf numFmtId="0" fontId="9" fillId="0" borderId="0" xfId="2" applyFont="1" applyAlignment="1">
      <alignment horizontal="center" vertical="center" wrapText="1" readingOrder="1"/>
    </xf>
    <xf numFmtId="0" fontId="20" fillId="0" borderId="0" xfId="3" applyFont="1" applyAlignment="1">
      <alignment horizontal="center" vertical="center" wrapText="1"/>
    </xf>
    <xf numFmtId="0" fontId="22" fillId="0" borderId="0" xfId="3" applyFont="1" applyAlignment="1">
      <alignment horizontal="center" vertical="center" wrapText="1"/>
    </xf>
    <xf numFmtId="49" fontId="33" fillId="3" borderId="21" xfId="2" applyNumberFormat="1" applyFont="1" applyFill="1" applyBorder="1" applyAlignment="1">
      <alignment horizontal="center" vertical="center"/>
    </xf>
    <xf numFmtId="49" fontId="17" fillId="3" borderId="21" xfId="2" applyNumberFormat="1" applyFont="1" applyFill="1" applyBorder="1" applyAlignment="1">
      <alignment horizontal="center" vertical="center"/>
    </xf>
    <xf numFmtId="49" fontId="17" fillId="3" borderId="1" xfId="2" applyNumberFormat="1" applyFont="1" applyFill="1" applyBorder="1" applyAlignment="1">
      <alignment horizontal="right" vertical="center" wrapText="1" indent="2"/>
    </xf>
    <xf numFmtId="49" fontId="17" fillId="2" borderId="2" xfId="2" applyNumberFormat="1" applyFont="1" applyFill="1" applyBorder="1" applyAlignment="1">
      <alignment horizontal="right" vertical="center" wrapText="1" indent="2"/>
    </xf>
    <xf numFmtId="49" fontId="17" fillId="3" borderId="2" xfId="2" applyNumberFormat="1" applyFont="1" applyFill="1" applyBorder="1" applyAlignment="1">
      <alignment horizontal="right" vertical="center" wrapText="1" indent="2"/>
    </xf>
    <xf numFmtId="49" fontId="17" fillId="2" borderId="3" xfId="2" applyNumberFormat="1" applyFont="1" applyFill="1" applyBorder="1" applyAlignment="1">
      <alignment horizontal="right" vertical="center" wrapText="1" indent="2"/>
    </xf>
    <xf numFmtId="0" fontId="17" fillId="2" borderId="1" xfId="3" applyFont="1" applyFill="1" applyBorder="1" applyAlignment="1">
      <alignment horizontal="center" vertical="center" wrapText="1"/>
    </xf>
    <xf numFmtId="0" fontId="17" fillId="2" borderId="2" xfId="3" applyFont="1" applyFill="1" applyBorder="1" applyAlignment="1">
      <alignment horizontal="center" vertical="center" wrapText="1"/>
    </xf>
    <xf numFmtId="0" fontId="17" fillId="2" borderId="3" xfId="3" applyFont="1" applyFill="1" applyBorder="1" applyAlignment="1">
      <alignment horizontal="center" vertical="center" wrapText="1"/>
    </xf>
    <xf numFmtId="0" fontId="33" fillId="2" borderId="13" xfId="3" applyFont="1" applyFill="1" applyBorder="1" applyAlignment="1">
      <alignment horizontal="center" vertical="center" wrapText="1"/>
    </xf>
    <xf numFmtId="0" fontId="33" fillId="2" borderId="22" xfId="3" applyFont="1" applyFill="1" applyBorder="1" applyAlignment="1">
      <alignment horizontal="center" vertical="center" wrapText="1"/>
    </xf>
    <xf numFmtId="0" fontId="33" fillId="2" borderId="23" xfId="3" applyFont="1" applyFill="1" applyBorder="1" applyAlignment="1">
      <alignment horizontal="center" vertical="center" wrapText="1"/>
    </xf>
    <xf numFmtId="49" fontId="17" fillId="2" borderId="1" xfId="2" applyNumberFormat="1" applyFont="1" applyFill="1" applyBorder="1" applyAlignment="1">
      <alignment horizontal="center"/>
    </xf>
    <xf numFmtId="49" fontId="17" fillId="2" borderId="1" xfId="2" applyNumberFormat="1" applyFont="1" applyFill="1" applyBorder="1" applyAlignment="1">
      <alignment horizontal="center" vertical="center"/>
    </xf>
    <xf numFmtId="49" fontId="17" fillId="2" borderId="2" xfId="2" applyNumberFormat="1" applyFont="1" applyFill="1" applyBorder="1" applyAlignment="1">
      <alignment horizontal="center" vertical="center"/>
    </xf>
    <xf numFmtId="49" fontId="17" fillId="2" borderId="3" xfId="2" applyNumberFormat="1" applyFont="1" applyFill="1" applyBorder="1" applyAlignment="1">
      <alignment horizontal="center" vertical="center"/>
    </xf>
    <xf numFmtId="49" fontId="33" fillId="2" borderId="3" xfId="2" applyNumberFormat="1" applyFont="1" applyFill="1" applyBorder="1" applyAlignment="1">
      <alignment horizontal="center" vertical="top"/>
    </xf>
    <xf numFmtId="49" fontId="32" fillId="3" borderId="13" xfId="2" applyNumberFormat="1" applyFont="1" applyFill="1" applyBorder="1" applyAlignment="1">
      <alignment vertical="center" wrapText="1"/>
    </xf>
    <xf numFmtId="49" fontId="32" fillId="3" borderId="14" xfId="2" applyNumberFormat="1" applyFont="1" applyFill="1" applyBorder="1" applyAlignment="1">
      <alignment vertical="center" wrapText="1"/>
    </xf>
    <xf numFmtId="49" fontId="32" fillId="2" borderId="22" xfId="2" applyNumberFormat="1" applyFont="1" applyFill="1" applyBorder="1" applyAlignment="1">
      <alignment vertical="center" wrapText="1"/>
    </xf>
    <xf numFmtId="49" fontId="32" fillId="2" borderId="24" xfId="2" applyNumberFormat="1" applyFont="1" applyFill="1" applyBorder="1" applyAlignment="1">
      <alignment vertical="center" wrapText="1"/>
    </xf>
    <xf numFmtId="49" fontId="17" fillId="0" borderId="0" xfId="2" applyNumberFormat="1" applyFont="1" applyBorder="1" applyAlignment="1">
      <alignment vertical="center"/>
    </xf>
    <xf numFmtId="0" fontId="16" fillId="0" borderId="0" xfId="2" applyFont="1" applyBorder="1" applyAlignment="1">
      <alignment horizontal="center" vertical="center"/>
    </xf>
    <xf numFmtId="49" fontId="32" fillId="0" borderId="0" xfId="2" applyNumberFormat="1" applyFont="1" applyAlignment="1">
      <alignment horizontal="right" vertical="center"/>
    </xf>
    <xf numFmtId="49" fontId="31" fillId="0" borderId="0" xfId="2" applyNumberFormat="1" applyFont="1" applyAlignment="1">
      <alignment horizontal="center" vertical="center"/>
    </xf>
    <xf numFmtId="49" fontId="16" fillId="0" borderId="0" xfId="2" applyNumberFormat="1" applyFont="1" applyAlignment="1">
      <alignment horizontal="center" vertical="center" wrapText="1"/>
    </xf>
    <xf numFmtId="49" fontId="17" fillId="2" borderId="0" xfId="2" applyNumberFormat="1" applyFont="1" applyFill="1" applyBorder="1" applyAlignment="1">
      <alignment horizontal="right" vertical="center" wrapText="1" indent="2"/>
    </xf>
    <xf numFmtId="49" fontId="17" fillId="2" borderId="15" xfId="2" applyNumberFormat="1" applyFont="1" applyFill="1" applyBorder="1" applyAlignment="1">
      <alignment horizontal="right" vertical="center" wrapText="1" indent="2"/>
    </xf>
    <xf numFmtId="49" fontId="17" fillId="3" borderId="7" xfId="2" applyNumberFormat="1" applyFont="1" applyFill="1" applyBorder="1" applyAlignment="1">
      <alignment horizontal="right" vertical="center" wrapText="1" indent="2"/>
    </xf>
    <xf numFmtId="49" fontId="17" fillId="2" borderId="10" xfId="2" applyNumberFormat="1" applyFont="1" applyFill="1" applyBorder="1" applyAlignment="1">
      <alignment horizontal="right" vertical="center" wrapText="1" indent="2"/>
    </xf>
    <xf numFmtId="49" fontId="17" fillId="2" borderId="1" xfId="2" applyNumberFormat="1" applyFont="1" applyFill="1" applyBorder="1" applyAlignment="1">
      <alignment horizontal="center" wrapText="1"/>
    </xf>
    <xf numFmtId="0" fontId="2" fillId="2" borderId="1" xfId="2" applyFont="1" applyFill="1" applyBorder="1"/>
    <xf numFmtId="0" fontId="2" fillId="2" borderId="2" xfId="2" applyFont="1" applyFill="1" applyBorder="1"/>
    <xf numFmtId="0" fontId="2" fillId="2" borderId="3" xfId="2" applyFont="1" applyFill="1" applyBorder="1"/>
    <xf numFmtId="49" fontId="26" fillId="2" borderId="3" xfId="2" applyNumberFormat="1" applyFont="1" applyFill="1" applyBorder="1" applyAlignment="1">
      <alignment horizontal="center" vertical="top" wrapText="1"/>
    </xf>
    <xf numFmtId="49" fontId="33" fillId="2" borderId="2" xfId="2" applyNumberFormat="1" applyFont="1" applyFill="1" applyBorder="1" applyAlignment="1">
      <alignment horizontal="center" vertical="top" wrapText="1"/>
    </xf>
    <xf numFmtId="49" fontId="33" fillId="2" borderId="3" xfId="2" applyNumberFormat="1" applyFont="1" applyFill="1" applyBorder="1" applyAlignment="1">
      <alignment horizontal="center" vertical="top" wrapText="1"/>
    </xf>
    <xf numFmtId="49" fontId="26" fillId="2" borderId="2" xfId="2" applyNumberFormat="1" applyFont="1" applyFill="1" applyBorder="1" applyAlignment="1">
      <alignment horizontal="center" vertical="top" wrapText="1"/>
    </xf>
    <xf numFmtId="0" fontId="28" fillId="2" borderId="1" xfId="3" applyFont="1" applyFill="1" applyBorder="1" applyAlignment="1">
      <alignment horizontal="center" vertical="center" wrapText="1"/>
    </xf>
    <xf numFmtId="0" fontId="28" fillId="2" borderId="2" xfId="3" applyFont="1" applyFill="1" applyBorder="1" applyAlignment="1">
      <alignment horizontal="center" vertical="center" wrapText="1"/>
    </xf>
    <xf numFmtId="0" fontId="28" fillId="2" borderId="3" xfId="3" applyFont="1" applyFill="1" applyBorder="1" applyAlignment="1">
      <alignment horizontal="center" vertical="center" wrapText="1"/>
    </xf>
    <xf numFmtId="49" fontId="17" fillId="2" borderId="2" xfId="2" applyNumberFormat="1" applyFont="1" applyFill="1" applyBorder="1" applyAlignment="1">
      <alignment horizontal="center" wrapText="1"/>
    </xf>
    <xf numFmtId="49" fontId="17" fillId="0" borderId="0" xfId="2" applyNumberFormat="1" applyFont="1" applyAlignment="1">
      <alignment vertical="center"/>
    </xf>
    <xf numFmtId="164" fontId="2" fillId="2" borderId="28" xfId="2" applyNumberFormat="1" applyFont="1" applyFill="1" applyBorder="1" applyAlignment="1">
      <alignment horizontal="center" vertical="center"/>
    </xf>
    <xf numFmtId="0" fontId="34" fillId="2" borderId="28" xfId="2" applyFont="1" applyFill="1" applyBorder="1" applyAlignment="1">
      <alignment horizontal="left" vertical="center" wrapText="1" indent="2"/>
    </xf>
    <xf numFmtId="49" fontId="17" fillId="2" borderId="28" xfId="2" applyNumberFormat="1" applyFont="1" applyFill="1" applyBorder="1" applyAlignment="1">
      <alignment horizontal="right" vertical="center" wrapText="1" indent="2"/>
    </xf>
    <xf numFmtId="49" fontId="17" fillId="0" borderId="0" xfId="2" applyNumberFormat="1" applyFont="1" applyBorder="1" applyAlignment="1">
      <alignment horizontal="right" wrapText="1" readingOrder="2"/>
    </xf>
    <xf numFmtId="164" fontId="2" fillId="3" borderId="28" xfId="2" applyNumberFormat="1" applyFont="1" applyFill="1" applyBorder="1" applyAlignment="1">
      <alignment horizontal="center" vertical="center"/>
    </xf>
    <xf numFmtId="0" fontId="34" fillId="3" borderId="28" xfId="2" applyFont="1" applyFill="1" applyBorder="1" applyAlignment="1">
      <alignment horizontal="left" vertical="center" wrapText="1" indent="2"/>
    </xf>
    <xf numFmtId="49" fontId="17" fillId="3" borderId="28" xfId="2" applyNumberFormat="1" applyFont="1" applyFill="1" applyBorder="1" applyAlignment="1">
      <alignment horizontal="right" vertical="center" wrapText="1" indent="2" readingOrder="2"/>
    </xf>
    <xf numFmtId="164" fontId="2" fillId="2" borderId="31" xfId="2" applyNumberFormat="1" applyFont="1" applyFill="1" applyBorder="1" applyAlignment="1">
      <alignment horizontal="center" vertical="center"/>
    </xf>
    <xf numFmtId="0" fontId="34" fillId="2" borderId="31" xfId="2" applyFont="1" applyFill="1" applyBorder="1" applyAlignment="1">
      <alignment horizontal="left" vertical="center" wrapText="1" indent="2"/>
    </xf>
    <xf numFmtId="49" fontId="17" fillId="2" borderId="31" xfId="2" applyNumberFormat="1" applyFont="1" applyFill="1" applyBorder="1" applyAlignment="1">
      <alignment horizontal="right" vertical="center" wrapText="1" indent="2"/>
    </xf>
    <xf numFmtId="164" fontId="2" fillId="2" borderId="55" xfId="2" applyNumberFormat="1" applyFont="1" applyFill="1" applyBorder="1" applyAlignment="1">
      <alignment horizontal="center" vertical="center"/>
    </xf>
    <xf numFmtId="164" fontId="2" fillId="3" borderId="55" xfId="2" applyNumberFormat="1" applyFont="1" applyFill="1" applyBorder="1" applyAlignment="1">
      <alignment horizontal="center" vertical="center"/>
    </xf>
    <xf numFmtId="164" fontId="2" fillId="2" borderId="33" xfId="2" applyNumberFormat="1" applyFont="1" applyFill="1" applyBorder="1" applyAlignment="1">
      <alignment horizontal="center" vertical="center"/>
    </xf>
    <xf numFmtId="164" fontId="2" fillId="2" borderId="35" xfId="2" applyNumberFormat="1" applyFont="1" applyFill="1" applyBorder="1" applyAlignment="1">
      <alignment horizontal="center" vertical="center"/>
    </xf>
    <xf numFmtId="0" fontId="34" fillId="2" borderId="33" xfId="2" applyFont="1" applyFill="1" applyBorder="1" applyAlignment="1">
      <alignment horizontal="left" vertical="center" wrapText="1" indent="2"/>
    </xf>
    <xf numFmtId="0" fontId="34" fillId="2" borderId="35" xfId="2" applyFont="1" applyFill="1" applyBorder="1" applyAlignment="1">
      <alignment horizontal="left" vertical="center" wrapText="1" indent="2"/>
    </xf>
    <xf numFmtId="49" fontId="17" fillId="2" borderId="33" xfId="2" applyNumberFormat="1" applyFont="1" applyFill="1" applyBorder="1" applyAlignment="1">
      <alignment horizontal="right" vertical="center" wrapText="1" indent="2"/>
    </xf>
    <xf numFmtId="49" fontId="17" fillId="2" borderId="35" xfId="2" applyNumberFormat="1" applyFont="1" applyFill="1" applyBorder="1" applyAlignment="1">
      <alignment horizontal="right" vertical="center" wrapText="1" indent="2"/>
    </xf>
    <xf numFmtId="164" fontId="2" fillId="3" borderId="33" xfId="2" applyNumberFormat="1" applyFont="1" applyFill="1" applyBorder="1" applyAlignment="1">
      <alignment horizontal="center" vertical="center"/>
    </xf>
    <xf numFmtId="0" fontId="34" fillId="3" borderId="33" xfId="2" applyFont="1" applyFill="1" applyBorder="1" applyAlignment="1">
      <alignment horizontal="left" vertical="center" wrapText="1" indent="2"/>
    </xf>
    <xf numFmtId="49" fontId="17" fillId="3" borderId="33" xfId="2" applyNumberFormat="1" applyFont="1" applyFill="1" applyBorder="1" applyAlignment="1">
      <alignment horizontal="right" vertical="center" wrapText="1" indent="2" readingOrder="2"/>
    </xf>
    <xf numFmtId="164" fontId="2" fillId="2" borderId="30" xfId="2" applyNumberFormat="1" applyFont="1" applyFill="1" applyBorder="1" applyAlignment="1">
      <alignment horizontal="center" vertical="center"/>
    </xf>
    <xf numFmtId="164" fontId="2" fillId="2" borderId="0" xfId="2" applyNumberFormat="1" applyFont="1" applyFill="1" applyBorder="1" applyAlignment="1">
      <alignment horizontal="center" vertical="center"/>
    </xf>
    <xf numFmtId="0" fontId="34" fillId="2" borderId="0" xfId="2" applyFont="1" applyFill="1" applyBorder="1" applyAlignment="1">
      <alignment horizontal="left" vertical="center" wrapText="1" indent="2"/>
    </xf>
    <xf numFmtId="164" fontId="2" fillId="3" borderId="55" xfId="1" applyNumberFormat="1" applyFont="1" applyFill="1" applyBorder="1" applyAlignment="1">
      <alignment horizontal="center" vertical="center"/>
    </xf>
    <xf numFmtId="0" fontId="34" fillId="3" borderId="28" xfId="1" applyFont="1" applyFill="1" applyBorder="1" applyAlignment="1">
      <alignment horizontal="left" vertical="center" wrapText="1" indent="2"/>
    </xf>
    <xf numFmtId="49" fontId="17" fillId="3" borderId="28" xfId="1" applyNumberFormat="1" applyFont="1" applyFill="1" applyBorder="1" applyAlignment="1">
      <alignment horizontal="right" vertical="center" wrapText="1" indent="2" readingOrder="2"/>
    </xf>
    <xf numFmtId="0" fontId="33" fillId="2" borderId="28" xfId="2" applyFont="1" applyFill="1" applyBorder="1" applyAlignment="1">
      <alignment vertical="center" wrapText="1"/>
    </xf>
    <xf numFmtId="49" fontId="32" fillId="2" borderId="28" xfId="2" applyNumberFormat="1" applyFont="1" applyFill="1" applyBorder="1" applyAlignment="1">
      <alignment vertical="center" wrapText="1"/>
    </xf>
    <xf numFmtId="49" fontId="17" fillId="4" borderId="25" xfId="2" applyNumberFormat="1" applyFont="1" applyFill="1" applyBorder="1" applyAlignment="1">
      <alignment horizontal="center" wrapText="1"/>
    </xf>
    <xf numFmtId="49" fontId="17" fillId="4" borderId="28" xfId="2" applyNumberFormat="1" applyFont="1" applyFill="1" applyBorder="1" applyAlignment="1">
      <alignment horizontal="center" wrapText="1"/>
    </xf>
    <xf numFmtId="49" fontId="17" fillId="4" borderId="25" xfId="2" applyNumberFormat="1" applyFont="1" applyFill="1" applyBorder="1" applyAlignment="1">
      <alignment horizontal="center" vertical="center" wrapText="1"/>
    </xf>
    <xf numFmtId="49" fontId="17" fillId="4" borderId="28" xfId="2" applyNumberFormat="1" applyFont="1" applyFill="1" applyBorder="1" applyAlignment="1">
      <alignment horizontal="center" vertical="center" wrapText="1"/>
    </xf>
    <xf numFmtId="49" fontId="17" fillId="4" borderId="31" xfId="2" applyNumberFormat="1" applyFont="1" applyFill="1" applyBorder="1" applyAlignment="1">
      <alignment horizontal="center" vertical="center" wrapText="1"/>
    </xf>
    <xf numFmtId="49" fontId="17" fillId="4" borderId="25" xfId="2" applyNumberFormat="1" applyFont="1" applyFill="1" applyBorder="1" applyAlignment="1">
      <alignment horizontal="center" vertical="center"/>
    </xf>
    <xf numFmtId="49" fontId="17" fillId="4" borderId="28" xfId="2" applyNumberFormat="1" applyFont="1" applyFill="1" applyBorder="1" applyAlignment="1">
      <alignment horizontal="center" vertical="center"/>
    </xf>
    <xf numFmtId="49" fontId="17" fillId="4" borderId="31" xfId="2" applyNumberFormat="1" applyFont="1" applyFill="1" applyBorder="1" applyAlignment="1">
      <alignment horizontal="center" vertical="center"/>
    </xf>
    <xf numFmtId="49" fontId="34" fillId="4" borderId="28" xfId="2" applyNumberFormat="1" applyFont="1" applyFill="1" applyBorder="1" applyAlignment="1">
      <alignment horizontal="center" vertical="top" wrapText="1"/>
    </xf>
    <xf numFmtId="49" fontId="34" fillId="4" borderId="31" xfId="2" applyNumberFormat="1" applyFont="1" applyFill="1" applyBorder="1" applyAlignment="1">
      <alignment horizontal="center" vertical="top" wrapText="1"/>
    </xf>
    <xf numFmtId="164" fontId="2" fillId="3" borderId="25" xfId="2" applyNumberFormat="1" applyFont="1" applyFill="1" applyBorder="1" applyAlignment="1">
      <alignment horizontal="center" vertical="center"/>
    </xf>
    <xf numFmtId="0" fontId="33" fillId="3" borderId="25" xfId="2" applyFont="1" applyFill="1" applyBorder="1" applyAlignment="1">
      <alignment vertical="center" wrapText="1"/>
    </xf>
    <xf numFmtId="0" fontId="33" fillId="3" borderId="28" xfId="2" applyFont="1" applyFill="1" applyBorder="1" applyAlignment="1">
      <alignment vertical="center" wrapText="1"/>
    </xf>
    <xf numFmtId="49" fontId="32" fillId="3" borderId="25" xfId="2" applyNumberFormat="1" applyFont="1" applyFill="1" applyBorder="1" applyAlignment="1">
      <alignment vertical="center" wrapText="1"/>
    </xf>
    <xf numFmtId="49" fontId="32" fillId="3" borderId="28" xfId="2" applyNumberFormat="1" applyFont="1" applyFill="1" applyBorder="1" applyAlignment="1">
      <alignment vertical="center" wrapText="1"/>
    </xf>
    <xf numFmtId="0" fontId="17" fillId="4" borderId="25" xfId="2" applyFont="1" applyFill="1" applyBorder="1" applyAlignment="1">
      <alignment horizontal="center" wrapText="1"/>
    </xf>
    <xf numFmtId="0" fontId="17" fillId="4" borderId="28" xfId="2" applyFont="1" applyFill="1" applyBorder="1" applyAlignment="1">
      <alignment horizontal="center" wrapText="1"/>
    </xf>
    <xf numFmtId="49" fontId="33" fillId="4" borderId="25" xfId="2" applyNumberFormat="1" applyFont="1" applyFill="1" applyBorder="1" applyAlignment="1">
      <alignment horizontal="center" vertical="center"/>
    </xf>
    <xf numFmtId="49" fontId="33" fillId="4" borderId="28" xfId="2" applyNumberFormat="1" applyFont="1" applyFill="1" applyBorder="1" applyAlignment="1">
      <alignment horizontal="center" vertical="center"/>
    </xf>
    <xf numFmtId="49" fontId="33" fillId="4" borderId="31" xfId="2" applyNumberFormat="1" applyFont="1" applyFill="1" applyBorder="1" applyAlignment="1">
      <alignment horizontal="center" vertical="center"/>
    </xf>
    <xf numFmtId="49" fontId="17" fillId="4" borderId="26" xfId="2" applyNumberFormat="1" applyFont="1" applyFill="1" applyBorder="1" applyAlignment="1">
      <alignment horizontal="center" wrapText="1"/>
    </xf>
    <xf numFmtId="49" fontId="17" fillId="4" borderId="27" xfId="2" applyNumberFormat="1" applyFont="1" applyFill="1" applyBorder="1" applyAlignment="1">
      <alignment horizontal="center" wrapText="1"/>
    </xf>
    <xf numFmtId="49" fontId="26" fillId="4" borderId="28" xfId="2" applyNumberFormat="1" applyFont="1" applyFill="1" applyBorder="1" applyAlignment="1">
      <alignment horizontal="center" vertical="top" wrapText="1"/>
    </xf>
    <xf numFmtId="49" fontId="26" fillId="4" borderId="31" xfId="2" applyNumberFormat="1" applyFont="1" applyFill="1" applyBorder="1" applyAlignment="1">
      <alignment horizontal="center" vertical="top" wrapText="1"/>
    </xf>
    <xf numFmtId="49" fontId="34" fillId="4" borderId="29" xfId="2" applyNumberFormat="1" applyFont="1" applyFill="1" applyBorder="1" applyAlignment="1">
      <alignment horizontal="center" vertical="top" wrapText="1"/>
    </xf>
    <xf numFmtId="49" fontId="34" fillId="4" borderId="30" xfId="2" applyNumberFormat="1" applyFont="1" applyFill="1" applyBorder="1" applyAlignment="1">
      <alignment horizontal="center" vertical="top" wrapText="1"/>
    </xf>
    <xf numFmtId="49" fontId="16" fillId="0" borderId="0" xfId="2" applyNumberFormat="1" applyFont="1" applyBorder="1" applyAlignment="1">
      <alignment horizontal="center" vertical="center"/>
    </xf>
    <xf numFmtId="49" fontId="2" fillId="2" borderId="4" xfId="1" applyNumberFormat="1" applyFont="1" applyFill="1" applyBorder="1" applyAlignment="1">
      <alignment horizontal="center" vertical="center"/>
    </xf>
    <xf numFmtId="49" fontId="2" fillId="2" borderId="10" xfId="1" applyNumberFormat="1" applyFont="1" applyFill="1" applyBorder="1" applyAlignment="1">
      <alignment horizontal="center" vertical="center"/>
    </xf>
    <xf numFmtId="49" fontId="17" fillId="2" borderId="4" xfId="1" applyNumberFormat="1" applyFont="1" applyFill="1" applyBorder="1" applyAlignment="1">
      <alignment horizontal="center" vertical="center"/>
    </xf>
    <xf numFmtId="49" fontId="17" fillId="2" borderId="10" xfId="1" applyNumberFormat="1" applyFont="1" applyFill="1" applyBorder="1" applyAlignment="1">
      <alignment horizontal="center" vertical="center"/>
    </xf>
    <xf numFmtId="49" fontId="33" fillId="2" borderId="4" xfId="1" applyNumberFormat="1" applyFont="1" applyFill="1" applyBorder="1" applyAlignment="1">
      <alignment horizontal="center" vertical="center"/>
    </xf>
    <xf numFmtId="49" fontId="33" fillId="2" borderId="10" xfId="1" applyNumberFormat="1" applyFont="1" applyFill="1" applyBorder="1" applyAlignment="1">
      <alignment horizontal="center" vertical="center"/>
    </xf>
    <xf numFmtId="49" fontId="33" fillId="2" borderId="4" xfId="1" applyNumberFormat="1" applyFont="1" applyFill="1" applyBorder="1" applyAlignment="1">
      <alignment horizontal="center" vertical="center" wrapText="1"/>
    </xf>
    <xf numFmtId="49" fontId="33" fillId="2" borderId="10" xfId="1" applyNumberFormat="1" applyFont="1" applyFill="1" applyBorder="1" applyAlignment="1">
      <alignment horizontal="center" vertical="center" wrapText="1"/>
    </xf>
    <xf numFmtId="49" fontId="17" fillId="5" borderId="0" xfId="1" applyNumberFormat="1" applyFont="1" applyFill="1" applyBorder="1" applyAlignment="1">
      <alignment horizontal="left" vertical="center" wrapText="1"/>
    </xf>
    <xf numFmtId="0" fontId="15" fillId="0" borderId="0" xfId="1" applyFont="1" applyAlignment="1">
      <alignment horizontal="center" vertical="center" wrapText="1" readingOrder="1"/>
    </xf>
    <xf numFmtId="0" fontId="32" fillId="0" borderId="0" xfId="1" applyFont="1" applyAlignment="1">
      <alignment horizontal="center" vertical="center" wrapText="1" readingOrder="1"/>
    </xf>
    <xf numFmtId="49" fontId="31" fillId="0" borderId="0" xfId="1" applyNumberFormat="1" applyFont="1" applyAlignment="1">
      <alignment horizontal="center" vertical="center"/>
    </xf>
    <xf numFmtId="49" fontId="31" fillId="0" borderId="0" xfId="1" applyNumberFormat="1" applyFont="1" applyAlignment="1">
      <alignment horizontal="center" vertical="center" readingOrder="2"/>
    </xf>
    <xf numFmtId="49" fontId="16" fillId="0" borderId="0" xfId="1" applyNumberFormat="1" applyFont="1" applyAlignment="1">
      <alignment horizontal="center" vertical="center" wrapText="1"/>
    </xf>
    <xf numFmtId="49" fontId="33" fillId="2" borderId="36" xfId="4" applyNumberFormat="1" applyFont="1" applyFill="1" applyBorder="1" applyAlignment="1">
      <alignment horizontal="left" vertical="top" wrapText="1"/>
    </xf>
    <xf numFmtId="49" fontId="33" fillId="2" borderId="38" xfId="4" applyNumberFormat="1" applyFont="1" applyFill="1" applyBorder="1" applyAlignment="1">
      <alignment horizontal="left" vertical="top" wrapText="1"/>
    </xf>
    <xf numFmtId="49" fontId="17" fillId="2" borderId="37" xfId="4" applyNumberFormat="1" applyFont="1" applyFill="1" applyBorder="1" applyAlignment="1">
      <alignment horizontal="left" vertical="top" wrapText="1"/>
    </xf>
    <xf numFmtId="49" fontId="17" fillId="2" borderId="39" xfId="4" applyNumberFormat="1" applyFont="1" applyFill="1" applyBorder="1" applyAlignment="1">
      <alignment horizontal="left" vertical="top"/>
    </xf>
    <xf numFmtId="0" fontId="8" fillId="0" borderId="40" xfId="1" applyFont="1" applyBorder="1" applyAlignment="1">
      <alignment horizontal="center" vertical="center" wrapText="1" readingOrder="1"/>
    </xf>
    <xf numFmtId="0" fontId="9" fillId="0" borderId="41" xfId="1" applyFont="1" applyBorder="1" applyAlignment="1">
      <alignment horizontal="center" vertical="center" wrapText="1" readingOrder="1"/>
    </xf>
    <xf numFmtId="0" fontId="9" fillId="0" borderId="42" xfId="1" applyFont="1" applyBorder="1" applyAlignment="1">
      <alignment horizontal="center" vertical="center" wrapText="1" readingOrder="1"/>
    </xf>
    <xf numFmtId="49" fontId="31" fillId="0" borderId="43" xfId="1" applyNumberFormat="1" applyFont="1" applyBorder="1" applyAlignment="1">
      <alignment horizontal="center" vertical="center"/>
    </xf>
    <xf numFmtId="49" fontId="31" fillId="0" borderId="0" xfId="1" applyNumberFormat="1" applyFont="1" applyBorder="1" applyAlignment="1">
      <alignment horizontal="center" vertical="center"/>
    </xf>
    <xf numFmtId="49" fontId="31" fillId="0" borderId="44" xfId="1" applyNumberFormat="1" applyFont="1" applyBorder="1" applyAlignment="1">
      <alignment horizontal="center" vertical="center"/>
    </xf>
    <xf numFmtId="49" fontId="31" fillId="0" borderId="43" xfId="1" applyNumberFormat="1" applyFont="1" applyBorder="1" applyAlignment="1">
      <alignment horizontal="center" vertical="center" readingOrder="2"/>
    </xf>
    <xf numFmtId="49" fontId="31" fillId="0" borderId="0" xfId="1" applyNumberFormat="1" applyFont="1" applyBorder="1" applyAlignment="1">
      <alignment horizontal="center" vertical="center" readingOrder="2"/>
    </xf>
    <xf numFmtId="49" fontId="31" fillId="0" borderId="44" xfId="1" applyNumberFormat="1" applyFont="1" applyBorder="1" applyAlignment="1">
      <alignment horizontal="center" vertical="center" readingOrder="2"/>
    </xf>
    <xf numFmtId="49" fontId="16" fillId="0" borderId="43" xfId="1" applyNumberFormat="1" applyFont="1" applyBorder="1" applyAlignment="1">
      <alignment horizontal="center" vertical="center" wrapText="1"/>
    </xf>
    <xf numFmtId="49" fontId="16" fillId="0" borderId="0" xfId="1" applyNumberFormat="1" applyFont="1" applyBorder="1" applyAlignment="1">
      <alignment horizontal="center" vertical="center" wrapText="1"/>
    </xf>
    <xf numFmtId="49" fontId="16" fillId="0" borderId="44" xfId="1" applyNumberFormat="1" applyFont="1" applyBorder="1" applyAlignment="1">
      <alignment horizontal="center" vertical="center" wrapText="1"/>
    </xf>
    <xf numFmtId="49" fontId="33" fillId="2" borderId="59" xfId="4" applyNumberFormat="1" applyFont="1" applyFill="1" applyBorder="1" applyAlignment="1">
      <alignment horizontal="left" vertical="top" wrapText="1"/>
    </xf>
    <xf numFmtId="49" fontId="33" fillId="2" borderId="60" xfId="4" applyNumberFormat="1" applyFont="1" applyFill="1" applyBorder="1" applyAlignment="1">
      <alignment horizontal="left" vertical="top" wrapText="1"/>
    </xf>
    <xf numFmtId="49" fontId="17" fillId="2" borderId="57" xfId="4" applyNumberFormat="1" applyFont="1" applyFill="1" applyBorder="1" applyAlignment="1">
      <alignment horizontal="left" vertical="top" wrapText="1"/>
    </xf>
    <xf numFmtId="49" fontId="17" fillId="2" borderId="58" xfId="4" applyNumberFormat="1" applyFont="1" applyFill="1" applyBorder="1" applyAlignment="1">
      <alignment horizontal="left" vertical="top"/>
    </xf>
    <xf numFmtId="49" fontId="31" fillId="0" borderId="0" xfId="4" applyNumberFormat="1" applyFont="1" applyAlignment="1">
      <alignment horizontal="center" vertical="center"/>
    </xf>
    <xf numFmtId="49" fontId="31" fillId="0" borderId="0" xfId="4" applyNumberFormat="1" applyFont="1" applyAlignment="1">
      <alignment horizontal="center" vertical="center" readingOrder="2"/>
    </xf>
    <xf numFmtId="49" fontId="16" fillId="0" borderId="0" xfId="4" applyNumberFormat="1" applyFont="1" applyAlignment="1">
      <alignment horizontal="center" vertical="center" wrapText="1"/>
    </xf>
    <xf numFmtId="49" fontId="17" fillId="5" borderId="56" xfId="4" applyNumberFormat="1" applyFont="1" applyFill="1" applyBorder="1" applyAlignment="1">
      <alignment horizontal="right" vertical="center" wrapText="1"/>
    </xf>
    <xf numFmtId="0" fontId="9" fillId="0" borderId="40" xfId="1" applyFont="1" applyBorder="1" applyAlignment="1">
      <alignment horizontal="center" vertical="center" wrapText="1" readingOrder="1"/>
    </xf>
    <xf numFmtId="49" fontId="31" fillId="0" borderId="43" xfId="4" applyNumberFormat="1" applyFont="1" applyBorder="1" applyAlignment="1">
      <alignment horizontal="center" vertical="center"/>
    </xf>
    <xf numFmtId="49" fontId="31" fillId="0" borderId="0" xfId="4" applyNumberFormat="1" applyFont="1" applyBorder="1" applyAlignment="1">
      <alignment horizontal="center" vertical="center"/>
    </xf>
    <xf numFmtId="49" fontId="31" fillId="0" borderId="44" xfId="4" applyNumberFormat="1" applyFont="1" applyBorder="1" applyAlignment="1">
      <alignment horizontal="center" vertical="center"/>
    </xf>
    <xf numFmtId="49" fontId="31" fillId="0" borderId="43" xfId="4" applyNumberFormat="1" applyFont="1" applyBorder="1" applyAlignment="1">
      <alignment horizontal="center" vertical="center" readingOrder="2"/>
    </xf>
    <xf numFmtId="49" fontId="31" fillId="0" borderId="0" xfId="4" applyNumberFormat="1" applyFont="1" applyBorder="1" applyAlignment="1">
      <alignment horizontal="center" vertical="center" readingOrder="2"/>
    </xf>
    <xf numFmtId="49" fontId="31" fillId="0" borderId="44" xfId="4" applyNumberFormat="1" applyFont="1" applyBorder="1" applyAlignment="1">
      <alignment horizontal="center" vertical="center" readingOrder="2"/>
    </xf>
    <xf numFmtId="49" fontId="16" fillId="0" borderId="43" xfId="4" applyNumberFormat="1" applyFont="1" applyBorder="1" applyAlignment="1">
      <alignment horizontal="center" vertical="center" wrapText="1"/>
    </xf>
    <xf numFmtId="49" fontId="16" fillId="0" borderId="0" xfId="4" applyNumberFormat="1" applyFont="1" applyBorder="1" applyAlignment="1">
      <alignment horizontal="center" vertical="center" wrapText="1"/>
    </xf>
    <xf numFmtId="49" fontId="16" fillId="0" borderId="44" xfId="4" applyNumberFormat="1" applyFont="1" applyBorder="1" applyAlignment="1">
      <alignment horizontal="center" vertical="center" wrapText="1"/>
    </xf>
  </cellXfs>
  <cellStyles count="30">
    <cellStyle name="Comma 2" xfId="5"/>
    <cellStyle name="H1" xfId="6"/>
    <cellStyle name="H2" xfId="7"/>
    <cellStyle name="had" xfId="8"/>
    <cellStyle name="had0" xfId="9"/>
    <cellStyle name="Had1" xfId="10"/>
    <cellStyle name="Had2" xfId="11"/>
    <cellStyle name="Had3" xfId="12"/>
    <cellStyle name="Hyperlink 2" xfId="13"/>
    <cellStyle name="inxa" xfId="14"/>
    <cellStyle name="inxe" xfId="15"/>
    <cellStyle name="Normal" xfId="0" builtinId="0"/>
    <cellStyle name="Normal 2" xfId="3"/>
    <cellStyle name="Normal 2 2" xfId="1"/>
    <cellStyle name="Normal 2 3" xfId="16"/>
    <cellStyle name="Normal 3" xfId="4"/>
    <cellStyle name="Normal 4" xfId="2"/>
    <cellStyle name="Normal 5" xfId="17"/>
    <cellStyle name="Normal 7" xfId="18"/>
    <cellStyle name="NotA" xfId="19"/>
    <cellStyle name="Note 2" xfId="20"/>
    <cellStyle name="T1" xfId="21"/>
    <cellStyle name="T2" xfId="22"/>
    <cellStyle name="Total 2" xfId="23"/>
    <cellStyle name="Total1" xfId="24"/>
    <cellStyle name="TXT1" xfId="25"/>
    <cellStyle name="TXT2" xfId="26"/>
    <cellStyle name="TXT3" xfId="27"/>
    <cellStyle name="TXT4" xfId="28"/>
    <cellStyle name="TXT5" xfId="2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view3D>
      <c:rotX val="6"/>
      <c:hPercent val="54"/>
      <c:rotY val="44"/>
      <c:depthPercent val="100"/>
      <c:rAngAx val="1"/>
    </c:view3D>
    <c:floor>
      <c:thickness val="0"/>
    </c:floor>
    <c:sideWall>
      <c:thickness val="0"/>
    </c:sideWall>
    <c:backWall>
      <c:thickness val="0"/>
    </c:backWall>
    <c:plotArea>
      <c:layout>
        <c:manualLayout>
          <c:layoutTarget val="inner"/>
          <c:xMode val="edge"/>
          <c:yMode val="edge"/>
          <c:x val="0.11492897644273019"/>
          <c:y val="4.2000000000000003E-2"/>
          <c:w val="0.86966874957694806"/>
          <c:h val="0.89466666666666672"/>
        </c:manualLayout>
      </c:layout>
      <c:bar3DChart>
        <c:barDir val="col"/>
        <c:grouping val="clustered"/>
        <c:varyColors val="0"/>
        <c:ser>
          <c:idx val="1"/>
          <c:order val="0"/>
          <c:tx>
            <c:strRef>
              <c:f>'288'!$B$7:$B$8</c:f>
              <c:strCache>
                <c:ptCount val="1"/>
                <c:pt idx="0">
                  <c:v>بيوتان Butane</c:v>
                </c:pt>
              </c:strCache>
            </c:strRef>
          </c:tx>
          <c:invertIfNegative val="0"/>
          <c:cat>
            <c:strRef>
              <c:f>'288'!$A$9:$A$13</c:f>
              <c:strCache>
                <c:ptCount val="5"/>
                <c:pt idx="0">
                  <c:v>2007</c:v>
                </c:pt>
                <c:pt idx="1">
                  <c:v>2008</c:v>
                </c:pt>
                <c:pt idx="2">
                  <c:v>2009</c:v>
                </c:pt>
                <c:pt idx="3">
                  <c:v>2010</c:v>
                </c:pt>
                <c:pt idx="4">
                  <c:v>2011</c:v>
                </c:pt>
              </c:strCache>
            </c:strRef>
          </c:cat>
          <c:val>
            <c:numRef>
              <c:f>'288'!$B$9:$B$13</c:f>
              <c:numCache>
                <c:formatCode>#,##0</c:formatCode>
                <c:ptCount val="5"/>
                <c:pt idx="0">
                  <c:v>1617771</c:v>
                </c:pt>
                <c:pt idx="1">
                  <c:v>2111924</c:v>
                </c:pt>
                <c:pt idx="2">
                  <c:v>2443873</c:v>
                </c:pt>
                <c:pt idx="3">
                  <c:v>3478885</c:v>
                </c:pt>
                <c:pt idx="4">
                  <c:v>3983939</c:v>
                </c:pt>
              </c:numCache>
            </c:numRef>
          </c:val>
          <c:shape val="cylinder"/>
        </c:ser>
        <c:ser>
          <c:idx val="2"/>
          <c:order val="1"/>
          <c:tx>
            <c:strRef>
              <c:f>'288'!$C$7:$C$8</c:f>
              <c:strCache>
                <c:ptCount val="1"/>
                <c:pt idx="0">
                  <c:v>بروبان Propane</c:v>
                </c:pt>
              </c:strCache>
            </c:strRef>
          </c:tx>
          <c:invertIfNegative val="0"/>
          <c:cat>
            <c:strRef>
              <c:f>'288'!$A$9:$A$13</c:f>
              <c:strCache>
                <c:ptCount val="5"/>
                <c:pt idx="0">
                  <c:v>2007</c:v>
                </c:pt>
                <c:pt idx="1">
                  <c:v>2008</c:v>
                </c:pt>
                <c:pt idx="2">
                  <c:v>2009</c:v>
                </c:pt>
                <c:pt idx="3">
                  <c:v>2010</c:v>
                </c:pt>
                <c:pt idx="4">
                  <c:v>2011</c:v>
                </c:pt>
              </c:strCache>
            </c:strRef>
          </c:cat>
          <c:val>
            <c:numRef>
              <c:f>'288'!$C$9:$C$13</c:f>
              <c:numCache>
                <c:formatCode>#,##0</c:formatCode>
                <c:ptCount val="5"/>
                <c:pt idx="0">
                  <c:v>2224559</c:v>
                </c:pt>
                <c:pt idx="1">
                  <c:v>3099168</c:v>
                </c:pt>
                <c:pt idx="2">
                  <c:v>3561439</c:v>
                </c:pt>
                <c:pt idx="3">
                  <c:v>4912404</c:v>
                </c:pt>
                <c:pt idx="4">
                  <c:v>6032943</c:v>
                </c:pt>
              </c:numCache>
            </c:numRef>
          </c:val>
          <c:shape val="cylinder"/>
        </c:ser>
        <c:dLbls>
          <c:showLegendKey val="0"/>
          <c:showVal val="0"/>
          <c:showCatName val="0"/>
          <c:showSerName val="0"/>
          <c:showPercent val="0"/>
          <c:showBubbleSize val="0"/>
        </c:dLbls>
        <c:gapWidth val="150"/>
        <c:shape val="box"/>
        <c:axId val="247251328"/>
        <c:axId val="247252864"/>
        <c:axId val="0"/>
      </c:bar3DChart>
      <c:catAx>
        <c:axId val="247251328"/>
        <c:scaling>
          <c:orientation val="minMax"/>
        </c:scaling>
        <c:delete val="0"/>
        <c:axPos val="b"/>
        <c:numFmt formatCode="General" sourceLinked="1"/>
        <c:majorTickMark val="out"/>
        <c:minorTickMark val="none"/>
        <c:tickLblPos val="low"/>
        <c:txPr>
          <a:bodyPr rot="0" vert="horz"/>
          <a:lstStyle/>
          <a:p>
            <a:pPr rtl="0">
              <a:defRPr sz="1000" b="1" i="0" u="none" strike="noStrike" baseline="0">
                <a:solidFill>
                  <a:srgbClr val="000000"/>
                </a:solidFill>
                <a:latin typeface="Arial"/>
                <a:ea typeface="Arial"/>
                <a:cs typeface="Arial"/>
              </a:defRPr>
            </a:pPr>
            <a:endParaRPr lang="en-US"/>
          </a:p>
        </c:txPr>
        <c:crossAx val="247252864"/>
        <c:crosses val="autoZero"/>
        <c:auto val="1"/>
        <c:lblAlgn val="ctr"/>
        <c:lblOffset val="100"/>
        <c:tickLblSkip val="1"/>
        <c:tickMarkSkip val="1"/>
        <c:noMultiLvlLbl val="0"/>
      </c:catAx>
      <c:valAx>
        <c:axId val="247252864"/>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47251328"/>
        <c:crosses val="autoZero"/>
        <c:crossBetween val="between"/>
      </c:valAx>
      <c:spPr>
        <a:noFill/>
        <a:ln w="25400">
          <a:noFill/>
        </a:ln>
      </c:spPr>
    </c:plotArea>
    <c:legend>
      <c:legendPos val="r"/>
      <c:layout>
        <c:manualLayout>
          <c:xMode val="edge"/>
          <c:yMode val="edge"/>
          <c:x val="0.14920886019616802"/>
          <c:y val="0.93886126326600483"/>
          <c:w val="0.7189155575598265"/>
          <c:h val="4.7554561793906158E-2"/>
        </c:manualLayout>
      </c:layout>
      <c:overlay val="0"/>
      <c:txPr>
        <a:bodyPr/>
        <a:lstStyle/>
        <a:p>
          <a:pPr>
            <a:defRPr sz="77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7"/>
      <c:hPercent val="58"/>
      <c:rotY val="44"/>
      <c:depthPercent val="100"/>
      <c:rAngAx val="1"/>
    </c:view3D>
    <c:floor>
      <c:thickness val="0"/>
      <c:spPr>
        <a:solidFill>
          <a:srgbClr val="FFCC99"/>
        </a:solidFill>
        <a:ln w="3175">
          <a:solidFill>
            <a:srgbClr val="000000"/>
          </a:solidFill>
          <a:prstDash val="solid"/>
        </a:ln>
      </c:spPr>
    </c:floor>
    <c:sideWall>
      <c:thickness val="0"/>
      <c:spPr>
        <a:noFill/>
        <a:ln w="25400">
          <a:noFill/>
        </a:ln>
        <a:effectLst>
          <a:outerShdw blurRad="50800" dist="50800" dir="5400000" algn="ctr" rotWithShape="0">
            <a:schemeClr val="bg1"/>
          </a:outerShdw>
        </a:effectLst>
      </c:spPr>
    </c:sideWall>
    <c:backWall>
      <c:thickness val="0"/>
      <c:spPr>
        <a:noFill/>
        <a:ln w="25400">
          <a:noFill/>
        </a:ln>
        <a:effectLst>
          <a:outerShdw blurRad="50800" dist="50800" dir="5400000" algn="ctr" rotWithShape="0">
            <a:schemeClr val="bg1"/>
          </a:outerShdw>
        </a:effectLst>
      </c:spPr>
    </c:backWall>
    <c:plotArea>
      <c:layout>
        <c:manualLayout>
          <c:layoutTarget val="inner"/>
          <c:xMode val="edge"/>
          <c:yMode val="edge"/>
          <c:x val="7.1591211249698194E-2"/>
          <c:y val="2.975591096441229E-2"/>
          <c:w val="0.91073409720927534"/>
          <c:h val="0.87879123714897622"/>
        </c:manualLayout>
      </c:layout>
      <c:bar3DChart>
        <c:barDir val="col"/>
        <c:grouping val="clustered"/>
        <c:varyColors val="0"/>
        <c:ser>
          <c:idx val="0"/>
          <c:order val="0"/>
          <c:spPr>
            <a:solidFill>
              <a:srgbClr val="0000FF"/>
            </a:solidFill>
            <a:ln w="3175">
              <a:solidFill>
                <a:srgbClr val="000000"/>
              </a:solidFill>
              <a:prstDash val="solid"/>
            </a:ln>
          </c:spPr>
          <c:invertIfNegative val="0"/>
          <c:dLbls>
            <c:dLbl>
              <c:idx val="0"/>
              <c:layout>
                <c:manualLayout>
                  <c:x val="1.3872706774372681E-2"/>
                  <c:y val="0.259613301062593"/>
                </c:manualLayout>
              </c:layout>
              <c:showLegendKey val="0"/>
              <c:showVal val="1"/>
              <c:showCatName val="0"/>
              <c:showSerName val="0"/>
              <c:showPercent val="0"/>
              <c:showBubbleSize val="0"/>
            </c:dLbl>
            <c:dLbl>
              <c:idx val="1"/>
              <c:layout>
                <c:manualLayout>
                  <c:x val="2.0267804875457953E-2"/>
                  <c:y val="0.26953193805073045"/>
                </c:manualLayout>
              </c:layout>
              <c:showLegendKey val="0"/>
              <c:showVal val="1"/>
              <c:showCatName val="0"/>
              <c:showSerName val="0"/>
              <c:showPercent val="0"/>
              <c:showBubbleSize val="0"/>
            </c:dLbl>
            <c:dLbl>
              <c:idx val="2"/>
              <c:layout>
                <c:manualLayout>
                  <c:x val="1.9621144492966369E-2"/>
                  <c:y val="0.31097578147770383"/>
                </c:manualLayout>
              </c:layout>
              <c:showLegendKey val="0"/>
              <c:showVal val="1"/>
              <c:showCatName val="0"/>
              <c:showSerName val="0"/>
              <c:showPercent val="0"/>
              <c:showBubbleSize val="0"/>
            </c:dLbl>
            <c:dLbl>
              <c:idx val="3"/>
              <c:layout>
                <c:manualLayout>
                  <c:x val="2.0147987356420205E-2"/>
                  <c:y val="0.38048245061698133"/>
                </c:manualLayout>
              </c:layout>
              <c:showLegendKey val="0"/>
              <c:showVal val="1"/>
              <c:showCatName val="0"/>
              <c:showSerName val="0"/>
              <c:showPercent val="0"/>
              <c:showBubbleSize val="0"/>
            </c:dLbl>
            <c:dLbl>
              <c:idx val="4"/>
              <c:layout>
                <c:manualLayout>
                  <c:x val="2.3022206215717021E-2"/>
                  <c:y val="0.49120943675430484"/>
                </c:manualLayout>
              </c:layout>
              <c:showLegendKey val="0"/>
              <c:showVal val="1"/>
              <c:showCatName val="0"/>
              <c:showSerName val="0"/>
              <c:showPercent val="0"/>
              <c:showBubbleSize val="0"/>
            </c:dLbl>
            <c:dLbl>
              <c:idx val="5"/>
              <c:layout>
                <c:manualLayout>
                  <c:x val="2.5896425075013947E-2"/>
                  <c:y val="0.69948075546354171"/>
                </c:manualLayout>
              </c:layout>
              <c:showLegendKey val="0"/>
              <c:showVal val="1"/>
              <c:showCatName val="0"/>
              <c:showSerName val="0"/>
              <c:showPercent val="0"/>
              <c:showBubbleSize val="0"/>
            </c:dLbl>
            <c:spPr>
              <a:noFill/>
              <a:ln w="25400">
                <a:noFill/>
              </a:ln>
            </c:spPr>
            <c:txPr>
              <a:bodyPr/>
              <a:lstStyle/>
              <a:p>
                <a:pPr>
                  <a:defRPr sz="1100"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dLbls>
          <c:cat>
            <c:strRef>
              <c:f>'289'!$A$9:$A$13</c:f>
              <c:strCache>
                <c:ptCount val="5"/>
                <c:pt idx="0">
                  <c:v>2007</c:v>
                </c:pt>
                <c:pt idx="1">
                  <c:v>2008</c:v>
                </c:pt>
                <c:pt idx="2">
                  <c:v>2009</c:v>
                </c:pt>
                <c:pt idx="3">
                  <c:v>2010</c:v>
                </c:pt>
                <c:pt idx="4">
                  <c:v>2011</c:v>
                </c:pt>
              </c:strCache>
            </c:strRef>
          </c:cat>
          <c:val>
            <c:numRef>
              <c:f>'289'!$B$9:$B$13</c:f>
              <c:numCache>
                <c:formatCode>#,##0</c:formatCode>
                <c:ptCount val="5"/>
                <c:pt idx="0">
                  <c:v>1679456</c:v>
                </c:pt>
                <c:pt idx="1">
                  <c:v>2324434</c:v>
                </c:pt>
                <c:pt idx="2">
                  <c:v>2635261</c:v>
                </c:pt>
                <c:pt idx="3">
                  <c:v>3746577</c:v>
                </c:pt>
                <c:pt idx="4">
                  <c:v>4682801</c:v>
                </c:pt>
              </c:numCache>
            </c:numRef>
          </c:val>
        </c:ser>
        <c:dLbls>
          <c:showLegendKey val="0"/>
          <c:showVal val="0"/>
          <c:showCatName val="0"/>
          <c:showSerName val="0"/>
          <c:showPercent val="0"/>
          <c:showBubbleSize val="0"/>
        </c:dLbls>
        <c:gapWidth val="150"/>
        <c:shape val="box"/>
        <c:axId val="250534528"/>
        <c:axId val="251752832"/>
        <c:axId val="0"/>
      </c:bar3DChart>
      <c:catAx>
        <c:axId val="250534528"/>
        <c:scaling>
          <c:orientation val="minMax"/>
        </c:scaling>
        <c:delete val="0"/>
        <c:axPos val="b"/>
        <c:numFmt formatCode="@" sourceLinked="1"/>
        <c:majorTickMark val="out"/>
        <c:minorTickMark val="none"/>
        <c:tickLblPos val="low"/>
        <c:spPr>
          <a:ln w="3175">
            <a:solidFill>
              <a:srgbClr val="000000"/>
            </a:solidFill>
            <a:prstDash val="solid"/>
          </a:ln>
        </c:spPr>
        <c:txPr>
          <a:bodyPr rot="0" vert="horz"/>
          <a:lstStyle/>
          <a:p>
            <a:pPr rtl="0">
              <a:defRPr sz="1125" b="0" i="0" u="none" strike="noStrike" baseline="0">
                <a:solidFill>
                  <a:srgbClr val="000000"/>
                </a:solidFill>
                <a:latin typeface="Arial"/>
                <a:ea typeface="Arial"/>
                <a:cs typeface="Arial"/>
              </a:defRPr>
            </a:pPr>
            <a:endParaRPr lang="en-US"/>
          </a:p>
        </c:txPr>
        <c:crossAx val="251752832"/>
        <c:crosses val="autoZero"/>
        <c:auto val="1"/>
        <c:lblAlgn val="ctr"/>
        <c:lblOffset val="100"/>
        <c:tickLblSkip val="1"/>
        <c:tickMarkSkip val="1"/>
        <c:noMultiLvlLbl val="0"/>
      </c:catAx>
      <c:valAx>
        <c:axId val="251752832"/>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5053452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114300</xdr:rowOff>
    </xdr:from>
    <xdr:to>
      <xdr:col>0</xdr:col>
      <xdr:colOff>5607050</xdr:colOff>
      <xdr:row>4</xdr:row>
      <xdr:rowOff>3176</xdr:rowOff>
    </xdr:to>
    <xdr:sp macro="" textlink="">
      <xdr:nvSpPr>
        <xdr:cNvPr id="2" name="Text Box 2"/>
        <xdr:cNvSpPr txBox="1">
          <a:spLocks noChangeArrowheads="1"/>
        </xdr:cNvSpPr>
      </xdr:nvSpPr>
      <xdr:spPr bwMode="auto">
        <a:xfrm>
          <a:off x="1" y="495300"/>
          <a:ext cx="5607049" cy="2511426"/>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mn-cs"/>
            </a:rPr>
            <a:t>@+</a:t>
          </a:r>
          <a:endParaRPr lang="en-US" sz="4400">
            <a:effectLst/>
            <a:latin typeface="AGA Arabesque Desktop" pitchFamily="2" charset="2"/>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التعدين والصناعة التحويلية</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MINING AND MANUFACTURING</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5562600</xdr:colOff>
      <xdr:row>3</xdr:row>
      <xdr:rowOff>1123950</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330325" y="-1330325"/>
          <a:ext cx="2901950" cy="556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1441450</xdr:colOff>
      <xdr:row>0</xdr:row>
      <xdr:rowOff>31750</xdr:rowOff>
    </xdr:from>
    <xdr:to>
      <xdr:col>10</xdr:col>
      <xdr:colOff>0</xdr:colOff>
      <xdr:row>1</xdr:row>
      <xdr:rowOff>38100</xdr:rowOff>
    </xdr:to>
    <xdr:pic>
      <xdr:nvPicPr>
        <xdr:cNvPr id="3"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0</xdr:row>
      <xdr:rowOff>641350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0</xdr:row>
      <xdr:rowOff>609600</xdr:rowOff>
    </xdr:to>
    <xdr:pic>
      <xdr:nvPicPr>
        <xdr:cNvPr id="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1</xdr:row>
      <xdr:rowOff>38100</xdr:rowOff>
    </xdr:to>
    <xdr:pic>
      <xdr:nvPicPr>
        <xdr:cNvPr id="6"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0</xdr:row>
      <xdr:rowOff>641350</xdr:rowOff>
    </xdr:to>
    <xdr:pic>
      <xdr:nvPicPr>
        <xdr:cNvPr id="7"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1</xdr:row>
      <xdr:rowOff>63500</xdr:rowOff>
    </xdr:to>
    <xdr:pic>
      <xdr:nvPicPr>
        <xdr:cNvPr id="8"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1</xdr:row>
      <xdr:rowOff>19050</xdr:rowOff>
    </xdr:to>
    <xdr:pic>
      <xdr:nvPicPr>
        <xdr:cNvPr id="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0</xdr:row>
      <xdr:rowOff>609600</xdr:rowOff>
    </xdr:to>
    <xdr:pic>
      <xdr:nvPicPr>
        <xdr:cNvPr id="10"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1</xdr:row>
      <xdr:rowOff>63500</xdr:rowOff>
    </xdr:to>
    <xdr:pic>
      <xdr:nvPicPr>
        <xdr:cNvPr id="11"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1</xdr:row>
      <xdr:rowOff>19050</xdr:rowOff>
    </xdr:to>
    <xdr:pic>
      <xdr:nvPicPr>
        <xdr:cNvPr id="12" name="Picture 12"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1</xdr:row>
      <xdr:rowOff>63500</xdr:rowOff>
    </xdr:to>
    <xdr:pic>
      <xdr:nvPicPr>
        <xdr:cNvPr id="13" name="Picture 15"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1</xdr:row>
      <xdr:rowOff>19050</xdr:rowOff>
    </xdr:to>
    <xdr:pic>
      <xdr:nvPicPr>
        <xdr:cNvPr id="1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1</xdr:row>
      <xdr:rowOff>63500</xdr:rowOff>
    </xdr:to>
    <xdr:pic>
      <xdr:nvPicPr>
        <xdr:cNvPr id="1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0</xdr:colOff>
      <xdr:row>1</xdr:row>
      <xdr:rowOff>19050</xdr:rowOff>
    </xdr:to>
    <xdr:pic>
      <xdr:nvPicPr>
        <xdr:cNvPr id="16"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1225550</xdr:colOff>
      <xdr:row>0</xdr:row>
      <xdr:rowOff>12700</xdr:rowOff>
    </xdr:from>
    <xdr:to>
      <xdr:col>11</xdr:col>
      <xdr:colOff>6350</xdr:colOff>
      <xdr:row>0</xdr:row>
      <xdr:rowOff>184150</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28300" y="12700"/>
          <a:ext cx="63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1320800</xdr:colOff>
      <xdr:row>0</xdr:row>
      <xdr:rowOff>25400</xdr:rowOff>
    </xdr:from>
    <xdr:to>
      <xdr:col>10</xdr:col>
      <xdr:colOff>0</xdr:colOff>
      <xdr:row>1</xdr:row>
      <xdr:rowOff>38100</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42350" y="25400"/>
          <a:ext cx="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25400</xdr:rowOff>
    </xdr:from>
    <xdr:to>
      <xdr:col>10</xdr:col>
      <xdr:colOff>0</xdr:colOff>
      <xdr:row>0</xdr:row>
      <xdr:rowOff>635000</xdr:rowOff>
    </xdr:to>
    <xdr:pic>
      <xdr:nvPicPr>
        <xdr:cNvPr id="3"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42350" y="2540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1771650</xdr:colOff>
      <xdr:row>0</xdr:row>
      <xdr:rowOff>0</xdr:rowOff>
    </xdr:from>
    <xdr:to>
      <xdr:col>15</xdr:col>
      <xdr:colOff>0</xdr:colOff>
      <xdr:row>0</xdr:row>
      <xdr:rowOff>609600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25400</xdr:rowOff>
    </xdr:from>
    <xdr:to>
      <xdr:col>10</xdr:col>
      <xdr:colOff>0</xdr:colOff>
      <xdr:row>1</xdr:row>
      <xdr:rowOff>38100</xdr:rowOff>
    </xdr:to>
    <xdr:pic>
      <xdr:nvPicPr>
        <xdr:cNvPr id="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42350" y="25400"/>
          <a:ext cx="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25400</xdr:rowOff>
    </xdr:from>
    <xdr:to>
      <xdr:col>10</xdr:col>
      <xdr:colOff>0</xdr:colOff>
      <xdr:row>0</xdr:row>
      <xdr:rowOff>635000</xdr:rowOff>
    </xdr:to>
    <xdr:pic>
      <xdr:nvPicPr>
        <xdr:cNvPr id="6"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42350" y="2540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11</xdr:col>
      <xdr:colOff>1962150</xdr:colOff>
      <xdr:row>0</xdr:row>
      <xdr:rowOff>609600</xdr:rowOff>
    </xdr:to>
    <xdr:pic>
      <xdr:nvPicPr>
        <xdr:cNvPr id="8"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284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1320800</xdr:colOff>
      <xdr:row>0</xdr:row>
      <xdr:rowOff>31750</xdr:rowOff>
    </xdr:from>
    <xdr:to>
      <xdr:col>10</xdr:col>
      <xdr:colOff>0</xdr:colOff>
      <xdr:row>1</xdr:row>
      <xdr:rowOff>69850</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5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31750</xdr:rowOff>
    </xdr:from>
    <xdr:to>
      <xdr:col>10</xdr:col>
      <xdr:colOff>0</xdr:colOff>
      <xdr:row>1</xdr:row>
      <xdr:rowOff>19050</xdr:rowOff>
    </xdr:to>
    <xdr:pic>
      <xdr:nvPicPr>
        <xdr:cNvPr id="3"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1771650</xdr:colOff>
      <xdr:row>0</xdr:row>
      <xdr:rowOff>0</xdr:rowOff>
    </xdr:from>
    <xdr:to>
      <xdr:col>15</xdr:col>
      <xdr:colOff>0</xdr:colOff>
      <xdr:row>0</xdr:row>
      <xdr:rowOff>609600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31750</xdr:rowOff>
    </xdr:from>
    <xdr:to>
      <xdr:col>10</xdr:col>
      <xdr:colOff>0</xdr:colOff>
      <xdr:row>1</xdr:row>
      <xdr:rowOff>69850</xdr:rowOff>
    </xdr:to>
    <xdr:pic>
      <xdr:nvPicPr>
        <xdr:cNvPr id="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5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31750</xdr:rowOff>
    </xdr:from>
    <xdr:to>
      <xdr:col>10</xdr:col>
      <xdr:colOff>0</xdr:colOff>
      <xdr:row>1</xdr:row>
      <xdr:rowOff>19050</xdr:rowOff>
    </xdr:to>
    <xdr:pic>
      <xdr:nvPicPr>
        <xdr:cNvPr id="6" name="Picture 5"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31750</xdr:rowOff>
    </xdr:from>
    <xdr:to>
      <xdr:col>10</xdr:col>
      <xdr:colOff>0</xdr:colOff>
      <xdr:row>1</xdr:row>
      <xdr:rowOff>69850</xdr:rowOff>
    </xdr:to>
    <xdr:pic>
      <xdr:nvPicPr>
        <xdr:cNvPr id="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5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31750</xdr:rowOff>
    </xdr:from>
    <xdr:to>
      <xdr:col>10</xdr:col>
      <xdr:colOff>0</xdr:colOff>
      <xdr:row>1</xdr:row>
      <xdr:rowOff>19050</xdr:rowOff>
    </xdr:to>
    <xdr:pic>
      <xdr:nvPicPr>
        <xdr:cNvPr id="10"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31750</xdr:rowOff>
    </xdr:from>
    <xdr:to>
      <xdr:col>10</xdr:col>
      <xdr:colOff>0</xdr:colOff>
      <xdr:row>1</xdr:row>
      <xdr:rowOff>69850</xdr:rowOff>
    </xdr:to>
    <xdr:pic>
      <xdr:nvPicPr>
        <xdr:cNvPr id="11"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5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31750</xdr:rowOff>
    </xdr:from>
    <xdr:to>
      <xdr:col>10</xdr:col>
      <xdr:colOff>0</xdr:colOff>
      <xdr:row>1</xdr:row>
      <xdr:rowOff>19050</xdr:rowOff>
    </xdr:to>
    <xdr:pic>
      <xdr:nvPicPr>
        <xdr:cNvPr id="1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1339850</xdr:colOff>
      <xdr:row>0</xdr:row>
      <xdr:rowOff>6350</xdr:rowOff>
    </xdr:from>
    <xdr:to>
      <xdr:col>12</xdr:col>
      <xdr:colOff>12699</xdr:colOff>
      <xdr:row>1</xdr:row>
      <xdr:rowOff>234950</xdr:rowOff>
    </xdr:to>
    <xdr:pic>
      <xdr:nvPicPr>
        <xdr:cNvPr id="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74550" y="6350"/>
          <a:ext cx="127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69850</xdr:colOff>
      <xdr:row>6</xdr:row>
      <xdr:rowOff>25400</xdr:rowOff>
    </xdr:from>
    <xdr:to>
      <xdr:col>3</xdr:col>
      <xdr:colOff>2057400</xdr:colOff>
      <xdr:row>35</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288925</xdr:colOff>
      <xdr:row>5</xdr:row>
      <xdr:rowOff>60325</xdr:rowOff>
    </xdr:from>
    <xdr:to>
      <xdr:col>0</xdr:col>
      <xdr:colOff>1972157</xdr:colOff>
      <xdr:row>7</xdr:row>
      <xdr:rowOff>133553</xdr:rowOff>
    </xdr:to>
    <xdr:sp macro="" textlink="">
      <xdr:nvSpPr>
        <xdr:cNvPr id="4" name="Text Box 3"/>
        <xdr:cNvSpPr txBox="1">
          <a:spLocks noChangeArrowheads="1"/>
        </xdr:cNvSpPr>
      </xdr:nvSpPr>
      <xdr:spPr bwMode="auto">
        <a:xfrm>
          <a:off x="288925" y="1343025"/>
          <a:ext cx="1683232" cy="384378"/>
        </a:xfrm>
        <a:prstGeom prst="rect">
          <a:avLst/>
        </a:prstGeom>
        <a:solidFill>
          <a:srgbClr val="FFFFFF"/>
        </a:solidFill>
        <a:ln w="9525">
          <a:noFill/>
          <a:miter lim="800000"/>
          <a:headEnd/>
          <a:tailEnd/>
        </a:ln>
      </xdr:spPr>
      <xdr:txBody>
        <a:bodyPr vertOverflow="clip" wrap="square" lIns="36576" tIns="27432" rIns="36576" bIns="0" anchor="t" upright="1"/>
        <a:lstStyle/>
        <a:p>
          <a:pPr algn="ctr" rtl="0">
            <a:defRPr sz="1000"/>
          </a:pPr>
          <a:r>
            <a:rPr lang="ar-QA" sz="1200" b="1" i="0" u="none" strike="noStrike" baseline="0">
              <a:solidFill>
                <a:srgbClr val="000000"/>
              </a:solidFill>
              <a:latin typeface="Arial"/>
              <a:cs typeface="Arial"/>
            </a:rPr>
            <a:t>(الوحدة : طن متري)</a:t>
          </a:r>
        </a:p>
        <a:p>
          <a:pPr algn="ctr" rtl="0">
            <a:defRPr sz="1000"/>
          </a:pPr>
          <a:r>
            <a:rPr lang="ar-QA" sz="1000" b="1" i="0" u="none" strike="noStrike" baseline="0">
              <a:solidFill>
                <a:srgbClr val="000000"/>
              </a:solidFill>
              <a:latin typeface="Arial"/>
              <a:cs typeface="Arial"/>
            </a:rPr>
            <a:t> </a:t>
          </a:r>
          <a:r>
            <a:rPr lang="en-US" sz="1000" b="1" i="0" u="none" strike="noStrike" baseline="0">
              <a:solidFill>
                <a:srgbClr val="000000"/>
              </a:solidFill>
              <a:latin typeface="Arial"/>
              <a:cs typeface="Arial"/>
            </a:rPr>
            <a:t>(Unit:  MT)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88900</xdr:colOff>
      <xdr:row>5</xdr:row>
      <xdr:rowOff>114300</xdr:rowOff>
    </xdr:from>
    <xdr:to>
      <xdr:col>2</xdr:col>
      <xdr:colOff>2794000</xdr:colOff>
      <xdr:row>34</xdr:row>
      <xdr:rowOff>120650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155316</xdr:colOff>
      <xdr:row>4</xdr:row>
      <xdr:rowOff>76977</xdr:rowOff>
    </xdr:from>
    <xdr:to>
      <xdr:col>0</xdr:col>
      <xdr:colOff>2224166</xdr:colOff>
      <xdr:row>7</xdr:row>
      <xdr:rowOff>133350</xdr:rowOff>
    </xdr:to>
    <xdr:sp macro="" textlink="">
      <xdr:nvSpPr>
        <xdr:cNvPr id="4" name="Text Box 3"/>
        <xdr:cNvSpPr txBox="1">
          <a:spLocks noChangeArrowheads="1"/>
        </xdr:cNvSpPr>
      </xdr:nvSpPr>
      <xdr:spPr bwMode="auto">
        <a:xfrm>
          <a:off x="155316" y="1092977"/>
          <a:ext cx="2068850" cy="570723"/>
        </a:xfrm>
        <a:prstGeom prst="rect">
          <a:avLst/>
        </a:prstGeom>
        <a:solidFill>
          <a:srgbClr val="FFFFFF"/>
        </a:solidFill>
        <a:ln w="9525">
          <a:noFill/>
          <a:miter lim="800000"/>
          <a:headEnd/>
          <a:tailEnd/>
        </a:ln>
      </xdr:spPr>
      <xdr:txBody>
        <a:bodyPr vertOverflow="clip" wrap="square" lIns="36576" tIns="27432" rIns="36576" bIns="0" anchor="t" upright="1"/>
        <a:lstStyle/>
        <a:p>
          <a:pPr algn="ctr" rtl="0">
            <a:defRPr sz="1000"/>
          </a:pPr>
          <a:r>
            <a:rPr lang="ar-QA" sz="1200" b="1" i="0" u="none" strike="noStrike" baseline="0">
              <a:solidFill>
                <a:srgbClr val="000000"/>
              </a:solidFill>
              <a:latin typeface="Arial"/>
              <a:cs typeface="Arial"/>
            </a:rPr>
            <a:t>(الوحدة : بليون وحدة حرارية)</a:t>
          </a:r>
        </a:p>
        <a:p>
          <a:pPr algn="ctr" rtl="0">
            <a:defRPr sz="1000"/>
          </a:pPr>
          <a:r>
            <a:rPr lang="ar-QA" sz="1000" b="1" i="0" u="none" strike="noStrike" baseline="0">
              <a:solidFill>
                <a:srgbClr val="000000"/>
              </a:solidFill>
              <a:latin typeface="Arial"/>
              <a:cs typeface="Arial"/>
            </a:rPr>
            <a:t>)</a:t>
          </a:r>
          <a:r>
            <a:rPr lang="en-US" sz="1000" b="1" i="0" u="none" strike="noStrike" baseline="0">
              <a:solidFill>
                <a:srgbClr val="000000"/>
              </a:solidFill>
              <a:latin typeface="Arial"/>
              <a:cs typeface="Arial"/>
            </a:rPr>
            <a:t>Unit:  Bbtu)</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9"/>
  <sheetViews>
    <sheetView showGridLines="0" tabSelected="1" view="pageBreakPreview" zoomScaleNormal="100" zoomScaleSheetLayoutView="100" workbookViewId="0">
      <selection activeCell="A9" sqref="A9"/>
    </sheetView>
  </sheetViews>
  <sheetFormatPr defaultColWidth="9.140625" defaultRowHeight="12.75" x14ac:dyDescent="0.2"/>
  <cols>
    <col min="1" max="1" width="81.140625" style="1" customWidth="1"/>
    <col min="2" max="256" width="9.140625" style="1"/>
    <col min="257" max="257" width="81.140625" style="1" customWidth="1"/>
    <col min="258" max="512" width="9.140625" style="1"/>
    <col min="513" max="513" width="81.140625" style="1" customWidth="1"/>
    <col min="514" max="768" width="9.140625" style="1"/>
    <col min="769" max="769" width="81.140625" style="1" customWidth="1"/>
    <col min="770" max="1024" width="9.140625" style="1"/>
    <col min="1025" max="1025" width="81.140625" style="1" customWidth="1"/>
    <col min="1026" max="1280" width="9.140625" style="1"/>
    <col min="1281" max="1281" width="81.140625" style="1" customWidth="1"/>
    <col min="1282" max="1536" width="9.140625" style="1"/>
    <col min="1537" max="1537" width="81.140625" style="1" customWidth="1"/>
    <col min="1538" max="1792" width="9.140625" style="1"/>
    <col min="1793" max="1793" width="81.140625" style="1" customWidth="1"/>
    <col min="1794" max="2048" width="9.140625" style="1"/>
    <col min="2049" max="2049" width="81.140625" style="1" customWidth="1"/>
    <col min="2050" max="2304" width="9.140625" style="1"/>
    <col min="2305" max="2305" width="81.140625" style="1" customWidth="1"/>
    <col min="2306" max="2560" width="9.140625" style="1"/>
    <col min="2561" max="2561" width="81.140625" style="1" customWidth="1"/>
    <col min="2562" max="2816" width="9.140625" style="1"/>
    <col min="2817" max="2817" width="81.140625" style="1" customWidth="1"/>
    <col min="2818" max="3072" width="9.140625" style="1"/>
    <col min="3073" max="3073" width="81.140625" style="1" customWidth="1"/>
    <col min="3074" max="3328" width="9.140625" style="1"/>
    <col min="3329" max="3329" width="81.140625" style="1" customWidth="1"/>
    <col min="3330" max="3584" width="9.140625" style="1"/>
    <col min="3585" max="3585" width="81.140625" style="1" customWidth="1"/>
    <col min="3586" max="3840" width="9.140625" style="1"/>
    <col min="3841" max="3841" width="81.140625" style="1" customWidth="1"/>
    <col min="3842" max="4096" width="9.140625" style="1"/>
    <col min="4097" max="4097" width="81.140625" style="1" customWidth="1"/>
    <col min="4098" max="4352" width="9.140625" style="1"/>
    <col min="4353" max="4353" width="81.140625" style="1" customWidth="1"/>
    <col min="4354" max="4608" width="9.140625" style="1"/>
    <col min="4609" max="4609" width="81.140625" style="1" customWidth="1"/>
    <col min="4610" max="4864" width="9.140625" style="1"/>
    <col min="4865" max="4865" width="81.140625" style="1" customWidth="1"/>
    <col min="4866" max="5120" width="9.140625" style="1"/>
    <col min="5121" max="5121" width="81.140625" style="1" customWidth="1"/>
    <col min="5122" max="5376" width="9.140625" style="1"/>
    <col min="5377" max="5377" width="81.140625" style="1" customWidth="1"/>
    <col min="5378" max="5632" width="9.140625" style="1"/>
    <col min="5633" max="5633" width="81.140625" style="1" customWidth="1"/>
    <col min="5634" max="5888" width="9.140625" style="1"/>
    <col min="5889" max="5889" width="81.140625" style="1" customWidth="1"/>
    <col min="5890" max="6144" width="9.140625" style="1"/>
    <col min="6145" max="6145" width="81.140625" style="1" customWidth="1"/>
    <col min="6146" max="6400" width="9.140625" style="1"/>
    <col min="6401" max="6401" width="81.140625" style="1" customWidth="1"/>
    <col min="6402" max="6656" width="9.140625" style="1"/>
    <col min="6657" max="6657" width="81.140625" style="1" customWidth="1"/>
    <col min="6658" max="6912" width="9.140625" style="1"/>
    <col min="6913" max="6913" width="81.140625" style="1" customWidth="1"/>
    <col min="6914" max="7168" width="9.140625" style="1"/>
    <col min="7169" max="7169" width="81.140625" style="1" customWidth="1"/>
    <col min="7170" max="7424" width="9.140625" style="1"/>
    <col min="7425" max="7425" width="81.140625" style="1" customWidth="1"/>
    <col min="7426" max="7680" width="9.140625" style="1"/>
    <col min="7681" max="7681" width="81.140625" style="1" customWidth="1"/>
    <col min="7682" max="7936" width="9.140625" style="1"/>
    <col min="7937" max="7937" width="81.140625" style="1" customWidth="1"/>
    <col min="7938" max="8192" width="9.140625" style="1"/>
    <col min="8193" max="8193" width="81.140625" style="1" customWidth="1"/>
    <col min="8194" max="8448" width="9.140625" style="1"/>
    <col min="8449" max="8449" width="81.140625" style="1" customWidth="1"/>
    <col min="8450" max="8704" width="9.140625" style="1"/>
    <col min="8705" max="8705" width="81.140625" style="1" customWidth="1"/>
    <col min="8706" max="8960" width="9.140625" style="1"/>
    <col min="8961" max="8961" width="81.140625" style="1" customWidth="1"/>
    <col min="8962" max="9216" width="9.140625" style="1"/>
    <col min="9217" max="9217" width="81.140625" style="1" customWidth="1"/>
    <col min="9218" max="9472" width="9.140625" style="1"/>
    <col min="9473" max="9473" width="81.140625" style="1" customWidth="1"/>
    <col min="9474" max="9728" width="9.140625" style="1"/>
    <col min="9729" max="9729" width="81.140625" style="1" customWidth="1"/>
    <col min="9730" max="9984" width="9.140625" style="1"/>
    <col min="9985" max="9985" width="81.140625" style="1" customWidth="1"/>
    <col min="9986" max="10240" width="9.140625" style="1"/>
    <col min="10241" max="10241" width="81.140625" style="1" customWidth="1"/>
    <col min="10242" max="10496" width="9.140625" style="1"/>
    <col min="10497" max="10497" width="81.140625" style="1" customWidth="1"/>
    <col min="10498" max="10752" width="9.140625" style="1"/>
    <col min="10753" max="10753" width="81.140625" style="1" customWidth="1"/>
    <col min="10754" max="11008" width="9.140625" style="1"/>
    <col min="11009" max="11009" width="81.140625" style="1" customWidth="1"/>
    <col min="11010" max="11264" width="9.140625" style="1"/>
    <col min="11265" max="11265" width="81.140625" style="1" customWidth="1"/>
    <col min="11266" max="11520" width="9.140625" style="1"/>
    <col min="11521" max="11521" width="81.140625" style="1" customWidth="1"/>
    <col min="11522" max="11776" width="9.140625" style="1"/>
    <col min="11777" max="11777" width="81.140625" style="1" customWidth="1"/>
    <col min="11778" max="12032" width="9.140625" style="1"/>
    <col min="12033" max="12033" width="81.140625" style="1" customWidth="1"/>
    <col min="12034" max="12288" width="9.140625" style="1"/>
    <col min="12289" max="12289" width="81.140625" style="1" customWidth="1"/>
    <col min="12290" max="12544" width="9.140625" style="1"/>
    <col min="12545" max="12545" width="81.140625" style="1" customWidth="1"/>
    <col min="12546" max="12800" width="9.140625" style="1"/>
    <col min="12801" max="12801" width="81.140625" style="1" customWidth="1"/>
    <col min="12802" max="13056" width="9.140625" style="1"/>
    <col min="13057" max="13057" width="81.140625" style="1" customWidth="1"/>
    <col min="13058" max="13312" width="9.140625" style="1"/>
    <col min="13313" max="13313" width="81.140625" style="1" customWidth="1"/>
    <col min="13314" max="13568" width="9.140625" style="1"/>
    <col min="13569" max="13569" width="81.140625" style="1" customWidth="1"/>
    <col min="13570" max="13824" width="9.140625" style="1"/>
    <col min="13825" max="13825" width="81.140625" style="1" customWidth="1"/>
    <col min="13826" max="14080" width="9.140625" style="1"/>
    <col min="14081" max="14081" width="81.140625" style="1" customWidth="1"/>
    <col min="14082" max="14336" width="9.140625" style="1"/>
    <col min="14337" max="14337" width="81.140625" style="1" customWidth="1"/>
    <col min="14338" max="14592" width="9.140625" style="1"/>
    <col min="14593" max="14593" width="81.140625" style="1" customWidth="1"/>
    <col min="14594" max="14848" width="9.140625" style="1"/>
    <col min="14849" max="14849" width="81.140625" style="1" customWidth="1"/>
    <col min="14850" max="15104" width="9.140625" style="1"/>
    <col min="15105" max="15105" width="81.140625" style="1" customWidth="1"/>
    <col min="15106" max="15360" width="9.140625" style="1"/>
    <col min="15361" max="15361" width="81.140625" style="1" customWidth="1"/>
    <col min="15362" max="15616" width="9.140625" style="1"/>
    <col min="15617" max="15617" width="81.140625" style="1" customWidth="1"/>
    <col min="15618" max="15872" width="9.140625" style="1"/>
    <col min="15873" max="15873" width="81.140625" style="1" customWidth="1"/>
    <col min="15874" max="16128" width="9.140625" style="1"/>
    <col min="16129" max="16129" width="81.140625" style="1" customWidth="1"/>
    <col min="16130" max="16384" width="9.140625" style="1"/>
  </cols>
  <sheetData>
    <row r="1" spans="1:2" ht="30" customHeight="1" x14ac:dyDescent="0.2"/>
    <row r="2" spans="1:2" s="4" customFormat="1" ht="69" customHeight="1" x14ac:dyDescent="0.25">
      <c r="A2" s="2"/>
      <c r="B2" s="3"/>
    </row>
    <row r="3" spans="1:2" s="4" customFormat="1" ht="41.25" customHeight="1" x14ac:dyDescent="0.25">
      <c r="A3" s="5"/>
      <c r="B3" s="3"/>
    </row>
    <row r="4" spans="1:2" s="4" customFormat="1" ht="96.75" customHeight="1" x14ac:dyDescent="0.25">
      <c r="A4" s="6" t="s">
        <v>0</v>
      </c>
      <c r="B4" s="3"/>
    </row>
    <row r="5" spans="1:2" s="4" customFormat="1" x14ac:dyDescent="0.25">
      <c r="A5" s="7"/>
      <c r="B5" s="3"/>
    </row>
    <row r="7" spans="1:2" x14ac:dyDescent="0.2">
      <c r="B7" s="1" t="s">
        <v>1</v>
      </c>
    </row>
    <row r="9" spans="1:2" ht="72.75" x14ac:dyDescent="1.65">
      <c r="A9" s="8"/>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16"/>
  <sheetViews>
    <sheetView view="pageBreakPreview" zoomScale="98" zoomScaleNormal="100" zoomScaleSheetLayoutView="98" workbookViewId="0">
      <selection activeCell="A9" sqref="A9"/>
    </sheetView>
  </sheetViews>
  <sheetFormatPr defaultColWidth="9.140625" defaultRowHeight="12.75" x14ac:dyDescent="0.2"/>
  <cols>
    <col min="1" max="1" width="30.5703125" style="212" customWidth="1"/>
    <col min="2" max="2" width="14.140625" style="212" customWidth="1"/>
    <col min="3" max="3" width="30.5703125" style="212" customWidth="1"/>
    <col min="4" max="4" width="10.42578125" style="212" customWidth="1"/>
    <col min="5" max="255" width="29.42578125" style="212" customWidth="1"/>
    <col min="256" max="256" width="9.140625" style="212"/>
    <col min="257" max="257" width="36.42578125" style="212" customWidth="1"/>
    <col min="258" max="258" width="14.140625" style="212" customWidth="1"/>
    <col min="259" max="259" width="36.42578125" style="212" customWidth="1"/>
    <col min="260" max="260" width="10.42578125" style="212" customWidth="1"/>
    <col min="261" max="511" width="29.42578125" style="212" customWidth="1"/>
    <col min="512" max="512" width="9.140625" style="212"/>
    <col min="513" max="513" width="36.42578125" style="212" customWidth="1"/>
    <col min="514" max="514" width="14.140625" style="212" customWidth="1"/>
    <col min="515" max="515" width="36.42578125" style="212" customWidth="1"/>
    <col min="516" max="516" width="10.42578125" style="212" customWidth="1"/>
    <col min="517" max="767" width="29.42578125" style="212" customWidth="1"/>
    <col min="768" max="768" width="9.140625" style="212"/>
    <col min="769" max="769" width="36.42578125" style="212" customWidth="1"/>
    <col min="770" max="770" width="14.140625" style="212" customWidth="1"/>
    <col min="771" max="771" width="36.42578125" style="212" customWidth="1"/>
    <col min="772" max="772" width="10.42578125" style="212" customWidth="1"/>
    <col min="773" max="1023" width="29.42578125" style="212" customWidth="1"/>
    <col min="1024" max="1024" width="9.140625" style="212"/>
    <col min="1025" max="1025" width="36.42578125" style="212" customWidth="1"/>
    <col min="1026" max="1026" width="14.140625" style="212" customWidth="1"/>
    <col min="1027" max="1027" width="36.42578125" style="212" customWidth="1"/>
    <col min="1028" max="1028" width="10.42578125" style="212" customWidth="1"/>
    <col min="1029" max="1279" width="29.42578125" style="212" customWidth="1"/>
    <col min="1280" max="1280" width="9.140625" style="212"/>
    <col min="1281" max="1281" width="36.42578125" style="212" customWidth="1"/>
    <col min="1282" max="1282" width="14.140625" style="212" customWidth="1"/>
    <col min="1283" max="1283" width="36.42578125" style="212" customWidth="1"/>
    <col min="1284" max="1284" width="10.42578125" style="212" customWidth="1"/>
    <col min="1285" max="1535" width="29.42578125" style="212" customWidth="1"/>
    <col min="1536" max="1536" width="9.140625" style="212"/>
    <col min="1537" max="1537" width="36.42578125" style="212" customWidth="1"/>
    <col min="1538" max="1538" width="14.140625" style="212" customWidth="1"/>
    <col min="1539" max="1539" width="36.42578125" style="212" customWidth="1"/>
    <col min="1540" max="1540" width="10.42578125" style="212" customWidth="1"/>
    <col min="1541" max="1791" width="29.42578125" style="212" customWidth="1"/>
    <col min="1792" max="1792" width="9.140625" style="212"/>
    <col min="1793" max="1793" width="36.42578125" style="212" customWidth="1"/>
    <col min="1794" max="1794" width="14.140625" style="212" customWidth="1"/>
    <col min="1795" max="1795" width="36.42578125" style="212" customWidth="1"/>
    <col min="1796" max="1796" width="10.42578125" style="212" customWidth="1"/>
    <col min="1797" max="2047" width="29.42578125" style="212" customWidth="1"/>
    <col min="2048" max="2048" width="9.140625" style="212"/>
    <col min="2049" max="2049" width="36.42578125" style="212" customWidth="1"/>
    <col min="2050" max="2050" width="14.140625" style="212" customWidth="1"/>
    <col min="2051" max="2051" width="36.42578125" style="212" customWidth="1"/>
    <col min="2052" max="2052" width="10.42578125" style="212" customWidth="1"/>
    <col min="2053" max="2303" width="29.42578125" style="212" customWidth="1"/>
    <col min="2304" max="2304" width="9.140625" style="212"/>
    <col min="2305" max="2305" width="36.42578125" style="212" customWidth="1"/>
    <col min="2306" max="2306" width="14.140625" style="212" customWidth="1"/>
    <col min="2307" max="2307" width="36.42578125" style="212" customWidth="1"/>
    <col min="2308" max="2308" width="10.42578125" style="212" customWidth="1"/>
    <col min="2309" max="2559" width="29.42578125" style="212" customWidth="1"/>
    <col min="2560" max="2560" width="9.140625" style="212"/>
    <col min="2561" max="2561" width="36.42578125" style="212" customWidth="1"/>
    <col min="2562" max="2562" width="14.140625" style="212" customWidth="1"/>
    <col min="2563" max="2563" width="36.42578125" style="212" customWidth="1"/>
    <col min="2564" max="2564" width="10.42578125" style="212" customWidth="1"/>
    <col min="2565" max="2815" width="29.42578125" style="212" customWidth="1"/>
    <col min="2816" max="2816" width="9.140625" style="212"/>
    <col min="2817" max="2817" width="36.42578125" style="212" customWidth="1"/>
    <col min="2818" max="2818" width="14.140625" style="212" customWidth="1"/>
    <col min="2819" max="2819" width="36.42578125" style="212" customWidth="1"/>
    <col min="2820" max="2820" width="10.42578125" style="212" customWidth="1"/>
    <col min="2821" max="3071" width="29.42578125" style="212" customWidth="1"/>
    <col min="3072" max="3072" width="9.140625" style="212"/>
    <col min="3073" max="3073" width="36.42578125" style="212" customWidth="1"/>
    <col min="3074" max="3074" width="14.140625" style="212" customWidth="1"/>
    <col min="3075" max="3075" width="36.42578125" style="212" customWidth="1"/>
    <col min="3076" max="3076" width="10.42578125" style="212" customWidth="1"/>
    <col min="3077" max="3327" width="29.42578125" style="212" customWidth="1"/>
    <col min="3328" max="3328" width="9.140625" style="212"/>
    <col min="3329" max="3329" width="36.42578125" style="212" customWidth="1"/>
    <col min="3330" max="3330" width="14.140625" style="212" customWidth="1"/>
    <col min="3331" max="3331" width="36.42578125" style="212" customWidth="1"/>
    <col min="3332" max="3332" width="10.42578125" style="212" customWidth="1"/>
    <col min="3333" max="3583" width="29.42578125" style="212" customWidth="1"/>
    <col min="3584" max="3584" width="9.140625" style="212"/>
    <col min="3585" max="3585" width="36.42578125" style="212" customWidth="1"/>
    <col min="3586" max="3586" width="14.140625" style="212" customWidth="1"/>
    <col min="3587" max="3587" width="36.42578125" style="212" customWidth="1"/>
    <col min="3588" max="3588" width="10.42578125" style="212" customWidth="1"/>
    <col min="3589" max="3839" width="29.42578125" style="212" customWidth="1"/>
    <col min="3840" max="3840" width="9.140625" style="212"/>
    <col min="3841" max="3841" width="36.42578125" style="212" customWidth="1"/>
    <col min="3842" max="3842" width="14.140625" style="212" customWidth="1"/>
    <col min="3843" max="3843" width="36.42578125" style="212" customWidth="1"/>
    <col min="3844" max="3844" width="10.42578125" style="212" customWidth="1"/>
    <col min="3845" max="4095" width="29.42578125" style="212" customWidth="1"/>
    <col min="4096" max="4096" width="9.140625" style="212"/>
    <col min="4097" max="4097" width="36.42578125" style="212" customWidth="1"/>
    <col min="4098" max="4098" width="14.140625" style="212" customWidth="1"/>
    <col min="4099" max="4099" width="36.42578125" style="212" customWidth="1"/>
    <col min="4100" max="4100" width="10.42578125" style="212" customWidth="1"/>
    <col min="4101" max="4351" width="29.42578125" style="212" customWidth="1"/>
    <col min="4352" max="4352" width="9.140625" style="212"/>
    <col min="4353" max="4353" width="36.42578125" style="212" customWidth="1"/>
    <col min="4354" max="4354" width="14.140625" style="212" customWidth="1"/>
    <col min="4355" max="4355" width="36.42578125" style="212" customWidth="1"/>
    <col min="4356" max="4356" width="10.42578125" style="212" customWidth="1"/>
    <col min="4357" max="4607" width="29.42578125" style="212" customWidth="1"/>
    <col min="4608" max="4608" width="9.140625" style="212"/>
    <col min="4609" max="4609" width="36.42578125" style="212" customWidth="1"/>
    <col min="4610" max="4610" width="14.140625" style="212" customWidth="1"/>
    <col min="4611" max="4611" width="36.42578125" style="212" customWidth="1"/>
    <col min="4612" max="4612" width="10.42578125" style="212" customWidth="1"/>
    <col min="4613" max="4863" width="29.42578125" style="212" customWidth="1"/>
    <col min="4864" max="4864" width="9.140625" style="212"/>
    <col min="4865" max="4865" width="36.42578125" style="212" customWidth="1"/>
    <col min="4866" max="4866" width="14.140625" style="212" customWidth="1"/>
    <col min="4867" max="4867" width="36.42578125" style="212" customWidth="1"/>
    <col min="4868" max="4868" width="10.42578125" style="212" customWidth="1"/>
    <col min="4869" max="5119" width="29.42578125" style="212" customWidth="1"/>
    <col min="5120" max="5120" width="9.140625" style="212"/>
    <col min="5121" max="5121" width="36.42578125" style="212" customWidth="1"/>
    <col min="5122" max="5122" width="14.140625" style="212" customWidth="1"/>
    <col min="5123" max="5123" width="36.42578125" style="212" customWidth="1"/>
    <col min="5124" max="5124" width="10.42578125" style="212" customWidth="1"/>
    <col min="5125" max="5375" width="29.42578125" style="212" customWidth="1"/>
    <col min="5376" max="5376" width="9.140625" style="212"/>
    <col min="5377" max="5377" width="36.42578125" style="212" customWidth="1"/>
    <col min="5378" max="5378" width="14.140625" style="212" customWidth="1"/>
    <col min="5379" max="5379" width="36.42578125" style="212" customWidth="1"/>
    <col min="5380" max="5380" width="10.42578125" style="212" customWidth="1"/>
    <col min="5381" max="5631" width="29.42578125" style="212" customWidth="1"/>
    <col min="5632" max="5632" width="9.140625" style="212"/>
    <col min="5633" max="5633" width="36.42578125" style="212" customWidth="1"/>
    <col min="5634" max="5634" width="14.140625" style="212" customWidth="1"/>
    <col min="5635" max="5635" width="36.42578125" style="212" customWidth="1"/>
    <col min="5636" max="5636" width="10.42578125" style="212" customWidth="1"/>
    <col min="5637" max="5887" width="29.42578125" style="212" customWidth="1"/>
    <col min="5888" max="5888" width="9.140625" style="212"/>
    <col min="5889" max="5889" width="36.42578125" style="212" customWidth="1"/>
    <col min="5890" max="5890" width="14.140625" style="212" customWidth="1"/>
    <col min="5891" max="5891" width="36.42578125" style="212" customWidth="1"/>
    <col min="5892" max="5892" width="10.42578125" style="212" customWidth="1"/>
    <col min="5893" max="6143" width="29.42578125" style="212" customWidth="1"/>
    <col min="6144" max="6144" width="9.140625" style="212"/>
    <col min="6145" max="6145" width="36.42578125" style="212" customWidth="1"/>
    <col min="6146" max="6146" width="14.140625" style="212" customWidth="1"/>
    <col min="6147" max="6147" width="36.42578125" style="212" customWidth="1"/>
    <col min="6148" max="6148" width="10.42578125" style="212" customWidth="1"/>
    <col min="6149" max="6399" width="29.42578125" style="212" customWidth="1"/>
    <col min="6400" max="6400" width="9.140625" style="212"/>
    <col min="6401" max="6401" width="36.42578125" style="212" customWidth="1"/>
    <col min="6402" max="6402" width="14.140625" style="212" customWidth="1"/>
    <col min="6403" max="6403" width="36.42578125" style="212" customWidth="1"/>
    <col min="6404" max="6404" width="10.42578125" style="212" customWidth="1"/>
    <col min="6405" max="6655" width="29.42578125" style="212" customWidth="1"/>
    <col min="6656" max="6656" width="9.140625" style="212"/>
    <col min="6657" max="6657" width="36.42578125" style="212" customWidth="1"/>
    <col min="6658" max="6658" width="14.140625" style="212" customWidth="1"/>
    <col min="6659" max="6659" width="36.42578125" style="212" customWidth="1"/>
    <col min="6660" max="6660" width="10.42578125" style="212" customWidth="1"/>
    <col min="6661" max="6911" width="29.42578125" style="212" customWidth="1"/>
    <col min="6912" max="6912" width="9.140625" style="212"/>
    <col min="6913" max="6913" width="36.42578125" style="212" customWidth="1"/>
    <col min="6914" max="6914" width="14.140625" style="212" customWidth="1"/>
    <col min="6915" max="6915" width="36.42578125" style="212" customWidth="1"/>
    <col min="6916" max="6916" width="10.42578125" style="212" customWidth="1"/>
    <col min="6917" max="7167" width="29.42578125" style="212" customWidth="1"/>
    <col min="7168" max="7168" width="9.140625" style="212"/>
    <col min="7169" max="7169" width="36.42578125" style="212" customWidth="1"/>
    <col min="7170" max="7170" width="14.140625" style="212" customWidth="1"/>
    <col min="7171" max="7171" width="36.42578125" style="212" customWidth="1"/>
    <col min="7172" max="7172" width="10.42578125" style="212" customWidth="1"/>
    <col min="7173" max="7423" width="29.42578125" style="212" customWidth="1"/>
    <col min="7424" max="7424" width="9.140625" style="212"/>
    <col min="7425" max="7425" width="36.42578125" style="212" customWidth="1"/>
    <col min="7426" max="7426" width="14.140625" style="212" customWidth="1"/>
    <col min="7427" max="7427" width="36.42578125" style="212" customWidth="1"/>
    <col min="7428" max="7428" width="10.42578125" style="212" customWidth="1"/>
    <col min="7429" max="7679" width="29.42578125" style="212" customWidth="1"/>
    <col min="7680" max="7680" width="9.140625" style="212"/>
    <col min="7681" max="7681" width="36.42578125" style="212" customWidth="1"/>
    <col min="7682" max="7682" width="14.140625" style="212" customWidth="1"/>
    <col min="7683" max="7683" width="36.42578125" style="212" customWidth="1"/>
    <col min="7684" max="7684" width="10.42578125" style="212" customWidth="1"/>
    <col min="7685" max="7935" width="29.42578125" style="212" customWidth="1"/>
    <col min="7936" max="7936" width="9.140625" style="212"/>
    <col min="7937" max="7937" width="36.42578125" style="212" customWidth="1"/>
    <col min="7938" max="7938" width="14.140625" style="212" customWidth="1"/>
    <col min="7939" max="7939" width="36.42578125" style="212" customWidth="1"/>
    <col min="7940" max="7940" width="10.42578125" style="212" customWidth="1"/>
    <col min="7941" max="8191" width="29.42578125" style="212" customWidth="1"/>
    <col min="8192" max="8192" width="9.140625" style="212"/>
    <col min="8193" max="8193" width="36.42578125" style="212" customWidth="1"/>
    <col min="8194" max="8194" width="14.140625" style="212" customWidth="1"/>
    <col min="8195" max="8195" width="36.42578125" style="212" customWidth="1"/>
    <col min="8196" max="8196" width="10.42578125" style="212" customWidth="1"/>
    <col min="8197" max="8447" width="29.42578125" style="212" customWidth="1"/>
    <col min="8448" max="8448" width="9.140625" style="212"/>
    <col min="8449" max="8449" width="36.42578125" style="212" customWidth="1"/>
    <col min="8450" max="8450" width="14.140625" style="212" customWidth="1"/>
    <col min="8451" max="8451" width="36.42578125" style="212" customWidth="1"/>
    <col min="8452" max="8452" width="10.42578125" style="212" customWidth="1"/>
    <col min="8453" max="8703" width="29.42578125" style="212" customWidth="1"/>
    <col min="8704" max="8704" width="9.140625" style="212"/>
    <col min="8705" max="8705" width="36.42578125" style="212" customWidth="1"/>
    <col min="8706" max="8706" width="14.140625" style="212" customWidth="1"/>
    <col min="8707" max="8707" width="36.42578125" style="212" customWidth="1"/>
    <col min="8708" max="8708" width="10.42578125" style="212" customWidth="1"/>
    <col min="8709" max="8959" width="29.42578125" style="212" customWidth="1"/>
    <col min="8960" max="8960" width="9.140625" style="212"/>
    <col min="8961" max="8961" width="36.42578125" style="212" customWidth="1"/>
    <col min="8962" max="8962" width="14.140625" style="212" customWidth="1"/>
    <col min="8963" max="8963" width="36.42578125" style="212" customWidth="1"/>
    <col min="8964" max="8964" width="10.42578125" style="212" customWidth="1"/>
    <col min="8965" max="9215" width="29.42578125" style="212" customWidth="1"/>
    <col min="9216" max="9216" width="9.140625" style="212"/>
    <col min="9217" max="9217" width="36.42578125" style="212" customWidth="1"/>
    <col min="9218" max="9218" width="14.140625" style="212" customWidth="1"/>
    <col min="9219" max="9219" width="36.42578125" style="212" customWidth="1"/>
    <col min="9220" max="9220" width="10.42578125" style="212" customWidth="1"/>
    <col min="9221" max="9471" width="29.42578125" style="212" customWidth="1"/>
    <col min="9472" max="9472" width="9.140625" style="212"/>
    <col min="9473" max="9473" width="36.42578125" style="212" customWidth="1"/>
    <col min="9474" max="9474" width="14.140625" style="212" customWidth="1"/>
    <col min="9475" max="9475" width="36.42578125" style="212" customWidth="1"/>
    <col min="9476" max="9476" width="10.42578125" style="212" customWidth="1"/>
    <col min="9477" max="9727" width="29.42578125" style="212" customWidth="1"/>
    <col min="9728" max="9728" width="9.140625" style="212"/>
    <col min="9729" max="9729" width="36.42578125" style="212" customWidth="1"/>
    <col min="9730" max="9730" width="14.140625" style="212" customWidth="1"/>
    <col min="9731" max="9731" width="36.42578125" style="212" customWidth="1"/>
    <col min="9732" max="9732" width="10.42578125" style="212" customWidth="1"/>
    <col min="9733" max="9983" width="29.42578125" style="212" customWidth="1"/>
    <col min="9984" max="9984" width="9.140625" style="212"/>
    <col min="9985" max="9985" width="36.42578125" style="212" customWidth="1"/>
    <col min="9986" max="9986" width="14.140625" style="212" customWidth="1"/>
    <col min="9987" max="9987" width="36.42578125" style="212" customWidth="1"/>
    <col min="9988" max="9988" width="10.42578125" style="212" customWidth="1"/>
    <col min="9989" max="10239" width="29.42578125" style="212" customWidth="1"/>
    <col min="10240" max="10240" width="9.140625" style="212"/>
    <col min="10241" max="10241" width="36.42578125" style="212" customWidth="1"/>
    <col min="10242" max="10242" width="14.140625" style="212" customWidth="1"/>
    <col min="10243" max="10243" width="36.42578125" style="212" customWidth="1"/>
    <col min="10244" max="10244" width="10.42578125" style="212" customWidth="1"/>
    <col min="10245" max="10495" width="29.42578125" style="212" customWidth="1"/>
    <col min="10496" max="10496" width="9.140625" style="212"/>
    <col min="10497" max="10497" width="36.42578125" style="212" customWidth="1"/>
    <col min="10498" max="10498" width="14.140625" style="212" customWidth="1"/>
    <col min="10499" max="10499" width="36.42578125" style="212" customWidth="1"/>
    <col min="10500" max="10500" width="10.42578125" style="212" customWidth="1"/>
    <col min="10501" max="10751" width="29.42578125" style="212" customWidth="1"/>
    <col min="10752" max="10752" width="9.140625" style="212"/>
    <col min="10753" max="10753" width="36.42578125" style="212" customWidth="1"/>
    <col min="10754" max="10754" width="14.140625" style="212" customWidth="1"/>
    <col min="10755" max="10755" width="36.42578125" style="212" customWidth="1"/>
    <col min="10756" max="10756" width="10.42578125" style="212" customWidth="1"/>
    <col min="10757" max="11007" width="29.42578125" style="212" customWidth="1"/>
    <col min="11008" max="11008" width="9.140625" style="212"/>
    <col min="11009" max="11009" width="36.42578125" style="212" customWidth="1"/>
    <col min="11010" max="11010" width="14.140625" style="212" customWidth="1"/>
    <col min="11011" max="11011" width="36.42578125" style="212" customWidth="1"/>
    <col min="11012" max="11012" width="10.42578125" style="212" customWidth="1"/>
    <col min="11013" max="11263" width="29.42578125" style="212" customWidth="1"/>
    <col min="11264" max="11264" width="9.140625" style="212"/>
    <col min="11265" max="11265" width="36.42578125" style="212" customWidth="1"/>
    <col min="11266" max="11266" width="14.140625" style="212" customWidth="1"/>
    <col min="11267" max="11267" width="36.42578125" style="212" customWidth="1"/>
    <col min="11268" max="11268" width="10.42578125" style="212" customWidth="1"/>
    <col min="11269" max="11519" width="29.42578125" style="212" customWidth="1"/>
    <col min="11520" max="11520" width="9.140625" style="212"/>
    <col min="11521" max="11521" width="36.42578125" style="212" customWidth="1"/>
    <col min="11522" max="11522" width="14.140625" style="212" customWidth="1"/>
    <col min="11523" max="11523" width="36.42578125" style="212" customWidth="1"/>
    <col min="11524" max="11524" width="10.42578125" style="212" customWidth="1"/>
    <col min="11525" max="11775" width="29.42578125" style="212" customWidth="1"/>
    <col min="11776" max="11776" width="9.140625" style="212"/>
    <col min="11777" max="11777" width="36.42578125" style="212" customWidth="1"/>
    <col min="11778" max="11778" width="14.140625" style="212" customWidth="1"/>
    <col min="11779" max="11779" width="36.42578125" style="212" customWidth="1"/>
    <col min="11780" max="11780" width="10.42578125" style="212" customWidth="1"/>
    <col min="11781" max="12031" width="29.42578125" style="212" customWidth="1"/>
    <col min="12032" max="12032" width="9.140625" style="212"/>
    <col min="12033" max="12033" width="36.42578125" style="212" customWidth="1"/>
    <col min="12034" max="12034" width="14.140625" style="212" customWidth="1"/>
    <col min="12035" max="12035" width="36.42578125" style="212" customWidth="1"/>
    <col min="12036" max="12036" width="10.42578125" style="212" customWidth="1"/>
    <col min="12037" max="12287" width="29.42578125" style="212" customWidth="1"/>
    <col min="12288" max="12288" width="9.140625" style="212"/>
    <col min="12289" max="12289" width="36.42578125" style="212" customWidth="1"/>
    <col min="12290" max="12290" width="14.140625" style="212" customWidth="1"/>
    <col min="12291" max="12291" width="36.42578125" style="212" customWidth="1"/>
    <col min="12292" max="12292" width="10.42578125" style="212" customWidth="1"/>
    <col min="12293" max="12543" width="29.42578125" style="212" customWidth="1"/>
    <col min="12544" max="12544" width="9.140625" style="212"/>
    <col min="12545" max="12545" width="36.42578125" style="212" customWidth="1"/>
    <col min="12546" max="12546" width="14.140625" style="212" customWidth="1"/>
    <col min="12547" max="12547" width="36.42578125" style="212" customWidth="1"/>
    <col min="12548" max="12548" width="10.42578125" style="212" customWidth="1"/>
    <col min="12549" max="12799" width="29.42578125" style="212" customWidth="1"/>
    <col min="12800" max="12800" width="9.140625" style="212"/>
    <col min="12801" max="12801" width="36.42578125" style="212" customWidth="1"/>
    <col min="12802" max="12802" width="14.140625" style="212" customWidth="1"/>
    <col min="12803" max="12803" width="36.42578125" style="212" customWidth="1"/>
    <col min="12804" max="12804" width="10.42578125" style="212" customWidth="1"/>
    <col min="12805" max="13055" width="29.42578125" style="212" customWidth="1"/>
    <col min="13056" max="13056" width="9.140625" style="212"/>
    <col min="13057" max="13057" width="36.42578125" style="212" customWidth="1"/>
    <col min="13058" max="13058" width="14.140625" style="212" customWidth="1"/>
    <col min="13059" max="13059" width="36.42578125" style="212" customWidth="1"/>
    <col min="13060" max="13060" width="10.42578125" style="212" customWidth="1"/>
    <col min="13061" max="13311" width="29.42578125" style="212" customWidth="1"/>
    <col min="13312" max="13312" width="9.140625" style="212"/>
    <col min="13313" max="13313" width="36.42578125" style="212" customWidth="1"/>
    <col min="13314" max="13314" width="14.140625" style="212" customWidth="1"/>
    <col min="13315" max="13315" width="36.42578125" style="212" customWidth="1"/>
    <col min="13316" max="13316" width="10.42578125" style="212" customWidth="1"/>
    <col min="13317" max="13567" width="29.42578125" style="212" customWidth="1"/>
    <col min="13568" max="13568" width="9.140625" style="212"/>
    <col min="13569" max="13569" width="36.42578125" style="212" customWidth="1"/>
    <col min="13570" max="13570" width="14.140625" style="212" customWidth="1"/>
    <col min="13571" max="13571" width="36.42578125" style="212" customWidth="1"/>
    <col min="13572" max="13572" width="10.42578125" style="212" customWidth="1"/>
    <col min="13573" max="13823" width="29.42578125" style="212" customWidth="1"/>
    <col min="13824" max="13824" width="9.140625" style="212"/>
    <col min="13825" max="13825" width="36.42578125" style="212" customWidth="1"/>
    <col min="13826" max="13826" width="14.140625" style="212" customWidth="1"/>
    <col min="13827" max="13827" width="36.42578125" style="212" customWidth="1"/>
    <col min="13828" max="13828" width="10.42578125" style="212" customWidth="1"/>
    <col min="13829" max="14079" width="29.42578125" style="212" customWidth="1"/>
    <col min="14080" max="14080" width="9.140625" style="212"/>
    <col min="14081" max="14081" width="36.42578125" style="212" customWidth="1"/>
    <col min="14082" max="14082" width="14.140625" style="212" customWidth="1"/>
    <col min="14083" max="14083" width="36.42578125" style="212" customWidth="1"/>
    <col min="14084" max="14084" width="10.42578125" style="212" customWidth="1"/>
    <col min="14085" max="14335" width="29.42578125" style="212" customWidth="1"/>
    <col min="14336" max="14336" width="9.140625" style="212"/>
    <col min="14337" max="14337" width="36.42578125" style="212" customWidth="1"/>
    <col min="14338" max="14338" width="14.140625" style="212" customWidth="1"/>
    <col min="14339" max="14339" width="36.42578125" style="212" customWidth="1"/>
    <col min="14340" max="14340" width="10.42578125" style="212" customWidth="1"/>
    <col min="14341" max="14591" width="29.42578125" style="212" customWidth="1"/>
    <col min="14592" max="14592" width="9.140625" style="212"/>
    <col min="14593" max="14593" width="36.42578125" style="212" customWidth="1"/>
    <col min="14594" max="14594" width="14.140625" style="212" customWidth="1"/>
    <col min="14595" max="14595" width="36.42578125" style="212" customWidth="1"/>
    <col min="14596" max="14596" width="10.42578125" style="212" customWidth="1"/>
    <col min="14597" max="14847" width="29.42578125" style="212" customWidth="1"/>
    <col min="14848" max="14848" width="9.140625" style="212"/>
    <col min="14849" max="14849" width="36.42578125" style="212" customWidth="1"/>
    <col min="14850" max="14850" width="14.140625" style="212" customWidth="1"/>
    <col min="14851" max="14851" width="36.42578125" style="212" customWidth="1"/>
    <col min="14852" max="14852" width="10.42578125" style="212" customWidth="1"/>
    <col min="14853" max="15103" width="29.42578125" style="212" customWidth="1"/>
    <col min="15104" max="15104" width="9.140625" style="212"/>
    <col min="15105" max="15105" width="36.42578125" style="212" customWidth="1"/>
    <col min="15106" max="15106" width="14.140625" style="212" customWidth="1"/>
    <col min="15107" max="15107" width="36.42578125" style="212" customWidth="1"/>
    <col min="15108" max="15108" width="10.42578125" style="212" customWidth="1"/>
    <col min="15109" max="15359" width="29.42578125" style="212" customWidth="1"/>
    <col min="15360" max="15360" width="9.140625" style="212"/>
    <col min="15361" max="15361" width="36.42578125" style="212" customWidth="1"/>
    <col min="15362" max="15362" width="14.140625" style="212" customWidth="1"/>
    <col min="15363" max="15363" width="36.42578125" style="212" customWidth="1"/>
    <col min="15364" max="15364" width="10.42578125" style="212" customWidth="1"/>
    <col min="15365" max="15615" width="29.42578125" style="212" customWidth="1"/>
    <col min="15616" max="15616" width="9.140625" style="212"/>
    <col min="15617" max="15617" width="36.42578125" style="212" customWidth="1"/>
    <col min="15618" max="15618" width="14.140625" style="212" customWidth="1"/>
    <col min="15619" max="15619" width="36.42578125" style="212" customWidth="1"/>
    <col min="15620" max="15620" width="10.42578125" style="212" customWidth="1"/>
    <col min="15621" max="15871" width="29.42578125" style="212" customWidth="1"/>
    <col min="15872" max="15872" width="9.140625" style="212"/>
    <col min="15873" max="15873" width="36.42578125" style="212" customWidth="1"/>
    <col min="15874" max="15874" width="14.140625" style="212" customWidth="1"/>
    <col min="15875" max="15875" width="36.42578125" style="212" customWidth="1"/>
    <col min="15876" max="15876" width="10.42578125" style="212" customWidth="1"/>
    <col min="15877" max="16127" width="29.42578125" style="212" customWidth="1"/>
    <col min="16128" max="16128" width="9.140625" style="212"/>
    <col min="16129" max="16129" width="36.42578125" style="212" customWidth="1"/>
    <col min="16130" max="16130" width="14.140625" style="212" customWidth="1"/>
    <col min="16131" max="16131" width="36.42578125" style="212" customWidth="1"/>
    <col min="16132" max="16132" width="10.42578125" style="212" customWidth="1"/>
    <col min="16133" max="16383" width="29.42578125" style="212" customWidth="1"/>
    <col min="16384" max="16384" width="9.140625" style="212"/>
  </cols>
  <sheetData>
    <row r="1" spans="1:12" s="146" customFormat="1" ht="36.75" customHeight="1" x14ac:dyDescent="0.25">
      <c r="A1" s="420"/>
      <c r="B1" s="421"/>
      <c r="C1" s="421"/>
      <c r="D1" s="145"/>
      <c r="E1" s="145"/>
      <c r="F1" s="145"/>
      <c r="G1" s="145"/>
      <c r="H1" s="145"/>
      <c r="I1" s="145"/>
      <c r="J1" s="145"/>
      <c r="K1" s="145"/>
      <c r="L1" s="145"/>
    </row>
    <row r="2" spans="1:12" s="208" customFormat="1" ht="23.25" x14ac:dyDescent="0.25">
      <c r="A2" s="445" t="s">
        <v>222</v>
      </c>
      <c r="B2" s="445"/>
      <c r="C2" s="445"/>
      <c r="D2" s="207"/>
    </row>
    <row r="3" spans="1:12" s="208" customFormat="1" ht="20.25" x14ac:dyDescent="0.25">
      <c r="A3" s="446" t="s">
        <v>159</v>
      </c>
      <c r="B3" s="446"/>
      <c r="C3" s="446"/>
      <c r="D3" s="209"/>
    </row>
    <row r="4" spans="1:12" s="208" customFormat="1" ht="15.75" customHeight="1" x14ac:dyDescent="0.25">
      <c r="A4" s="447" t="s">
        <v>223</v>
      </c>
      <c r="B4" s="447"/>
      <c r="C4" s="447"/>
      <c r="D4" s="210"/>
    </row>
    <row r="5" spans="1:12" s="208" customFormat="1" ht="15.75" customHeight="1" x14ac:dyDescent="0.25">
      <c r="A5" s="447" t="s">
        <v>207</v>
      </c>
      <c r="B5" s="447"/>
      <c r="C5" s="447"/>
      <c r="D5" s="210"/>
    </row>
    <row r="6" spans="1:12" s="208" customFormat="1" ht="26.25" customHeight="1" x14ac:dyDescent="0.25">
      <c r="A6" s="269" t="s">
        <v>224</v>
      </c>
      <c r="B6" s="448" t="s">
        <v>225</v>
      </c>
      <c r="C6" s="448"/>
      <c r="D6" s="211"/>
    </row>
    <row r="7" spans="1:12" ht="21.75" customHeight="1" thickBot="1" x14ac:dyDescent="0.25">
      <c r="A7" s="441" t="s">
        <v>226</v>
      </c>
      <c r="B7" s="184" t="s">
        <v>227</v>
      </c>
      <c r="C7" s="443" t="s">
        <v>213</v>
      </c>
    </row>
    <row r="8" spans="1:12" ht="13.5" customHeight="1" thickTop="1" x14ac:dyDescent="0.2">
      <c r="A8" s="442"/>
      <c r="B8" s="213" t="s">
        <v>228</v>
      </c>
      <c r="C8" s="444"/>
    </row>
    <row r="9" spans="1:12" ht="30" customHeight="1" thickBot="1" x14ac:dyDescent="0.25">
      <c r="A9" s="188" t="s">
        <v>168</v>
      </c>
      <c r="B9" s="214">
        <v>1679456</v>
      </c>
      <c r="C9" s="191">
        <v>2007</v>
      </c>
    </row>
    <row r="10" spans="1:12" ht="30" customHeight="1" thickTop="1" thickBot="1" x14ac:dyDescent="0.25">
      <c r="A10" s="215" t="s">
        <v>167</v>
      </c>
      <c r="B10" s="216">
        <v>2324434</v>
      </c>
      <c r="C10" s="233">
        <v>2008</v>
      </c>
    </row>
    <row r="11" spans="1:12" ht="30" customHeight="1" thickTop="1" thickBot="1" x14ac:dyDescent="0.25">
      <c r="A11" s="217" t="s">
        <v>166</v>
      </c>
      <c r="B11" s="218">
        <v>2635261</v>
      </c>
      <c r="C11" s="234">
        <v>2009</v>
      </c>
    </row>
    <row r="12" spans="1:12" ht="30" customHeight="1" thickTop="1" thickBot="1" x14ac:dyDescent="0.25">
      <c r="A12" s="215" t="s">
        <v>165</v>
      </c>
      <c r="B12" s="216">
        <v>3746577</v>
      </c>
      <c r="C12" s="215">
        <v>2010</v>
      </c>
    </row>
    <row r="13" spans="1:12" ht="30" customHeight="1" thickTop="1" x14ac:dyDescent="0.2">
      <c r="A13" s="219" t="s">
        <v>127</v>
      </c>
      <c r="B13" s="220">
        <v>4682801</v>
      </c>
      <c r="C13" s="235">
        <v>2011</v>
      </c>
    </row>
    <row r="14" spans="1:12" ht="6" customHeight="1" x14ac:dyDescent="0.2">
      <c r="B14" s="221"/>
    </row>
    <row r="15" spans="1:12" x14ac:dyDescent="0.2">
      <c r="A15" s="222" t="s">
        <v>229</v>
      </c>
      <c r="C15" s="223" t="s">
        <v>230</v>
      </c>
    </row>
    <row r="16" spans="1:12" x14ac:dyDescent="0.2">
      <c r="A16" s="224"/>
      <c r="C16" s="223"/>
    </row>
  </sheetData>
  <mergeCells count="8">
    <mergeCell ref="A7:A8"/>
    <mergeCell ref="C7:C8"/>
    <mergeCell ref="A1:C1"/>
    <mergeCell ref="A2:C2"/>
    <mergeCell ref="A3:C3"/>
    <mergeCell ref="A4:C4"/>
    <mergeCell ref="A5:C5"/>
    <mergeCell ref="B6:C6"/>
  </mergeCells>
  <printOptions horizontalCentered="1"/>
  <pageMargins left="0" right="0" top="0.78740157480314965" bottom="0"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36"/>
  <sheetViews>
    <sheetView view="pageBreakPreview" topLeftCell="A6" zoomScale="98" zoomScaleNormal="100" zoomScaleSheetLayoutView="98" workbookViewId="0">
      <selection activeCell="A9" sqref="A9"/>
    </sheetView>
  </sheetViews>
  <sheetFormatPr defaultColWidth="9.140625" defaultRowHeight="12.75" x14ac:dyDescent="0.2"/>
  <cols>
    <col min="1" max="3" width="40.7109375" style="212" customWidth="1"/>
    <col min="4" max="4" width="10.42578125" style="212" customWidth="1"/>
    <col min="5" max="255" width="29.42578125" style="212" customWidth="1"/>
    <col min="256" max="256" width="9.140625" style="212"/>
    <col min="257" max="259" width="40.7109375" style="212" customWidth="1"/>
    <col min="260" max="260" width="10.42578125" style="212" customWidth="1"/>
    <col min="261" max="511" width="29.42578125" style="212" customWidth="1"/>
    <col min="512" max="512" width="9.140625" style="212"/>
    <col min="513" max="515" width="40.7109375" style="212" customWidth="1"/>
    <col min="516" max="516" width="10.42578125" style="212" customWidth="1"/>
    <col min="517" max="767" width="29.42578125" style="212" customWidth="1"/>
    <col min="768" max="768" width="9.140625" style="212"/>
    <col min="769" max="771" width="40.7109375" style="212" customWidth="1"/>
    <col min="772" max="772" width="10.42578125" style="212" customWidth="1"/>
    <col min="773" max="1023" width="29.42578125" style="212" customWidth="1"/>
    <col min="1024" max="1024" width="9.140625" style="212"/>
    <col min="1025" max="1027" width="40.7109375" style="212" customWidth="1"/>
    <col min="1028" max="1028" width="10.42578125" style="212" customWidth="1"/>
    <col min="1029" max="1279" width="29.42578125" style="212" customWidth="1"/>
    <col min="1280" max="1280" width="9.140625" style="212"/>
    <col min="1281" max="1283" width="40.7109375" style="212" customWidth="1"/>
    <col min="1284" max="1284" width="10.42578125" style="212" customWidth="1"/>
    <col min="1285" max="1535" width="29.42578125" style="212" customWidth="1"/>
    <col min="1536" max="1536" width="9.140625" style="212"/>
    <col min="1537" max="1539" width="40.7109375" style="212" customWidth="1"/>
    <col min="1540" max="1540" width="10.42578125" style="212" customWidth="1"/>
    <col min="1541" max="1791" width="29.42578125" style="212" customWidth="1"/>
    <col min="1792" max="1792" width="9.140625" style="212"/>
    <col min="1793" max="1795" width="40.7109375" style="212" customWidth="1"/>
    <col min="1796" max="1796" width="10.42578125" style="212" customWidth="1"/>
    <col min="1797" max="2047" width="29.42578125" style="212" customWidth="1"/>
    <col min="2048" max="2048" width="9.140625" style="212"/>
    <col min="2049" max="2051" width="40.7109375" style="212" customWidth="1"/>
    <col min="2052" max="2052" width="10.42578125" style="212" customWidth="1"/>
    <col min="2053" max="2303" width="29.42578125" style="212" customWidth="1"/>
    <col min="2304" max="2304" width="9.140625" style="212"/>
    <col min="2305" max="2307" width="40.7109375" style="212" customWidth="1"/>
    <col min="2308" max="2308" width="10.42578125" style="212" customWidth="1"/>
    <col min="2309" max="2559" width="29.42578125" style="212" customWidth="1"/>
    <col min="2560" max="2560" width="9.140625" style="212"/>
    <col min="2561" max="2563" width="40.7109375" style="212" customWidth="1"/>
    <col min="2564" max="2564" width="10.42578125" style="212" customWidth="1"/>
    <col min="2565" max="2815" width="29.42578125" style="212" customWidth="1"/>
    <col min="2816" max="2816" width="9.140625" style="212"/>
    <col min="2817" max="2819" width="40.7109375" style="212" customWidth="1"/>
    <col min="2820" max="2820" width="10.42578125" style="212" customWidth="1"/>
    <col min="2821" max="3071" width="29.42578125" style="212" customWidth="1"/>
    <col min="3072" max="3072" width="9.140625" style="212"/>
    <col min="3073" max="3075" width="40.7109375" style="212" customWidth="1"/>
    <col min="3076" max="3076" width="10.42578125" style="212" customWidth="1"/>
    <col min="3077" max="3327" width="29.42578125" style="212" customWidth="1"/>
    <col min="3328" max="3328" width="9.140625" style="212"/>
    <col min="3329" max="3331" width="40.7109375" style="212" customWidth="1"/>
    <col min="3332" max="3332" width="10.42578125" style="212" customWidth="1"/>
    <col min="3333" max="3583" width="29.42578125" style="212" customWidth="1"/>
    <col min="3584" max="3584" width="9.140625" style="212"/>
    <col min="3585" max="3587" width="40.7109375" style="212" customWidth="1"/>
    <col min="3588" max="3588" width="10.42578125" style="212" customWidth="1"/>
    <col min="3589" max="3839" width="29.42578125" style="212" customWidth="1"/>
    <col min="3840" max="3840" width="9.140625" style="212"/>
    <col min="3841" max="3843" width="40.7109375" style="212" customWidth="1"/>
    <col min="3844" max="3844" width="10.42578125" style="212" customWidth="1"/>
    <col min="3845" max="4095" width="29.42578125" style="212" customWidth="1"/>
    <col min="4096" max="4096" width="9.140625" style="212"/>
    <col min="4097" max="4099" width="40.7109375" style="212" customWidth="1"/>
    <col min="4100" max="4100" width="10.42578125" style="212" customWidth="1"/>
    <col min="4101" max="4351" width="29.42578125" style="212" customWidth="1"/>
    <col min="4352" max="4352" width="9.140625" style="212"/>
    <col min="4353" max="4355" width="40.7109375" style="212" customWidth="1"/>
    <col min="4356" max="4356" width="10.42578125" style="212" customWidth="1"/>
    <col min="4357" max="4607" width="29.42578125" style="212" customWidth="1"/>
    <col min="4608" max="4608" width="9.140625" style="212"/>
    <col min="4609" max="4611" width="40.7109375" style="212" customWidth="1"/>
    <col min="4612" max="4612" width="10.42578125" style="212" customWidth="1"/>
    <col min="4613" max="4863" width="29.42578125" style="212" customWidth="1"/>
    <col min="4864" max="4864" width="9.140625" style="212"/>
    <col min="4865" max="4867" width="40.7109375" style="212" customWidth="1"/>
    <col min="4868" max="4868" width="10.42578125" style="212" customWidth="1"/>
    <col min="4869" max="5119" width="29.42578125" style="212" customWidth="1"/>
    <col min="5120" max="5120" width="9.140625" style="212"/>
    <col min="5121" max="5123" width="40.7109375" style="212" customWidth="1"/>
    <col min="5124" max="5124" width="10.42578125" style="212" customWidth="1"/>
    <col min="5125" max="5375" width="29.42578125" style="212" customWidth="1"/>
    <col min="5376" max="5376" width="9.140625" style="212"/>
    <col min="5377" max="5379" width="40.7109375" style="212" customWidth="1"/>
    <col min="5380" max="5380" width="10.42578125" style="212" customWidth="1"/>
    <col min="5381" max="5631" width="29.42578125" style="212" customWidth="1"/>
    <col min="5632" max="5632" width="9.140625" style="212"/>
    <col min="5633" max="5635" width="40.7109375" style="212" customWidth="1"/>
    <col min="5636" max="5636" width="10.42578125" style="212" customWidth="1"/>
    <col min="5637" max="5887" width="29.42578125" style="212" customWidth="1"/>
    <col min="5888" max="5888" width="9.140625" style="212"/>
    <col min="5889" max="5891" width="40.7109375" style="212" customWidth="1"/>
    <col min="5892" max="5892" width="10.42578125" style="212" customWidth="1"/>
    <col min="5893" max="6143" width="29.42578125" style="212" customWidth="1"/>
    <col min="6144" max="6144" width="9.140625" style="212"/>
    <col min="6145" max="6147" width="40.7109375" style="212" customWidth="1"/>
    <col min="6148" max="6148" width="10.42578125" style="212" customWidth="1"/>
    <col min="6149" max="6399" width="29.42578125" style="212" customWidth="1"/>
    <col min="6400" max="6400" width="9.140625" style="212"/>
    <col min="6401" max="6403" width="40.7109375" style="212" customWidth="1"/>
    <col min="6404" max="6404" width="10.42578125" style="212" customWidth="1"/>
    <col min="6405" max="6655" width="29.42578125" style="212" customWidth="1"/>
    <col min="6656" max="6656" width="9.140625" style="212"/>
    <col min="6657" max="6659" width="40.7109375" style="212" customWidth="1"/>
    <col min="6660" max="6660" width="10.42578125" style="212" customWidth="1"/>
    <col min="6661" max="6911" width="29.42578125" style="212" customWidth="1"/>
    <col min="6912" max="6912" width="9.140625" style="212"/>
    <col min="6913" max="6915" width="40.7109375" style="212" customWidth="1"/>
    <col min="6916" max="6916" width="10.42578125" style="212" customWidth="1"/>
    <col min="6917" max="7167" width="29.42578125" style="212" customWidth="1"/>
    <col min="7168" max="7168" width="9.140625" style="212"/>
    <col min="7169" max="7171" width="40.7109375" style="212" customWidth="1"/>
    <col min="7172" max="7172" width="10.42578125" style="212" customWidth="1"/>
    <col min="7173" max="7423" width="29.42578125" style="212" customWidth="1"/>
    <col min="7424" max="7424" width="9.140625" style="212"/>
    <col min="7425" max="7427" width="40.7109375" style="212" customWidth="1"/>
    <col min="7428" max="7428" width="10.42578125" style="212" customWidth="1"/>
    <col min="7429" max="7679" width="29.42578125" style="212" customWidth="1"/>
    <col min="7680" max="7680" width="9.140625" style="212"/>
    <col min="7681" max="7683" width="40.7109375" style="212" customWidth="1"/>
    <col min="7684" max="7684" width="10.42578125" style="212" customWidth="1"/>
    <col min="7685" max="7935" width="29.42578125" style="212" customWidth="1"/>
    <col min="7936" max="7936" width="9.140625" style="212"/>
    <col min="7937" max="7939" width="40.7109375" style="212" customWidth="1"/>
    <col min="7940" max="7940" width="10.42578125" style="212" customWidth="1"/>
    <col min="7941" max="8191" width="29.42578125" style="212" customWidth="1"/>
    <col min="8192" max="8192" width="9.140625" style="212"/>
    <col min="8193" max="8195" width="40.7109375" style="212" customWidth="1"/>
    <col min="8196" max="8196" width="10.42578125" style="212" customWidth="1"/>
    <col min="8197" max="8447" width="29.42578125" style="212" customWidth="1"/>
    <col min="8448" max="8448" width="9.140625" style="212"/>
    <col min="8449" max="8451" width="40.7109375" style="212" customWidth="1"/>
    <col min="8452" max="8452" width="10.42578125" style="212" customWidth="1"/>
    <col min="8453" max="8703" width="29.42578125" style="212" customWidth="1"/>
    <col min="8704" max="8704" width="9.140625" style="212"/>
    <col min="8705" max="8707" width="40.7109375" style="212" customWidth="1"/>
    <col min="8708" max="8708" width="10.42578125" style="212" customWidth="1"/>
    <col min="8709" max="8959" width="29.42578125" style="212" customWidth="1"/>
    <col min="8960" max="8960" width="9.140625" style="212"/>
    <col min="8961" max="8963" width="40.7109375" style="212" customWidth="1"/>
    <col min="8964" max="8964" width="10.42578125" style="212" customWidth="1"/>
    <col min="8965" max="9215" width="29.42578125" style="212" customWidth="1"/>
    <col min="9216" max="9216" width="9.140625" style="212"/>
    <col min="9217" max="9219" width="40.7109375" style="212" customWidth="1"/>
    <col min="9220" max="9220" width="10.42578125" style="212" customWidth="1"/>
    <col min="9221" max="9471" width="29.42578125" style="212" customWidth="1"/>
    <col min="9472" max="9472" width="9.140625" style="212"/>
    <col min="9473" max="9475" width="40.7109375" style="212" customWidth="1"/>
    <col min="9476" max="9476" width="10.42578125" style="212" customWidth="1"/>
    <col min="9477" max="9727" width="29.42578125" style="212" customWidth="1"/>
    <col min="9728" max="9728" width="9.140625" style="212"/>
    <col min="9729" max="9731" width="40.7109375" style="212" customWidth="1"/>
    <col min="9732" max="9732" width="10.42578125" style="212" customWidth="1"/>
    <col min="9733" max="9983" width="29.42578125" style="212" customWidth="1"/>
    <col min="9984" max="9984" width="9.140625" style="212"/>
    <col min="9985" max="9987" width="40.7109375" style="212" customWidth="1"/>
    <col min="9988" max="9988" width="10.42578125" style="212" customWidth="1"/>
    <col min="9989" max="10239" width="29.42578125" style="212" customWidth="1"/>
    <col min="10240" max="10240" width="9.140625" style="212"/>
    <col min="10241" max="10243" width="40.7109375" style="212" customWidth="1"/>
    <col min="10244" max="10244" width="10.42578125" style="212" customWidth="1"/>
    <col min="10245" max="10495" width="29.42578125" style="212" customWidth="1"/>
    <col min="10496" max="10496" width="9.140625" style="212"/>
    <col min="10497" max="10499" width="40.7109375" style="212" customWidth="1"/>
    <col min="10500" max="10500" width="10.42578125" style="212" customWidth="1"/>
    <col min="10501" max="10751" width="29.42578125" style="212" customWidth="1"/>
    <col min="10752" max="10752" width="9.140625" style="212"/>
    <col min="10753" max="10755" width="40.7109375" style="212" customWidth="1"/>
    <col min="10756" max="10756" width="10.42578125" style="212" customWidth="1"/>
    <col min="10757" max="11007" width="29.42578125" style="212" customWidth="1"/>
    <col min="11008" max="11008" width="9.140625" style="212"/>
    <col min="11009" max="11011" width="40.7109375" style="212" customWidth="1"/>
    <col min="11012" max="11012" width="10.42578125" style="212" customWidth="1"/>
    <col min="11013" max="11263" width="29.42578125" style="212" customWidth="1"/>
    <col min="11264" max="11264" width="9.140625" style="212"/>
    <col min="11265" max="11267" width="40.7109375" style="212" customWidth="1"/>
    <col min="11268" max="11268" width="10.42578125" style="212" customWidth="1"/>
    <col min="11269" max="11519" width="29.42578125" style="212" customWidth="1"/>
    <col min="11520" max="11520" width="9.140625" style="212"/>
    <col min="11521" max="11523" width="40.7109375" style="212" customWidth="1"/>
    <col min="11524" max="11524" width="10.42578125" style="212" customWidth="1"/>
    <col min="11525" max="11775" width="29.42578125" style="212" customWidth="1"/>
    <col min="11776" max="11776" width="9.140625" style="212"/>
    <col min="11777" max="11779" width="40.7109375" style="212" customWidth="1"/>
    <col min="11780" max="11780" width="10.42578125" style="212" customWidth="1"/>
    <col min="11781" max="12031" width="29.42578125" style="212" customWidth="1"/>
    <col min="12032" max="12032" width="9.140625" style="212"/>
    <col min="12033" max="12035" width="40.7109375" style="212" customWidth="1"/>
    <col min="12036" max="12036" width="10.42578125" style="212" customWidth="1"/>
    <col min="12037" max="12287" width="29.42578125" style="212" customWidth="1"/>
    <col min="12288" max="12288" width="9.140625" style="212"/>
    <col min="12289" max="12291" width="40.7109375" style="212" customWidth="1"/>
    <col min="12292" max="12292" width="10.42578125" style="212" customWidth="1"/>
    <col min="12293" max="12543" width="29.42578125" style="212" customWidth="1"/>
    <col min="12544" max="12544" width="9.140625" style="212"/>
    <col min="12545" max="12547" width="40.7109375" style="212" customWidth="1"/>
    <col min="12548" max="12548" width="10.42578125" style="212" customWidth="1"/>
    <col min="12549" max="12799" width="29.42578125" style="212" customWidth="1"/>
    <col min="12800" max="12800" width="9.140625" style="212"/>
    <col min="12801" max="12803" width="40.7109375" style="212" customWidth="1"/>
    <col min="12804" max="12804" width="10.42578125" style="212" customWidth="1"/>
    <col min="12805" max="13055" width="29.42578125" style="212" customWidth="1"/>
    <col min="13056" max="13056" width="9.140625" style="212"/>
    <col min="13057" max="13059" width="40.7109375" style="212" customWidth="1"/>
    <col min="13060" max="13060" width="10.42578125" style="212" customWidth="1"/>
    <col min="13061" max="13311" width="29.42578125" style="212" customWidth="1"/>
    <col min="13312" max="13312" width="9.140625" style="212"/>
    <col min="13313" max="13315" width="40.7109375" style="212" customWidth="1"/>
    <col min="13316" max="13316" width="10.42578125" style="212" customWidth="1"/>
    <col min="13317" max="13567" width="29.42578125" style="212" customWidth="1"/>
    <col min="13568" max="13568" width="9.140625" style="212"/>
    <col min="13569" max="13571" width="40.7109375" style="212" customWidth="1"/>
    <col min="13572" max="13572" width="10.42578125" style="212" customWidth="1"/>
    <col min="13573" max="13823" width="29.42578125" style="212" customWidth="1"/>
    <col min="13824" max="13824" width="9.140625" style="212"/>
    <col min="13825" max="13827" width="40.7109375" style="212" customWidth="1"/>
    <col min="13828" max="13828" width="10.42578125" style="212" customWidth="1"/>
    <col min="13829" max="14079" width="29.42578125" style="212" customWidth="1"/>
    <col min="14080" max="14080" width="9.140625" style="212"/>
    <col min="14081" max="14083" width="40.7109375" style="212" customWidth="1"/>
    <col min="14084" max="14084" width="10.42578125" style="212" customWidth="1"/>
    <col min="14085" max="14335" width="29.42578125" style="212" customWidth="1"/>
    <col min="14336" max="14336" width="9.140625" style="212"/>
    <col min="14337" max="14339" width="40.7109375" style="212" customWidth="1"/>
    <col min="14340" max="14340" width="10.42578125" style="212" customWidth="1"/>
    <col min="14341" max="14591" width="29.42578125" style="212" customWidth="1"/>
    <col min="14592" max="14592" width="9.140625" style="212"/>
    <col min="14593" max="14595" width="40.7109375" style="212" customWidth="1"/>
    <col min="14596" max="14596" width="10.42578125" style="212" customWidth="1"/>
    <col min="14597" max="14847" width="29.42578125" style="212" customWidth="1"/>
    <col min="14848" max="14848" width="9.140625" style="212"/>
    <col min="14849" max="14851" width="40.7109375" style="212" customWidth="1"/>
    <col min="14852" max="14852" width="10.42578125" style="212" customWidth="1"/>
    <col min="14853" max="15103" width="29.42578125" style="212" customWidth="1"/>
    <col min="15104" max="15104" width="9.140625" style="212"/>
    <col min="15105" max="15107" width="40.7109375" style="212" customWidth="1"/>
    <col min="15108" max="15108" width="10.42578125" style="212" customWidth="1"/>
    <col min="15109" max="15359" width="29.42578125" style="212" customWidth="1"/>
    <col min="15360" max="15360" width="9.140625" style="212"/>
    <col min="15361" max="15363" width="40.7109375" style="212" customWidth="1"/>
    <col min="15364" max="15364" width="10.42578125" style="212" customWidth="1"/>
    <col min="15365" max="15615" width="29.42578125" style="212" customWidth="1"/>
    <col min="15616" max="15616" width="9.140625" style="212"/>
    <col min="15617" max="15619" width="40.7109375" style="212" customWidth="1"/>
    <col min="15620" max="15620" width="10.42578125" style="212" customWidth="1"/>
    <col min="15621" max="15871" width="29.42578125" style="212" customWidth="1"/>
    <col min="15872" max="15872" width="9.140625" style="212"/>
    <col min="15873" max="15875" width="40.7109375" style="212" customWidth="1"/>
    <col min="15876" max="15876" width="10.42578125" style="212" customWidth="1"/>
    <col min="15877" max="16127" width="29.42578125" style="212" customWidth="1"/>
    <col min="16128" max="16128" width="9.140625" style="212"/>
    <col min="16129" max="16131" width="40.7109375" style="212" customWidth="1"/>
    <col min="16132" max="16132" width="10.42578125" style="212" customWidth="1"/>
    <col min="16133" max="16383" width="29.42578125" style="212" customWidth="1"/>
    <col min="16384" max="16384" width="9.140625" style="212"/>
  </cols>
  <sheetData>
    <row r="1" spans="1:12" s="10" customFormat="1" ht="24.75" customHeight="1" x14ac:dyDescent="0.25">
      <c r="A1" s="449"/>
      <c r="B1" s="430"/>
      <c r="C1" s="431"/>
      <c r="D1" s="9"/>
      <c r="E1" s="9"/>
      <c r="F1" s="9"/>
      <c r="G1" s="9"/>
      <c r="H1" s="9"/>
      <c r="I1" s="9"/>
      <c r="J1" s="9"/>
      <c r="K1" s="9"/>
      <c r="L1" s="9"/>
    </row>
    <row r="2" spans="1:12" s="208" customFormat="1" ht="20.25" x14ac:dyDescent="0.25">
      <c r="A2" s="450" t="s">
        <v>231</v>
      </c>
      <c r="B2" s="451"/>
      <c r="C2" s="452"/>
      <c r="D2" s="207"/>
    </row>
    <row r="3" spans="1:12" s="208" customFormat="1" ht="20.25" x14ac:dyDescent="0.25">
      <c r="A3" s="453" t="s">
        <v>159</v>
      </c>
      <c r="B3" s="454"/>
      <c r="C3" s="455"/>
      <c r="D3" s="209"/>
    </row>
    <row r="4" spans="1:12" s="208" customFormat="1" ht="15.75" customHeight="1" x14ac:dyDescent="0.25">
      <c r="A4" s="456" t="s">
        <v>232</v>
      </c>
      <c r="B4" s="457"/>
      <c r="C4" s="458"/>
      <c r="D4" s="210"/>
    </row>
    <row r="5" spans="1:12" s="208" customFormat="1" ht="15.75" customHeight="1" x14ac:dyDescent="0.25">
      <c r="A5" s="456" t="s">
        <v>159</v>
      </c>
      <c r="B5" s="457"/>
      <c r="C5" s="458"/>
      <c r="D5" s="210"/>
    </row>
    <row r="6" spans="1:12" x14ac:dyDescent="0.2">
      <c r="A6" s="225"/>
      <c r="B6" s="226"/>
      <c r="C6" s="227"/>
    </row>
    <row r="7" spans="1:12" x14ac:dyDescent="0.2">
      <c r="A7" s="225"/>
      <c r="B7" s="226"/>
      <c r="C7" s="227"/>
    </row>
    <row r="8" spans="1:12" x14ac:dyDescent="0.2">
      <c r="A8" s="225"/>
      <c r="B8" s="226"/>
      <c r="C8" s="227"/>
    </row>
    <row r="9" spans="1:12" x14ac:dyDescent="0.2">
      <c r="A9" s="225"/>
      <c r="B9" s="226"/>
      <c r="C9" s="227"/>
    </row>
    <row r="10" spans="1:12" x14ac:dyDescent="0.2">
      <c r="A10" s="225"/>
      <c r="B10" s="226"/>
      <c r="C10" s="227"/>
    </row>
    <row r="11" spans="1:12" x14ac:dyDescent="0.2">
      <c r="A11" s="225"/>
      <c r="B11" s="226"/>
      <c r="C11" s="227"/>
    </row>
    <row r="12" spans="1:12" x14ac:dyDescent="0.2">
      <c r="A12" s="225"/>
      <c r="B12" s="226"/>
      <c r="C12" s="227"/>
    </row>
    <row r="13" spans="1:12" x14ac:dyDescent="0.2">
      <c r="A13" s="225"/>
      <c r="B13" s="226"/>
      <c r="C13" s="227"/>
    </row>
    <row r="14" spans="1:12" x14ac:dyDescent="0.2">
      <c r="A14" s="225"/>
      <c r="B14" s="226"/>
      <c r="C14" s="227"/>
    </row>
    <row r="15" spans="1:12" x14ac:dyDescent="0.2">
      <c r="A15" s="225"/>
      <c r="B15" s="226"/>
      <c r="C15" s="227"/>
    </row>
    <row r="16" spans="1:12" x14ac:dyDescent="0.2">
      <c r="A16" s="225"/>
      <c r="B16" s="226"/>
      <c r="C16" s="227"/>
    </row>
    <row r="17" spans="1:3" x14ac:dyDescent="0.2">
      <c r="A17" s="225"/>
      <c r="B17" s="226"/>
      <c r="C17" s="227"/>
    </row>
    <row r="18" spans="1:3" x14ac:dyDescent="0.2">
      <c r="A18" s="225"/>
      <c r="B18" s="226"/>
      <c r="C18" s="227"/>
    </row>
    <row r="19" spans="1:3" x14ac:dyDescent="0.2">
      <c r="A19" s="225"/>
      <c r="B19" s="226"/>
      <c r="C19" s="227"/>
    </row>
    <row r="20" spans="1:3" x14ac:dyDescent="0.2">
      <c r="A20" s="225"/>
      <c r="B20" s="226"/>
      <c r="C20" s="227"/>
    </row>
    <row r="21" spans="1:3" x14ac:dyDescent="0.2">
      <c r="A21" s="225"/>
      <c r="B21" s="226"/>
      <c r="C21" s="227"/>
    </row>
    <row r="22" spans="1:3" x14ac:dyDescent="0.2">
      <c r="A22" s="225"/>
      <c r="B22" s="226"/>
      <c r="C22" s="227"/>
    </row>
    <row r="23" spans="1:3" x14ac:dyDescent="0.2">
      <c r="A23" s="225"/>
      <c r="B23" s="226"/>
      <c r="C23" s="227"/>
    </row>
    <row r="24" spans="1:3" x14ac:dyDescent="0.2">
      <c r="A24" s="225"/>
      <c r="B24" s="226"/>
      <c r="C24" s="227"/>
    </row>
    <row r="25" spans="1:3" x14ac:dyDescent="0.2">
      <c r="A25" s="225"/>
      <c r="B25" s="226"/>
      <c r="C25" s="227"/>
    </row>
    <row r="26" spans="1:3" x14ac:dyDescent="0.2">
      <c r="A26" s="225"/>
      <c r="B26" s="226"/>
      <c r="C26" s="227"/>
    </row>
    <row r="27" spans="1:3" x14ac:dyDescent="0.2">
      <c r="A27" s="225"/>
      <c r="B27" s="226"/>
      <c r="C27" s="227"/>
    </row>
    <row r="28" spans="1:3" x14ac:dyDescent="0.2">
      <c r="A28" s="225"/>
      <c r="B28" s="226"/>
      <c r="C28" s="227"/>
    </row>
    <row r="29" spans="1:3" x14ac:dyDescent="0.2">
      <c r="A29" s="225"/>
      <c r="B29" s="226"/>
      <c r="C29" s="227"/>
    </row>
    <row r="30" spans="1:3" x14ac:dyDescent="0.2">
      <c r="A30" s="225"/>
      <c r="B30" s="226"/>
      <c r="C30" s="227"/>
    </row>
    <row r="31" spans="1:3" x14ac:dyDescent="0.2">
      <c r="A31" s="225"/>
      <c r="B31" s="226"/>
      <c r="C31" s="227"/>
    </row>
    <row r="32" spans="1:3" x14ac:dyDescent="0.2">
      <c r="A32" s="225"/>
      <c r="B32" s="226"/>
      <c r="C32" s="227"/>
    </row>
    <row r="33" spans="1:3" x14ac:dyDescent="0.2">
      <c r="A33" s="225"/>
      <c r="B33" s="226"/>
      <c r="C33" s="227"/>
    </row>
    <row r="34" spans="1:3" x14ac:dyDescent="0.2">
      <c r="A34" s="225"/>
      <c r="B34" s="226"/>
      <c r="C34" s="227"/>
    </row>
    <row r="35" spans="1:3" ht="13.5" thickBot="1" x14ac:dyDescent="0.25">
      <c r="A35" s="228"/>
      <c r="B35" s="229"/>
      <c r="C35" s="230"/>
    </row>
    <row r="36" spans="1:3" ht="24.75" customHeight="1" x14ac:dyDescent="0.2">
      <c r="A36" s="231" t="s">
        <v>233</v>
      </c>
      <c r="C36" s="232" t="s">
        <v>234</v>
      </c>
    </row>
  </sheetData>
  <mergeCells count="5">
    <mergeCell ref="A1:C1"/>
    <mergeCell ref="A2:C2"/>
    <mergeCell ref="A3:C3"/>
    <mergeCell ref="A4:C4"/>
    <mergeCell ref="A5:C5"/>
  </mergeCells>
  <printOptions horizontalCentered="1" verticalCentered="1"/>
  <pageMargins left="0" right="0" top="0" bottom="0" header="0.31496062992125984" footer="0.31496062992125984"/>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7"/>
  <sheetViews>
    <sheetView showGridLines="0" view="pageBreakPreview" zoomScaleNormal="100" zoomScaleSheetLayoutView="100" workbookViewId="0">
      <selection activeCell="A9" sqref="A9"/>
    </sheetView>
  </sheetViews>
  <sheetFormatPr defaultColWidth="9.140625" defaultRowHeight="12.75" x14ac:dyDescent="0.2"/>
  <cols>
    <col min="1" max="1" width="45.7109375" style="27" customWidth="1"/>
    <col min="2" max="2" width="2.42578125" style="15" customWidth="1"/>
    <col min="3" max="3" width="45.7109375" style="15" customWidth="1"/>
    <col min="4" max="4" width="9.140625" style="28"/>
    <col min="5" max="256" width="9.140625" style="15"/>
    <col min="257" max="257" width="45.7109375" style="15" customWidth="1"/>
    <col min="258" max="258" width="2.42578125" style="15" customWidth="1"/>
    <col min="259" max="259" width="45.7109375" style="15" customWidth="1"/>
    <col min="260" max="512" width="9.140625" style="15"/>
    <col min="513" max="513" width="45.7109375" style="15" customWidth="1"/>
    <col min="514" max="514" width="2.42578125" style="15" customWidth="1"/>
    <col min="515" max="515" width="45.7109375" style="15" customWidth="1"/>
    <col min="516" max="768" width="9.140625" style="15"/>
    <col min="769" max="769" width="45.7109375" style="15" customWidth="1"/>
    <col min="770" max="770" width="2.42578125" style="15" customWidth="1"/>
    <col min="771" max="771" width="45.7109375" style="15" customWidth="1"/>
    <col min="772" max="1024" width="9.140625" style="15"/>
    <col min="1025" max="1025" width="45.7109375" style="15" customWidth="1"/>
    <col min="1026" max="1026" width="2.42578125" style="15" customWidth="1"/>
    <col min="1027" max="1027" width="45.7109375" style="15" customWidth="1"/>
    <col min="1028" max="1280" width="9.140625" style="15"/>
    <col min="1281" max="1281" width="45.7109375" style="15" customWidth="1"/>
    <col min="1282" max="1282" width="2.42578125" style="15" customWidth="1"/>
    <col min="1283" max="1283" width="45.7109375" style="15" customWidth="1"/>
    <col min="1284" max="1536" width="9.140625" style="15"/>
    <col min="1537" max="1537" width="45.7109375" style="15" customWidth="1"/>
    <col min="1538" max="1538" width="2.42578125" style="15" customWidth="1"/>
    <col min="1539" max="1539" width="45.7109375" style="15" customWidth="1"/>
    <col min="1540" max="1792" width="9.140625" style="15"/>
    <col min="1793" max="1793" width="45.7109375" style="15" customWidth="1"/>
    <col min="1794" max="1794" width="2.42578125" style="15" customWidth="1"/>
    <col min="1795" max="1795" width="45.7109375" style="15" customWidth="1"/>
    <col min="1796" max="2048" width="9.140625" style="15"/>
    <col min="2049" max="2049" width="45.7109375" style="15" customWidth="1"/>
    <col min="2050" max="2050" width="2.42578125" style="15" customWidth="1"/>
    <col min="2051" max="2051" width="45.7109375" style="15" customWidth="1"/>
    <col min="2052" max="2304" width="9.140625" style="15"/>
    <col min="2305" max="2305" width="45.7109375" style="15" customWidth="1"/>
    <col min="2306" max="2306" width="2.42578125" style="15" customWidth="1"/>
    <col min="2307" max="2307" width="45.7109375" style="15" customWidth="1"/>
    <col min="2308" max="2560" width="9.140625" style="15"/>
    <col min="2561" max="2561" width="45.7109375" style="15" customWidth="1"/>
    <col min="2562" max="2562" width="2.42578125" style="15" customWidth="1"/>
    <col min="2563" max="2563" width="45.7109375" style="15" customWidth="1"/>
    <col min="2564" max="2816" width="9.140625" style="15"/>
    <col min="2817" max="2817" width="45.7109375" style="15" customWidth="1"/>
    <col min="2818" max="2818" width="2.42578125" style="15" customWidth="1"/>
    <col min="2819" max="2819" width="45.7109375" style="15" customWidth="1"/>
    <col min="2820" max="3072" width="9.140625" style="15"/>
    <col min="3073" max="3073" width="45.7109375" style="15" customWidth="1"/>
    <col min="3074" max="3074" width="2.42578125" style="15" customWidth="1"/>
    <col min="3075" max="3075" width="45.7109375" style="15" customWidth="1"/>
    <col min="3076" max="3328" width="9.140625" style="15"/>
    <col min="3329" max="3329" width="45.7109375" style="15" customWidth="1"/>
    <col min="3330" max="3330" width="2.42578125" style="15" customWidth="1"/>
    <col min="3331" max="3331" width="45.7109375" style="15" customWidth="1"/>
    <col min="3332" max="3584" width="9.140625" style="15"/>
    <col min="3585" max="3585" width="45.7109375" style="15" customWidth="1"/>
    <col min="3586" max="3586" width="2.42578125" style="15" customWidth="1"/>
    <col min="3587" max="3587" width="45.7109375" style="15" customWidth="1"/>
    <col min="3588" max="3840" width="9.140625" style="15"/>
    <col min="3841" max="3841" width="45.7109375" style="15" customWidth="1"/>
    <col min="3842" max="3842" width="2.42578125" style="15" customWidth="1"/>
    <col min="3843" max="3843" width="45.7109375" style="15" customWidth="1"/>
    <col min="3844" max="4096" width="9.140625" style="15"/>
    <col min="4097" max="4097" width="45.7109375" style="15" customWidth="1"/>
    <col min="4098" max="4098" width="2.42578125" style="15" customWidth="1"/>
    <col min="4099" max="4099" width="45.7109375" style="15" customWidth="1"/>
    <col min="4100" max="4352" width="9.140625" style="15"/>
    <col min="4353" max="4353" width="45.7109375" style="15" customWidth="1"/>
    <col min="4354" max="4354" width="2.42578125" style="15" customWidth="1"/>
    <col min="4355" max="4355" width="45.7109375" style="15" customWidth="1"/>
    <col min="4356" max="4608" width="9.140625" style="15"/>
    <col min="4609" max="4609" width="45.7109375" style="15" customWidth="1"/>
    <col min="4610" max="4610" width="2.42578125" style="15" customWidth="1"/>
    <col min="4611" max="4611" width="45.7109375" style="15" customWidth="1"/>
    <col min="4612" max="4864" width="9.140625" style="15"/>
    <col min="4865" max="4865" width="45.7109375" style="15" customWidth="1"/>
    <col min="4866" max="4866" width="2.42578125" style="15" customWidth="1"/>
    <col min="4867" max="4867" width="45.7109375" style="15" customWidth="1"/>
    <col min="4868" max="5120" width="9.140625" style="15"/>
    <col min="5121" max="5121" width="45.7109375" style="15" customWidth="1"/>
    <col min="5122" max="5122" width="2.42578125" style="15" customWidth="1"/>
    <col min="5123" max="5123" width="45.7109375" style="15" customWidth="1"/>
    <col min="5124" max="5376" width="9.140625" style="15"/>
    <col min="5377" max="5377" width="45.7109375" style="15" customWidth="1"/>
    <col min="5378" max="5378" width="2.42578125" style="15" customWidth="1"/>
    <col min="5379" max="5379" width="45.7109375" style="15" customWidth="1"/>
    <col min="5380" max="5632" width="9.140625" style="15"/>
    <col min="5633" max="5633" width="45.7109375" style="15" customWidth="1"/>
    <col min="5634" max="5634" width="2.42578125" style="15" customWidth="1"/>
    <col min="5635" max="5635" width="45.7109375" style="15" customWidth="1"/>
    <col min="5636" max="5888" width="9.140625" style="15"/>
    <col min="5889" max="5889" width="45.7109375" style="15" customWidth="1"/>
    <col min="5890" max="5890" width="2.42578125" style="15" customWidth="1"/>
    <col min="5891" max="5891" width="45.7109375" style="15" customWidth="1"/>
    <col min="5892" max="6144" width="9.140625" style="15"/>
    <col min="6145" max="6145" width="45.7109375" style="15" customWidth="1"/>
    <col min="6146" max="6146" width="2.42578125" style="15" customWidth="1"/>
    <col min="6147" max="6147" width="45.7109375" style="15" customWidth="1"/>
    <col min="6148" max="6400" width="9.140625" style="15"/>
    <col min="6401" max="6401" width="45.7109375" style="15" customWidth="1"/>
    <col min="6402" max="6402" width="2.42578125" style="15" customWidth="1"/>
    <col min="6403" max="6403" width="45.7109375" style="15" customWidth="1"/>
    <col min="6404" max="6656" width="9.140625" style="15"/>
    <col min="6657" max="6657" width="45.7109375" style="15" customWidth="1"/>
    <col min="6658" max="6658" width="2.42578125" style="15" customWidth="1"/>
    <col min="6659" max="6659" width="45.7109375" style="15" customWidth="1"/>
    <col min="6660" max="6912" width="9.140625" style="15"/>
    <col min="6913" max="6913" width="45.7109375" style="15" customWidth="1"/>
    <col min="6914" max="6914" width="2.42578125" style="15" customWidth="1"/>
    <col min="6915" max="6915" width="45.7109375" style="15" customWidth="1"/>
    <col min="6916" max="7168" width="9.140625" style="15"/>
    <col min="7169" max="7169" width="45.7109375" style="15" customWidth="1"/>
    <col min="7170" max="7170" width="2.42578125" style="15" customWidth="1"/>
    <col min="7171" max="7171" width="45.7109375" style="15" customWidth="1"/>
    <col min="7172" max="7424" width="9.140625" style="15"/>
    <col min="7425" max="7425" width="45.7109375" style="15" customWidth="1"/>
    <col min="7426" max="7426" width="2.42578125" style="15" customWidth="1"/>
    <col min="7427" max="7427" width="45.7109375" style="15" customWidth="1"/>
    <col min="7428" max="7680" width="9.140625" style="15"/>
    <col min="7681" max="7681" width="45.7109375" style="15" customWidth="1"/>
    <col min="7682" max="7682" width="2.42578125" style="15" customWidth="1"/>
    <col min="7683" max="7683" width="45.7109375" style="15" customWidth="1"/>
    <col min="7684" max="7936" width="9.140625" style="15"/>
    <col min="7937" max="7937" width="45.7109375" style="15" customWidth="1"/>
    <col min="7938" max="7938" width="2.42578125" style="15" customWidth="1"/>
    <col min="7939" max="7939" width="45.7109375" style="15" customWidth="1"/>
    <col min="7940" max="8192" width="9.140625" style="15"/>
    <col min="8193" max="8193" width="45.7109375" style="15" customWidth="1"/>
    <col min="8194" max="8194" width="2.42578125" style="15" customWidth="1"/>
    <col min="8195" max="8195" width="45.7109375" style="15" customWidth="1"/>
    <col min="8196" max="8448" width="9.140625" style="15"/>
    <col min="8449" max="8449" width="45.7109375" style="15" customWidth="1"/>
    <col min="8450" max="8450" width="2.42578125" style="15" customWidth="1"/>
    <col min="8451" max="8451" width="45.7109375" style="15" customWidth="1"/>
    <col min="8452" max="8704" width="9.140625" style="15"/>
    <col min="8705" max="8705" width="45.7109375" style="15" customWidth="1"/>
    <col min="8706" max="8706" width="2.42578125" style="15" customWidth="1"/>
    <col min="8707" max="8707" width="45.7109375" style="15" customWidth="1"/>
    <col min="8708" max="8960" width="9.140625" style="15"/>
    <col min="8961" max="8961" width="45.7109375" style="15" customWidth="1"/>
    <col min="8962" max="8962" width="2.42578125" style="15" customWidth="1"/>
    <col min="8963" max="8963" width="45.7109375" style="15" customWidth="1"/>
    <col min="8964" max="9216" width="9.140625" style="15"/>
    <col min="9217" max="9217" width="45.7109375" style="15" customWidth="1"/>
    <col min="9218" max="9218" width="2.42578125" style="15" customWidth="1"/>
    <col min="9219" max="9219" width="45.7109375" style="15" customWidth="1"/>
    <col min="9220" max="9472" width="9.140625" style="15"/>
    <col min="9473" max="9473" width="45.7109375" style="15" customWidth="1"/>
    <col min="9474" max="9474" width="2.42578125" style="15" customWidth="1"/>
    <col min="9475" max="9475" width="45.7109375" style="15" customWidth="1"/>
    <col min="9476" max="9728" width="9.140625" style="15"/>
    <col min="9729" max="9729" width="45.7109375" style="15" customWidth="1"/>
    <col min="9730" max="9730" width="2.42578125" style="15" customWidth="1"/>
    <col min="9731" max="9731" width="45.7109375" style="15" customWidth="1"/>
    <col min="9732" max="9984" width="9.140625" style="15"/>
    <col min="9985" max="9985" width="45.7109375" style="15" customWidth="1"/>
    <col min="9986" max="9986" width="2.42578125" style="15" customWidth="1"/>
    <col min="9987" max="9987" width="45.7109375" style="15" customWidth="1"/>
    <col min="9988" max="10240" width="9.140625" style="15"/>
    <col min="10241" max="10241" width="45.7109375" style="15" customWidth="1"/>
    <col min="10242" max="10242" width="2.42578125" style="15" customWidth="1"/>
    <col min="10243" max="10243" width="45.7109375" style="15" customWidth="1"/>
    <col min="10244" max="10496" width="9.140625" style="15"/>
    <col min="10497" max="10497" width="45.7109375" style="15" customWidth="1"/>
    <col min="10498" max="10498" width="2.42578125" style="15" customWidth="1"/>
    <col min="10499" max="10499" width="45.7109375" style="15" customWidth="1"/>
    <col min="10500" max="10752" width="9.140625" style="15"/>
    <col min="10753" max="10753" width="45.7109375" style="15" customWidth="1"/>
    <col min="10754" max="10754" width="2.42578125" style="15" customWidth="1"/>
    <col min="10755" max="10755" width="45.7109375" style="15" customWidth="1"/>
    <col min="10756" max="11008" width="9.140625" style="15"/>
    <col min="11009" max="11009" width="45.7109375" style="15" customWidth="1"/>
    <col min="11010" max="11010" width="2.42578125" style="15" customWidth="1"/>
    <col min="11011" max="11011" width="45.7109375" style="15" customWidth="1"/>
    <col min="11012" max="11264" width="9.140625" style="15"/>
    <col min="11265" max="11265" width="45.7109375" style="15" customWidth="1"/>
    <col min="11266" max="11266" width="2.42578125" style="15" customWidth="1"/>
    <col min="11267" max="11267" width="45.7109375" style="15" customWidth="1"/>
    <col min="11268" max="11520" width="9.140625" style="15"/>
    <col min="11521" max="11521" width="45.7109375" style="15" customWidth="1"/>
    <col min="11522" max="11522" width="2.42578125" style="15" customWidth="1"/>
    <col min="11523" max="11523" width="45.7109375" style="15" customWidth="1"/>
    <col min="11524" max="11776" width="9.140625" style="15"/>
    <col min="11777" max="11777" width="45.7109375" style="15" customWidth="1"/>
    <col min="11778" max="11778" width="2.42578125" style="15" customWidth="1"/>
    <col min="11779" max="11779" width="45.7109375" style="15" customWidth="1"/>
    <col min="11780" max="12032" width="9.140625" style="15"/>
    <col min="12033" max="12033" width="45.7109375" style="15" customWidth="1"/>
    <col min="12034" max="12034" width="2.42578125" style="15" customWidth="1"/>
    <col min="12035" max="12035" width="45.7109375" style="15" customWidth="1"/>
    <col min="12036" max="12288" width="9.140625" style="15"/>
    <col min="12289" max="12289" width="45.7109375" style="15" customWidth="1"/>
    <col min="12290" max="12290" width="2.42578125" style="15" customWidth="1"/>
    <col min="12291" max="12291" width="45.7109375" style="15" customWidth="1"/>
    <col min="12292" max="12544" width="9.140625" style="15"/>
    <col min="12545" max="12545" width="45.7109375" style="15" customWidth="1"/>
    <col min="12546" max="12546" width="2.42578125" style="15" customWidth="1"/>
    <col min="12547" max="12547" width="45.7109375" style="15" customWidth="1"/>
    <col min="12548" max="12800" width="9.140625" style="15"/>
    <col min="12801" max="12801" width="45.7109375" style="15" customWidth="1"/>
    <col min="12802" max="12802" width="2.42578125" style="15" customWidth="1"/>
    <col min="12803" max="12803" width="45.7109375" style="15" customWidth="1"/>
    <col min="12804" max="13056" width="9.140625" style="15"/>
    <col min="13057" max="13057" width="45.7109375" style="15" customWidth="1"/>
    <col min="13058" max="13058" width="2.42578125" style="15" customWidth="1"/>
    <col min="13059" max="13059" width="45.7109375" style="15" customWidth="1"/>
    <col min="13060" max="13312" width="9.140625" style="15"/>
    <col min="13313" max="13313" width="45.7109375" style="15" customWidth="1"/>
    <col min="13314" max="13314" width="2.42578125" style="15" customWidth="1"/>
    <col min="13315" max="13315" width="45.7109375" style="15" customWidth="1"/>
    <col min="13316" max="13568" width="9.140625" style="15"/>
    <col min="13569" max="13569" width="45.7109375" style="15" customWidth="1"/>
    <col min="13570" max="13570" width="2.42578125" style="15" customWidth="1"/>
    <col min="13571" max="13571" width="45.7109375" style="15" customWidth="1"/>
    <col min="13572" max="13824" width="9.140625" style="15"/>
    <col min="13825" max="13825" width="45.7109375" style="15" customWidth="1"/>
    <col min="13826" max="13826" width="2.42578125" style="15" customWidth="1"/>
    <col min="13827" max="13827" width="45.7109375" style="15" customWidth="1"/>
    <col min="13828" max="14080" width="9.140625" style="15"/>
    <col min="14081" max="14081" width="45.7109375" style="15" customWidth="1"/>
    <col min="14082" max="14082" width="2.42578125" style="15" customWidth="1"/>
    <col min="14083" max="14083" width="45.7109375" style="15" customWidth="1"/>
    <col min="14084" max="14336" width="9.140625" style="15"/>
    <col min="14337" max="14337" width="45.7109375" style="15" customWidth="1"/>
    <col min="14338" max="14338" width="2.42578125" style="15" customWidth="1"/>
    <col min="14339" max="14339" width="45.7109375" style="15" customWidth="1"/>
    <col min="14340" max="14592" width="9.140625" style="15"/>
    <col min="14593" max="14593" width="45.7109375" style="15" customWidth="1"/>
    <col min="14594" max="14594" width="2.42578125" style="15" customWidth="1"/>
    <col min="14595" max="14595" width="45.7109375" style="15" customWidth="1"/>
    <col min="14596" max="14848" width="9.140625" style="15"/>
    <col min="14849" max="14849" width="45.7109375" style="15" customWidth="1"/>
    <col min="14850" max="14850" width="2.42578125" style="15" customWidth="1"/>
    <col min="14851" max="14851" width="45.7109375" style="15" customWidth="1"/>
    <col min="14852" max="15104" width="9.140625" style="15"/>
    <col min="15105" max="15105" width="45.7109375" style="15" customWidth="1"/>
    <col min="15106" max="15106" width="2.42578125" style="15" customWidth="1"/>
    <col min="15107" max="15107" width="45.7109375" style="15" customWidth="1"/>
    <col min="15108" max="15360" width="9.140625" style="15"/>
    <col min="15361" max="15361" width="45.7109375" style="15" customWidth="1"/>
    <col min="15362" max="15362" width="2.42578125" style="15" customWidth="1"/>
    <col min="15363" max="15363" width="45.7109375" style="15" customWidth="1"/>
    <col min="15364" max="15616" width="9.140625" style="15"/>
    <col min="15617" max="15617" width="45.7109375" style="15" customWidth="1"/>
    <col min="15618" max="15618" width="2.42578125" style="15" customWidth="1"/>
    <col min="15619" max="15619" width="45.7109375" style="15" customWidth="1"/>
    <col min="15620" max="15872" width="9.140625" style="15"/>
    <col min="15873" max="15873" width="45.7109375" style="15" customWidth="1"/>
    <col min="15874" max="15874" width="2.42578125" style="15" customWidth="1"/>
    <col min="15875" max="15875" width="45.7109375" style="15" customWidth="1"/>
    <col min="15876" max="16128" width="9.140625" style="15"/>
    <col min="16129" max="16129" width="45.7109375" style="15" customWidth="1"/>
    <col min="16130" max="16130" width="2.42578125" style="15" customWidth="1"/>
    <col min="16131" max="16131" width="45.7109375" style="15" customWidth="1"/>
    <col min="16132" max="16384" width="9.140625" style="15"/>
  </cols>
  <sheetData>
    <row r="1" spans="1:13" s="10" customFormat="1" ht="58.5" customHeight="1" x14ac:dyDescent="0.25">
      <c r="A1" s="270"/>
      <c r="B1" s="271"/>
      <c r="C1" s="271"/>
      <c r="D1" s="9"/>
      <c r="E1" s="9"/>
      <c r="F1" s="9"/>
      <c r="G1" s="9"/>
      <c r="H1" s="9"/>
      <c r="I1" s="9"/>
      <c r="J1" s="9"/>
      <c r="K1" s="9"/>
      <c r="L1" s="9"/>
      <c r="M1" s="9"/>
    </row>
    <row r="2" spans="1:13" s="12" customFormat="1" ht="35.25" customHeight="1" x14ac:dyDescent="0.25">
      <c r="A2" s="11" t="s">
        <v>2</v>
      </c>
      <c r="C2" s="13" t="s">
        <v>3</v>
      </c>
    </row>
    <row r="3" spans="1:13" ht="18" customHeight="1" x14ac:dyDescent="0.25">
      <c r="A3" s="14"/>
      <c r="C3" s="12"/>
      <c r="D3" s="15"/>
    </row>
    <row r="4" spans="1:13" s="17" customFormat="1" ht="38.25" x14ac:dyDescent="0.25">
      <c r="A4" s="16" t="s">
        <v>4</v>
      </c>
      <c r="C4" s="18" t="s">
        <v>5</v>
      </c>
    </row>
    <row r="5" spans="1:13" s="20" customFormat="1" ht="31.5" x14ac:dyDescent="0.25">
      <c r="A5" s="19" t="s">
        <v>6</v>
      </c>
      <c r="C5" s="21" t="s">
        <v>7</v>
      </c>
    </row>
    <row r="6" spans="1:13" s="20" customFormat="1" ht="110.25" x14ac:dyDescent="0.25">
      <c r="A6" s="19" t="s">
        <v>8</v>
      </c>
      <c r="C6" s="18" t="s">
        <v>9</v>
      </c>
    </row>
    <row r="7" spans="1:13" s="20" customFormat="1" ht="27.75" customHeight="1" x14ac:dyDescent="0.25">
      <c r="A7" s="22" t="s">
        <v>10</v>
      </c>
      <c r="C7" s="23" t="s">
        <v>11</v>
      </c>
    </row>
    <row r="8" spans="1:13" s="20" customFormat="1" ht="16.5" customHeight="1" x14ac:dyDescent="0.25">
      <c r="A8" s="24" t="s">
        <v>12</v>
      </c>
      <c r="C8" s="25" t="s">
        <v>13</v>
      </c>
    </row>
    <row r="9" spans="1:13" s="20" customFormat="1" ht="16.5" customHeight="1" x14ac:dyDescent="0.25">
      <c r="A9" s="24" t="s">
        <v>14</v>
      </c>
      <c r="C9" s="25" t="s">
        <v>15</v>
      </c>
    </row>
    <row r="10" spans="1:13" s="20" customFormat="1" ht="16.5" customHeight="1" x14ac:dyDescent="0.25">
      <c r="A10" s="26" t="s">
        <v>16</v>
      </c>
      <c r="C10" s="25" t="s">
        <v>17</v>
      </c>
    </row>
    <row r="37" ht="30.75" customHeight="1" x14ac:dyDescent="0.2"/>
  </sheetData>
  <mergeCells count="1">
    <mergeCell ref="A1:C1"/>
  </mergeCells>
  <printOptions horizontalCentered="1"/>
  <pageMargins left="0" right="0" top="1.3779527559055118" bottom="0.78740157480314965" header="0.51181102362204722" footer="0.51181102362204722"/>
  <pageSetup paperSize="9" scale="97"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5"/>
  <sheetViews>
    <sheetView view="pageBreakPreview" topLeftCell="A11" zoomScaleNormal="100" zoomScaleSheetLayoutView="100" workbookViewId="0">
      <selection activeCell="A9" sqref="A9"/>
    </sheetView>
  </sheetViews>
  <sheetFormatPr defaultColWidth="10.42578125" defaultRowHeight="14.25" x14ac:dyDescent="0.25"/>
  <cols>
    <col min="1" max="1" width="8" style="73" customWidth="1"/>
    <col min="2" max="2" width="36.42578125" style="32" customWidth="1"/>
    <col min="3" max="3" width="10.42578125" style="32" customWidth="1"/>
    <col min="4" max="4" width="6.85546875" style="32" customWidth="1"/>
    <col min="5" max="5" width="10.42578125" style="32" customWidth="1"/>
    <col min="6" max="6" width="6.85546875" style="32" customWidth="1"/>
    <col min="7" max="7" width="10.42578125" style="32" customWidth="1"/>
    <col min="8" max="8" width="6.85546875" style="32" customWidth="1"/>
    <col min="9" max="9" width="36.42578125" style="32" customWidth="1"/>
    <col min="10" max="10" width="8" style="32" customWidth="1"/>
    <col min="11" max="256" width="10.42578125" style="32"/>
    <col min="257" max="257" width="8" style="32" customWidth="1"/>
    <col min="258" max="258" width="36.42578125" style="32" customWidth="1"/>
    <col min="259" max="259" width="10.42578125" style="32" customWidth="1"/>
    <col min="260" max="260" width="6.85546875" style="32" customWidth="1"/>
    <col min="261" max="261" width="10.42578125" style="32" customWidth="1"/>
    <col min="262" max="262" width="6.85546875" style="32" customWidth="1"/>
    <col min="263" max="263" width="10.42578125" style="32" customWidth="1"/>
    <col min="264" max="264" width="6.85546875" style="32" customWidth="1"/>
    <col min="265" max="265" width="36.42578125" style="32" customWidth="1"/>
    <col min="266" max="266" width="8" style="32" customWidth="1"/>
    <col min="267" max="512" width="10.42578125" style="32"/>
    <col min="513" max="513" width="8" style="32" customWidth="1"/>
    <col min="514" max="514" width="36.42578125" style="32" customWidth="1"/>
    <col min="515" max="515" width="10.42578125" style="32" customWidth="1"/>
    <col min="516" max="516" width="6.85546875" style="32" customWidth="1"/>
    <col min="517" max="517" width="10.42578125" style="32" customWidth="1"/>
    <col min="518" max="518" width="6.85546875" style="32" customWidth="1"/>
    <col min="519" max="519" width="10.42578125" style="32" customWidth="1"/>
    <col min="520" max="520" width="6.85546875" style="32" customWidth="1"/>
    <col min="521" max="521" width="36.42578125" style="32" customWidth="1"/>
    <col min="522" max="522" width="8" style="32" customWidth="1"/>
    <col min="523" max="768" width="10.42578125" style="32"/>
    <col min="769" max="769" width="8" style="32" customWidth="1"/>
    <col min="770" max="770" width="36.42578125" style="32" customWidth="1"/>
    <col min="771" max="771" width="10.42578125" style="32" customWidth="1"/>
    <col min="772" max="772" width="6.85546875" style="32" customWidth="1"/>
    <col min="773" max="773" width="10.42578125" style="32" customWidth="1"/>
    <col min="774" max="774" width="6.85546875" style="32" customWidth="1"/>
    <col min="775" max="775" width="10.42578125" style="32" customWidth="1"/>
    <col min="776" max="776" width="6.85546875" style="32" customWidth="1"/>
    <col min="777" max="777" width="36.42578125" style="32" customWidth="1"/>
    <col min="778" max="778" width="8" style="32" customWidth="1"/>
    <col min="779" max="1024" width="10.42578125" style="32"/>
    <col min="1025" max="1025" width="8" style="32" customWidth="1"/>
    <col min="1026" max="1026" width="36.42578125" style="32" customWidth="1"/>
    <col min="1027" max="1027" width="10.42578125" style="32" customWidth="1"/>
    <col min="1028" max="1028" width="6.85546875" style="32" customWidth="1"/>
    <col min="1029" max="1029" width="10.42578125" style="32" customWidth="1"/>
    <col min="1030" max="1030" width="6.85546875" style="32" customWidth="1"/>
    <col min="1031" max="1031" width="10.42578125" style="32" customWidth="1"/>
    <col min="1032" max="1032" width="6.85546875" style="32" customWidth="1"/>
    <col min="1033" max="1033" width="36.42578125" style="32" customWidth="1"/>
    <col min="1034" max="1034" width="8" style="32" customWidth="1"/>
    <col min="1035" max="1280" width="10.42578125" style="32"/>
    <col min="1281" max="1281" width="8" style="32" customWidth="1"/>
    <col min="1282" max="1282" width="36.42578125" style="32" customWidth="1"/>
    <col min="1283" max="1283" width="10.42578125" style="32" customWidth="1"/>
    <col min="1284" max="1284" width="6.85546875" style="32" customWidth="1"/>
    <col min="1285" max="1285" width="10.42578125" style="32" customWidth="1"/>
    <col min="1286" max="1286" width="6.85546875" style="32" customWidth="1"/>
    <col min="1287" max="1287" width="10.42578125" style="32" customWidth="1"/>
    <col min="1288" max="1288" width="6.85546875" style="32" customWidth="1"/>
    <col min="1289" max="1289" width="36.42578125" style="32" customWidth="1"/>
    <col min="1290" max="1290" width="8" style="32" customWidth="1"/>
    <col min="1291" max="1536" width="10.42578125" style="32"/>
    <col min="1537" max="1537" width="8" style="32" customWidth="1"/>
    <col min="1538" max="1538" width="36.42578125" style="32" customWidth="1"/>
    <col min="1539" max="1539" width="10.42578125" style="32" customWidth="1"/>
    <col min="1540" max="1540" width="6.85546875" style="32" customWidth="1"/>
    <col min="1541" max="1541" width="10.42578125" style="32" customWidth="1"/>
    <col min="1542" max="1542" width="6.85546875" style="32" customWidth="1"/>
    <col min="1543" max="1543" width="10.42578125" style="32" customWidth="1"/>
    <col min="1544" max="1544" width="6.85546875" style="32" customWidth="1"/>
    <col min="1545" max="1545" width="36.42578125" style="32" customWidth="1"/>
    <col min="1546" max="1546" width="8" style="32" customWidth="1"/>
    <col min="1547" max="1792" width="10.42578125" style="32"/>
    <col min="1793" max="1793" width="8" style="32" customWidth="1"/>
    <col min="1794" max="1794" width="36.42578125" style="32" customWidth="1"/>
    <col min="1795" max="1795" width="10.42578125" style="32" customWidth="1"/>
    <col min="1796" max="1796" width="6.85546875" style="32" customWidth="1"/>
    <col min="1797" max="1797" width="10.42578125" style="32" customWidth="1"/>
    <col min="1798" max="1798" width="6.85546875" style="32" customWidth="1"/>
    <col min="1799" max="1799" width="10.42578125" style="32" customWidth="1"/>
    <col min="1800" max="1800" width="6.85546875" style="32" customWidth="1"/>
    <col min="1801" max="1801" width="36.42578125" style="32" customWidth="1"/>
    <col min="1802" max="1802" width="8" style="32" customWidth="1"/>
    <col min="1803" max="2048" width="10.42578125" style="32"/>
    <col min="2049" max="2049" width="8" style="32" customWidth="1"/>
    <col min="2050" max="2050" width="36.42578125" style="32" customWidth="1"/>
    <col min="2051" max="2051" width="10.42578125" style="32" customWidth="1"/>
    <col min="2052" max="2052" width="6.85546875" style="32" customWidth="1"/>
    <col min="2053" max="2053" width="10.42578125" style="32" customWidth="1"/>
    <col min="2054" max="2054" width="6.85546875" style="32" customWidth="1"/>
    <col min="2055" max="2055" width="10.42578125" style="32" customWidth="1"/>
    <col min="2056" max="2056" width="6.85546875" style="32" customWidth="1"/>
    <col min="2057" max="2057" width="36.42578125" style="32" customWidth="1"/>
    <col min="2058" max="2058" width="8" style="32" customWidth="1"/>
    <col min="2059" max="2304" width="10.42578125" style="32"/>
    <col min="2305" max="2305" width="8" style="32" customWidth="1"/>
    <col min="2306" max="2306" width="36.42578125" style="32" customWidth="1"/>
    <col min="2307" max="2307" width="10.42578125" style="32" customWidth="1"/>
    <col min="2308" max="2308" width="6.85546875" style="32" customWidth="1"/>
    <col min="2309" max="2309" width="10.42578125" style="32" customWidth="1"/>
    <col min="2310" max="2310" width="6.85546875" style="32" customWidth="1"/>
    <col min="2311" max="2311" width="10.42578125" style="32" customWidth="1"/>
    <col min="2312" max="2312" width="6.85546875" style="32" customWidth="1"/>
    <col min="2313" max="2313" width="36.42578125" style="32" customWidth="1"/>
    <col min="2314" max="2314" width="8" style="32" customWidth="1"/>
    <col min="2315" max="2560" width="10.42578125" style="32"/>
    <col min="2561" max="2561" width="8" style="32" customWidth="1"/>
    <col min="2562" max="2562" width="36.42578125" style="32" customWidth="1"/>
    <col min="2563" max="2563" width="10.42578125" style="32" customWidth="1"/>
    <col min="2564" max="2564" width="6.85546875" style="32" customWidth="1"/>
    <col min="2565" max="2565" width="10.42578125" style="32" customWidth="1"/>
    <col min="2566" max="2566" width="6.85546875" style="32" customWidth="1"/>
    <col min="2567" max="2567" width="10.42578125" style="32" customWidth="1"/>
    <col min="2568" max="2568" width="6.85546875" style="32" customWidth="1"/>
    <col min="2569" max="2569" width="36.42578125" style="32" customWidth="1"/>
    <col min="2570" max="2570" width="8" style="32" customWidth="1"/>
    <col min="2571" max="2816" width="10.42578125" style="32"/>
    <col min="2817" max="2817" width="8" style="32" customWidth="1"/>
    <col min="2818" max="2818" width="36.42578125" style="32" customWidth="1"/>
    <col min="2819" max="2819" width="10.42578125" style="32" customWidth="1"/>
    <col min="2820" max="2820" width="6.85546875" style="32" customWidth="1"/>
    <col min="2821" max="2821" width="10.42578125" style="32" customWidth="1"/>
    <col min="2822" max="2822" width="6.85546875" style="32" customWidth="1"/>
    <col min="2823" max="2823" width="10.42578125" style="32" customWidth="1"/>
    <col min="2824" max="2824" width="6.85546875" style="32" customWidth="1"/>
    <col min="2825" max="2825" width="36.42578125" style="32" customWidth="1"/>
    <col min="2826" max="2826" width="8" style="32" customWidth="1"/>
    <col min="2827" max="3072" width="10.42578125" style="32"/>
    <col min="3073" max="3073" width="8" style="32" customWidth="1"/>
    <col min="3074" max="3074" width="36.42578125" style="32" customWidth="1"/>
    <col min="3075" max="3075" width="10.42578125" style="32" customWidth="1"/>
    <col min="3076" max="3076" width="6.85546875" style="32" customWidth="1"/>
    <col min="3077" max="3077" width="10.42578125" style="32" customWidth="1"/>
    <col min="3078" max="3078" width="6.85546875" style="32" customWidth="1"/>
    <col min="3079" max="3079" width="10.42578125" style="32" customWidth="1"/>
    <col min="3080" max="3080" width="6.85546875" style="32" customWidth="1"/>
    <col min="3081" max="3081" width="36.42578125" style="32" customWidth="1"/>
    <col min="3082" max="3082" width="8" style="32" customWidth="1"/>
    <col min="3083" max="3328" width="10.42578125" style="32"/>
    <col min="3329" max="3329" width="8" style="32" customWidth="1"/>
    <col min="3330" max="3330" width="36.42578125" style="32" customWidth="1"/>
    <col min="3331" max="3331" width="10.42578125" style="32" customWidth="1"/>
    <col min="3332" max="3332" width="6.85546875" style="32" customWidth="1"/>
    <col min="3333" max="3333" width="10.42578125" style="32" customWidth="1"/>
    <col min="3334" max="3334" width="6.85546875" style="32" customWidth="1"/>
    <col min="3335" max="3335" width="10.42578125" style="32" customWidth="1"/>
    <col min="3336" max="3336" width="6.85546875" style="32" customWidth="1"/>
    <col min="3337" max="3337" width="36.42578125" style="32" customWidth="1"/>
    <col min="3338" max="3338" width="8" style="32" customWidth="1"/>
    <col min="3339" max="3584" width="10.42578125" style="32"/>
    <col min="3585" max="3585" width="8" style="32" customWidth="1"/>
    <col min="3586" max="3586" width="36.42578125" style="32" customWidth="1"/>
    <col min="3587" max="3587" width="10.42578125" style="32" customWidth="1"/>
    <col min="3588" max="3588" width="6.85546875" style="32" customWidth="1"/>
    <col min="3589" max="3589" width="10.42578125" style="32" customWidth="1"/>
    <col min="3590" max="3590" width="6.85546875" style="32" customWidth="1"/>
    <col min="3591" max="3591" width="10.42578125" style="32" customWidth="1"/>
    <col min="3592" max="3592" width="6.85546875" style="32" customWidth="1"/>
    <col min="3593" max="3593" width="36.42578125" style="32" customWidth="1"/>
    <col min="3594" max="3594" width="8" style="32" customWidth="1"/>
    <col min="3595" max="3840" width="10.42578125" style="32"/>
    <col min="3841" max="3841" width="8" style="32" customWidth="1"/>
    <col min="3842" max="3842" width="36.42578125" style="32" customWidth="1"/>
    <col min="3843" max="3843" width="10.42578125" style="32" customWidth="1"/>
    <col min="3844" max="3844" width="6.85546875" style="32" customWidth="1"/>
    <col min="3845" max="3845" width="10.42578125" style="32" customWidth="1"/>
    <col min="3846" max="3846" width="6.85546875" style="32" customWidth="1"/>
    <col min="3847" max="3847" width="10.42578125" style="32" customWidth="1"/>
    <col min="3848" max="3848" width="6.85546875" style="32" customWidth="1"/>
    <col min="3849" max="3849" width="36.42578125" style="32" customWidth="1"/>
    <col min="3850" max="3850" width="8" style="32" customWidth="1"/>
    <col min="3851" max="4096" width="10.42578125" style="32"/>
    <col min="4097" max="4097" width="8" style="32" customWidth="1"/>
    <col min="4098" max="4098" width="36.42578125" style="32" customWidth="1"/>
    <col min="4099" max="4099" width="10.42578125" style="32" customWidth="1"/>
    <col min="4100" max="4100" width="6.85546875" style="32" customWidth="1"/>
    <col min="4101" max="4101" width="10.42578125" style="32" customWidth="1"/>
    <col min="4102" max="4102" width="6.85546875" style="32" customWidth="1"/>
    <col min="4103" max="4103" width="10.42578125" style="32" customWidth="1"/>
    <col min="4104" max="4104" width="6.85546875" style="32" customWidth="1"/>
    <col min="4105" max="4105" width="36.42578125" style="32" customWidth="1"/>
    <col min="4106" max="4106" width="8" style="32" customWidth="1"/>
    <col min="4107" max="4352" width="10.42578125" style="32"/>
    <col min="4353" max="4353" width="8" style="32" customWidth="1"/>
    <col min="4354" max="4354" width="36.42578125" style="32" customWidth="1"/>
    <col min="4355" max="4355" width="10.42578125" style="32" customWidth="1"/>
    <col min="4356" max="4356" width="6.85546875" style="32" customWidth="1"/>
    <col min="4357" max="4357" width="10.42578125" style="32" customWidth="1"/>
    <col min="4358" max="4358" width="6.85546875" style="32" customWidth="1"/>
    <col min="4359" max="4359" width="10.42578125" style="32" customWidth="1"/>
    <col min="4360" max="4360" width="6.85546875" style="32" customWidth="1"/>
    <col min="4361" max="4361" width="36.42578125" style="32" customWidth="1"/>
    <col min="4362" max="4362" width="8" style="32" customWidth="1"/>
    <col min="4363" max="4608" width="10.42578125" style="32"/>
    <col min="4609" max="4609" width="8" style="32" customWidth="1"/>
    <col min="4610" max="4610" width="36.42578125" style="32" customWidth="1"/>
    <col min="4611" max="4611" width="10.42578125" style="32" customWidth="1"/>
    <col min="4612" max="4612" width="6.85546875" style="32" customWidth="1"/>
    <col min="4613" max="4613" width="10.42578125" style="32" customWidth="1"/>
    <col min="4614" max="4614" width="6.85546875" style="32" customWidth="1"/>
    <col min="4615" max="4615" width="10.42578125" style="32" customWidth="1"/>
    <col min="4616" max="4616" width="6.85546875" style="32" customWidth="1"/>
    <col min="4617" max="4617" width="36.42578125" style="32" customWidth="1"/>
    <col min="4618" max="4618" width="8" style="32" customWidth="1"/>
    <col min="4619" max="4864" width="10.42578125" style="32"/>
    <col min="4865" max="4865" width="8" style="32" customWidth="1"/>
    <col min="4866" max="4866" width="36.42578125" style="32" customWidth="1"/>
    <col min="4867" max="4867" width="10.42578125" style="32" customWidth="1"/>
    <col min="4868" max="4868" width="6.85546875" style="32" customWidth="1"/>
    <col min="4869" max="4869" width="10.42578125" style="32" customWidth="1"/>
    <col min="4870" max="4870" width="6.85546875" style="32" customWidth="1"/>
    <col min="4871" max="4871" width="10.42578125" style="32" customWidth="1"/>
    <col min="4872" max="4872" width="6.85546875" style="32" customWidth="1"/>
    <col min="4873" max="4873" width="36.42578125" style="32" customWidth="1"/>
    <col min="4874" max="4874" width="8" style="32" customWidth="1"/>
    <col min="4875" max="5120" width="10.42578125" style="32"/>
    <col min="5121" max="5121" width="8" style="32" customWidth="1"/>
    <col min="5122" max="5122" width="36.42578125" style="32" customWidth="1"/>
    <col min="5123" max="5123" width="10.42578125" style="32" customWidth="1"/>
    <col min="5124" max="5124" width="6.85546875" style="32" customWidth="1"/>
    <col min="5125" max="5125" width="10.42578125" style="32" customWidth="1"/>
    <col min="5126" max="5126" width="6.85546875" style="32" customWidth="1"/>
    <col min="5127" max="5127" width="10.42578125" style="32" customWidth="1"/>
    <col min="5128" max="5128" width="6.85546875" style="32" customWidth="1"/>
    <col min="5129" max="5129" width="36.42578125" style="32" customWidth="1"/>
    <col min="5130" max="5130" width="8" style="32" customWidth="1"/>
    <col min="5131" max="5376" width="10.42578125" style="32"/>
    <col min="5377" max="5377" width="8" style="32" customWidth="1"/>
    <col min="5378" max="5378" width="36.42578125" style="32" customWidth="1"/>
    <col min="5379" max="5379" width="10.42578125" style="32" customWidth="1"/>
    <col min="5380" max="5380" width="6.85546875" style="32" customWidth="1"/>
    <col min="5381" max="5381" width="10.42578125" style="32" customWidth="1"/>
    <col min="5382" max="5382" width="6.85546875" style="32" customWidth="1"/>
    <col min="5383" max="5383" width="10.42578125" style="32" customWidth="1"/>
    <col min="5384" max="5384" width="6.85546875" style="32" customWidth="1"/>
    <col min="5385" max="5385" width="36.42578125" style="32" customWidth="1"/>
    <col min="5386" max="5386" width="8" style="32" customWidth="1"/>
    <col min="5387" max="5632" width="10.42578125" style="32"/>
    <col min="5633" max="5633" width="8" style="32" customWidth="1"/>
    <col min="5634" max="5634" width="36.42578125" style="32" customWidth="1"/>
    <col min="5635" max="5635" width="10.42578125" style="32" customWidth="1"/>
    <col min="5636" max="5636" width="6.85546875" style="32" customWidth="1"/>
    <col min="5637" max="5637" width="10.42578125" style="32" customWidth="1"/>
    <col min="5638" max="5638" width="6.85546875" style="32" customWidth="1"/>
    <col min="5639" max="5639" width="10.42578125" style="32" customWidth="1"/>
    <col min="5640" max="5640" width="6.85546875" style="32" customWidth="1"/>
    <col min="5641" max="5641" width="36.42578125" style="32" customWidth="1"/>
    <col min="5642" max="5642" width="8" style="32" customWidth="1"/>
    <col min="5643" max="5888" width="10.42578125" style="32"/>
    <col min="5889" max="5889" width="8" style="32" customWidth="1"/>
    <col min="5890" max="5890" width="36.42578125" style="32" customWidth="1"/>
    <col min="5891" max="5891" width="10.42578125" style="32" customWidth="1"/>
    <col min="5892" max="5892" width="6.85546875" style="32" customWidth="1"/>
    <col min="5893" max="5893" width="10.42578125" style="32" customWidth="1"/>
    <col min="5894" max="5894" width="6.85546875" style="32" customWidth="1"/>
    <col min="5895" max="5895" width="10.42578125" style="32" customWidth="1"/>
    <col min="5896" max="5896" width="6.85546875" style="32" customWidth="1"/>
    <col min="5897" max="5897" width="36.42578125" style="32" customWidth="1"/>
    <col min="5898" max="5898" width="8" style="32" customWidth="1"/>
    <col min="5899" max="6144" width="10.42578125" style="32"/>
    <col min="6145" max="6145" width="8" style="32" customWidth="1"/>
    <col min="6146" max="6146" width="36.42578125" style="32" customWidth="1"/>
    <col min="6147" max="6147" width="10.42578125" style="32" customWidth="1"/>
    <col min="6148" max="6148" width="6.85546875" style="32" customWidth="1"/>
    <col min="6149" max="6149" width="10.42578125" style="32" customWidth="1"/>
    <col min="6150" max="6150" width="6.85546875" style="32" customWidth="1"/>
    <col min="6151" max="6151" width="10.42578125" style="32" customWidth="1"/>
    <col min="6152" max="6152" width="6.85546875" style="32" customWidth="1"/>
    <col min="6153" max="6153" width="36.42578125" style="32" customWidth="1"/>
    <col min="6154" max="6154" width="8" style="32" customWidth="1"/>
    <col min="6155" max="6400" width="10.42578125" style="32"/>
    <col min="6401" max="6401" width="8" style="32" customWidth="1"/>
    <col min="6402" max="6402" width="36.42578125" style="32" customWidth="1"/>
    <col min="6403" max="6403" width="10.42578125" style="32" customWidth="1"/>
    <col min="6404" max="6404" width="6.85546875" style="32" customWidth="1"/>
    <col min="6405" max="6405" width="10.42578125" style="32" customWidth="1"/>
    <col min="6406" max="6406" width="6.85546875" style="32" customWidth="1"/>
    <col min="6407" max="6407" width="10.42578125" style="32" customWidth="1"/>
    <col min="6408" max="6408" width="6.85546875" style="32" customWidth="1"/>
    <col min="6409" max="6409" width="36.42578125" style="32" customWidth="1"/>
    <col min="6410" max="6410" width="8" style="32" customWidth="1"/>
    <col min="6411" max="6656" width="10.42578125" style="32"/>
    <col min="6657" max="6657" width="8" style="32" customWidth="1"/>
    <col min="6658" max="6658" width="36.42578125" style="32" customWidth="1"/>
    <col min="6659" max="6659" width="10.42578125" style="32" customWidth="1"/>
    <col min="6660" max="6660" width="6.85546875" style="32" customWidth="1"/>
    <col min="6661" max="6661" width="10.42578125" style="32" customWidth="1"/>
    <col min="6662" max="6662" width="6.85546875" style="32" customWidth="1"/>
    <col min="6663" max="6663" width="10.42578125" style="32" customWidth="1"/>
    <col min="6664" max="6664" width="6.85546875" style="32" customWidth="1"/>
    <col min="6665" max="6665" width="36.42578125" style="32" customWidth="1"/>
    <col min="6666" max="6666" width="8" style="32" customWidth="1"/>
    <col min="6667" max="6912" width="10.42578125" style="32"/>
    <col min="6913" max="6913" width="8" style="32" customWidth="1"/>
    <col min="6914" max="6914" width="36.42578125" style="32" customWidth="1"/>
    <col min="6915" max="6915" width="10.42578125" style="32" customWidth="1"/>
    <col min="6916" max="6916" width="6.85546875" style="32" customWidth="1"/>
    <col min="6917" max="6917" width="10.42578125" style="32" customWidth="1"/>
    <col min="6918" max="6918" width="6.85546875" style="32" customWidth="1"/>
    <col min="6919" max="6919" width="10.42578125" style="32" customWidth="1"/>
    <col min="6920" max="6920" width="6.85546875" style="32" customWidth="1"/>
    <col min="6921" max="6921" width="36.42578125" style="32" customWidth="1"/>
    <col min="6922" max="6922" width="8" style="32" customWidth="1"/>
    <col min="6923" max="7168" width="10.42578125" style="32"/>
    <col min="7169" max="7169" width="8" style="32" customWidth="1"/>
    <col min="7170" max="7170" width="36.42578125" style="32" customWidth="1"/>
    <col min="7171" max="7171" width="10.42578125" style="32" customWidth="1"/>
    <col min="7172" max="7172" width="6.85546875" style="32" customWidth="1"/>
    <col min="7173" max="7173" width="10.42578125" style="32" customWidth="1"/>
    <col min="7174" max="7174" width="6.85546875" style="32" customWidth="1"/>
    <col min="7175" max="7175" width="10.42578125" style="32" customWidth="1"/>
    <col min="7176" max="7176" width="6.85546875" style="32" customWidth="1"/>
    <col min="7177" max="7177" width="36.42578125" style="32" customWidth="1"/>
    <col min="7178" max="7178" width="8" style="32" customWidth="1"/>
    <col min="7179" max="7424" width="10.42578125" style="32"/>
    <col min="7425" max="7425" width="8" style="32" customWidth="1"/>
    <col min="7426" max="7426" width="36.42578125" style="32" customWidth="1"/>
    <col min="7427" max="7427" width="10.42578125" style="32" customWidth="1"/>
    <col min="7428" max="7428" width="6.85546875" style="32" customWidth="1"/>
    <col min="7429" max="7429" width="10.42578125" style="32" customWidth="1"/>
    <col min="7430" max="7430" width="6.85546875" style="32" customWidth="1"/>
    <col min="7431" max="7431" width="10.42578125" style="32" customWidth="1"/>
    <col min="7432" max="7432" width="6.85546875" style="32" customWidth="1"/>
    <col min="7433" max="7433" width="36.42578125" style="32" customWidth="1"/>
    <col min="7434" max="7434" width="8" style="32" customWidth="1"/>
    <col min="7435" max="7680" width="10.42578125" style="32"/>
    <col min="7681" max="7681" width="8" style="32" customWidth="1"/>
    <col min="7682" max="7682" width="36.42578125" style="32" customWidth="1"/>
    <col min="7683" max="7683" width="10.42578125" style="32" customWidth="1"/>
    <col min="7684" max="7684" width="6.85546875" style="32" customWidth="1"/>
    <col min="7685" max="7685" width="10.42578125" style="32" customWidth="1"/>
    <col min="7686" max="7686" width="6.85546875" style="32" customWidth="1"/>
    <col min="7687" max="7687" width="10.42578125" style="32" customWidth="1"/>
    <col min="7688" max="7688" width="6.85546875" style="32" customWidth="1"/>
    <col min="7689" max="7689" width="36.42578125" style="32" customWidth="1"/>
    <col min="7690" max="7690" width="8" style="32" customWidth="1"/>
    <col min="7691" max="7936" width="10.42578125" style="32"/>
    <col min="7937" max="7937" width="8" style="32" customWidth="1"/>
    <col min="7938" max="7938" width="36.42578125" style="32" customWidth="1"/>
    <col min="7939" max="7939" width="10.42578125" style="32" customWidth="1"/>
    <col min="7940" max="7940" width="6.85546875" style="32" customWidth="1"/>
    <col min="7941" max="7941" width="10.42578125" style="32" customWidth="1"/>
    <col min="7942" max="7942" width="6.85546875" style="32" customWidth="1"/>
    <col min="7943" max="7943" width="10.42578125" style="32" customWidth="1"/>
    <col min="7944" max="7944" width="6.85546875" style="32" customWidth="1"/>
    <col min="7945" max="7945" width="36.42578125" style="32" customWidth="1"/>
    <col min="7946" max="7946" width="8" style="32" customWidth="1"/>
    <col min="7947" max="8192" width="10.42578125" style="32"/>
    <col min="8193" max="8193" width="8" style="32" customWidth="1"/>
    <col min="8194" max="8194" width="36.42578125" style="32" customWidth="1"/>
    <col min="8195" max="8195" width="10.42578125" style="32" customWidth="1"/>
    <col min="8196" max="8196" width="6.85546875" style="32" customWidth="1"/>
    <col min="8197" max="8197" width="10.42578125" style="32" customWidth="1"/>
    <col min="8198" max="8198" width="6.85546875" style="32" customWidth="1"/>
    <col min="8199" max="8199" width="10.42578125" style="32" customWidth="1"/>
    <col min="8200" max="8200" width="6.85546875" style="32" customWidth="1"/>
    <col min="8201" max="8201" width="36.42578125" style="32" customWidth="1"/>
    <col min="8202" max="8202" width="8" style="32" customWidth="1"/>
    <col min="8203" max="8448" width="10.42578125" style="32"/>
    <col min="8449" max="8449" width="8" style="32" customWidth="1"/>
    <col min="8450" max="8450" width="36.42578125" style="32" customWidth="1"/>
    <col min="8451" max="8451" width="10.42578125" style="32" customWidth="1"/>
    <col min="8452" max="8452" width="6.85546875" style="32" customWidth="1"/>
    <col min="8453" max="8453" width="10.42578125" style="32" customWidth="1"/>
    <col min="8454" max="8454" width="6.85546875" style="32" customWidth="1"/>
    <col min="8455" max="8455" width="10.42578125" style="32" customWidth="1"/>
    <col min="8456" max="8456" width="6.85546875" style="32" customWidth="1"/>
    <col min="8457" max="8457" width="36.42578125" style="32" customWidth="1"/>
    <col min="8458" max="8458" width="8" style="32" customWidth="1"/>
    <col min="8459" max="8704" width="10.42578125" style="32"/>
    <col min="8705" max="8705" width="8" style="32" customWidth="1"/>
    <col min="8706" max="8706" width="36.42578125" style="32" customWidth="1"/>
    <col min="8707" max="8707" width="10.42578125" style="32" customWidth="1"/>
    <col min="8708" max="8708" width="6.85546875" style="32" customWidth="1"/>
    <col min="8709" max="8709" width="10.42578125" style="32" customWidth="1"/>
    <col min="8710" max="8710" width="6.85546875" style="32" customWidth="1"/>
    <col min="8711" max="8711" width="10.42578125" style="32" customWidth="1"/>
    <col min="8712" max="8712" width="6.85546875" style="32" customWidth="1"/>
    <col min="8713" max="8713" width="36.42578125" style="32" customWidth="1"/>
    <col min="8714" max="8714" width="8" style="32" customWidth="1"/>
    <col min="8715" max="8960" width="10.42578125" style="32"/>
    <col min="8961" max="8961" width="8" style="32" customWidth="1"/>
    <col min="8962" max="8962" width="36.42578125" style="32" customWidth="1"/>
    <col min="8963" max="8963" width="10.42578125" style="32" customWidth="1"/>
    <col min="8964" max="8964" width="6.85546875" style="32" customWidth="1"/>
    <col min="8965" max="8965" width="10.42578125" style="32" customWidth="1"/>
    <col min="8966" max="8966" width="6.85546875" style="32" customWidth="1"/>
    <col min="8967" max="8967" width="10.42578125" style="32" customWidth="1"/>
    <col min="8968" max="8968" width="6.85546875" style="32" customWidth="1"/>
    <col min="8969" max="8969" width="36.42578125" style="32" customWidth="1"/>
    <col min="8970" max="8970" width="8" style="32" customWidth="1"/>
    <col min="8971" max="9216" width="10.42578125" style="32"/>
    <col min="9217" max="9217" width="8" style="32" customWidth="1"/>
    <col min="9218" max="9218" width="36.42578125" style="32" customWidth="1"/>
    <col min="9219" max="9219" width="10.42578125" style="32" customWidth="1"/>
    <col min="9220" max="9220" width="6.85546875" style="32" customWidth="1"/>
    <col min="9221" max="9221" width="10.42578125" style="32" customWidth="1"/>
    <col min="9222" max="9222" width="6.85546875" style="32" customWidth="1"/>
    <col min="9223" max="9223" width="10.42578125" style="32" customWidth="1"/>
    <col min="9224" max="9224" width="6.85546875" style="32" customWidth="1"/>
    <col min="9225" max="9225" width="36.42578125" style="32" customWidth="1"/>
    <col min="9226" max="9226" width="8" style="32" customWidth="1"/>
    <col min="9227" max="9472" width="10.42578125" style="32"/>
    <col min="9473" max="9473" width="8" style="32" customWidth="1"/>
    <col min="9474" max="9474" width="36.42578125" style="32" customWidth="1"/>
    <col min="9475" max="9475" width="10.42578125" style="32" customWidth="1"/>
    <col min="9476" max="9476" width="6.85546875" style="32" customWidth="1"/>
    <col min="9477" max="9477" width="10.42578125" style="32" customWidth="1"/>
    <col min="9478" max="9478" width="6.85546875" style="32" customWidth="1"/>
    <col min="9479" max="9479" width="10.42578125" style="32" customWidth="1"/>
    <col min="9480" max="9480" width="6.85546875" style="32" customWidth="1"/>
    <col min="9481" max="9481" width="36.42578125" style="32" customWidth="1"/>
    <col min="9482" max="9482" width="8" style="32" customWidth="1"/>
    <col min="9483" max="9728" width="10.42578125" style="32"/>
    <col min="9729" max="9729" width="8" style="32" customWidth="1"/>
    <col min="9730" max="9730" width="36.42578125" style="32" customWidth="1"/>
    <col min="9731" max="9731" width="10.42578125" style="32" customWidth="1"/>
    <col min="9732" max="9732" width="6.85546875" style="32" customWidth="1"/>
    <col min="9733" max="9733" width="10.42578125" style="32" customWidth="1"/>
    <col min="9734" max="9734" width="6.85546875" style="32" customWidth="1"/>
    <col min="9735" max="9735" width="10.42578125" style="32" customWidth="1"/>
    <col min="9736" max="9736" width="6.85546875" style="32" customWidth="1"/>
    <col min="9737" max="9737" width="36.42578125" style="32" customWidth="1"/>
    <col min="9738" max="9738" width="8" style="32" customWidth="1"/>
    <col min="9739" max="9984" width="10.42578125" style="32"/>
    <col min="9985" max="9985" width="8" style="32" customWidth="1"/>
    <col min="9986" max="9986" width="36.42578125" style="32" customWidth="1"/>
    <col min="9987" max="9987" width="10.42578125" style="32" customWidth="1"/>
    <col min="9988" max="9988" width="6.85546875" style="32" customWidth="1"/>
    <col min="9989" max="9989" width="10.42578125" style="32" customWidth="1"/>
    <col min="9990" max="9990" width="6.85546875" style="32" customWidth="1"/>
    <col min="9991" max="9991" width="10.42578125" style="32" customWidth="1"/>
    <col min="9992" max="9992" width="6.85546875" style="32" customWidth="1"/>
    <col min="9993" max="9993" width="36.42578125" style="32" customWidth="1"/>
    <col min="9994" max="9994" width="8" style="32" customWidth="1"/>
    <col min="9995" max="10240" width="10.42578125" style="32"/>
    <col min="10241" max="10241" width="8" style="32" customWidth="1"/>
    <col min="10242" max="10242" width="36.42578125" style="32" customWidth="1"/>
    <col min="10243" max="10243" width="10.42578125" style="32" customWidth="1"/>
    <col min="10244" max="10244" width="6.85546875" style="32" customWidth="1"/>
    <col min="10245" max="10245" width="10.42578125" style="32" customWidth="1"/>
    <col min="10246" max="10246" width="6.85546875" style="32" customWidth="1"/>
    <col min="10247" max="10247" width="10.42578125" style="32" customWidth="1"/>
    <col min="10248" max="10248" width="6.85546875" style="32" customWidth="1"/>
    <col min="10249" max="10249" width="36.42578125" style="32" customWidth="1"/>
    <col min="10250" max="10250" width="8" style="32" customWidth="1"/>
    <col min="10251" max="10496" width="10.42578125" style="32"/>
    <col min="10497" max="10497" width="8" style="32" customWidth="1"/>
    <col min="10498" max="10498" width="36.42578125" style="32" customWidth="1"/>
    <col min="10499" max="10499" width="10.42578125" style="32" customWidth="1"/>
    <col min="10500" max="10500" width="6.85546875" style="32" customWidth="1"/>
    <col min="10501" max="10501" width="10.42578125" style="32" customWidth="1"/>
    <col min="10502" max="10502" width="6.85546875" style="32" customWidth="1"/>
    <col min="10503" max="10503" width="10.42578125" style="32" customWidth="1"/>
    <col min="10504" max="10504" width="6.85546875" style="32" customWidth="1"/>
    <col min="10505" max="10505" width="36.42578125" style="32" customWidth="1"/>
    <col min="10506" max="10506" width="8" style="32" customWidth="1"/>
    <col min="10507" max="10752" width="10.42578125" style="32"/>
    <col min="10753" max="10753" width="8" style="32" customWidth="1"/>
    <col min="10754" max="10754" width="36.42578125" style="32" customWidth="1"/>
    <col min="10755" max="10755" width="10.42578125" style="32" customWidth="1"/>
    <col min="10756" max="10756" width="6.85546875" style="32" customWidth="1"/>
    <col min="10757" max="10757" width="10.42578125" style="32" customWidth="1"/>
    <col min="10758" max="10758" width="6.85546875" style="32" customWidth="1"/>
    <col min="10759" max="10759" width="10.42578125" style="32" customWidth="1"/>
    <col min="10760" max="10760" width="6.85546875" style="32" customWidth="1"/>
    <col min="10761" max="10761" width="36.42578125" style="32" customWidth="1"/>
    <col min="10762" max="10762" width="8" style="32" customWidth="1"/>
    <col min="10763" max="11008" width="10.42578125" style="32"/>
    <col min="11009" max="11009" width="8" style="32" customWidth="1"/>
    <col min="11010" max="11010" width="36.42578125" style="32" customWidth="1"/>
    <col min="11011" max="11011" width="10.42578125" style="32" customWidth="1"/>
    <col min="11012" max="11012" width="6.85546875" style="32" customWidth="1"/>
    <col min="11013" max="11013" width="10.42578125" style="32" customWidth="1"/>
    <col min="11014" max="11014" width="6.85546875" style="32" customWidth="1"/>
    <col min="11015" max="11015" width="10.42578125" style="32" customWidth="1"/>
    <col min="11016" max="11016" width="6.85546875" style="32" customWidth="1"/>
    <col min="11017" max="11017" width="36.42578125" style="32" customWidth="1"/>
    <col min="11018" max="11018" width="8" style="32" customWidth="1"/>
    <col min="11019" max="11264" width="10.42578125" style="32"/>
    <col min="11265" max="11265" width="8" style="32" customWidth="1"/>
    <col min="11266" max="11266" width="36.42578125" style="32" customWidth="1"/>
    <col min="11267" max="11267" width="10.42578125" style="32" customWidth="1"/>
    <col min="11268" max="11268" width="6.85546875" style="32" customWidth="1"/>
    <col min="11269" max="11269" width="10.42578125" style="32" customWidth="1"/>
    <col min="11270" max="11270" width="6.85546875" style="32" customWidth="1"/>
    <col min="11271" max="11271" width="10.42578125" style="32" customWidth="1"/>
    <col min="11272" max="11272" width="6.85546875" style="32" customWidth="1"/>
    <col min="11273" max="11273" width="36.42578125" style="32" customWidth="1"/>
    <col min="11274" max="11274" width="8" style="32" customWidth="1"/>
    <col min="11275" max="11520" width="10.42578125" style="32"/>
    <col min="11521" max="11521" width="8" style="32" customWidth="1"/>
    <col min="11522" max="11522" width="36.42578125" style="32" customWidth="1"/>
    <col min="11523" max="11523" width="10.42578125" style="32" customWidth="1"/>
    <col min="11524" max="11524" width="6.85546875" style="32" customWidth="1"/>
    <col min="11525" max="11525" width="10.42578125" style="32" customWidth="1"/>
    <col min="11526" max="11526" width="6.85546875" style="32" customWidth="1"/>
    <col min="11527" max="11527" width="10.42578125" style="32" customWidth="1"/>
    <col min="11528" max="11528" width="6.85546875" style="32" customWidth="1"/>
    <col min="11529" max="11529" width="36.42578125" style="32" customWidth="1"/>
    <col min="11530" max="11530" width="8" style="32" customWidth="1"/>
    <col min="11531" max="11776" width="10.42578125" style="32"/>
    <col min="11777" max="11777" width="8" style="32" customWidth="1"/>
    <col min="11778" max="11778" width="36.42578125" style="32" customWidth="1"/>
    <col min="11779" max="11779" width="10.42578125" style="32" customWidth="1"/>
    <col min="11780" max="11780" width="6.85546875" style="32" customWidth="1"/>
    <col min="11781" max="11781" width="10.42578125" style="32" customWidth="1"/>
    <col min="11782" max="11782" width="6.85546875" style="32" customWidth="1"/>
    <col min="11783" max="11783" width="10.42578125" style="32" customWidth="1"/>
    <col min="11784" max="11784" width="6.85546875" style="32" customWidth="1"/>
    <col min="11785" max="11785" width="36.42578125" style="32" customWidth="1"/>
    <col min="11786" max="11786" width="8" style="32" customWidth="1"/>
    <col min="11787" max="12032" width="10.42578125" style="32"/>
    <col min="12033" max="12033" width="8" style="32" customWidth="1"/>
    <col min="12034" max="12034" width="36.42578125" style="32" customWidth="1"/>
    <col min="12035" max="12035" width="10.42578125" style="32" customWidth="1"/>
    <col min="12036" max="12036" width="6.85546875" style="32" customWidth="1"/>
    <col min="12037" max="12037" width="10.42578125" style="32" customWidth="1"/>
    <col min="12038" max="12038" width="6.85546875" style="32" customWidth="1"/>
    <col min="12039" max="12039" width="10.42578125" style="32" customWidth="1"/>
    <col min="12040" max="12040" width="6.85546875" style="32" customWidth="1"/>
    <col min="12041" max="12041" width="36.42578125" style="32" customWidth="1"/>
    <col min="12042" max="12042" width="8" style="32" customWidth="1"/>
    <col min="12043" max="12288" width="10.42578125" style="32"/>
    <col min="12289" max="12289" width="8" style="32" customWidth="1"/>
    <col min="12290" max="12290" width="36.42578125" style="32" customWidth="1"/>
    <col min="12291" max="12291" width="10.42578125" style="32" customWidth="1"/>
    <col min="12292" max="12292" width="6.85546875" style="32" customWidth="1"/>
    <col min="12293" max="12293" width="10.42578125" style="32" customWidth="1"/>
    <col min="12294" max="12294" width="6.85546875" style="32" customWidth="1"/>
    <col min="12295" max="12295" width="10.42578125" style="32" customWidth="1"/>
    <col min="12296" max="12296" width="6.85546875" style="32" customWidth="1"/>
    <col min="12297" max="12297" width="36.42578125" style="32" customWidth="1"/>
    <col min="12298" max="12298" width="8" style="32" customWidth="1"/>
    <col min="12299" max="12544" width="10.42578125" style="32"/>
    <col min="12545" max="12545" width="8" style="32" customWidth="1"/>
    <col min="12546" max="12546" width="36.42578125" style="32" customWidth="1"/>
    <col min="12547" max="12547" width="10.42578125" style="32" customWidth="1"/>
    <col min="12548" max="12548" width="6.85546875" style="32" customWidth="1"/>
    <col min="12549" max="12549" width="10.42578125" style="32" customWidth="1"/>
    <col min="12550" max="12550" width="6.85546875" style="32" customWidth="1"/>
    <col min="12551" max="12551" width="10.42578125" style="32" customWidth="1"/>
    <col min="12552" max="12552" width="6.85546875" style="32" customWidth="1"/>
    <col min="12553" max="12553" width="36.42578125" style="32" customWidth="1"/>
    <col min="12554" max="12554" width="8" style="32" customWidth="1"/>
    <col min="12555" max="12800" width="10.42578125" style="32"/>
    <col min="12801" max="12801" width="8" style="32" customWidth="1"/>
    <col min="12802" max="12802" width="36.42578125" style="32" customWidth="1"/>
    <col min="12803" max="12803" width="10.42578125" style="32" customWidth="1"/>
    <col min="12804" max="12804" width="6.85546875" style="32" customWidth="1"/>
    <col min="12805" max="12805" width="10.42578125" style="32" customWidth="1"/>
    <col min="12806" max="12806" width="6.85546875" style="32" customWidth="1"/>
    <col min="12807" max="12807" width="10.42578125" style="32" customWidth="1"/>
    <col min="12808" max="12808" width="6.85546875" style="32" customWidth="1"/>
    <col min="12809" max="12809" width="36.42578125" style="32" customWidth="1"/>
    <col min="12810" max="12810" width="8" style="32" customWidth="1"/>
    <col min="12811" max="13056" width="10.42578125" style="32"/>
    <col min="13057" max="13057" width="8" style="32" customWidth="1"/>
    <col min="13058" max="13058" width="36.42578125" style="32" customWidth="1"/>
    <col min="13059" max="13059" width="10.42578125" style="32" customWidth="1"/>
    <col min="13060" max="13060" width="6.85546875" style="32" customWidth="1"/>
    <col min="13061" max="13061" width="10.42578125" style="32" customWidth="1"/>
    <col min="13062" max="13062" width="6.85546875" style="32" customWidth="1"/>
    <col min="13063" max="13063" width="10.42578125" style="32" customWidth="1"/>
    <col min="13064" max="13064" width="6.85546875" style="32" customWidth="1"/>
    <col min="13065" max="13065" width="36.42578125" style="32" customWidth="1"/>
    <col min="13066" max="13066" width="8" style="32" customWidth="1"/>
    <col min="13067" max="13312" width="10.42578125" style="32"/>
    <col min="13313" max="13313" width="8" style="32" customWidth="1"/>
    <col min="13314" max="13314" width="36.42578125" style="32" customWidth="1"/>
    <col min="13315" max="13315" width="10.42578125" style="32" customWidth="1"/>
    <col min="13316" max="13316" width="6.85546875" style="32" customWidth="1"/>
    <col min="13317" max="13317" width="10.42578125" style="32" customWidth="1"/>
    <col min="13318" max="13318" width="6.85546875" style="32" customWidth="1"/>
    <col min="13319" max="13319" width="10.42578125" style="32" customWidth="1"/>
    <col min="13320" max="13320" width="6.85546875" style="32" customWidth="1"/>
    <col min="13321" max="13321" width="36.42578125" style="32" customWidth="1"/>
    <col min="13322" max="13322" width="8" style="32" customWidth="1"/>
    <col min="13323" max="13568" width="10.42578125" style="32"/>
    <col min="13569" max="13569" width="8" style="32" customWidth="1"/>
    <col min="13570" max="13570" width="36.42578125" style="32" customWidth="1"/>
    <col min="13571" max="13571" width="10.42578125" style="32" customWidth="1"/>
    <col min="13572" max="13572" width="6.85546875" style="32" customWidth="1"/>
    <col min="13573" max="13573" width="10.42578125" style="32" customWidth="1"/>
    <col min="13574" max="13574" width="6.85546875" style="32" customWidth="1"/>
    <col min="13575" max="13575" width="10.42578125" style="32" customWidth="1"/>
    <col min="13576" max="13576" width="6.85546875" style="32" customWidth="1"/>
    <col min="13577" max="13577" width="36.42578125" style="32" customWidth="1"/>
    <col min="13578" max="13578" width="8" style="32" customWidth="1"/>
    <col min="13579" max="13824" width="10.42578125" style="32"/>
    <col min="13825" max="13825" width="8" style="32" customWidth="1"/>
    <col min="13826" max="13826" width="36.42578125" style="32" customWidth="1"/>
    <col min="13827" max="13827" width="10.42578125" style="32" customWidth="1"/>
    <col min="13828" max="13828" width="6.85546875" style="32" customWidth="1"/>
    <col min="13829" max="13829" width="10.42578125" style="32" customWidth="1"/>
    <col min="13830" max="13830" width="6.85546875" style="32" customWidth="1"/>
    <col min="13831" max="13831" width="10.42578125" style="32" customWidth="1"/>
    <col min="13832" max="13832" width="6.85546875" style="32" customWidth="1"/>
    <col min="13833" max="13833" width="36.42578125" style="32" customWidth="1"/>
    <col min="13834" max="13834" width="8" style="32" customWidth="1"/>
    <col min="13835" max="14080" width="10.42578125" style="32"/>
    <col min="14081" max="14081" width="8" style="32" customWidth="1"/>
    <col min="14082" max="14082" width="36.42578125" style="32" customWidth="1"/>
    <col min="14083" max="14083" width="10.42578125" style="32" customWidth="1"/>
    <col min="14084" max="14084" width="6.85546875" style="32" customWidth="1"/>
    <col min="14085" max="14085" width="10.42578125" style="32" customWidth="1"/>
    <col min="14086" max="14086" width="6.85546875" style="32" customWidth="1"/>
    <col min="14087" max="14087" width="10.42578125" style="32" customWidth="1"/>
    <col min="14088" max="14088" width="6.85546875" style="32" customWidth="1"/>
    <col min="14089" max="14089" width="36.42578125" style="32" customWidth="1"/>
    <col min="14090" max="14090" width="8" style="32" customWidth="1"/>
    <col min="14091" max="14336" width="10.42578125" style="32"/>
    <col min="14337" max="14337" width="8" style="32" customWidth="1"/>
    <col min="14338" max="14338" width="36.42578125" style="32" customWidth="1"/>
    <col min="14339" max="14339" width="10.42578125" style="32" customWidth="1"/>
    <col min="14340" max="14340" width="6.85546875" style="32" customWidth="1"/>
    <col min="14341" max="14341" width="10.42578125" style="32" customWidth="1"/>
    <col min="14342" max="14342" width="6.85546875" style="32" customWidth="1"/>
    <col min="14343" max="14343" width="10.42578125" style="32" customWidth="1"/>
    <col min="14344" max="14344" width="6.85546875" style="32" customWidth="1"/>
    <col min="14345" max="14345" width="36.42578125" style="32" customWidth="1"/>
    <col min="14346" max="14346" width="8" style="32" customWidth="1"/>
    <col min="14347" max="14592" width="10.42578125" style="32"/>
    <col min="14593" max="14593" width="8" style="32" customWidth="1"/>
    <col min="14594" max="14594" width="36.42578125" style="32" customWidth="1"/>
    <col min="14595" max="14595" width="10.42578125" style="32" customWidth="1"/>
    <col min="14596" max="14596" width="6.85546875" style="32" customWidth="1"/>
    <col min="14597" max="14597" width="10.42578125" style="32" customWidth="1"/>
    <col min="14598" max="14598" width="6.85546875" style="32" customWidth="1"/>
    <col min="14599" max="14599" width="10.42578125" style="32" customWidth="1"/>
    <col min="14600" max="14600" width="6.85546875" style="32" customWidth="1"/>
    <col min="14601" max="14601" width="36.42578125" style="32" customWidth="1"/>
    <col min="14602" max="14602" width="8" style="32" customWidth="1"/>
    <col min="14603" max="14848" width="10.42578125" style="32"/>
    <col min="14849" max="14849" width="8" style="32" customWidth="1"/>
    <col min="14850" max="14850" width="36.42578125" style="32" customWidth="1"/>
    <col min="14851" max="14851" width="10.42578125" style="32" customWidth="1"/>
    <col min="14852" max="14852" width="6.85546875" style="32" customWidth="1"/>
    <col min="14853" max="14853" width="10.42578125" style="32" customWidth="1"/>
    <col min="14854" max="14854" width="6.85546875" style="32" customWidth="1"/>
    <col min="14855" max="14855" width="10.42578125" style="32" customWidth="1"/>
    <col min="14856" max="14856" width="6.85546875" style="32" customWidth="1"/>
    <col min="14857" max="14857" width="36.42578125" style="32" customWidth="1"/>
    <col min="14858" max="14858" width="8" style="32" customWidth="1"/>
    <col min="14859" max="15104" width="10.42578125" style="32"/>
    <col min="15105" max="15105" width="8" style="32" customWidth="1"/>
    <col min="15106" max="15106" width="36.42578125" style="32" customWidth="1"/>
    <col min="15107" max="15107" width="10.42578125" style="32" customWidth="1"/>
    <col min="15108" max="15108" width="6.85546875" style="32" customWidth="1"/>
    <col min="15109" max="15109" width="10.42578125" style="32" customWidth="1"/>
    <col min="15110" max="15110" width="6.85546875" style="32" customWidth="1"/>
    <col min="15111" max="15111" width="10.42578125" style="32" customWidth="1"/>
    <col min="15112" max="15112" width="6.85546875" style="32" customWidth="1"/>
    <col min="15113" max="15113" width="36.42578125" style="32" customWidth="1"/>
    <col min="15114" max="15114" width="8" style="32" customWidth="1"/>
    <col min="15115" max="15360" width="10.42578125" style="32"/>
    <col min="15361" max="15361" width="8" style="32" customWidth="1"/>
    <col min="15362" max="15362" width="36.42578125" style="32" customWidth="1"/>
    <col min="15363" max="15363" width="10.42578125" style="32" customWidth="1"/>
    <col min="15364" max="15364" width="6.85546875" style="32" customWidth="1"/>
    <col min="15365" max="15365" width="10.42578125" style="32" customWidth="1"/>
    <col min="15366" max="15366" width="6.85546875" style="32" customWidth="1"/>
    <col min="15367" max="15367" width="10.42578125" style="32" customWidth="1"/>
    <col min="15368" max="15368" width="6.85546875" style="32" customWidth="1"/>
    <col min="15369" max="15369" width="36.42578125" style="32" customWidth="1"/>
    <col min="15370" max="15370" width="8" style="32" customWidth="1"/>
    <col min="15371" max="15616" width="10.42578125" style="32"/>
    <col min="15617" max="15617" width="8" style="32" customWidth="1"/>
    <col min="15618" max="15618" width="36.42578125" style="32" customWidth="1"/>
    <col min="15619" max="15619" width="10.42578125" style="32" customWidth="1"/>
    <col min="15620" max="15620" width="6.85546875" style="32" customWidth="1"/>
    <col min="15621" max="15621" width="10.42578125" style="32" customWidth="1"/>
    <col min="15622" max="15622" width="6.85546875" style="32" customWidth="1"/>
    <col min="15623" max="15623" width="10.42578125" style="32" customWidth="1"/>
    <col min="15624" max="15624" width="6.85546875" style="32" customWidth="1"/>
    <col min="15625" max="15625" width="36.42578125" style="32" customWidth="1"/>
    <col min="15626" max="15626" width="8" style="32" customWidth="1"/>
    <col min="15627" max="15872" width="10.42578125" style="32"/>
    <col min="15873" max="15873" width="8" style="32" customWidth="1"/>
    <col min="15874" max="15874" width="36.42578125" style="32" customWidth="1"/>
    <col min="15875" max="15875" width="10.42578125" style="32" customWidth="1"/>
    <col min="15876" max="15876" width="6.85546875" style="32" customWidth="1"/>
    <col min="15877" max="15877" width="10.42578125" style="32" customWidth="1"/>
    <col min="15878" max="15878" width="6.85546875" style="32" customWidth="1"/>
    <col min="15879" max="15879" width="10.42578125" style="32" customWidth="1"/>
    <col min="15880" max="15880" width="6.85546875" style="32" customWidth="1"/>
    <col min="15881" max="15881" width="36.42578125" style="32" customWidth="1"/>
    <col min="15882" max="15882" width="8" style="32" customWidth="1"/>
    <col min="15883" max="16128" width="10.42578125" style="32"/>
    <col min="16129" max="16129" width="8" style="32" customWidth="1"/>
    <col min="16130" max="16130" width="36.42578125" style="32" customWidth="1"/>
    <col min="16131" max="16131" width="10.42578125" style="32" customWidth="1"/>
    <col min="16132" max="16132" width="6.85546875" style="32" customWidth="1"/>
    <col min="16133" max="16133" width="10.42578125" style="32" customWidth="1"/>
    <col min="16134" max="16134" width="6.85546875" style="32" customWidth="1"/>
    <col min="16135" max="16135" width="10.42578125" style="32" customWidth="1"/>
    <col min="16136" max="16136" width="6.85546875" style="32" customWidth="1"/>
    <col min="16137" max="16137" width="36.42578125" style="32" customWidth="1"/>
    <col min="16138" max="16138" width="8" style="32" customWidth="1"/>
    <col min="16139" max="16384" width="10.42578125" style="32"/>
  </cols>
  <sheetData>
    <row r="1" spans="1:13" s="30" customFormat="1" ht="50.1" customHeight="1" x14ac:dyDescent="0.25">
      <c r="A1" s="309"/>
      <c r="B1" s="309"/>
      <c r="C1" s="309"/>
      <c r="D1" s="309"/>
      <c r="E1" s="309"/>
      <c r="F1" s="309"/>
      <c r="G1" s="309"/>
      <c r="H1" s="309"/>
      <c r="I1" s="309"/>
      <c r="J1" s="309"/>
      <c r="K1" s="29"/>
      <c r="L1" s="29"/>
      <c r="M1" s="29"/>
    </row>
    <row r="2" spans="1:13" ht="18" x14ac:dyDescent="0.25">
      <c r="A2" s="31"/>
      <c r="B2" s="310" t="s">
        <v>18</v>
      </c>
      <c r="C2" s="310"/>
      <c r="D2" s="310"/>
      <c r="E2" s="310"/>
      <c r="F2" s="310"/>
      <c r="G2" s="310"/>
      <c r="H2" s="310"/>
      <c r="I2" s="310"/>
    </row>
    <row r="3" spans="1:13" ht="18" x14ac:dyDescent="0.25">
      <c r="A3" s="31"/>
      <c r="B3" s="310" t="s">
        <v>19</v>
      </c>
      <c r="C3" s="310"/>
      <c r="D3" s="310"/>
      <c r="E3" s="310"/>
      <c r="F3" s="310"/>
      <c r="G3" s="310"/>
      <c r="H3" s="310"/>
      <c r="I3" s="310"/>
    </row>
    <row r="4" spans="1:13" ht="15.75" x14ac:dyDescent="0.25">
      <c r="A4" s="31"/>
      <c r="B4" s="311" t="s">
        <v>20</v>
      </c>
      <c r="C4" s="311"/>
      <c r="D4" s="311"/>
      <c r="E4" s="311"/>
      <c r="F4" s="311"/>
      <c r="G4" s="311"/>
      <c r="H4" s="311"/>
      <c r="I4" s="311"/>
    </row>
    <row r="5" spans="1:13" ht="15.75" x14ac:dyDescent="0.25">
      <c r="A5" s="31"/>
      <c r="B5" s="311" t="s">
        <v>21</v>
      </c>
      <c r="C5" s="311"/>
      <c r="D5" s="311"/>
      <c r="E5" s="311"/>
      <c r="F5" s="311"/>
      <c r="G5" s="311"/>
      <c r="H5" s="311"/>
      <c r="I5" s="311"/>
    </row>
    <row r="6" spans="1:13" ht="15.75" x14ac:dyDescent="0.25">
      <c r="A6" s="306" t="s">
        <v>235</v>
      </c>
      <c r="B6" s="306"/>
      <c r="C6" s="307">
        <v>2011</v>
      </c>
      <c r="D6" s="307"/>
      <c r="E6" s="307"/>
      <c r="F6" s="307"/>
      <c r="G6" s="307"/>
      <c r="H6" s="307"/>
      <c r="I6" s="308" t="s">
        <v>236</v>
      </c>
      <c r="J6" s="308"/>
    </row>
    <row r="7" spans="1:13" ht="33.75" customHeight="1" x14ac:dyDescent="0.2">
      <c r="A7" s="292" t="s">
        <v>22</v>
      </c>
      <c r="B7" s="295" t="s">
        <v>23</v>
      </c>
      <c r="C7" s="298" t="s">
        <v>24</v>
      </c>
      <c r="D7" s="298"/>
      <c r="E7" s="300" t="s">
        <v>25</v>
      </c>
      <c r="F7" s="300"/>
      <c r="G7" s="300" t="s">
        <v>26</v>
      </c>
      <c r="H7" s="300"/>
      <c r="I7" s="292" t="s">
        <v>27</v>
      </c>
      <c r="J7" s="292"/>
    </row>
    <row r="8" spans="1:13" ht="34.5" customHeight="1" x14ac:dyDescent="0.25">
      <c r="A8" s="293"/>
      <c r="B8" s="296"/>
      <c r="C8" s="299"/>
      <c r="D8" s="299"/>
      <c r="E8" s="301" t="s">
        <v>28</v>
      </c>
      <c r="F8" s="301"/>
      <c r="G8" s="301" t="s">
        <v>29</v>
      </c>
      <c r="H8" s="301"/>
      <c r="I8" s="293"/>
      <c r="J8" s="293"/>
    </row>
    <row r="9" spans="1:13" x14ac:dyDescent="0.25">
      <c r="A9" s="293"/>
      <c r="B9" s="296"/>
      <c r="C9" s="33" t="s">
        <v>30</v>
      </c>
      <c r="D9" s="33" t="s">
        <v>31</v>
      </c>
      <c r="E9" s="33" t="s">
        <v>30</v>
      </c>
      <c r="F9" s="33" t="s">
        <v>31</v>
      </c>
      <c r="G9" s="33" t="s">
        <v>30</v>
      </c>
      <c r="H9" s="33" t="s">
        <v>31</v>
      </c>
      <c r="I9" s="293"/>
      <c r="J9" s="293"/>
    </row>
    <row r="10" spans="1:13" ht="15.75" customHeight="1" x14ac:dyDescent="0.25">
      <c r="A10" s="294"/>
      <c r="B10" s="297"/>
      <c r="C10" s="34" t="s">
        <v>32</v>
      </c>
      <c r="D10" s="34" t="s">
        <v>33</v>
      </c>
      <c r="E10" s="34" t="s">
        <v>32</v>
      </c>
      <c r="F10" s="34" t="s">
        <v>33</v>
      </c>
      <c r="G10" s="34" t="s">
        <v>32</v>
      </c>
      <c r="H10" s="34" t="s">
        <v>33</v>
      </c>
      <c r="I10" s="294"/>
      <c r="J10" s="294"/>
    </row>
    <row r="11" spans="1:13" ht="24" customHeight="1" thickBot="1" x14ac:dyDescent="0.3">
      <c r="A11" s="35" t="s">
        <v>34</v>
      </c>
      <c r="B11" s="36" t="s">
        <v>35</v>
      </c>
      <c r="C11" s="37">
        <f t="shared" ref="C11:D29" si="0">SUM(G11+E11)</f>
        <v>49621</v>
      </c>
      <c r="D11" s="37">
        <f t="shared" si="0"/>
        <v>91</v>
      </c>
      <c r="E11" s="38">
        <v>49542</v>
      </c>
      <c r="F11" s="38">
        <v>73</v>
      </c>
      <c r="G11" s="38">
        <v>79</v>
      </c>
      <c r="H11" s="38">
        <v>18</v>
      </c>
      <c r="I11" s="302" t="s">
        <v>36</v>
      </c>
      <c r="J11" s="303"/>
    </row>
    <row r="12" spans="1:13" ht="33" customHeight="1" thickTop="1" thickBot="1" x14ac:dyDescent="0.3">
      <c r="A12" s="39">
        <v>11</v>
      </c>
      <c r="B12" s="40" t="s">
        <v>37</v>
      </c>
      <c r="C12" s="41">
        <f t="shared" si="0"/>
        <v>49023</v>
      </c>
      <c r="D12" s="41">
        <f t="shared" si="0"/>
        <v>83</v>
      </c>
      <c r="E12" s="42">
        <v>48944</v>
      </c>
      <c r="F12" s="42">
        <v>65</v>
      </c>
      <c r="G12" s="42">
        <v>79</v>
      </c>
      <c r="H12" s="42">
        <v>18</v>
      </c>
      <c r="I12" s="276" t="s">
        <v>38</v>
      </c>
      <c r="J12" s="277"/>
    </row>
    <row r="13" spans="1:13" s="47" customFormat="1" ht="24" customHeight="1" thickTop="1" thickBot="1" x14ac:dyDescent="0.3">
      <c r="A13" s="43">
        <v>14</v>
      </c>
      <c r="B13" s="44" t="s">
        <v>39</v>
      </c>
      <c r="C13" s="45">
        <f t="shared" si="0"/>
        <v>598</v>
      </c>
      <c r="D13" s="45">
        <f t="shared" si="0"/>
        <v>8</v>
      </c>
      <c r="E13" s="46">
        <v>598</v>
      </c>
      <c r="F13" s="46">
        <v>8</v>
      </c>
      <c r="G13" s="46">
        <v>0</v>
      </c>
      <c r="H13" s="46">
        <v>0</v>
      </c>
      <c r="I13" s="274" t="s">
        <v>40</v>
      </c>
      <c r="J13" s="275"/>
    </row>
    <row r="14" spans="1:13" ht="24" customHeight="1" thickTop="1" thickBot="1" x14ac:dyDescent="0.3">
      <c r="A14" s="39" t="s">
        <v>41</v>
      </c>
      <c r="B14" s="48" t="s">
        <v>42</v>
      </c>
      <c r="C14" s="41">
        <f t="shared" si="0"/>
        <v>68845</v>
      </c>
      <c r="D14" s="41">
        <f t="shared" si="0"/>
        <v>2036</v>
      </c>
      <c r="E14" s="42">
        <v>62550</v>
      </c>
      <c r="F14" s="42">
        <v>674</v>
      </c>
      <c r="G14" s="42">
        <v>6295</v>
      </c>
      <c r="H14" s="42">
        <v>1362</v>
      </c>
      <c r="I14" s="304" t="s">
        <v>43</v>
      </c>
      <c r="J14" s="305"/>
    </row>
    <row r="15" spans="1:13" ht="24" customHeight="1" thickTop="1" thickBot="1" x14ac:dyDescent="0.3">
      <c r="A15" s="43">
        <v>15</v>
      </c>
      <c r="B15" s="44" t="s">
        <v>44</v>
      </c>
      <c r="C15" s="45">
        <f t="shared" si="0"/>
        <v>5547</v>
      </c>
      <c r="D15" s="45">
        <f t="shared" si="0"/>
        <v>181</v>
      </c>
      <c r="E15" s="46">
        <v>5028</v>
      </c>
      <c r="F15" s="46">
        <v>63</v>
      </c>
      <c r="G15" s="46">
        <v>519</v>
      </c>
      <c r="H15" s="46">
        <v>118</v>
      </c>
      <c r="I15" s="274" t="s">
        <v>45</v>
      </c>
      <c r="J15" s="275"/>
    </row>
    <row r="16" spans="1:13" ht="24" customHeight="1" thickTop="1" thickBot="1" x14ac:dyDescent="0.3">
      <c r="A16" s="39">
        <v>17</v>
      </c>
      <c r="B16" s="40" t="s">
        <v>46</v>
      </c>
      <c r="C16" s="41">
        <f t="shared" si="0"/>
        <v>493</v>
      </c>
      <c r="D16" s="41">
        <f t="shared" si="0"/>
        <v>25</v>
      </c>
      <c r="E16" s="42">
        <v>395</v>
      </c>
      <c r="F16" s="42">
        <v>5</v>
      </c>
      <c r="G16" s="42">
        <v>98</v>
      </c>
      <c r="H16" s="42">
        <v>20</v>
      </c>
      <c r="I16" s="276" t="s">
        <v>47</v>
      </c>
      <c r="J16" s="277"/>
    </row>
    <row r="17" spans="1:10" s="47" customFormat="1" ht="24" customHeight="1" thickTop="1" thickBot="1" x14ac:dyDescent="0.3">
      <c r="A17" s="43">
        <v>18</v>
      </c>
      <c r="B17" s="44" t="s">
        <v>48</v>
      </c>
      <c r="C17" s="45">
        <f t="shared" si="0"/>
        <v>6624</v>
      </c>
      <c r="D17" s="45">
        <f t="shared" si="0"/>
        <v>923</v>
      </c>
      <c r="E17" s="46">
        <v>2930</v>
      </c>
      <c r="F17" s="46">
        <v>117</v>
      </c>
      <c r="G17" s="46">
        <v>3694</v>
      </c>
      <c r="H17" s="46">
        <v>806</v>
      </c>
      <c r="I17" s="274" t="s">
        <v>49</v>
      </c>
      <c r="J17" s="275"/>
    </row>
    <row r="18" spans="1:10" ht="24" customHeight="1" thickTop="1" thickBot="1" x14ac:dyDescent="0.3">
      <c r="A18" s="39">
        <v>19</v>
      </c>
      <c r="B18" s="40" t="s">
        <v>50</v>
      </c>
      <c r="C18" s="41">
        <f t="shared" si="0"/>
        <v>124</v>
      </c>
      <c r="D18" s="41">
        <f t="shared" si="0"/>
        <v>5</v>
      </c>
      <c r="E18" s="42">
        <v>120</v>
      </c>
      <c r="F18" s="42">
        <v>3</v>
      </c>
      <c r="G18" s="42">
        <v>4</v>
      </c>
      <c r="H18" s="42">
        <v>2</v>
      </c>
      <c r="I18" s="276" t="s">
        <v>51</v>
      </c>
      <c r="J18" s="277"/>
    </row>
    <row r="19" spans="1:10" s="47" customFormat="1" ht="33" customHeight="1" thickTop="1" thickBot="1" x14ac:dyDescent="0.3">
      <c r="A19" s="43">
        <v>20</v>
      </c>
      <c r="B19" s="44" t="s">
        <v>52</v>
      </c>
      <c r="C19" s="45">
        <f t="shared" si="0"/>
        <v>2889</v>
      </c>
      <c r="D19" s="45">
        <f t="shared" si="0"/>
        <v>109</v>
      </c>
      <c r="E19" s="46">
        <v>2577</v>
      </c>
      <c r="F19" s="46">
        <v>43</v>
      </c>
      <c r="G19" s="46">
        <v>312</v>
      </c>
      <c r="H19" s="46">
        <v>66</v>
      </c>
      <c r="I19" s="274" t="s">
        <v>53</v>
      </c>
      <c r="J19" s="275"/>
    </row>
    <row r="20" spans="1:10" ht="25.5" customHeight="1" thickTop="1" thickBot="1" x14ac:dyDescent="0.3">
      <c r="A20" s="49">
        <v>21</v>
      </c>
      <c r="B20" s="50" t="s">
        <v>54</v>
      </c>
      <c r="C20" s="51">
        <f t="shared" si="0"/>
        <v>358</v>
      </c>
      <c r="D20" s="51">
        <f t="shared" si="0"/>
        <v>6</v>
      </c>
      <c r="E20" s="52">
        <v>358</v>
      </c>
      <c r="F20" s="52">
        <v>6</v>
      </c>
      <c r="G20" s="52">
        <v>0</v>
      </c>
      <c r="H20" s="52">
        <v>0</v>
      </c>
      <c r="I20" s="282" t="s">
        <v>55</v>
      </c>
      <c r="J20" s="283"/>
    </row>
    <row r="21" spans="1:10" s="47" customFormat="1" ht="25.5" customHeight="1" thickTop="1" thickBot="1" x14ac:dyDescent="0.3">
      <c r="A21" s="43">
        <v>22</v>
      </c>
      <c r="B21" s="44" t="s">
        <v>56</v>
      </c>
      <c r="C21" s="45">
        <f t="shared" si="0"/>
        <v>3507</v>
      </c>
      <c r="D21" s="45">
        <f t="shared" si="0"/>
        <v>35</v>
      </c>
      <c r="E21" s="46">
        <v>3507</v>
      </c>
      <c r="F21" s="46">
        <v>35</v>
      </c>
      <c r="G21" s="46">
        <v>0</v>
      </c>
      <c r="H21" s="46">
        <v>0</v>
      </c>
      <c r="I21" s="274" t="s">
        <v>57</v>
      </c>
      <c r="J21" s="275"/>
    </row>
    <row r="22" spans="1:10" ht="25.5" customHeight="1" thickTop="1" thickBot="1" x14ac:dyDescent="0.3">
      <c r="A22" s="39">
        <v>23</v>
      </c>
      <c r="B22" s="40" t="s">
        <v>58</v>
      </c>
      <c r="C22" s="41">
        <f t="shared" si="0"/>
        <v>2227</v>
      </c>
      <c r="D22" s="41">
        <f t="shared" si="0"/>
        <v>5</v>
      </c>
      <c r="E22" s="42">
        <v>2227</v>
      </c>
      <c r="F22" s="42">
        <v>5</v>
      </c>
      <c r="G22" s="42">
        <v>0</v>
      </c>
      <c r="H22" s="42">
        <v>0</v>
      </c>
      <c r="I22" s="276" t="s">
        <v>59</v>
      </c>
      <c r="J22" s="277"/>
    </row>
    <row r="23" spans="1:10" s="47" customFormat="1" ht="25.5" customHeight="1" thickTop="1" thickBot="1" x14ac:dyDescent="0.3">
      <c r="A23" s="43">
        <v>24</v>
      </c>
      <c r="B23" s="44" t="s">
        <v>60</v>
      </c>
      <c r="C23" s="45">
        <f t="shared" si="0"/>
        <v>6977</v>
      </c>
      <c r="D23" s="45">
        <f t="shared" si="0"/>
        <v>32</v>
      </c>
      <c r="E23" s="46">
        <v>6966</v>
      </c>
      <c r="F23" s="46">
        <v>30</v>
      </c>
      <c r="G23" s="46">
        <v>11</v>
      </c>
      <c r="H23" s="46">
        <v>2</v>
      </c>
      <c r="I23" s="274" t="s">
        <v>61</v>
      </c>
      <c r="J23" s="275"/>
    </row>
    <row r="24" spans="1:10" ht="25.5" customHeight="1" thickTop="1" x14ac:dyDescent="0.25">
      <c r="A24" s="53">
        <v>25</v>
      </c>
      <c r="B24" s="54" t="s">
        <v>62</v>
      </c>
      <c r="C24" s="55">
        <f t="shared" si="0"/>
        <v>3363</v>
      </c>
      <c r="D24" s="55">
        <f t="shared" si="0"/>
        <v>34</v>
      </c>
      <c r="E24" s="56">
        <v>3340</v>
      </c>
      <c r="F24" s="56">
        <v>31</v>
      </c>
      <c r="G24" s="56">
        <v>23</v>
      </c>
      <c r="H24" s="56">
        <v>3</v>
      </c>
      <c r="I24" s="284" t="s">
        <v>63</v>
      </c>
      <c r="J24" s="285"/>
    </row>
    <row r="25" spans="1:10" s="47" customFormat="1" ht="24" customHeight="1" thickBot="1" x14ac:dyDescent="0.3">
      <c r="A25" s="57">
        <v>26</v>
      </c>
      <c r="B25" s="58" t="s">
        <v>64</v>
      </c>
      <c r="C25" s="37">
        <f t="shared" si="0"/>
        <v>3355</v>
      </c>
      <c r="D25" s="37">
        <f t="shared" si="0"/>
        <v>33</v>
      </c>
      <c r="E25" s="38">
        <v>3340</v>
      </c>
      <c r="F25" s="38">
        <v>31</v>
      </c>
      <c r="G25" s="38">
        <v>15</v>
      </c>
      <c r="H25" s="38">
        <v>2</v>
      </c>
      <c r="I25" s="286" t="s">
        <v>65</v>
      </c>
      <c r="J25" s="287"/>
    </row>
    <row r="26" spans="1:10" ht="24" customHeight="1" thickTop="1" thickBot="1" x14ac:dyDescent="0.3">
      <c r="A26" s="59">
        <v>27</v>
      </c>
      <c r="B26" s="60" t="s">
        <v>66</v>
      </c>
      <c r="C26" s="61">
        <f t="shared" si="0"/>
        <v>1007</v>
      </c>
      <c r="D26" s="61">
        <f t="shared" si="0"/>
        <v>6</v>
      </c>
      <c r="E26" s="62">
        <v>1007</v>
      </c>
      <c r="F26" s="62">
        <v>6</v>
      </c>
      <c r="G26" s="62">
        <v>0</v>
      </c>
      <c r="H26" s="62">
        <v>0</v>
      </c>
      <c r="I26" s="288" t="s">
        <v>67</v>
      </c>
      <c r="J26" s="289"/>
    </row>
    <row r="27" spans="1:10" s="47" customFormat="1" ht="24" customHeight="1" thickTop="1" thickBot="1" x14ac:dyDescent="0.3">
      <c r="A27" s="63">
        <v>28</v>
      </c>
      <c r="B27" s="64" t="s">
        <v>68</v>
      </c>
      <c r="C27" s="65">
        <f t="shared" si="0"/>
        <v>1475</v>
      </c>
      <c r="D27" s="65">
        <f t="shared" si="0"/>
        <v>3</v>
      </c>
      <c r="E27" s="66">
        <v>1475</v>
      </c>
      <c r="F27" s="66">
        <v>3</v>
      </c>
      <c r="G27" s="66">
        <v>0</v>
      </c>
      <c r="H27" s="66">
        <v>0</v>
      </c>
      <c r="I27" s="290" t="s">
        <v>69</v>
      </c>
      <c r="J27" s="291"/>
    </row>
    <row r="28" spans="1:10" ht="24" customHeight="1" thickTop="1" thickBot="1" x14ac:dyDescent="0.3">
      <c r="A28" s="49">
        <v>29</v>
      </c>
      <c r="B28" s="50" t="s">
        <v>70</v>
      </c>
      <c r="C28" s="51">
        <f t="shared" si="0"/>
        <v>11860</v>
      </c>
      <c r="D28" s="51">
        <f t="shared" si="0"/>
        <v>335</v>
      </c>
      <c r="E28" s="52">
        <v>10911</v>
      </c>
      <c r="F28" s="52">
        <v>149</v>
      </c>
      <c r="G28" s="52">
        <v>949</v>
      </c>
      <c r="H28" s="52">
        <v>186</v>
      </c>
      <c r="I28" s="282" t="s">
        <v>71</v>
      </c>
      <c r="J28" s="283"/>
    </row>
    <row r="29" spans="1:10" s="47" customFormat="1" ht="24" customHeight="1" thickTop="1" thickBot="1" x14ac:dyDescent="0.3">
      <c r="A29" s="43">
        <v>31</v>
      </c>
      <c r="B29" s="44" t="s">
        <v>72</v>
      </c>
      <c r="C29" s="45">
        <f t="shared" si="0"/>
        <v>580</v>
      </c>
      <c r="D29" s="45">
        <f t="shared" si="0"/>
        <v>28</v>
      </c>
      <c r="E29" s="46">
        <v>533</v>
      </c>
      <c r="F29" s="46">
        <v>14</v>
      </c>
      <c r="G29" s="46">
        <v>47</v>
      </c>
      <c r="H29" s="46">
        <v>14</v>
      </c>
      <c r="I29" s="274" t="s">
        <v>73</v>
      </c>
      <c r="J29" s="275"/>
    </row>
    <row r="30" spans="1:10" ht="24" customHeight="1" thickTop="1" thickBot="1" x14ac:dyDescent="0.3">
      <c r="A30" s="39">
        <v>33</v>
      </c>
      <c r="B30" s="40" t="s">
        <v>74</v>
      </c>
      <c r="C30" s="41">
        <f t="shared" ref="C30:D34" si="1">SUM(G30+E30)</f>
        <v>58</v>
      </c>
      <c r="D30" s="41">
        <f t="shared" si="1"/>
        <v>2</v>
      </c>
      <c r="E30" s="42">
        <v>58</v>
      </c>
      <c r="F30" s="42">
        <v>2</v>
      </c>
      <c r="G30" s="42">
        <v>0</v>
      </c>
      <c r="H30" s="42">
        <v>0</v>
      </c>
      <c r="I30" s="276" t="s">
        <v>75</v>
      </c>
      <c r="J30" s="277"/>
    </row>
    <row r="31" spans="1:10" s="47" customFormat="1" ht="24" customHeight="1" thickTop="1" thickBot="1" x14ac:dyDescent="0.3">
      <c r="A31" s="35">
        <v>34</v>
      </c>
      <c r="B31" s="67" t="s">
        <v>76</v>
      </c>
      <c r="C31" s="37">
        <f t="shared" si="1"/>
        <v>386</v>
      </c>
      <c r="D31" s="37">
        <f t="shared" si="1"/>
        <v>6</v>
      </c>
      <c r="E31" s="38">
        <v>386</v>
      </c>
      <c r="F31" s="38">
        <v>6</v>
      </c>
      <c r="G31" s="38">
        <v>0</v>
      </c>
      <c r="H31" s="38">
        <v>0</v>
      </c>
      <c r="I31" s="278" t="s">
        <v>77</v>
      </c>
      <c r="J31" s="279"/>
    </row>
    <row r="32" spans="1:10" ht="24" customHeight="1" thickTop="1" thickBot="1" x14ac:dyDescent="0.3">
      <c r="A32" s="39">
        <v>35</v>
      </c>
      <c r="B32" s="40" t="s">
        <v>78</v>
      </c>
      <c r="C32" s="41">
        <f t="shared" si="1"/>
        <v>217</v>
      </c>
      <c r="D32" s="41">
        <f t="shared" si="1"/>
        <v>5</v>
      </c>
      <c r="E32" s="42">
        <v>192</v>
      </c>
      <c r="F32" s="42">
        <v>2</v>
      </c>
      <c r="G32" s="42">
        <v>25</v>
      </c>
      <c r="H32" s="42">
        <v>3</v>
      </c>
      <c r="I32" s="276" t="s">
        <v>79</v>
      </c>
      <c r="J32" s="277"/>
    </row>
    <row r="33" spans="1:10" s="47" customFormat="1" ht="24" customHeight="1" thickTop="1" thickBot="1" x14ac:dyDescent="0.3">
      <c r="A33" s="43">
        <v>36</v>
      </c>
      <c r="B33" s="44" t="s">
        <v>80</v>
      </c>
      <c r="C33" s="45">
        <f t="shared" si="1"/>
        <v>3210</v>
      </c>
      <c r="D33" s="45">
        <f t="shared" si="1"/>
        <v>165</v>
      </c>
      <c r="E33" s="46">
        <v>2680</v>
      </c>
      <c r="F33" s="46">
        <v>37</v>
      </c>
      <c r="G33" s="46">
        <v>530</v>
      </c>
      <c r="H33" s="46">
        <v>128</v>
      </c>
      <c r="I33" s="274" t="s">
        <v>81</v>
      </c>
      <c r="J33" s="275"/>
    </row>
    <row r="34" spans="1:10" ht="24" customHeight="1" thickTop="1" x14ac:dyDescent="0.25">
      <c r="A34" s="68">
        <v>37</v>
      </c>
      <c r="B34" s="69" t="s">
        <v>82</v>
      </c>
      <c r="C34" s="70">
        <f t="shared" si="1"/>
        <v>103</v>
      </c>
      <c r="D34" s="70">
        <f t="shared" si="1"/>
        <v>6</v>
      </c>
      <c r="E34" s="71">
        <v>103</v>
      </c>
      <c r="F34" s="71">
        <v>6</v>
      </c>
      <c r="G34" s="71">
        <v>0</v>
      </c>
      <c r="H34" s="71">
        <v>0</v>
      </c>
      <c r="I34" s="280" t="s">
        <v>83</v>
      </c>
      <c r="J34" s="281"/>
    </row>
    <row r="35" spans="1:10" s="47" customFormat="1" ht="30" customHeight="1" x14ac:dyDescent="0.25">
      <c r="A35" s="272" t="s">
        <v>84</v>
      </c>
      <c r="B35" s="272"/>
      <c r="C35" s="72">
        <f t="shared" ref="C35:H35" si="2">SUM(C11+C14)</f>
        <v>118466</v>
      </c>
      <c r="D35" s="72">
        <f t="shared" si="2"/>
        <v>2127</v>
      </c>
      <c r="E35" s="72">
        <f t="shared" si="2"/>
        <v>112092</v>
      </c>
      <c r="F35" s="72">
        <f t="shared" si="2"/>
        <v>747</v>
      </c>
      <c r="G35" s="72">
        <f t="shared" si="2"/>
        <v>6374</v>
      </c>
      <c r="H35" s="72">
        <f t="shared" si="2"/>
        <v>1380</v>
      </c>
      <c r="I35" s="273" t="s">
        <v>85</v>
      </c>
      <c r="J35" s="273"/>
    </row>
  </sheetData>
  <mergeCells count="42">
    <mergeCell ref="A6:B6"/>
    <mergeCell ref="C6:H6"/>
    <mergeCell ref="I6:J6"/>
    <mergeCell ref="A1:J1"/>
    <mergeCell ref="B2:I2"/>
    <mergeCell ref="B3:I3"/>
    <mergeCell ref="B4:I4"/>
    <mergeCell ref="B5:I5"/>
    <mergeCell ref="I16:J16"/>
    <mergeCell ref="A7:A10"/>
    <mergeCell ref="B7:B10"/>
    <mergeCell ref="C7:D8"/>
    <mergeCell ref="E7:F7"/>
    <mergeCell ref="G7:H7"/>
    <mergeCell ref="I7:J10"/>
    <mergeCell ref="E8:F8"/>
    <mergeCell ref="G8:H8"/>
    <mergeCell ref="I11:J11"/>
    <mergeCell ref="I12:J12"/>
    <mergeCell ref="I13:J13"/>
    <mergeCell ref="I14:J14"/>
    <mergeCell ref="I15:J15"/>
    <mergeCell ref="I28:J28"/>
    <mergeCell ref="I17:J17"/>
    <mergeCell ref="I18:J18"/>
    <mergeCell ref="I19:J19"/>
    <mergeCell ref="I20:J20"/>
    <mergeCell ref="I21:J21"/>
    <mergeCell ref="I22:J22"/>
    <mergeCell ref="I23:J23"/>
    <mergeCell ref="I24:J24"/>
    <mergeCell ref="I25:J25"/>
    <mergeCell ref="I26:J26"/>
    <mergeCell ref="I27:J27"/>
    <mergeCell ref="A35:B35"/>
    <mergeCell ref="I35:J35"/>
    <mergeCell ref="I29:J29"/>
    <mergeCell ref="I30:J30"/>
    <mergeCell ref="I31:J31"/>
    <mergeCell ref="I32:J32"/>
    <mergeCell ref="I33:J33"/>
    <mergeCell ref="I34:J34"/>
  </mergeCells>
  <printOptions horizontalCentered="1"/>
  <pageMargins left="0" right="0" top="0.39370078740157483" bottom="0" header="0.31496062992125984" footer="0.31496062992125984"/>
  <pageSetup paperSize="9" scale="92" orientation="landscape" r:id="rId1"/>
  <rowBreaks count="1" manualBreakCount="1">
    <brk id="24"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7"/>
  <sheetViews>
    <sheetView view="pageBreakPreview" topLeftCell="A17" zoomScaleNormal="100" workbookViewId="0">
      <selection activeCell="A9" sqref="A9"/>
    </sheetView>
  </sheetViews>
  <sheetFormatPr defaultColWidth="10.42578125" defaultRowHeight="15" x14ac:dyDescent="0.25"/>
  <cols>
    <col min="1" max="1" width="6.85546875" style="75" customWidth="1"/>
    <col min="2" max="2" width="36.42578125" style="102" customWidth="1"/>
    <col min="3" max="8" width="9.140625" style="75" customWidth="1"/>
    <col min="9" max="9" width="36.42578125" style="75" customWidth="1"/>
    <col min="10" max="10" width="6.85546875" style="75" customWidth="1"/>
    <col min="11" max="256" width="10.42578125" style="75"/>
    <col min="257" max="257" width="6.85546875" style="75" customWidth="1"/>
    <col min="258" max="258" width="36.42578125" style="75" customWidth="1"/>
    <col min="259" max="264" width="9.140625" style="75" customWidth="1"/>
    <col min="265" max="265" width="36.42578125" style="75" customWidth="1"/>
    <col min="266" max="266" width="6.85546875" style="75" customWidth="1"/>
    <col min="267" max="512" width="10.42578125" style="75"/>
    <col min="513" max="513" width="6.85546875" style="75" customWidth="1"/>
    <col min="514" max="514" width="36.42578125" style="75" customWidth="1"/>
    <col min="515" max="520" width="9.140625" style="75" customWidth="1"/>
    <col min="521" max="521" width="36.42578125" style="75" customWidth="1"/>
    <col min="522" max="522" width="6.85546875" style="75" customWidth="1"/>
    <col min="523" max="768" width="10.42578125" style="75"/>
    <col min="769" max="769" width="6.85546875" style="75" customWidth="1"/>
    <col min="770" max="770" width="36.42578125" style="75" customWidth="1"/>
    <col min="771" max="776" width="9.140625" style="75" customWidth="1"/>
    <col min="777" max="777" width="36.42578125" style="75" customWidth="1"/>
    <col min="778" max="778" width="6.85546875" style="75" customWidth="1"/>
    <col min="779" max="1024" width="10.42578125" style="75"/>
    <col min="1025" max="1025" width="6.85546875" style="75" customWidth="1"/>
    <col min="1026" max="1026" width="36.42578125" style="75" customWidth="1"/>
    <col min="1027" max="1032" width="9.140625" style="75" customWidth="1"/>
    <col min="1033" max="1033" width="36.42578125" style="75" customWidth="1"/>
    <col min="1034" max="1034" width="6.85546875" style="75" customWidth="1"/>
    <col min="1035" max="1280" width="10.42578125" style="75"/>
    <col min="1281" max="1281" width="6.85546875" style="75" customWidth="1"/>
    <col min="1282" max="1282" width="36.42578125" style="75" customWidth="1"/>
    <col min="1283" max="1288" width="9.140625" style="75" customWidth="1"/>
    <col min="1289" max="1289" width="36.42578125" style="75" customWidth="1"/>
    <col min="1290" max="1290" width="6.85546875" style="75" customWidth="1"/>
    <col min="1291" max="1536" width="10.42578125" style="75"/>
    <col min="1537" max="1537" width="6.85546875" style="75" customWidth="1"/>
    <col min="1538" max="1538" width="36.42578125" style="75" customWidth="1"/>
    <col min="1539" max="1544" width="9.140625" style="75" customWidth="1"/>
    <col min="1545" max="1545" width="36.42578125" style="75" customWidth="1"/>
    <col min="1546" max="1546" width="6.85546875" style="75" customWidth="1"/>
    <col min="1547" max="1792" width="10.42578125" style="75"/>
    <col min="1793" max="1793" width="6.85546875" style="75" customWidth="1"/>
    <col min="1794" max="1794" width="36.42578125" style="75" customWidth="1"/>
    <col min="1795" max="1800" width="9.140625" style="75" customWidth="1"/>
    <col min="1801" max="1801" width="36.42578125" style="75" customWidth="1"/>
    <col min="1802" max="1802" width="6.85546875" style="75" customWidth="1"/>
    <col min="1803" max="2048" width="10.42578125" style="75"/>
    <col min="2049" max="2049" width="6.85546875" style="75" customWidth="1"/>
    <col min="2050" max="2050" width="36.42578125" style="75" customWidth="1"/>
    <col min="2051" max="2056" width="9.140625" style="75" customWidth="1"/>
    <col min="2057" max="2057" width="36.42578125" style="75" customWidth="1"/>
    <col min="2058" max="2058" width="6.85546875" style="75" customWidth="1"/>
    <col min="2059" max="2304" width="10.42578125" style="75"/>
    <col min="2305" max="2305" width="6.85546875" style="75" customWidth="1"/>
    <col min="2306" max="2306" width="36.42578125" style="75" customWidth="1"/>
    <col min="2307" max="2312" width="9.140625" style="75" customWidth="1"/>
    <col min="2313" max="2313" width="36.42578125" style="75" customWidth="1"/>
    <col min="2314" max="2314" width="6.85546875" style="75" customWidth="1"/>
    <col min="2315" max="2560" width="10.42578125" style="75"/>
    <col min="2561" max="2561" width="6.85546875" style="75" customWidth="1"/>
    <col min="2562" max="2562" width="36.42578125" style="75" customWidth="1"/>
    <col min="2563" max="2568" width="9.140625" style="75" customWidth="1"/>
    <col min="2569" max="2569" width="36.42578125" style="75" customWidth="1"/>
    <col min="2570" max="2570" width="6.85546875" style="75" customWidth="1"/>
    <col min="2571" max="2816" width="10.42578125" style="75"/>
    <col min="2817" max="2817" width="6.85546875" style="75" customWidth="1"/>
    <col min="2818" max="2818" width="36.42578125" style="75" customWidth="1"/>
    <col min="2819" max="2824" width="9.140625" style="75" customWidth="1"/>
    <col min="2825" max="2825" width="36.42578125" style="75" customWidth="1"/>
    <col min="2826" max="2826" width="6.85546875" style="75" customWidth="1"/>
    <col min="2827" max="3072" width="10.42578125" style="75"/>
    <col min="3073" max="3073" width="6.85546875" style="75" customWidth="1"/>
    <col min="3074" max="3074" width="36.42578125" style="75" customWidth="1"/>
    <col min="3075" max="3080" width="9.140625" style="75" customWidth="1"/>
    <col min="3081" max="3081" width="36.42578125" style="75" customWidth="1"/>
    <col min="3082" max="3082" width="6.85546875" style="75" customWidth="1"/>
    <col min="3083" max="3328" width="10.42578125" style="75"/>
    <col min="3329" max="3329" width="6.85546875" style="75" customWidth="1"/>
    <col min="3330" max="3330" width="36.42578125" style="75" customWidth="1"/>
    <col min="3331" max="3336" width="9.140625" style="75" customWidth="1"/>
    <col min="3337" max="3337" width="36.42578125" style="75" customWidth="1"/>
    <col min="3338" max="3338" width="6.85546875" style="75" customWidth="1"/>
    <col min="3339" max="3584" width="10.42578125" style="75"/>
    <col min="3585" max="3585" width="6.85546875" style="75" customWidth="1"/>
    <col min="3586" max="3586" width="36.42578125" style="75" customWidth="1"/>
    <col min="3587" max="3592" width="9.140625" style="75" customWidth="1"/>
    <col min="3593" max="3593" width="36.42578125" style="75" customWidth="1"/>
    <col min="3594" max="3594" width="6.85546875" style="75" customWidth="1"/>
    <col min="3595" max="3840" width="10.42578125" style="75"/>
    <col min="3841" max="3841" width="6.85546875" style="75" customWidth="1"/>
    <col min="3842" max="3842" width="36.42578125" style="75" customWidth="1"/>
    <col min="3843" max="3848" width="9.140625" style="75" customWidth="1"/>
    <col min="3849" max="3849" width="36.42578125" style="75" customWidth="1"/>
    <col min="3850" max="3850" width="6.85546875" style="75" customWidth="1"/>
    <col min="3851" max="4096" width="10.42578125" style="75"/>
    <col min="4097" max="4097" width="6.85546875" style="75" customWidth="1"/>
    <col min="4098" max="4098" width="36.42578125" style="75" customWidth="1"/>
    <col min="4099" max="4104" width="9.140625" style="75" customWidth="1"/>
    <col min="4105" max="4105" width="36.42578125" style="75" customWidth="1"/>
    <col min="4106" max="4106" width="6.85546875" style="75" customWidth="1"/>
    <col min="4107" max="4352" width="10.42578125" style="75"/>
    <col min="4353" max="4353" width="6.85546875" style="75" customWidth="1"/>
    <col min="4354" max="4354" width="36.42578125" style="75" customWidth="1"/>
    <col min="4355" max="4360" width="9.140625" style="75" customWidth="1"/>
    <col min="4361" max="4361" width="36.42578125" style="75" customWidth="1"/>
    <col min="4362" max="4362" width="6.85546875" style="75" customWidth="1"/>
    <col min="4363" max="4608" width="10.42578125" style="75"/>
    <col min="4609" max="4609" width="6.85546875" style="75" customWidth="1"/>
    <col min="4610" max="4610" width="36.42578125" style="75" customWidth="1"/>
    <col min="4611" max="4616" width="9.140625" style="75" customWidth="1"/>
    <col min="4617" max="4617" width="36.42578125" style="75" customWidth="1"/>
    <col min="4618" max="4618" width="6.85546875" style="75" customWidth="1"/>
    <col min="4619" max="4864" width="10.42578125" style="75"/>
    <col min="4865" max="4865" width="6.85546875" style="75" customWidth="1"/>
    <col min="4866" max="4866" width="36.42578125" style="75" customWidth="1"/>
    <col min="4867" max="4872" width="9.140625" style="75" customWidth="1"/>
    <col min="4873" max="4873" width="36.42578125" style="75" customWidth="1"/>
    <col min="4874" max="4874" width="6.85546875" style="75" customWidth="1"/>
    <col min="4875" max="5120" width="10.42578125" style="75"/>
    <col min="5121" max="5121" width="6.85546875" style="75" customWidth="1"/>
    <col min="5122" max="5122" width="36.42578125" style="75" customWidth="1"/>
    <col min="5123" max="5128" width="9.140625" style="75" customWidth="1"/>
    <col min="5129" max="5129" width="36.42578125" style="75" customWidth="1"/>
    <col min="5130" max="5130" width="6.85546875" style="75" customWidth="1"/>
    <col min="5131" max="5376" width="10.42578125" style="75"/>
    <col min="5377" max="5377" width="6.85546875" style="75" customWidth="1"/>
    <col min="5378" max="5378" width="36.42578125" style="75" customWidth="1"/>
    <col min="5379" max="5384" width="9.140625" style="75" customWidth="1"/>
    <col min="5385" max="5385" width="36.42578125" style="75" customWidth="1"/>
    <col min="5386" max="5386" width="6.85546875" style="75" customWidth="1"/>
    <col min="5387" max="5632" width="10.42578125" style="75"/>
    <col min="5633" max="5633" width="6.85546875" style="75" customWidth="1"/>
    <col min="5634" max="5634" width="36.42578125" style="75" customWidth="1"/>
    <col min="5635" max="5640" width="9.140625" style="75" customWidth="1"/>
    <col min="5641" max="5641" width="36.42578125" style="75" customWidth="1"/>
    <col min="5642" max="5642" width="6.85546875" style="75" customWidth="1"/>
    <col min="5643" max="5888" width="10.42578125" style="75"/>
    <col min="5889" max="5889" width="6.85546875" style="75" customWidth="1"/>
    <col min="5890" max="5890" width="36.42578125" style="75" customWidth="1"/>
    <col min="5891" max="5896" width="9.140625" style="75" customWidth="1"/>
    <col min="5897" max="5897" width="36.42578125" style="75" customWidth="1"/>
    <col min="5898" max="5898" width="6.85546875" style="75" customWidth="1"/>
    <col min="5899" max="6144" width="10.42578125" style="75"/>
    <col min="6145" max="6145" width="6.85546875" style="75" customWidth="1"/>
    <col min="6146" max="6146" width="36.42578125" style="75" customWidth="1"/>
    <col min="6147" max="6152" width="9.140625" style="75" customWidth="1"/>
    <col min="6153" max="6153" width="36.42578125" style="75" customWidth="1"/>
    <col min="6154" max="6154" width="6.85546875" style="75" customWidth="1"/>
    <col min="6155" max="6400" width="10.42578125" style="75"/>
    <col min="6401" max="6401" width="6.85546875" style="75" customWidth="1"/>
    <col min="6402" max="6402" width="36.42578125" style="75" customWidth="1"/>
    <col min="6403" max="6408" width="9.140625" style="75" customWidth="1"/>
    <col min="6409" max="6409" width="36.42578125" style="75" customWidth="1"/>
    <col min="6410" max="6410" width="6.85546875" style="75" customWidth="1"/>
    <col min="6411" max="6656" width="10.42578125" style="75"/>
    <col min="6657" max="6657" width="6.85546875" style="75" customWidth="1"/>
    <col min="6658" max="6658" width="36.42578125" style="75" customWidth="1"/>
    <col min="6659" max="6664" width="9.140625" style="75" customWidth="1"/>
    <col min="6665" max="6665" width="36.42578125" style="75" customWidth="1"/>
    <col min="6666" max="6666" width="6.85546875" style="75" customWidth="1"/>
    <col min="6667" max="6912" width="10.42578125" style="75"/>
    <col min="6913" max="6913" width="6.85546875" style="75" customWidth="1"/>
    <col min="6914" max="6914" width="36.42578125" style="75" customWidth="1"/>
    <col min="6915" max="6920" width="9.140625" style="75" customWidth="1"/>
    <col min="6921" max="6921" width="36.42578125" style="75" customWidth="1"/>
    <col min="6922" max="6922" width="6.85546875" style="75" customWidth="1"/>
    <col min="6923" max="7168" width="10.42578125" style="75"/>
    <col min="7169" max="7169" width="6.85546875" style="75" customWidth="1"/>
    <col min="7170" max="7170" width="36.42578125" style="75" customWidth="1"/>
    <col min="7171" max="7176" width="9.140625" style="75" customWidth="1"/>
    <col min="7177" max="7177" width="36.42578125" style="75" customWidth="1"/>
    <col min="7178" max="7178" width="6.85546875" style="75" customWidth="1"/>
    <col min="7179" max="7424" width="10.42578125" style="75"/>
    <col min="7425" max="7425" width="6.85546875" style="75" customWidth="1"/>
    <col min="7426" max="7426" width="36.42578125" style="75" customWidth="1"/>
    <col min="7427" max="7432" width="9.140625" style="75" customWidth="1"/>
    <col min="7433" max="7433" width="36.42578125" style="75" customWidth="1"/>
    <col min="7434" max="7434" width="6.85546875" style="75" customWidth="1"/>
    <col min="7435" max="7680" width="10.42578125" style="75"/>
    <col min="7681" max="7681" width="6.85546875" style="75" customWidth="1"/>
    <col min="7682" max="7682" width="36.42578125" style="75" customWidth="1"/>
    <col min="7683" max="7688" width="9.140625" style="75" customWidth="1"/>
    <col min="7689" max="7689" width="36.42578125" style="75" customWidth="1"/>
    <col min="7690" max="7690" width="6.85546875" style="75" customWidth="1"/>
    <col min="7691" max="7936" width="10.42578125" style="75"/>
    <col min="7937" max="7937" width="6.85546875" style="75" customWidth="1"/>
    <col min="7938" max="7938" width="36.42578125" style="75" customWidth="1"/>
    <col min="7939" max="7944" width="9.140625" style="75" customWidth="1"/>
    <col min="7945" max="7945" width="36.42578125" style="75" customWidth="1"/>
    <col min="7946" max="7946" width="6.85546875" style="75" customWidth="1"/>
    <col min="7947" max="8192" width="10.42578125" style="75"/>
    <col min="8193" max="8193" width="6.85546875" style="75" customWidth="1"/>
    <col min="8194" max="8194" width="36.42578125" style="75" customWidth="1"/>
    <col min="8195" max="8200" width="9.140625" style="75" customWidth="1"/>
    <col min="8201" max="8201" width="36.42578125" style="75" customWidth="1"/>
    <col min="8202" max="8202" width="6.85546875" style="75" customWidth="1"/>
    <col min="8203" max="8448" width="10.42578125" style="75"/>
    <col min="8449" max="8449" width="6.85546875" style="75" customWidth="1"/>
    <col min="8450" max="8450" width="36.42578125" style="75" customWidth="1"/>
    <col min="8451" max="8456" width="9.140625" style="75" customWidth="1"/>
    <col min="8457" max="8457" width="36.42578125" style="75" customWidth="1"/>
    <col min="8458" max="8458" width="6.85546875" style="75" customWidth="1"/>
    <col min="8459" max="8704" width="10.42578125" style="75"/>
    <col min="8705" max="8705" width="6.85546875" style="75" customWidth="1"/>
    <col min="8706" max="8706" width="36.42578125" style="75" customWidth="1"/>
    <col min="8707" max="8712" width="9.140625" style="75" customWidth="1"/>
    <col min="8713" max="8713" width="36.42578125" style="75" customWidth="1"/>
    <col min="8714" max="8714" width="6.85546875" style="75" customWidth="1"/>
    <col min="8715" max="8960" width="10.42578125" style="75"/>
    <col min="8961" max="8961" width="6.85546875" style="75" customWidth="1"/>
    <col min="8962" max="8962" width="36.42578125" style="75" customWidth="1"/>
    <col min="8963" max="8968" width="9.140625" style="75" customWidth="1"/>
    <col min="8969" max="8969" width="36.42578125" style="75" customWidth="1"/>
    <col min="8970" max="8970" width="6.85546875" style="75" customWidth="1"/>
    <col min="8971" max="9216" width="10.42578125" style="75"/>
    <col min="9217" max="9217" width="6.85546875" style="75" customWidth="1"/>
    <col min="9218" max="9218" width="36.42578125" style="75" customWidth="1"/>
    <col min="9219" max="9224" width="9.140625" style="75" customWidth="1"/>
    <col min="9225" max="9225" width="36.42578125" style="75" customWidth="1"/>
    <col min="9226" max="9226" width="6.85546875" style="75" customWidth="1"/>
    <col min="9227" max="9472" width="10.42578125" style="75"/>
    <col min="9473" max="9473" width="6.85546875" style="75" customWidth="1"/>
    <col min="9474" max="9474" width="36.42578125" style="75" customWidth="1"/>
    <col min="9475" max="9480" width="9.140625" style="75" customWidth="1"/>
    <col min="9481" max="9481" width="36.42578125" style="75" customWidth="1"/>
    <col min="9482" max="9482" width="6.85546875" style="75" customWidth="1"/>
    <col min="9483" max="9728" width="10.42578125" style="75"/>
    <col min="9729" max="9729" width="6.85546875" style="75" customWidth="1"/>
    <col min="9730" max="9730" width="36.42578125" style="75" customWidth="1"/>
    <col min="9731" max="9736" width="9.140625" style="75" customWidth="1"/>
    <col min="9737" max="9737" width="36.42578125" style="75" customWidth="1"/>
    <col min="9738" max="9738" width="6.85546875" style="75" customWidth="1"/>
    <col min="9739" max="9984" width="10.42578125" style="75"/>
    <col min="9985" max="9985" width="6.85546875" style="75" customWidth="1"/>
    <col min="9986" max="9986" width="36.42578125" style="75" customWidth="1"/>
    <col min="9987" max="9992" width="9.140625" style="75" customWidth="1"/>
    <col min="9993" max="9993" width="36.42578125" style="75" customWidth="1"/>
    <col min="9994" max="9994" width="6.85546875" style="75" customWidth="1"/>
    <col min="9995" max="10240" width="10.42578125" style="75"/>
    <col min="10241" max="10241" width="6.85546875" style="75" customWidth="1"/>
    <col min="10242" max="10242" width="36.42578125" style="75" customWidth="1"/>
    <col min="10243" max="10248" width="9.140625" style="75" customWidth="1"/>
    <col min="10249" max="10249" width="36.42578125" style="75" customWidth="1"/>
    <col min="10250" max="10250" width="6.85546875" style="75" customWidth="1"/>
    <col min="10251" max="10496" width="10.42578125" style="75"/>
    <col min="10497" max="10497" width="6.85546875" style="75" customWidth="1"/>
    <col min="10498" max="10498" width="36.42578125" style="75" customWidth="1"/>
    <col min="10499" max="10504" width="9.140625" style="75" customWidth="1"/>
    <col min="10505" max="10505" width="36.42578125" style="75" customWidth="1"/>
    <col min="10506" max="10506" width="6.85546875" style="75" customWidth="1"/>
    <col min="10507" max="10752" width="10.42578125" style="75"/>
    <col min="10753" max="10753" width="6.85546875" style="75" customWidth="1"/>
    <col min="10754" max="10754" width="36.42578125" style="75" customWidth="1"/>
    <col min="10755" max="10760" width="9.140625" style="75" customWidth="1"/>
    <col min="10761" max="10761" width="36.42578125" style="75" customWidth="1"/>
    <col min="10762" max="10762" width="6.85546875" style="75" customWidth="1"/>
    <col min="10763" max="11008" width="10.42578125" style="75"/>
    <col min="11009" max="11009" width="6.85546875" style="75" customWidth="1"/>
    <col min="11010" max="11010" width="36.42578125" style="75" customWidth="1"/>
    <col min="11011" max="11016" width="9.140625" style="75" customWidth="1"/>
    <col min="11017" max="11017" width="36.42578125" style="75" customWidth="1"/>
    <col min="11018" max="11018" width="6.85546875" style="75" customWidth="1"/>
    <col min="11019" max="11264" width="10.42578125" style="75"/>
    <col min="11265" max="11265" width="6.85546875" style="75" customWidth="1"/>
    <col min="11266" max="11266" width="36.42578125" style="75" customWidth="1"/>
    <col min="11267" max="11272" width="9.140625" style="75" customWidth="1"/>
    <col min="11273" max="11273" width="36.42578125" style="75" customWidth="1"/>
    <col min="11274" max="11274" width="6.85546875" style="75" customWidth="1"/>
    <col min="11275" max="11520" width="10.42578125" style="75"/>
    <col min="11521" max="11521" width="6.85546875" style="75" customWidth="1"/>
    <col min="11522" max="11522" width="36.42578125" style="75" customWidth="1"/>
    <col min="11523" max="11528" width="9.140625" style="75" customWidth="1"/>
    <col min="11529" max="11529" width="36.42578125" style="75" customWidth="1"/>
    <col min="11530" max="11530" width="6.85546875" style="75" customWidth="1"/>
    <col min="11531" max="11776" width="10.42578125" style="75"/>
    <col min="11777" max="11777" width="6.85546875" style="75" customWidth="1"/>
    <col min="11778" max="11778" width="36.42578125" style="75" customWidth="1"/>
    <col min="11779" max="11784" width="9.140625" style="75" customWidth="1"/>
    <col min="11785" max="11785" width="36.42578125" style="75" customWidth="1"/>
    <col min="11786" max="11786" width="6.85546875" style="75" customWidth="1"/>
    <col min="11787" max="12032" width="10.42578125" style="75"/>
    <col min="12033" max="12033" width="6.85546875" style="75" customWidth="1"/>
    <col min="12034" max="12034" width="36.42578125" style="75" customWidth="1"/>
    <col min="12035" max="12040" width="9.140625" style="75" customWidth="1"/>
    <col min="12041" max="12041" width="36.42578125" style="75" customWidth="1"/>
    <col min="12042" max="12042" width="6.85546875" style="75" customWidth="1"/>
    <col min="12043" max="12288" width="10.42578125" style="75"/>
    <col min="12289" max="12289" width="6.85546875" style="75" customWidth="1"/>
    <col min="12290" max="12290" width="36.42578125" style="75" customWidth="1"/>
    <col min="12291" max="12296" width="9.140625" style="75" customWidth="1"/>
    <col min="12297" max="12297" width="36.42578125" style="75" customWidth="1"/>
    <col min="12298" max="12298" width="6.85546875" style="75" customWidth="1"/>
    <col min="12299" max="12544" width="10.42578125" style="75"/>
    <col min="12545" max="12545" width="6.85546875" style="75" customWidth="1"/>
    <col min="12546" max="12546" width="36.42578125" style="75" customWidth="1"/>
    <col min="12547" max="12552" width="9.140625" style="75" customWidth="1"/>
    <col min="12553" max="12553" width="36.42578125" style="75" customWidth="1"/>
    <col min="12554" max="12554" width="6.85546875" style="75" customWidth="1"/>
    <col min="12555" max="12800" width="10.42578125" style="75"/>
    <col min="12801" max="12801" width="6.85546875" style="75" customWidth="1"/>
    <col min="12802" max="12802" width="36.42578125" style="75" customWidth="1"/>
    <col min="12803" max="12808" width="9.140625" style="75" customWidth="1"/>
    <col min="12809" max="12809" width="36.42578125" style="75" customWidth="1"/>
    <col min="12810" max="12810" width="6.85546875" style="75" customWidth="1"/>
    <col min="12811" max="13056" width="10.42578125" style="75"/>
    <col min="13057" max="13057" width="6.85546875" style="75" customWidth="1"/>
    <col min="13058" max="13058" width="36.42578125" style="75" customWidth="1"/>
    <col min="13059" max="13064" width="9.140625" style="75" customWidth="1"/>
    <col min="13065" max="13065" width="36.42578125" style="75" customWidth="1"/>
    <col min="13066" max="13066" width="6.85546875" style="75" customWidth="1"/>
    <col min="13067" max="13312" width="10.42578125" style="75"/>
    <col min="13313" max="13313" width="6.85546875" style="75" customWidth="1"/>
    <col min="13314" max="13314" width="36.42578125" style="75" customWidth="1"/>
    <col min="13315" max="13320" width="9.140625" style="75" customWidth="1"/>
    <col min="13321" max="13321" width="36.42578125" style="75" customWidth="1"/>
    <col min="13322" max="13322" width="6.85546875" style="75" customWidth="1"/>
    <col min="13323" max="13568" width="10.42578125" style="75"/>
    <col min="13569" max="13569" width="6.85546875" style="75" customWidth="1"/>
    <col min="13570" max="13570" width="36.42578125" style="75" customWidth="1"/>
    <col min="13571" max="13576" width="9.140625" style="75" customWidth="1"/>
    <col min="13577" max="13577" width="36.42578125" style="75" customWidth="1"/>
    <col min="13578" max="13578" width="6.85546875" style="75" customWidth="1"/>
    <col min="13579" max="13824" width="10.42578125" style="75"/>
    <col min="13825" max="13825" width="6.85546875" style="75" customWidth="1"/>
    <col min="13826" max="13826" width="36.42578125" style="75" customWidth="1"/>
    <col min="13827" max="13832" width="9.140625" style="75" customWidth="1"/>
    <col min="13833" max="13833" width="36.42578125" style="75" customWidth="1"/>
    <col min="13834" max="13834" width="6.85546875" style="75" customWidth="1"/>
    <col min="13835" max="14080" width="10.42578125" style="75"/>
    <col min="14081" max="14081" width="6.85546875" style="75" customWidth="1"/>
    <col min="14082" max="14082" width="36.42578125" style="75" customWidth="1"/>
    <col min="14083" max="14088" width="9.140625" style="75" customWidth="1"/>
    <col min="14089" max="14089" width="36.42578125" style="75" customWidth="1"/>
    <col min="14090" max="14090" width="6.85546875" style="75" customWidth="1"/>
    <col min="14091" max="14336" width="10.42578125" style="75"/>
    <col min="14337" max="14337" width="6.85546875" style="75" customWidth="1"/>
    <col min="14338" max="14338" width="36.42578125" style="75" customWidth="1"/>
    <col min="14339" max="14344" width="9.140625" style="75" customWidth="1"/>
    <col min="14345" max="14345" width="36.42578125" style="75" customWidth="1"/>
    <col min="14346" max="14346" width="6.85546875" style="75" customWidth="1"/>
    <col min="14347" max="14592" width="10.42578125" style="75"/>
    <col min="14593" max="14593" width="6.85546875" style="75" customWidth="1"/>
    <col min="14594" max="14594" width="36.42578125" style="75" customWidth="1"/>
    <col min="14595" max="14600" width="9.140625" style="75" customWidth="1"/>
    <col min="14601" max="14601" width="36.42578125" style="75" customWidth="1"/>
    <col min="14602" max="14602" width="6.85546875" style="75" customWidth="1"/>
    <col min="14603" max="14848" width="10.42578125" style="75"/>
    <col min="14849" max="14849" width="6.85546875" style="75" customWidth="1"/>
    <col min="14850" max="14850" width="36.42578125" style="75" customWidth="1"/>
    <col min="14851" max="14856" width="9.140625" style="75" customWidth="1"/>
    <col min="14857" max="14857" width="36.42578125" style="75" customWidth="1"/>
    <col min="14858" max="14858" width="6.85546875" style="75" customWidth="1"/>
    <col min="14859" max="15104" width="10.42578125" style="75"/>
    <col min="15105" max="15105" width="6.85546875" style="75" customWidth="1"/>
    <col min="15106" max="15106" width="36.42578125" style="75" customWidth="1"/>
    <col min="15107" max="15112" width="9.140625" style="75" customWidth="1"/>
    <col min="15113" max="15113" width="36.42578125" style="75" customWidth="1"/>
    <col min="15114" max="15114" width="6.85546875" style="75" customWidth="1"/>
    <col min="15115" max="15360" width="10.42578125" style="75"/>
    <col min="15361" max="15361" width="6.85546875" style="75" customWidth="1"/>
    <col min="15362" max="15362" width="36.42578125" style="75" customWidth="1"/>
    <col min="15363" max="15368" width="9.140625" style="75" customWidth="1"/>
    <col min="15369" max="15369" width="36.42578125" style="75" customWidth="1"/>
    <col min="15370" max="15370" width="6.85546875" style="75" customWidth="1"/>
    <col min="15371" max="15616" width="10.42578125" style="75"/>
    <col min="15617" max="15617" width="6.85546875" style="75" customWidth="1"/>
    <col min="15618" max="15618" width="36.42578125" style="75" customWidth="1"/>
    <col min="15619" max="15624" width="9.140625" style="75" customWidth="1"/>
    <col min="15625" max="15625" width="36.42578125" style="75" customWidth="1"/>
    <col min="15626" max="15626" width="6.85546875" style="75" customWidth="1"/>
    <col min="15627" max="15872" width="10.42578125" style="75"/>
    <col min="15873" max="15873" width="6.85546875" style="75" customWidth="1"/>
    <col min="15874" max="15874" width="36.42578125" style="75" customWidth="1"/>
    <col min="15875" max="15880" width="9.140625" style="75" customWidth="1"/>
    <col min="15881" max="15881" width="36.42578125" style="75" customWidth="1"/>
    <col min="15882" max="15882" width="6.85546875" style="75" customWidth="1"/>
    <col min="15883" max="16128" width="10.42578125" style="75"/>
    <col min="16129" max="16129" width="6.85546875" style="75" customWidth="1"/>
    <col min="16130" max="16130" width="36.42578125" style="75" customWidth="1"/>
    <col min="16131" max="16136" width="9.140625" style="75" customWidth="1"/>
    <col min="16137" max="16137" width="36.42578125" style="75" customWidth="1"/>
    <col min="16138" max="16138" width="6.85546875" style="75" customWidth="1"/>
    <col min="16139" max="16384" width="10.42578125" style="75"/>
  </cols>
  <sheetData>
    <row r="1" spans="1:13" s="74" customFormat="1" ht="46.5" customHeight="1" x14ac:dyDescent="0.25">
      <c r="A1" s="309"/>
      <c r="B1" s="309"/>
      <c r="C1" s="309"/>
      <c r="D1" s="309"/>
      <c r="E1" s="309"/>
      <c r="F1" s="309"/>
      <c r="G1" s="309"/>
      <c r="H1" s="309"/>
      <c r="I1" s="309"/>
      <c r="J1" s="309"/>
      <c r="K1" s="29"/>
      <c r="L1" s="29"/>
      <c r="M1" s="29"/>
    </row>
    <row r="2" spans="1:13" ht="20.25" x14ac:dyDescent="0.25">
      <c r="A2" s="336" t="s">
        <v>86</v>
      </c>
      <c r="B2" s="336"/>
      <c r="C2" s="336"/>
      <c r="D2" s="336"/>
      <c r="E2" s="336"/>
      <c r="F2" s="336"/>
      <c r="G2" s="336"/>
      <c r="H2" s="336"/>
      <c r="I2" s="336"/>
      <c r="J2" s="336"/>
    </row>
    <row r="3" spans="1:13" ht="20.25" x14ac:dyDescent="0.25">
      <c r="A3" s="336" t="s">
        <v>19</v>
      </c>
      <c r="B3" s="336"/>
      <c r="C3" s="336"/>
      <c r="D3" s="336"/>
      <c r="E3" s="336"/>
      <c r="F3" s="336"/>
      <c r="G3" s="336"/>
      <c r="H3" s="336"/>
      <c r="I3" s="336"/>
      <c r="J3" s="336"/>
    </row>
    <row r="4" spans="1:13" ht="15.75" x14ac:dyDescent="0.25">
      <c r="A4" s="337" t="s">
        <v>87</v>
      </c>
      <c r="B4" s="337"/>
      <c r="C4" s="337"/>
      <c r="D4" s="337"/>
      <c r="E4" s="337"/>
      <c r="F4" s="337"/>
      <c r="G4" s="337"/>
      <c r="H4" s="337"/>
      <c r="I4" s="337"/>
      <c r="J4" s="337"/>
    </row>
    <row r="5" spans="1:13" ht="15.75" x14ac:dyDescent="0.25">
      <c r="A5" s="337" t="s">
        <v>21</v>
      </c>
      <c r="B5" s="337"/>
      <c r="C5" s="337"/>
      <c r="D5" s="337"/>
      <c r="E5" s="337"/>
      <c r="F5" s="337"/>
      <c r="G5" s="337"/>
      <c r="H5" s="337"/>
      <c r="I5" s="337"/>
      <c r="J5" s="337"/>
    </row>
    <row r="6" spans="1:13" ht="15.75" x14ac:dyDescent="0.25">
      <c r="A6" s="333" t="s">
        <v>237</v>
      </c>
      <c r="B6" s="333"/>
      <c r="C6" s="334">
        <v>2011</v>
      </c>
      <c r="D6" s="334"/>
      <c r="E6" s="334"/>
      <c r="F6" s="334"/>
      <c r="G6" s="334"/>
      <c r="H6" s="334"/>
      <c r="I6" s="335" t="s">
        <v>238</v>
      </c>
      <c r="J6" s="335" t="s">
        <v>88</v>
      </c>
    </row>
    <row r="7" spans="1:13" x14ac:dyDescent="0.2">
      <c r="A7" s="318" t="s">
        <v>89</v>
      </c>
      <c r="B7" s="321" t="s">
        <v>23</v>
      </c>
      <c r="C7" s="324" t="s">
        <v>90</v>
      </c>
      <c r="D7" s="324"/>
      <c r="E7" s="324"/>
      <c r="F7" s="324" t="s">
        <v>91</v>
      </c>
      <c r="G7" s="324"/>
      <c r="H7" s="324"/>
      <c r="I7" s="325" t="s">
        <v>92</v>
      </c>
      <c r="J7" s="325"/>
    </row>
    <row r="8" spans="1:13" x14ac:dyDescent="0.25">
      <c r="A8" s="319"/>
      <c r="B8" s="322"/>
      <c r="C8" s="328" t="s">
        <v>93</v>
      </c>
      <c r="D8" s="328"/>
      <c r="E8" s="328"/>
      <c r="F8" s="328" t="s">
        <v>94</v>
      </c>
      <c r="G8" s="328"/>
      <c r="H8" s="328"/>
      <c r="I8" s="326"/>
      <c r="J8" s="326"/>
    </row>
    <row r="9" spans="1:13" ht="15" customHeight="1" x14ac:dyDescent="0.2">
      <c r="A9" s="319"/>
      <c r="B9" s="322"/>
      <c r="C9" s="76" t="s">
        <v>85</v>
      </c>
      <c r="D9" s="76" t="s">
        <v>95</v>
      </c>
      <c r="E9" s="76" t="s">
        <v>96</v>
      </c>
      <c r="F9" s="76" t="s">
        <v>85</v>
      </c>
      <c r="G9" s="76" t="s">
        <v>95</v>
      </c>
      <c r="H9" s="76" t="s">
        <v>96</v>
      </c>
      <c r="I9" s="326"/>
      <c r="J9" s="326"/>
    </row>
    <row r="10" spans="1:13" ht="15.75" customHeight="1" x14ac:dyDescent="0.25">
      <c r="A10" s="320"/>
      <c r="B10" s="323"/>
      <c r="C10" s="77" t="s">
        <v>84</v>
      </c>
      <c r="D10" s="77" t="s">
        <v>97</v>
      </c>
      <c r="E10" s="77" t="s">
        <v>98</v>
      </c>
      <c r="F10" s="77" t="s">
        <v>84</v>
      </c>
      <c r="G10" s="77" t="s">
        <v>97</v>
      </c>
      <c r="H10" s="77" t="s">
        <v>98</v>
      </c>
      <c r="I10" s="327"/>
      <c r="J10" s="327"/>
    </row>
    <row r="11" spans="1:13" ht="24" customHeight="1" x14ac:dyDescent="0.25">
      <c r="A11" s="78" t="s">
        <v>34</v>
      </c>
      <c r="B11" s="79" t="s">
        <v>35</v>
      </c>
      <c r="C11" s="80">
        <f t="shared" ref="C11:C34" si="0">SUM(D11:E11)</f>
        <v>9622329</v>
      </c>
      <c r="D11" s="81">
        <v>6801048</v>
      </c>
      <c r="E11" s="81">
        <v>2821281</v>
      </c>
      <c r="F11" s="80">
        <f t="shared" ref="F11:F34" si="1">SUM(G11:H11)</f>
        <v>49621</v>
      </c>
      <c r="G11" s="81">
        <v>43323</v>
      </c>
      <c r="H11" s="81">
        <v>6298</v>
      </c>
      <c r="I11" s="329" t="s">
        <v>36</v>
      </c>
      <c r="J11" s="330"/>
    </row>
    <row r="12" spans="1:13" ht="30.75" customHeight="1" x14ac:dyDescent="0.25">
      <c r="A12" s="82">
        <v>11</v>
      </c>
      <c r="B12" s="83" t="s">
        <v>37</v>
      </c>
      <c r="C12" s="84">
        <f t="shared" si="0"/>
        <v>9602126</v>
      </c>
      <c r="D12" s="85">
        <v>6780845</v>
      </c>
      <c r="E12" s="85">
        <v>2821281</v>
      </c>
      <c r="F12" s="84">
        <f t="shared" si="1"/>
        <v>49023</v>
      </c>
      <c r="G12" s="85">
        <v>42727</v>
      </c>
      <c r="H12" s="85">
        <v>6296</v>
      </c>
      <c r="I12" s="315" t="s">
        <v>38</v>
      </c>
      <c r="J12" s="315"/>
    </row>
    <row r="13" spans="1:13" ht="21" customHeight="1" x14ac:dyDescent="0.25">
      <c r="A13" s="86">
        <v>14</v>
      </c>
      <c r="B13" s="87" t="s">
        <v>39</v>
      </c>
      <c r="C13" s="88">
        <f t="shared" si="0"/>
        <v>20203</v>
      </c>
      <c r="D13" s="89">
        <v>20203</v>
      </c>
      <c r="E13" s="89">
        <v>0</v>
      </c>
      <c r="F13" s="88">
        <f t="shared" si="1"/>
        <v>598</v>
      </c>
      <c r="G13" s="89">
        <v>596</v>
      </c>
      <c r="H13" s="89">
        <v>2</v>
      </c>
      <c r="I13" s="316" t="s">
        <v>40</v>
      </c>
      <c r="J13" s="316"/>
    </row>
    <row r="14" spans="1:13" ht="24" customHeight="1" x14ac:dyDescent="0.25">
      <c r="A14" s="82" t="s">
        <v>41</v>
      </c>
      <c r="B14" s="90" t="s">
        <v>42</v>
      </c>
      <c r="C14" s="84">
        <f t="shared" si="0"/>
        <v>5007156</v>
      </c>
      <c r="D14" s="85">
        <v>4142261</v>
      </c>
      <c r="E14" s="85">
        <v>864895</v>
      </c>
      <c r="F14" s="84">
        <f t="shared" si="1"/>
        <v>68845</v>
      </c>
      <c r="G14" s="85">
        <v>66627</v>
      </c>
      <c r="H14" s="85">
        <v>2218</v>
      </c>
      <c r="I14" s="331" t="s">
        <v>43</v>
      </c>
      <c r="J14" s="332"/>
    </row>
    <row r="15" spans="1:13" ht="21" customHeight="1" x14ac:dyDescent="0.25">
      <c r="A15" s="86">
        <v>15</v>
      </c>
      <c r="B15" s="87" t="s">
        <v>44</v>
      </c>
      <c r="C15" s="91">
        <f t="shared" si="0"/>
        <v>165386</v>
      </c>
      <c r="D15" s="92">
        <v>155942</v>
      </c>
      <c r="E15" s="92">
        <v>9444</v>
      </c>
      <c r="F15" s="91">
        <f t="shared" si="1"/>
        <v>5547</v>
      </c>
      <c r="G15" s="92">
        <v>5490</v>
      </c>
      <c r="H15" s="92">
        <v>57</v>
      </c>
      <c r="I15" s="316" t="s">
        <v>45</v>
      </c>
      <c r="J15" s="316"/>
    </row>
    <row r="16" spans="1:13" ht="21" customHeight="1" x14ac:dyDescent="0.25">
      <c r="A16" s="82">
        <v>17</v>
      </c>
      <c r="B16" s="83" t="s">
        <v>46</v>
      </c>
      <c r="C16" s="84">
        <f t="shared" si="0"/>
        <v>9675</v>
      </c>
      <c r="D16" s="85">
        <v>9424</v>
      </c>
      <c r="E16" s="85">
        <v>251</v>
      </c>
      <c r="F16" s="84">
        <f t="shared" si="1"/>
        <v>493</v>
      </c>
      <c r="G16" s="85">
        <v>489</v>
      </c>
      <c r="H16" s="85">
        <v>4</v>
      </c>
      <c r="I16" s="315" t="s">
        <v>47</v>
      </c>
      <c r="J16" s="315"/>
    </row>
    <row r="17" spans="1:10" ht="24" customHeight="1" x14ac:dyDescent="0.25">
      <c r="A17" s="86">
        <v>18</v>
      </c>
      <c r="B17" s="87" t="s">
        <v>48</v>
      </c>
      <c r="C17" s="88">
        <f t="shared" si="0"/>
        <v>123492</v>
      </c>
      <c r="D17" s="89">
        <v>121012</v>
      </c>
      <c r="E17" s="89">
        <v>2480</v>
      </c>
      <c r="F17" s="88">
        <f t="shared" si="1"/>
        <v>6624</v>
      </c>
      <c r="G17" s="89">
        <v>6523</v>
      </c>
      <c r="H17" s="89">
        <v>101</v>
      </c>
      <c r="I17" s="316" t="s">
        <v>49</v>
      </c>
      <c r="J17" s="316"/>
    </row>
    <row r="18" spans="1:10" ht="29.25" x14ac:dyDescent="0.25">
      <c r="A18" s="82">
        <v>19</v>
      </c>
      <c r="B18" s="83" t="s">
        <v>99</v>
      </c>
      <c r="C18" s="84">
        <f t="shared" si="0"/>
        <v>3479</v>
      </c>
      <c r="D18" s="85">
        <v>3119</v>
      </c>
      <c r="E18" s="85">
        <v>360</v>
      </c>
      <c r="F18" s="84">
        <f t="shared" si="1"/>
        <v>124</v>
      </c>
      <c r="G18" s="85">
        <v>118</v>
      </c>
      <c r="H18" s="85">
        <v>6</v>
      </c>
      <c r="I18" s="315" t="s">
        <v>51</v>
      </c>
      <c r="J18" s="315"/>
    </row>
    <row r="19" spans="1:10" ht="39" x14ac:dyDescent="0.25">
      <c r="A19" s="86">
        <v>20</v>
      </c>
      <c r="B19" s="87" t="s">
        <v>100</v>
      </c>
      <c r="C19" s="88">
        <f t="shared" si="0"/>
        <v>76240</v>
      </c>
      <c r="D19" s="89">
        <v>75766</v>
      </c>
      <c r="E19" s="89">
        <v>474</v>
      </c>
      <c r="F19" s="88">
        <f t="shared" si="1"/>
        <v>2889</v>
      </c>
      <c r="G19" s="89">
        <v>2879</v>
      </c>
      <c r="H19" s="89">
        <v>10</v>
      </c>
      <c r="I19" s="316" t="s">
        <v>53</v>
      </c>
      <c r="J19" s="316"/>
    </row>
    <row r="20" spans="1:10" ht="22.5" customHeight="1" x14ac:dyDescent="0.25">
      <c r="A20" s="82">
        <v>21</v>
      </c>
      <c r="B20" s="83" t="s">
        <v>54</v>
      </c>
      <c r="C20" s="84">
        <f t="shared" si="0"/>
        <v>8596</v>
      </c>
      <c r="D20" s="85">
        <v>7828</v>
      </c>
      <c r="E20" s="85">
        <v>768</v>
      </c>
      <c r="F20" s="84">
        <f t="shared" si="1"/>
        <v>358</v>
      </c>
      <c r="G20" s="85">
        <v>348</v>
      </c>
      <c r="H20" s="85">
        <v>10</v>
      </c>
      <c r="I20" s="315" t="s">
        <v>55</v>
      </c>
      <c r="J20" s="315"/>
    </row>
    <row r="21" spans="1:10" s="93" customFormat="1" ht="22.5" customHeight="1" x14ac:dyDescent="0.25">
      <c r="A21" s="86">
        <v>22</v>
      </c>
      <c r="B21" s="87" t="s">
        <v>56</v>
      </c>
      <c r="C21" s="88">
        <f t="shared" si="0"/>
        <v>226155</v>
      </c>
      <c r="D21" s="89">
        <v>212294</v>
      </c>
      <c r="E21" s="89">
        <v>13861</v>
      </c>
      <c r="F21" s="88">
        <f t="shared" si="1"/>
        <v>3507</v>
      </c>
      <c r="G21" s="89">
        <v>3397</v>
      </c>
      <c r="H21" s="89">
        <v>110</v>
      </c>
      <c r="I21" s="316" t="s">
        <v>57</v>
      </c>
      <c r="J21" s="316"/>
    </row>
    <row r="22" spans="1:10" ht="22.5" customHeight="1" x14ac:dyDescent="0.25">
      <c r="A22" s="82">
        <v>23</v>
      </c>
      <c r="B22" s="83" t="s">
        <v>58</v>
      </c>
      <c r="C22" s="84">
        <f t="shared" si="0"/>
        <v>886541</v>
      </c>
      <c r="D22" s="85">
        <v>622573</v>
      </c>
      <c r="E22" s="85">
        <v>263968</v>
      </c>
      <c r="F22" s="84">
        <f t="shared" si="1"/>
        <v>2227</v>
      </c>
      <c r="G22" s="85">
        <v>1733</v>
      </c>
      <c r="H22" s="85">
        <v>494</v>
      </c>
      <c r="I22" s="315" t="s">
        <v>59</v>
      </c>
      <c r="J22" s="315"/>
    </row>
    <row r="23" spans="1:10" ht="22.5" customHeight="1" x14ac:dyDescent="0.25">
      <c r="A23" s="86">
        <v>24</v>
      </c>
      <c r="B23" s="87" t="s">
        <v>60</v>
      </c>
      <c r="C23" s="88">
        <f t="shared" si="0"/>
        <v>1632757</v>
      </c>
      <c r="D23" s="89">
        <v>1229186</v>
      </c>
      <c r="E23" s="89">
        <v>403571</v>
      </c>
      <c r="F23" s="88">
        <f t="shared" si="1"/>
        <v>6977</v>
      </c>
      <c r="G23" s="89">
        <v>6072</v>
      </c>
      <c r="H23" s="89">
        <v>905</v>
      </c>
      <c r="I23" s="316" t="s">
        <v>61</v>
      </c>
      <c r="J23" s="316"/>
    </row>
    <row r="24" spans="1:10" ht="22.5" customHeight="1" x14ac:dyDescent="0.25">
      <c r="A24" s="82">
        <v>25</v>
      </c>
      <c r="B24" s="83" t="s">
        <v>62</v>
      </c>
      <c r="C24" s="84">
        <f t="shared" si="0"/>
        <v>126128</v>
      </c>
      <c r="D24" s="85">
        <v>118603</v>
      </c>
      <c r="E24" s="85">
        <v>7525</v>
      </c>
      <c r="F24" s="84">
        <f t="shared" si="1"/>
        <v>3363</v>
      </c>
      <c r="G24" s="85">
        <v>3311</v>
      </c>
      <c r="H24" s="85">
        <v>52</v>
      </c>
      <c r="I24" s="315" t="s">
        <v>63</v>
      </c>
      <c r="J24" s="315"/>
    </row>
    <row r="25" spans="1:10" ht="22.5" customHeight="1" x14ac:dyDescent="0.25">
      <c r="A25" s="86">
        <v>26</v>
      </c>
      <c r="B25" s="87" t="s">
        <v>101</v>
      </c>
      <c r="C25" s="88">
        <f t="shared" si="0"/>
        <v>125936</v>
      </c>
      <c r="D25" s="89">
        <v>118411</v>
      </c>
      <c r="E25" s="89">
        <v>7525</v>
      </c>
      <c r="F25" s="88">
        <f t="shared" si="1"/>
        <v>3355</v>
      </c>
      <c r="G25" s="89">
        <v>3303</v>
      </c>
      <c r="H25" s="89">
        <v>52</v>
      </c>
      <c r="I25" s="316" t="s">
        <v>65</v>
      </c>
      <c r="J25" s="316"/>
    </row>
    <row r="26" spans="1:10" ht="22.5" customHeight="1" x14ac:dyDescent="0.25">
      <c r="A26" s="82">
        <v>27</v>
      </c>
      <c r="B26" s="83" t="s">
        <v>102</v>
      </c>
      <c r="C26" s="84">
        <f t="shared" si="0"/>
        <v>31165</v>
      </c>
      <c r="D26" s="85">
        <v>31165</v>
      </c>
      <c r="E26" s="85">
        <v>0</v>
      </c>
      <c r="F26" s="84">
        <f t="shared" si="1"/>
        <v>1007</v>
      </c>
      <c r="G26" s="85">
        <v>1007</v>
      </c>
      <c r="H26" s="85">
        <v>0</v>
      </c>
      <c r="I26" s="315" t="s">
        <v>67</v>
      </c>
      <c r="J26" s="315"/>
    </row>
    <row r="27" spans="1:10" ht="22.5" customHeight="1" x14ac:dyDescent="0.25">
      <c r="A27" s="86">
        <v>28</v>
      </c>
      <c r="B27" s="87" t="s">
        <v>70</v>
      </c>
      <c r="C27" s="88">
        <f t="shared" si="0"/>
        <v>272781</v>
      </c>
      <c r="D27" s="89">
        <v>256022</v>
      </c>
      <c r="E27" s="89">
        <v>16759</v>
      </c>
      <c r="F27" s="88">
        <f t="shared" si="1"/>
        <v>1475</v>
      </c>
      <c r="G27" s="89">
        <v>1437</v>
      </c>
      <c r="H27" s="89">
        <v>38</v>
      </c>
      <c r="I27" s="316" t="s">
        <v>69</v>
      </c>
      <c r="J27" s="316"/>
    </row>
    <row r="28" spans="1:10" ht="22.5" customHeight="1" x14ac:dyDescent="0.25">
      <c r="A28" s="94">
        <v>29</v>
      </c>
      <c r="B28" s="95" t="s">
        <v>103</v>
      </c>
      <c r="C28" s="96">
        <f t="shared" si="0"/>
        <v>319622</v>
      </c>
      <c r="D28" s="97">
        <v>313979</v>
      </c>
      <c r="E28" s="97">
        <v>5643</v>
      </c>
      <c r="F28" s="96">
        <f t="shared" si="1"/>
        <v>11860</v>
      </c>
      <c r="G28" s="97">
        <v>11783</v>
      </c>
      <c r="H28" s="97">
        <v>77</v>
      </c>
      <c r="I28" s="317" t="s">
        <v>71</v>
      </c>
      <c r="J28" s="317"/>
    </row>
    <row r="29" spans="1:10" ht="30" customHeight="1" x14ac:dyDescent="0.25">
      <c r="A29" s="78">
        <v>31</v>
      </c>
      <c r="B29" s="98" t="s">
        <v>72</v>
      </c>
      <c r="C29" s="99">
        <f t="shared" si="0"/>
        <v>31484</v>
      </c>
      <c r="D29" s="100">
        <v>29936</v>
      </c>
      <c r="E29" s="100">
        <v>1548</v>
      </c>
      <c r="F29" s="99">
        <f t="shared" si="1"/>
        <v>580</v>
      </c>
      <c r="G29" s="100">
        <v>577</v>
      </c>
      <c r="H29" s="100">
        <v>3</v>
      </c>
      <c r="I29" s="314" t="s">
        <v>73</v>
      </c>
      <c r="J29" s="314"/>
    </row>
    <row r="30" spans="1:10" ht="30" customHeight="1" x14ac:dyDescent="0.25">
      <c r="A30" s="82">
        <v>33</v>
      </c>
      <c r="B30" s="83" t="s">
        <v>104</v>
      </c>
      <c r="C30" s="84">
        <f t="shared" si="0"/>
        <v>3161</v>
      </c>
      <c r="D30" s="85">
        <v>2801</v>
      </c>
      <c r="E30" s="85">
        <v>360</v>
      </c>
      <c r="F30" s="84">
        <f t="shared" si="1"/>
        <v>58</v>
      </c>
      <c r="G30" s="85">
        <v>57</v>
      </c>
      <c r="H30" s="85">
        <v>1</v>
      </c>
      <c r="I30" s="315" t="s">
        <v>75</v>
      </c>
      <c r="J30" s="315"/>
    </row>
    <row r="31" spans="1:10" ht="30" customHeight="1" x14ac:dyDescent="0.25">
      <c r="A31" s="86">
        <v>34</v>
      </c>
      <c r="B31" s="87" t="s">
        <v>76</v>
      </c>
      <c r="C31" s="88">
        <f t="shared" si="0"/>
        <v>22767</v>
      </c>
      <c r="D31" s="89">
        <v>22616</v>
      </c>
      <c r="E31" s="89">
        <v>151</v>
      </c>
      <c r="F31" s="88">
        <f t="shared" si="1"/>
        <v>386</v>
      </c>
      <c r="G31" s="89">
        <v>380</v>
      </c>
      <c r="H31" s="89">
        <v>6</v>
      </c>
      <c r="I31" s="316" t="s">
        <v>77</v>
      </c>
      <c r="J31" s="316"/>
    </row>
    <row r="32" spans="1:10" ht="30" customHeight="1" x14ac:dyDescent="0.25">
      <c r="A32" s="82">
        <v>35</v>
      </c>
      <c r="B32" s="83" t="s">
        <v>78</v>
      </c>
      <c r="C32" s="84">
        <f t="shared" si="0"/>
        <v>5352</v>
      </c>
      <c r="D32" s="85">
        <v>5099</v>
      </c>
      <c r="E32" s="85">
        <v>253</v>
      </c>
      <c r="F32" s="84">
        <f t="shared" si="1"/>
        <v>217</v>
      </c>
      <c r="G32" s="85">
        <v>213</v>
      </c>
      <c r="H32" s="85">
        <v>4</v>
      </c>
      <c r="I32" s="315" t="s">
        <v>79</v>
      </c>
      <c r="J32" s="315"/>
    </row>
    <row r="33" spans="1:10" ht="30" customHeight="1" x14ac:dyDescent="0.25">
      <c r="A33" s="86">
        <v>36</v>
      </c>
      <c r="B33" s="87" t="s">
        <v>80</v>
      </c>
      <c r="C33" s="88">
        <f t="shared" si="0"/>
        <v>102300</v>
      </c>
      <c r="D33" s="89">
        <v>101372</v>
      </c>
      <c r="E33" s="89">
        <v>928</v>
      </c>
      <c r="F33" s="88">
        <f t="shared" si="1"/>
        <v>3210</v>
      </c>
      <c r="G33" s="89">
        <v>3198</v>
      </c>
      <c r="H33" s="89">
        <v>12</v>
      </c>
      <c r="I33" s="316" t="s">
        <v>81</v>
      </c>
      <c r="J33" s="316"/>
    </row>
    <row r="34" spans="1:10" ht="30" customHeight="1" x14ac:dyDescent="0.25">
      <c r="A34" s="82">
        <v>37</v>
      </c>
      <c r="B34" s="83" t="s">
        <v>82</v>
      </c>
      <c r="C34" s="84">
        <f t="shared" si="0"/>
        <v>5815</v>
      </c>
      <c r="D34" s="85">
        <v>5815</v>
      </c>
      <c r="E34" s="85">
        <v>0</v>
      </c>
      <c r="F34" s="84">
        <f t="shared" si="1"/>
        <v>103</v>
      </c>
      <c r="G34" s="85">
        <v>103</v>
      </c>
      <c r="H34" s="85">
        <v>0</v>
      </c>
      <c r="I34" s="315" t="s">
        <v>83</v>
      </c>
      <c r="J34" s="315"/>
    </row>
    <row r="35" spans="1:10" ht="30" customHeight="1" x14ac:dyDescent="0.25">
      <c r="A35" s="312" t="s">
        <v>84</v>
      </c>
      <c r="B35" s="312"/>
      <c r="C35" s="101">
        <f t="shared" ref="C35:H35" si="2">SUM(C11+C14)</f>
        <v>14629485</v>
      </c>
      <c r="D35" s="101">
        <f t="shared" si="2"/>
        <v>10943309</v>
      </c>
      <c r="E35" s="101">
        <f t="shared" si="2"/>
        <v>3686176</v>
      </c>
      <c r="F35" s="101">
        <f t="shared" si="2"/>
        <v>118466</v>
      </c>
      <c r="G35" s="101">
        <f t="shared" si="2"/>
        <v>109950</v>
      </c>
      <c r="H35" s="101">
        <f t="shared" si="2"/>
        <v>8516</v>
      </c>
      <c r="I35" s="313" t="s">
        <v>85</v>
      </c>
      <c r="J35" s="313"/>
    </row>
    <row r="37" spans="1:10" x14ac:dyDescent="0.25">
      <c r="F37" s="103"/>
    </row>
  </sheetData>
  <mergeCells count="41">
    <mergeCell ref="A6:B6"/>
    <mergeCell ref="C6:H6"/>
    <mergeCell ref="I6:J6"/>
    <mergeCell ref="A1:J1"/>
    <mergeCell ref="A2:J2"/>
    <mergeCell ref="A3:J3"/>
    <mergeCell ref="A4:J4"/>
    <mergeCell ref="A5:J5"/>
    <mergeCell ref="I16:J16"/>
    <mergeCell ref="A7:A10"/>
    <mergeCell ref="B7:B10"/>
    <mergeCell ref="C7:E7"/>
    <mergeCell ref="F7:H7"/>
    <mergeCell ref="I7:J10"/>
    <mergeCell ref="C8:E8"/>
    <mergeCell ref="F8:H8"/>
    <mergeCell ref="I11:J11"/>
    <mergeCell ref="I12:J12"/>
    <mergeCell ref="I13:J13"/>
    <mergeCell ref="I14:J14"/>
    <mergeCell ref="I15:J15"/>
    <mergeCell ref="I28:J28"/>
    <mergeCell ref="I17:J17"/>
    <mergeCell ref="I18:J18"/>
    <mergeCell ref="I19:J19"/>
    <mergeCell ref="I20:J20"/>
    <mergeCell ref="I21:J21"/>
    <mergeCell ref="I22:J22"/>
    <mergeCell ref="I23:J23"/>
    <mergeCell ref="I24:J24"/>
    <mergeCell ref="I25:J25"/>
    <mergeCell ref="I26:J26"/>
    <mergeCell ref="I27:J27"/>
    <mergeCell ref="A35:B35"/>
    <mergeCell ref="I35:J35"/>
    <mergeCell ref="I29:J29"/>
    <mergeCell ref="I30:J30"/>
    <mergeCell ref="I31:J31"/>
    <mergeCell ref="I32:J32"/>
    <mergeCell ref="I33:J33"/>
    <mergeCell ref="I34:J34"/>
  </mergeCells>
  <printOptions horizontalCentered="1"/>
  <pageMargins left="0" right="0" top="0.39370078740157483" bottom="0" header="0.51181102362204722" footer="0.51181102362204722"/>
  <pageSetup paperSize="9" scale="90" orientation="landscape" r:id="rId1"/>
  <headerFooter alignWithMargins="0"/>
  <rowBreaks count="1" manualBreakCount="1">
    <brk id="28"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37"/>
  <sheetViews>
    <sheetView view="pageBreakPreview" topLeftCell="A20" zoomScaleNormal="100" workbookViewId="0">
      <selection activeCell="A9" sqref="A9"/>
    </sheetView>
  </sheetViews>
  <sheetFormatPr defaultColWidth="10.42578125" defaultRowHeight="15" x14ac:dyDescent="0.25"/>
  <cols>
    <col min="1" max="1" width="6.85546875" style="75" customWidth="1"/>
    <col min="2" max="2" width="34" style="102" customWidth="1"/>
    <col min="3" max="11" width="10.42578125" style="75" customWidth="1"/>
    <col min="12" max="12" width="34" style="75" customWidth="1"/>
    <col min="13" max="13" width="6.85546875" style="75" customWidth="1"/>
    <col min="14" max="256" width="10.42578125" style="75"/>
    <col min="257" max="257" width="6.85546875" style="75" customWidth="1"/>
    <col min="258" max="258" width="34" style="75" customWidth="1"/>
    <col min="259" max="267" width="10.42578125" style="75" customWidth="1"/>
    <col min="268" max="268" width="34" style="75" customWidth="1"/>
    <col min="269" max="269" width="6.85546875" style="75" customWidth="1"/>
    <col min="270" max="512" width="10.42578125" style="75"/>
    <col min="513" max="513" width="6.85546875" style="75" customWidth="1"/>
    <col min="514" max="514" width="34" style="75" customWidth="1"/>
    <col min="515" max="523" width="10.42578125" style="75" customWidth="1"/>
    <col min="524" max="524" width="34" style="75" customWidth="1"/>
    <col min="525" max="525" width="6.85546875" style="75" customWidth="1"/>
    <col min="526" max="768" width="10.42578125" style="75"/>
    <col min="769" max="769" width="6.85546875" style="75" customWidth="1"/>
    <col min="770" max="770" width="34" style="75" customWidth="1"/>
    <col min="771" max="779" width="10.42578125" style="75" customWidth="1"/>
    <col min="780" max="780" width="34" style="75" customWidth="1"/>
    <col min="781" max="781" width="6.85546875" style="75" customWidth="1"/>
    <col min="782" max="1024" width="10.42578125" style="75"/>
    <col min="1025" max="1025" width="6.85546875" style="75" customWidth="1"/>
    <col min="1026" max="1026" width="34" style="75" customWidth="1"/>
    <col min="1027" max="1035" width="10.42578125" style="75" customWidth="1"/>
    <col min="1036" max="1036" width="34" style="75" customWidth="1"/>
    <col min="1037" max="1037" width="6.85546875" style="75" customWidth="1"/>
    <col min="1038" max="1280" width="10.42578125" style="75"/>
    <col min="1281" max="1281" width="6.85546875" style="75" customWidth="1"/>
    <col min="1282" max="1282" width="34" style="75" customWidth="1"/>
    <col min="1283" max="1291" width="10.42578125" style="75" customWidth="1"/>
    <col min="1292" max="1292" width="34" style="75" customWidth="1"/>
    <col min="1293" max="1293" width="6.85546875" style="75" customWidth="1"/>
    <col min="1294" max="1536" width="10.42578125" style="75"/>
    <col min="1537" max="1537" width="6.85546875" style="75" customWidth="1"/>
    <col min="1538" max="1538" width="34" style="75" customWidth="1"/>
    <col min="1539" max="1547" width="10.42578125" style="75" customWidth="1"/>
    <col min="1548" max="1548" width="34" style="75" customWidth="1"/>
    <col min="1549" max="1549" width="6.85546875" style="75" customWidth="1"/>
    <col min="1550" max="1792" width="10.42578125" style="75"/>
    <col min="1793" max="1793" width="6.85546875" style="75" customWidth="1"/>
    <col min="1794" max="1794" width="34" style="75" customWidth="1"/>
    <col min="1795" max="1803" width="10.42578125" style="75" customWidth="1"/>
    <col min="1804" max="1804" width="34" style="75" customWidth="1"/>
    <col min="1805" max="1805" width="6.85546875" style="75" customWidth="1"/>
    <col min="1806" max="2048" width="10.42578125" style="75"/>
    <col min="2049" max="2049" width="6.85546875" style="75" customWidth="1"/>
    <col min="2050" max="2050" width="34" style="75" customWidth="1"/>
    <col min="2051" max="2059" width="10.42578125" style="75" customWidth="1"/>
    <col min="2060" max="2060" width="34" style="75" customWidth="1"/>
    <col min="2061" max="2061" width="6.85546875" style="75" customWidth="1"/>
    <col min="2062" max="2304" width="10.42578125" style="75"/>
    <col min="2305" max="2305" width="6.85546875" style="75" customWidth="1"/>
    <col min="2306" max="2306" width="34" style="75" customWidth="1"/>
    <col min="2307" max="2315" width="10.42578125" style="75" customWidth="1"/>
    <col min="2316" max="2316" width="34" style="75" customWidth="1"/>
    <col min="2317" max="2317" width="6.85546875" style="75" customWidth="1"/>
    <col min="2318" max="2560" width="10.42578125" style="75"/>
    <col min="2561" max="2561" width="6.85546875" style="75" customWidth="1"/>
    <col min="2562" max="2562" width="34" style="75" customWidth="1"/>
    <col min="2563" max="2571" width="10.42578125" style="75" customWidth="1"/>
    <col min="2572" max="2572" width="34" style="75" customWidth="1"/>
    <col min="2573" max="2573" width="6.85546875" style="75" customWidth="1"/>
    <col min="2574" max="2816" width="10.42578125" style="75"/>
    <col min="2817" max="2817" width="6.85546875" style="75" customWidth="1"/>
    <col min="2818" max="2818" width="34" style="75" customWidth="1"/>
    <col min="2819" max="2827" width="10.42578125" style="75" customWidth="1"/>
    <col min="2828" max="2828" width="34" style="75" customWidth="1"/>
    <col min="2829" max="2829" width="6.85546875" style="75" customWidth="1"/>
    <col min="2830" max="3072" width="10.42578125" style="75"/>
    <col min="3073" max="3073" width="6.85546875" style="75" customWidth="1"/>
    <col min="3074" max="3074" width="34" style="75" customWidth="1"/>
    <col min="3075" max="3083" width="10.42578125" style="75" customWidth="1"/>
    <col min="3084" max="3084" width="34" style="75" customWidth="1"/>
    <col min="3085" max="3085" width="6.85546875" style="75" customWidth="1"/>
    <col min="3086" max="3328" width="10.42578125" style="75"/>
    <col min="3329" max="3329" width="6.85546875" style="75" customWidth="1"/>
    <col min="3330" max="3330" width="34" style="75" customWidth="1"/>
    <col min="3331" max="3339" width="10.42578125" style="75" customWidth="1"/>
    <col min="3340" max="3340" width="34" style="75" customWidth="1"/>
    <col min="3341" max="3341" width="6.85546875" style="75" customWidth="1"/>
    <col min="3342" max="3584" width="10.42578125" style="75"/>
    <col min="3585" max="3585" width="6.85546875" style="75" customWidth="1"/>
    <col min="3586" max="3586" width="34" style="75" customWidth="1"/>
    <col min="3587" max="3595" width="10.42578125" style="75" customWidth="1"/>
    <col min="3596" max="3596" width="34" style="75" customWidth="1"/>
    <col min="3597" max="3597" width="6.85546875" style="75" customWidth="1"/>
    <col min="3598" max="3840" width="10.42578125" style="75"/>
    <col min="3841" max="3841" width="6.85546875" style="75" customWidth="1"/>
    <col min="3842" max="3842" width="34" style="75" customWidth="1"/>
    <col min="3843" max="3851" width="10.42578125" style="75" customWidth="1"/>
    <col min="3852" max="3852" width="34" style="75" customWidth="1"/>
    <col min="3853" max="3853" width="6.85546875" style="75" customWidth="1"/>
    <col min="3854" max="4096" width="10.42578125" style="75"/>
    <col min="4097" max="4097" width="6.85546875" style="75" customWidth="1"/>
    <col min="4098" max="4098" width="34" style="75" customWidth="1"/>
    <col min="4099" max="4107" width="10.42578125" style="75" customWidth="1"/>
    <col min="4108" max="4108" width="34" style="75" customWidth="1"/>
    <col min="4109" max="4109" width="6.85546875" style="75" customWidth="1"/>
    <col min="4110" max="4352" width="10.42578125" style="75"/>
    <col min="4353" max="4353" width="6.85546875" style="75" customWidth="1"/>
    <col min="4354" max="4354" width="34" style="75" customWidth="1"/>
    <col min="4355" max="4363" width="10.42578125" style="75" customWidth="1"/>
    <col min="4364" max="4364" width="34" style="75" customWidth="1"/>
    <col min="4365" max="4365" width="6.85546875" style="75" customWidth="1"/>
    <col min="4366" max="4608" width="10.42578125" style="75"/>
    <col min="4609" max="4609" width="6.85546875" style="75" customWidth="1"/>
    <col min="4610" max="4610" width="34" style="75" customWidth="1"/>
    <col min="4611" max="4619" width="10.42578125" style="75" customWidth="1"/>
    <col min="4620" max="4620" width="34" style="75" customWidth="1"/>
    <col min="4621" max="4621" width="6.85546875" style="75" customWidth="1"/>
    <col min="4622" max="4864" width="10.42578125" style="75"/>
    <col min="4865" max="4865" width="6.85546875" style="75" customWidth="1"/>
    <col min="4866" max="4866" width="34" style="75" customWidth="1"/>
    <col min="4867" max="4875" width="10.42578125" style="75" customWidth="1"/>
    <col min="4876" max="4876" width="34" style="75" customWidth="1"/>
    <col min="4877" max="4877" width="6.85546875" style="75" customWidth="1"/>
    <col min="4878" max="5120" width="10.42578125" style="75"/>
    <col min="5121" max="5121" width="6.85546875" style="75" customWidth="1"/>
    <col min="5122" max="5122" width="34" style="75" customWidth="1"/>
    <col min="5123" max="5131" width="10.42578125" style="75" customWidth="1"/>
    <col min="5132" max="5132" width="34" style="75" customWidth="1"/>
    <col min="5133" max="5133" width="6.85546875" style="75" customWidth="1"/>
    <col min="5134" max="5376" width="10.42578125" style="75"/>
    <col min="5377" max="5377" width="6.85546875" style="75" customWidth="1"/>
    <col min="5378" max="5378" width="34" style="75" customWidth="1"/>
    <col min="5379" max="5387" width="10.42578125" style="75" customWidth="1"/>
    <col min="5388" max="5388" width="34" style="75" customWidth="1"/>
    <col min="5389" max="5389" width="6.85546875" style="75" customWidth="1"/>
    <col min="5390" max="5632" width="10.42578125" style="75"/>
    <col min="5633" max="5633" width="6.85546875" style="75" customWidth="1"/>
    <col min="5634" max="5634" width="34" style="75" customWidth="1"/>
    <col min="5635" max="5643" width="10.42578125" style="75" customWidth="1"/>
    <col min="5644" max="5644" width="34" style="75" customWidth="1"/>
    <col min="5645" max="5645" width="6.85546875" style="75" customWidth="1"/>
    <col min="5646" max="5888" width="10.42578125" style="75"/>
    <col min="5889" max="5889" width="6.85546875" style="75" customWidth="1"/>
    <col min="5890" max="5890" width="34" style="75" customWidth="1"/>
    <col min="5891" max="5899" width="10.42578125" style="75" customWidth="1"/>
    <col min="5900" max="5900" width="34" style="75" customWidth="1"/>
    <col min="5901" max="5901" width="6.85546875" style="75" customWidth="1"/>
    <col min="5902" max="6144" width="10.42578125" style="75"/>
    <col min="6145" max="6145" width="6.85546875" style="75" customWidth="1"/>
    <col min="6146" max="6146" width="34" style="75" customWidth="1"/>
    <col min="6147" max="6155" width="10.42578125" style="75" customWidth="1"/>
    <col min="6156" max="6156" width="34" style="75" customWidth="1"/>
    <col min="6157" max="6157" width="6.85546875" style="75" customWidth="1"/>
    <col min="6158" max="6400" width="10.42578125" style="75"/>
    <col min="6401" max="6401" width="6.85546875" style="75" customWidth="1"/>
    <col min="6402" max="6402" width="34" style="75" customWidth="1"/>
    <col min="6403" max="6411" width="10.42578125" style="75" customWidth="1"/>
    <col min="6412" max="6412" width="34" style="75" customWidth="1"/>
    <col min="6413" max="6413" width="6.85546875" style="75" customWidth="1"/>
    <col min="6414" max="6656" width="10.42578125" style="75"/>
    <col min="6657" max="6657" width="6.85546875" style="75" customWidth="1"/>
    <col min="6658" max="6658" width="34" style="75" customWidth="1"/>
    <col min="6659" max="6667" width="10.42578125" style="75" customWidth="1"/>
    <col min="6668" max="6668" width="34" style="75" customWidth="1"/>
    <col min="6669" max="6669" width="6.85546875" style="75" customWidth="1"/>
    <col min="6670" max="6912" width="10.42578125" style="75"/>
    <col min="6913" max="6913" width="6.85546875" style="75" customWidth="1"/>
    <col min="6914" max="6914" width="34" style="75" customWidth="1"/>
    <col min="6915" max="6923" width="10.42578125" style="75" customWidth="1"/>
    <col min="6924" max="6924" width="34" style="75" customWidth="1"/>
    <col min="6925" max="6925" width="6.85546875" style="75" customWidth="1"/>
    <col min="6926" max="7168" width="10.42578125" style="75"/>
    <col min="7169" max="7169" width="6.85546875" style="75" customWidth="1"/>
    <col min="7170" max="7170" width="34" style="75" customWidth="1"/>
    <col min="7171" max="7179" width="10.42578125" style="75" customWidth="1"/>
    <col min="7180" max="7180" width="34" style="75" customWidth="1"/>
    <col min="7181" max="7181" width="6.85546875" style="75" customWidth="1"/>
    <col min="7182" max="7424" width="10.42578125" style="75"/>
    <col min="7425" max="7425" width="6.85546875" style="75" customWidth="1"/>
    <col min="7426" max="7426" width="34" style="75" customWidth="1"/>
    <col min="7427" max="7435" width="10.42578125" style="75" customWidth="1"/>
    <col min="7436" max="7436" width="34" style="75" customWidth="1"/>
    <col min="7437" max="7437" width="6.85546875" style="75" customWidth="1"/>
    <col min="7438" max="7680" width="10.42578125" style="75"/>
    <col min="7681" max="7681" width="6.85546875" style="75" customWidth="1"/>
    <col min="7682" max="7682" width="34" style="75" customWidth="1"/>
    <col min="7683" max="7691" width="10.42578125" style="75" customWidth="1"/>
    <col min="7692" max="7692" width="34" style="75" customWidth="1"/>
    <col min="7693" max="7693" width="6.85546875" style="75" customWidth="1"/>
    <col min="7694" max="7936" width="10.42578125" style="75"/>
    <col min="7937" max="7937" width="6.85546875" style="75" customWidth="1"/>
    <col min="7938" max="7938" width="34" style="75" customWidth="1"/>
    <col min="7939" max="7947" width="10.42578125" style="75" customWidth="1"/>
    <col min="7948" max="7948" width="34" style="75" customWidth="1"/>
    <col min="7949" max="7949" width="6.85546875" style="75" customWidth="1"/>
    <col min="7950" max="8192" width="10.42578125" style="75"/>
    <col min="8193" max="8193" width="6.85546875" style="75" customWidth="1"/>
    <col min="8194" max="8194" width="34" style="75" customWidth="1"/>
    <col min="8195" max="8203" width="10.42578125" style="75" customWidth="1"/>
    <col min="8204" max="8204" width="34" style="75" customWidth="1"/>
    <col min="8205" max="8205" width="6.85546875" style="75" customWidth="1"/>
    <col min="8206" max="8448" width="10.42578125" style="75"/>
    <col min="8449" max="8449" width="6.85546875" style="75" customWidth="1"/>
    <col min="8450" max="8450" width="34" style="75" customWidth="1"/>
    <col min="8451" max="8459" width="10.42578125" style="75" customWidth="1"/>
    <col min="8460" max="8460" width="34" style="75" customWidth="1"/>
    <col min="8461" max="8461" width="6.85546875" style="75" customWidth="1"/>
    <col min="8462" max="8704" width="10.42578125" style="75"/>
    <col min="8705" max="8705" width="6.85546875" style="75" customWidth="1"/>
    <col min="8706" max="8706" width="34" style="75" customWidth="1"/>
    <col min="8707" max="8715" width="10.42578125" style="75" customWidth="1"/>
    <col min="8716" max="8716" width="34" style="75" customWidth="1"/>
    <col min="8717" max="8717" width="6.85546875" style="75" customWidth="1"/>
    <col min="8718" max="8960" width="10.42578125" style="75"/>
    <col min="8961" max="8961" width="6.85546875" style="75" customWidth="1"/>
    <col min="8962" max="8962" width="34" style="75" customWidth="1"/>
    <col min="8963" max="8971" width="10.42578125" style="75" customWidth="1"/>
    <col min="8972" max="8972" width="34" style="75" customWidth="1"/>
    <col min="8973" max="8973" width="6.85546875" style="75" customWidth="1"/>
    <col min="8974" max="9216" width="10.42578125" style="75"/>
    <col min="9217" max="9217" width="6.85546875" style="75" customWidth="1"/>
    <col min="9218" max="9218" width="34" style="75" customWidth="1"/>
    <col min="9219" max="9227" width="10.42578125" style="75" customWidth="1"/>
    <col min="9228" max="9228" width="34" style="75" customWidth="1"/>
    <col min="9229" max="9229" width="6.85546875" style="75" customWidth="1"/>
    <col min="9230" max="9472" width="10.42578125" style="75"/>
    <col min="9473" max="9473" width="6.85546875" style="75" customWidth="1"/>
    <col min="9474" max="9474" width="34" style="75" customWidth="1"/>
    <col min="9475" max="9483" width="10.42578125" style="75" customWidth="1"/>
    <col min="9484" max="9484" width="34" style="75" customWidth="1"/>
    <col min="9485" max="9485" width="6.85546875" style="75" customWidth="1"/>
    <col min="9486" max="9728" width="10.42578125" style="75"/>
    <col min="9729" max="9729" width="6.85546875" style="75" customWidth="1"/>
    <col min="9730" max="9730" width="34" style="75" customWidth="1"/>
    <col min="9731" max="9739" width="10.42578125" style="75" customWidth="1"/>
    <col min="9740" max="9740" width="34" style="75" customWidth="1"/>
    <col min="9741" max="9741" width="6.85546875" style="75" customWidth="1"/>
    <col min="9742" max="9984" width="10.42578125" style="75"/>
    <col min="9985" max="9985" width="6.85546875" style="75" customWidth="1"/>
    <col min="9986" max="9986" width="34" style="75" customWidth="1"/>
    <col min="9987" max="9995" width="10.42578125" style="75" customWidth="1"/>
    <col min="9996" max="9996" width="34" style="75" customWidth="1"/>
    <col min="9997" max="9997" width="6.85546875" style="75" customWidth="1"/>
    <col min="9998" max="10240" width="10.42578125" style="75"/>
    <col min="10241" max="10241" width="6.85546875" style="75" customWidth="1"/>
    <col min="10242" max="10242" width="34" style="75" customWidth="1"/>
    <col min="10243" max="10251" width="10.42578125" style="75" customWidth="1"/>
    <col min="10252" max="10252" width="34" style="75" customWidth="1"/>
    <col min="10253" max="10253" width="6.85546875" style="75" customWidth="1"/>
    <col min="10254" max="10496" width="10.42578125" style="75"/>
    <col min="10497" max="10497" width="6.85546875" style="75" customWidth="1"/>
    <col min="10498" max="10498" width="34" style="75" customWidth="1"/>
    <col min="10499" max="10507" width="10.42578125" style="75" customWidth="1"/>
    <col min="10508" max="10508" width="34" style="75" customWidth="1"/>
    <col min="10509" max="10509" width="6.85546875" style="75" customWidth="1"/>
    <col min="10510" max="10752" width="10.42578125" style="75"/>
    <col min="10753" max="10753" width="6.85546875" style="75" customWidth="1"/>
    <col min="10754" max="10754" width="34" style="75" customWidth="1"/>
    <col min="10755" max="10763" width="10.42578125" style="75" customWidth="1"/>
    <col min="10764" max="10764" width="34" style="75" customWidth="1"/>
    <col min="10765" max="10765" width="6.85546875" style="75" customWidth="1"/>
    <col min="10766" max="11008" width="10.42578125" style="75"/>
    <col min="11009" max="11009" width="6.85546875" style="75" customWidth="1"/>
    <col min="11010" max="11010" width="34" style="75" customWidth="1"/>
    <col min="11011" max="11019" width="10.42578125" style="75" customWidth="1"/>
    <col min="11020" max="11020" width="34" style="75" customWidth="1"/>
    <col min="11021" max="11021" width="6.85546875" style="75" customWidth="1"/>
    <col min="11022" max="11264" width="10.42578125" style="75"/>
    <col min="11265" max="11265" width="6.85546875" style="75" customWidth="1"/>
    <col min="11266" max="11266" width="34" style="75" customWidth="1"/>
    <col min="11267" max="11275" width="10.42578125" style="75" customWidth="1"/>
    <col min="11276" max="11276" width="34" style="75" customWidth="1"/>
    <col min="11277" max="11277" width="6.85546875" style="75" customWidth="1"/>
    <col min="11278" max="11520" width="10.42578125" style="75"/>
    <col min="11521" max="11521" width="6.85546875" style="75" customWidth="1"/>
    <col min="11522" max="11522" width="34" style="75" customWidth="1"/>
    <col min="11523" max="11531" width="10.42578125" style="75" customWidth="1"/>
    <col min="11532" max="11532" width="34" style="75" customWidth="1"/>
    <col min="11533" max="11533" width="6.85546875" style="75" customWidth="1"/>
    <col min="11534" max="11776" width="10.42578125" style="75"/>
    <col min="11777" max="11777" width="6.85546875" style="75" customWidth="1"/>
    <col min="11778" max="11778" width="34" style="75" customWidth="1"/>
    <col min="11779" max="11787" width="10.42578125" style="75" customWidth="1"/>
    <col min="11788" max="11788" width="34" style="75" customWidth="1"/>
    <col min="11789" max="11789" width="6.85546875" style="75" customWidth="1"/>
    <col min="11790" max="12032" width="10.42578125" style="75"/>
    <col min="12033" max="12033" width="6.85546875" style="75" customWidth="1"/>
    <col min="12034" max="12034" width="34" style="75" customWidth="1"/>
    <col min="12035" max="12043" width="10.42578125" style="75" customWidth="1"/>
    <col min="12044" max="12044" width="34" style="75" customWidth="1"/>
    <col min="12045" max="12045" width="6.85546875" style="75" customWidth="1"/>
    <col min="12046" max="12288" width="10.42578125" style="75"/>
    <col min="12289" max="12289" width="6.85546875" style="75" customWidth="1"/>
    <col min="12290" max="12290" width="34" style="75" customWidth="1"/>
    <col min="12291" max="12299" width="10.42578125" style="75" customWidth="1"/>
    <col min="12300" max="12300" width="34" style="75" customWidth="1"/>
    <col min="12301" max="12301" width="6.85546875" style="75" customWidth="1"/>
    <col min="12302" max="12544" width="10.42578125" style="75"/>
    <col min="12545" max="12545" width="6.85546875" style="75" customWidth="1"/>
    <col min="12546" max="12546" width="34" style="75" customWidth="1"/>
    <col min="12547" max="12555" width="10.42578125" style="75" customWidth="1"/>
    <col min="12556" max="12556" width="34" style="75" customWidth="1"/>
    <col min="12557" max="12557" width="6.85546875" style="75" customWidth="1"/>
    <col min="12558" max="12800" width="10.42578125" style="75"/>
    <col min="12801" max="12801" width="6.85546875" style="75" customWidth="1"/>
    <col min="12802" max="12802" width="34" style="75" customWidth="1"/>
    <col min="12803" max="12811" width="10.42578125" style="75" customWidth="1"/>
    <col min="12812" max="12812" width="34" style="75" customWidth="1"/>
    <col min="12813" max="12813" width="6.85546875" style="75" customWidth="1"/>
    <col min="12814" max="13056" width="10.42578125" style="75"/>
    <col min="13057" max="13057" width="6.85546875" style="75" customWidth="1"/>
    <col min="13058" max="13058" width="34" style="75" customWidth="1"/>
    <col min="13059" max="13067" width="10.42578125" style="75" customWidth="1"/>
    <col min="13068" max="13068" width="34" style="75" customWidth="1"/>
    <col min="13069" max="13069" width="6.85546875" style="75" customWidth="1"/>
    <col min="13070" max="13312" width="10.42578125" style="75"/>
    <col min="13313" max="13313" width="6.85546875" style="75" customWidth="1"/>
    <col min="13314" max="13314" width="34" style="75" customWidth="1"/>
    <col min="13315" max="13323" width="10.42578125" style="75" customWidth="1"/>
    <col min="13324" max="13324" width="34" style="75" customWidth="1"/>
    <col min="13325" max="13325" width="6.85546875" style="75" customWidth="1"/>
    <col min="13326" max="13568" width="10.42578125" style="75"/>
    <col min="13569" max="13569" width="6.85546875" style="75" customWidth="1"/>
    <col min="13570" max="13570" width="34" style="75" customWidth="1"/>
    <col min="13571" max="13579" width="10.42578125" style="75" customWidth="1"/>
    <col min="13580" max="13580" width="34" style="75" customWidth="1"/>
    <col min="13581" max="13581" width="6.85546875" style="75" customWidth="1"/>
    <col min="13582" max="13824" width="10.42578125" style="75"/>
    <col min="13825" max="13825" width="6.85546875" style="75" customWidth="1"/>
    <col min="13826" max="13826" width="34" style="75" customWidth="1"/>
    <col min="13827" max="13835" width="10.42578125" style="75" customWidth="1"/>
    <col min="13836" max="13836" width="34" style="75" customWidth="1"/>
    <col min="13837" max="13837" width="6.85546875" style="75" customWidth="1"/>
    <col min="13838" max="14080" width="10.42578125" style="75"/>
    <col min="14081" max="14081" width="6.85546875" style="75" customWidth="1"/>
    <col min="14082" max="14082" width="34" style="75" customWidth="1"/>
    <col min="14083" max="14091" width="10.42578125" style="75" customWidth="1"/>
    <col min="14092" max="14092" width="34" style="75" customWidth="1"/>
    <col min="14093" max="14093" width="6.85546875" style="75" customWidth="1"/>
    <col min="14094" max="14336" width="10.42578125" style="75"/>
    <col min="14337" max="14337" width="6.85546875" style="75" customWidth="1"/>
    <col min="14338" max="14338" width="34" style="75" customWidth="1"/>
    <col min="14339" max="14347" width="10.42578125" style="75" customWidth="1"/>
    <col min="14348" max="14348" width="34" style="75" customWidth="1"/>
    <col min="14349" max="14349" width="6.85546875" style="75" customWidth="1"/>
    <col min="14350" max="14592" width="10.42578125" style="75"/>
    <col min="14593" max="14593" width="6.85546875" style="75" customWidth="1"/>
    <col min="14594" max="14594" width="34" style="75" customWidth="1"/>
    <col min="14595" max="14603" width="10.42578125" style="75" customWidth="1"/>
    <col min="14604" max="14604" width="34" style="75" customWidth="1"/>
    <col min="14605" max="14605" width="6.85546875" style="75" customWidth="1"/>
    <col min="14606" max="14848" width="10.42578125" style="75"/>
    <col min="14849" max="14849" width="6.85546875" style="75" customWidth="1"/>
    <col min="14850" max="14850" width="34" style="75" customWidth="1"/>
    <col min="14851" max="14859" width="10.42578125" style="75" customWidth="1"/>
    <col min="14860" max="14860" width="34" style="75" customWidth="1"/>
    <col min="14861" max="14861" width="6.85546875" style="75" customWidth="1"/>
    <col min="14862" max="15104" width="10.42578125" style="75"/>
    <col min="15105" max="15105" width="6.85546875" style="75" customWidth="1"/>
    <col min="15106" max="15106" width="34" style="75" customWidth="1"/>
    <col min="15107" max="15115" width="10.42578125" style="75" customWidth="1"/>
    <col min="15116" max="15116" width="34" style="75" customWidth="1"/>
    <col min="15117" max="15117" width="6.85546875" style="75" customWidth="1"/>
    <col min="15118" max="15360" width="10.42578125" style="75"/>
    <col min="15361" max="15361" width="6.85546875" style="75" customWidth="1"/>
    <col min="15362" max="15362" width="34" style="75" customWidth="1"/>
    <col min="15363" max="15371" width="10.42578125" style="75" customWidth="1"/>
    <col min="15372" max="15372" width="34" style="75" customWidth="1"/>
    <col min="15373" max="15373" width="6.85546875" style="75" customWidth="1"/>
    <col min="15374" max="15616" width="10.42578125" style="75"/>
    <col min="15617" max="15617" width="6.85546875" style="75" customWidth="1"/>
    <col min="15618" max="15618" width="34" style="75" customWidth="1"/>
    <col min="15619" max="15627" width="10.42578125" style="75" customWidth="1"/>
    <col min="15628" max="15628" width="34" style="75" customWidth="1"/>
    <col min="15629" max="15629" width="6.85546875" style="75" customWidth="1"/>
    <col min="15630" max="15872" width="10.42578125" style="75"/>
    <col min="15873" max="15873" width="6.85546875" style="75" customWidth="1"/>
    <col min="15874" max="15874" width="34" style="75" customWidth="1"/>
    <col min="15875" max="15883" width="10.42578125" style="75" customWidth="1"/>
    <col min="15884" max="15884" width="34" style="75" customWidth="1"/>
    <col min="15885" max="15885" width="6.85546875" style="75" customWidth="1"/>
    <col min="15886" max="16128" width="10.42578125" style="75"/>
    <col min="16129" max="16129" width="6.85546875" style="75" customWidth="1"/>
    <col min="16130" max="16130" width="34" style="75" customWidth="1"/>
    <col min="16131" max="16139" width="10.42578125" style="75" customWidth="1"/>
    <col min="16140" max="16140" width="34" style="75" customWidth="1"/>
    <col min="16141" max="16141" width="6.85546875" style="75" customWidth="1"/>
    <col min="16142" max="16384" width="10.42578125" style="75"/>
  </cols>
  <sheetData>
    <row r="1" spans="1:15" s="74" customFormat="1" ht="51" customHeight="1" x14ac:dyDescent="0.25">
      <c r="A1" s="309"/>
      <c r="B1" s="309"/>
      <c r="C1" s="309"/>
      <c r="D1" s="309"/>
      <c r="E1" s="309"/>
      <c r="F1" s="309"/>
      <c r="G1" s="309"/>
      <c r="H1" s="309"/>
      <c r="I1" s="309"/>
      <c r="J1" s="309"/>
      <c r="K1" s="309"/>
      <c r="L1" s="309"/>
      <c r="M1" s="309"/>
      <c r="N1" s="29"/>
      <c r="O1" s="29"/>
    </row>
    <row r="2" spans="1:15" ht="20.25" x14ac:dyDescent="0.25">
      <c r="A2" s="336" t="s">
        <v>105</v>
      </c>
      <c r="B2" s="336"/>
      <c r="C2" s="336"/>
      <c r="D2" s="336"/>
      <c r="E2" s="336"/>
      <c r="F2" s="336"/>
      <c r="G2" s="336"/>
      <c r="H2" s="336"/>
      <c r="I2" s="336"/>
      <c r="J2" s="336"/>
      <c r="K2" s="336"/>
      <c r="L2" s="336"/>
      <c r="M2" s="336"/>
    </row>
    <row r="3" spans="1:15" ht="20.25" x14ac:dyDescent="0.25">
      <c r="A3" s="336" t="s">
        <v>19</v>
      </c>
      <c r="B3" s="336"/>
      <c r="C3" s="336"/>
      <c r="D3" s="336"/>
      <c r="E3" s="336"/>
      <c r="F3" s="336"/>
      <c r="G3" s="336"/>
      <c r="H3" s="336"/>
      <c r="I3" s="336"/>
      <c r="J3" s="336"/>
      <c r="K3" s="336"/>
      <c r="L3" s="336"/>
      <c r="M3" s="336"/>
    </row>
    <row r="4" spans="1:15" ht="15.75" x14ac:dyDescent="0.25">
      <c r="A4" s="337" t="s">
        <v>106</v>
      </c>
      <c r="B4" s="337"/>
      <c r="C4" s="337"/>
      <c r="D4" s="337"/>
      <c r="E4" s="337"/>
      <c r="F4" s="337"/>
      <c r="G4" s="337"/>
      <c r="H4" s="337"/>
      <c r="I4" s="337"/>
      <c r="J4" s="337"/>
      <c r="K4" s="337"/>
      <c r="L4" s="337"/>
      <c r="M4" s="337"/>
    </row>
    <row r="5" spans="1:15" ht="15.75" x14ac:dyDescent="0.25">
      <c r="A5" s="337" t="s">
        <v>21</v>
      </c>
      <c r="B5" s="337"/>
      <c r="C5" s="337"/>
      <c r="D5" s="337"/>
      <c r="E5" s="337"/>
      <c r="F5" s="337"/>
      <c r="G5" s="337"/>
      <c r="H5" s="337"/>
      <c r="I5" s="337"/>
      <c r="J5" s="337"/>
      <c r="K5" s="337"/>
      <c r="L5" s="337"/>
      <c r="M5" s="337"/>
    </row>
    <row r="6" spans="1:15" ht="15.75" x14ac:dyDescent="0.25">
      <c r="A6" s="354" t="s">
        <v>240</v>
      </c>
      <c r="B6" s="354"/>
      <c r="C6" s="334">
        <v>2011</v>
      </c>
      <c r="D6" s="334"/>
      <c r="E6" s="334"/>
      <c r="F6" s="334"/>
      <c r="G6" s="334"/>
      <c r="H6" s="334"/>
      <c r="I6" s="334"/>
      <c r="J6" s="334"/>
      <c r="K6" s="334"/>
      <c r="L6" s="104"/>
      <c r="M6" s="105" t="s">
        <v>239</v>
      </c>
    </row>
    <row r="7" spans="1:15" ht="20.25" customHeight="1" x14ac:dyDescent="0.2">
      <c r="A7" s="292" t="s">
        <v>22</v>
      </c>
      <c r="B7" s="350" t="s">
        <v>23</v>
      </c>
      <c r="C7" s="342" t="s">
        <v>107</v>
      </c>
      <c r="D7" s="342" t="s">
        <v>108</v>
      </c>
      <c r="E7" s="342" t="s">
        <v>109</v>
      </c>
      <c r="F7" s="342" t="s">
        <v>110</v>
      </c>
      <c r="G7" s="342"/>
      <c r="H7" s="342"/>
      <c r="I7" s="342" t="s">
        <v>111</v>
      </c>
      <c r="J7" s="342"/>
      <c r="K7" s="342"/>
      <c r="L7" s="325" t="s">
        <v>92</v>
      </c>
      <c r="M7" s="343"/>
    </row>
    <row r="8" spans="1:15" ht="18" customHeight="1" x14ac:dyDescent="0.25">
      <c r="A8" s="293"/>
      <c r="B8" s="351"/>
      <c r="C8" s="353"/>
      <c r="D8" s="353"/>
      <c r="E8" s="353"/>
      <c r="F8" s="346" t="s">
        <v>112</v>
      </c>
      <c r="G8" s="346"/>
      <c r="H8" s="346"/>
      <c r="I8" s="346" t="s">
        <v>113</v>
      </c>
      <c r="J8" s="346"/>
      <c r="K8" s="346"/>
      <c r="L8" s="344"/>
      <c r="M8" s="344"/>
    </row>
    <row r="9" spans="1:15" x14ac:dyDescent="0.2">
      <c r="A9" s="293"/>
      <c r="B9" s="351"/>
      <c r="C9" s="347" t="s">
        <v>114</v>
      </c>
      <c r="D9" s="349" t="s">
        <v>115</v>
      </c>
      <c r="E9" s="349" t="s">
        <v>116</v>
      </c>
      <c r="F9" s="106" t="s">
        <v>85</v>
      </c>
      <c r="G9" s="106" t="s">
        <v>117</v>
      </c>
      <c r="H9" s="106" t="s">
        <v>118</v>
      </c>
      <c r="I9" s="106" t="s">
        <v>85</v>
      </c>
      <c r="J9" s="106" t="s">
        <v>119</v>
      </c>
      <c r="K9" s="106" t="s">
        <v>120</v>
      </c>
      <c r="L9" s="344"/>
      <c r="M9" s="344"/>
    </row>
    <row r="10" spans="1:15" ht="19.5" x14ac:dyDescent="0.25">
      <c r="A10" s="294"/>
      <c r="B10" s="352"/>
      <c r="C10" s="348"/>
      <c r="D10" s="346"/>
      <c r="E10" s="346"/>
      <c r="F10" s="107" t="s">
        <v>84</v>
      </c>
      <c r="G10" s="108" t="s">
        <v>121</v>
      </c>
      <c r="H10" s="108" t="s">
        <v>122</v>
      </c>
      <c r="I10" s="107" t="s">
        <v>84</v>
      </c>
      <c r="J10" s="108" t="s">
        <v>123</v>
      </c>
      <c r="K10" s="108" t="s">
        <v>124</v>
      </c>
      <c r="L10" s="345"/>
      <c r="M10" s="345"/>
    </row>
    <row r="11" spans="1:15" s="109" customFormat="1" ht="30" customHeight="1" x14ac:dyDescent="0.25">
      <c r="A11" s="78" t="s">
        <v>34</v>
      </c>
      <c r="B11" s="79" t="s">
        <v>35</v>
      </c>
      <c r="C11" s="80">
        <f>SUM(E11-D11)</f>
        <v>335433549</v>
      </c>
      <c r="D11" s="81">
        <v>16224194</v>
      </c>
      <c r="E11" s="80">
        <f>SUM(I11-F11)</f>
        <v>351657743</v>
      </c>
      <c r="F11" s="80">
        <f>SUM(G11:H11)</f>
        <v>60533220</v>
      </c>
      <c r="G11" s="81">
        <v>27092646</v>
      </c>
      <c r="H11" s="81">
        <v>33440574</v>
      </c>
      <c r="I11" s="80">
        <f>SUM(J11:K11)</f>
        <v>412190963</v>
      </c>
      <c r="J11" s="81">
        <v>27325408</v>
      </c>
      <c r="K11" s="81">
        <v>384865555</v>
      </c>
      <c r="L11" s="329" t="s">
        <v>36</v>
      </c>
      <c r="M11" s="330"/>
    </row>
    <row r="12" spans="1:15" s="109" customFormat="1" ht="33" customHeight="1" x14ac:dyDescent="0.25">
      <c r="A12" s="82">
        <v>11</v>
      </c>
      <c r="B12" s="83" t="s">
        <v>37</v>
      </c>
      <c r="C12" s="84">
        <f t="shared" ref="C12:C34" si="0">SUM(E12-D12)</f>
        <v>335248163</v>
      </c>
      <c r="D12" s="85">
        <v>16202604</v>
      </c>
      <c r="E12" s="84">
        <f t="shared" ref="E12:E34" si="1">SUM(I12-F12)</f>
        <v>351450767</v>
      </c>
      <c r="F12" s="84">
        <f>SUM(G12:H12)</f>
        <v>60488361</v>
      </c>
      <c r="G12" s="85">
        <v>27078468</v>
      </c>
      <c r="H12" s="85">
        <v>33409893</v>
      </c>
      <c r="I12" s="84">
        <f>SUM(J12:K12)</f>
        <v>411939128</v>
      </c>
      <c r="J12" s="85">
        <v>27318287</v>
      </c>
      <c r="K12" s="85">
        <v>384620841</v>
      </c>
      <c r="L12" s="315" t="s">
        <v>38</v>
      </c>
      <c r="M12" s="315"/>
    </row>
    <row r="13" spans="1:15" s="109" customFormat="1" ht="28.5" customHeight="1" x14ac:dyDescent="0.25">
      <c r="A13" s="86">
        <v>14</v>
      </c>
      <c r="B13" s="87" t="s">
        <v>39</v>
      </c>
      <c r="C13" s="88">
        <f t="shared" si="0"/>
        <v>185386</v>
      </c>
      <c r="D13" s="89">
        <v>21590</v>
      </c>
      <c r="E13" s="88">
        <f t="shared" si="1"/>
        <v>206976</v>
      </c>
      <c r="F13" s="88">
        <f t="shared" ref="F13:F34" si="2">SUM(G13:H13)</f>
        <v>44859</v>
      </c>
      <c r="G13" s="89">
        <v>14178</v>
      </c>
      <c r="H13" s="89">
        <v>30681</v>
      </c>
      <c r="I13" s="88">
        <f t="shared" ref="I13:I34" si="3">SUM(J13:K13)</f>
        <v>251835</v>
      </c>
      <c r="J13" s="89">
        <v>7121</v>
      </c>
      <c r="K13" s="89">
        <v>244714</v>
      </c>
      <c r="L13" s="316" t="s">
        <v>40</v>
      </c>
      <c r="M13" s="316"/>
    </row>
    <row r="14" spans="1:15" s="109" customFormat="1" ht="28.5" customHeight="1" x14ac:dyDescent="0.25">
      <c r="A14" s="82" t="s">
        <v>41</v>
      </c>
      <c r="B14" s="90" t="s">
        <v>42</v>
      </c>
      <c r="C14" s="84">
        <f t="shared" si="0"/>
        <v>41919846</v>
      </c>
      <c r="D14" s="85">
        <v>3687565</v>
      </c>
      <c r="E14" s="84">
        <f t="shared" si="1"/>
        <v>45607411</v>
      </c>
      <c r="F14" s="84">
        <f t="shared" si="2"/>
        <v>59420115</v>
      </c>
      <c r="G14" s="85">
        <v>3047220</v>
      </c>
      <c r="H14" s="85">
        <v>56372895</v>
      </c>
      <c r="I14" s="84">
        <f t="shared" si="3"/>
        <v>105027526</v>
      </c>
      <c r="J14" s="85">
        <v>3008096</v>
      </c>
      <c r="K14" s="85">
        <v>102019430</v>
      </c>
      <c r="L14" s="331" t="s">
        <v>43</v>
      </c>
      <c r="M14" s="332"/>
    </row>
    <row r="15" spans="1:15" s="109" customFormat="1" ht="28.5" customHeight="1" x14ac:dyDescent="0.25">
      <c r="A15" s="86">
        <v>15</v>
      </c>
      <c r="B15" s="87" t="s">
        <v>44</v>
      </c>
      <c r="C15" s="91">
        <f t="shared" si="0"/>
        <v>308954</v>
      </c>
      <c r="D15" s="92">
        <v>49495</v>
      </c>
      <c r="E15" s="91">
        <f t="shared" si="1"/>
        <v>358449</v>
      </c>
      <c r="F15" s="91">
        <f t="shared" si="2"/>
        <v>924797</v>
      </c>
      <c r="G15" s="92">
        <v>106235</v>
      </c>
      <c r="H15" s="92">
        <v>818562</v>
      </c>
      <c r="I15" s="91">
        <f t="shared" si="3"/>
        <v>1283246</v>
      </c>
      <c r="J15" s="92">
        <v>128075</v>
      </c>
      <c r="K15" s="92">
        <v>1155171</v>
      </c>
      <c r="L15" s="316" t="s">
        <v>45</v>
      </c>
      <c r="M15" s="316"/>
    </row>
    <row r="16" spans="1:15" s="109" customFormat="1" ht="28.5" customHeight="1" x14ac:dyDescent="0.25">
      <c r="A16" s="82">
        <v>17</v>
      </c>
      <c r="B16" s="83" t="s">
        <v>46</v>
      </c>
      <c r="C16" s="84">
        <f t="shared" si="0"/>
        <v>21818</v>
      </c>
      <c r="D16" s="85">
        <v>380</v>
      </c>
      <c r="E16" s="84">
        <f t="shared" si="1"/>
        <v>22198</v>
      </c>
      <c r="F16" s="84">
        <f t="shared" si="2"/>
        <v>20295</v>
      </c>
      <c r="G16" s="85">
        <v>2880</v>
      </c>
      <c r="H16" s="85">
        <v>17415</v>
      </c>
      <c r="I16" s="84">
        <f t="shared" si="3"/>
        <v>42493</v>
      </c>
      <c r="J16" s="85">
        <v>55</v>
      </c>
      <c r="K16" s="85">
        <v>42438</v>
      </c>
      <c r="L16" s="315" t="s">
        <v>47</v>
      </c>
      <c r="M16" s="315"/>
    </row>
    <row r="17" spans="1:13" s="109" customFormat="1" ht="28.5" customHeight="1" x14ac:dyDescent="0.25">
      <c r="A17" s="86">
        <v>18</v>
      </c>
      <c r="B17" s="87" t="s">
        <v>48</v>
      </c>
      <c r="C17" s="88">
        <f t="shared" si="0"/>
        <v>440294</v>
      </c>
      <c r="D17" s="89">
        <v>6925</v>
      </c>
      <c r="E17" s="88">
        <f t="shared" si="1"/>
        <v>447219</v>
      </c>
      <c r="F17" s="88">
        <f t="shared" si="2"/>
        <v>279053</v>
      </c>
      <c r="G17" s="89">
        <v>68139</v>
      </c>
      <c r="H17" s="89">
        <v>210914</v>
      </c>
      <c r="I17" s="88">
        <f t="shared" si="3"/>
        <v>726272</v>
      </c>
      <c r="J17" s="89">
        <v>111334</v>
      </c>
      <c r="K17" s="89">
        <v>614938</v>
      </c>
      <c r="L17" s="316" t="s">
        <v>49</v>
      </c>
      <c r="M17" s="316"/>
    </row>
    <row r="18" spans="1:13" s="109" customFormat="1" ht="33" customHeight="1" x14ac:dyDescent="0.25">
      <c r="A18" s="82">
        <v>19</v>
      </c>
      <c r="B18" s="83" t="s">
        <v>99</v>
      </c>
      <c r="C18" s="84">
        <f t="shared" si="0"/>
        <v>16873</v>
      </c>
      <c r="D18" s="85">
        <v>558</v>
      </c>
      <c r="E18" s="84">
        <f t="shared" si="1"/>
        <v>17431</v>
      </c>
      <c r="F18" s="84">
        <f t="shared" si="2"/>
        <v>8715</v>
      </c>
      <c r="G18" s="85">
        <v>2727</v>
      </c>
      <c r="H18" s="85">
        <v>5988</v>
      </c>
      <c r="I18" s="84">
        <f t="shared" si="3"/>
        <v>26146</v>
      </c>
      <c r="J18" s="85">
        <v>6723</v>
      </c>
      <c r="K18" s="85">
        <v>19423</v>
      </c>
      <c r="L18" s="315" t="s">
        <v>51</v>
      </c>
      <c r="M18" s="315"/>
    </row>
    <row r="19" spans="1:13" s="109" customFormat="1" ht="42" customHeight="1" x14ac:dyDescent="0.25">
      <c r="A19" s="86">
        <v>20</v>
      </c>
      <c r="B19" s="87" t="s">
        <v>100</v>
      </c>
      <c r="C19" s="88">
        <f t="shared" si="0"/>
        <v>167966</v>
      </c>
      <c r="D19" s="89">
        <v>10299</v>
      </c>
      <c r="E19" s="88">
        <f t="shared" si="1"/>
        <v>178265</v>
      </c>
      <c r="F19" s="88">
        <f t="shared" si="2"/>
        <v>184407</v>
      </c>
      <c r="G19" s="89">
        <v>34892</v>
      </c>
      <c r="H19" s="89">
        <v>149515</v>
      </c>
      <c r="I19" s="88">
        <f t="shared" si="3"/>
        <v>362672</v>
      </c>
      <c r="J19" s="89">
        <v>18786</v>
      </c>
      <c r="K19" s="89">
        <v>343886</v>
      </c>
      <c r="L19" s="316" t="s">
        <v>53</v>
      </c>
      <c r="M19" s="316"/>
    </row>
    <row r="20" spans="1:13" s="109" customFormat="1" ht="28.5" customHeight="1" x14ac:dyDescent="0.25">
      <c r="A20" s="82">
        <v>21</v>
      </c>
      <c r="B20" s="83" t="s">
        <v>54</v>
      </c>
      <c r="C20" s="84">
        <f t="shared" si="0"/>
        <v>39181</v>
      </c>
      <c r="D20" s="85">
        <v>1073</v>
      </c>
      <c r="E20" s="84">
        <f t="shared" si="1"/>
        <v>40254</v>
      </c>
      <c r="F20" s="84">
        <f t="shared" si="2"/>
        <v>30319</v>
      </c>
      <c r="G20" s="85">
        <v>2897</v>
      </c>
      <c r="H20" s="85">
        <v>27422</v>
      </c>
      <c r="I20" s="84">
        <f t="shared" si="3"/>
        <v>70573</v>
      </c>
      <c r="J20" s="85">
        <v>56</v>
      </c>
      <c r="K20" s="85">
        <v>70517</v>
      </c>
      <c r="L20" s="315" t="s">
        <v>55</v>
      </c>
      <c r="M20" s="315"/>
    </row>
    <row r="21" spans="1:13" ht="28.5" customHeight="1" x14ac:dyDescent="0.25">
      <c r="A21" s="86">
        <v>22</v>
      </c>
      <c r="B21" s="87" t="s">
        <v>56</v>
      </c>
      <c r="C21" s="88">
        <f t="shared" si="0"/>
        <v>598623</v>
      </c>
      <c r="D21" s="89">
        <v>116235</v>
      </c>
      <c r="E21" s="88">
        <f t="shared" si="1"/>
        <v>714858</v>
      </c>
      <c r="F21" s="88">
        <f t="shared" si="2"/>
        <v>332245</v>
      </c>
      <c r="G21" s="89">
        <v>81380</v>
      </c>
      <c r="H21" s="89">
        <v>250865</v>
      </c>
      <c r="I21" s="88">
        <f t="shared" si="3"/>
        <v>1047103</v>
      </c>
      <c r="J21" s="89">
        <v>209195</v>
      </c>
      <c r="K21" s="89">
        <v>837908</v>
      </c>
      <c r="L21" s="316" t="s">
        <v>57</v>
      </c>
      <c r="M21" s="316"/>
    </row>
    <row r="22" spans="1:13" ht="28.5" customHeight="1" x14ac:dyDescent="0.25">
      <c r="A22" s="82">
        <v>23</v>
      </c>
      <c r="B22" s="83" t="s">
        <v>58</v>
      </c>
      <c r="C22" s="84">
        <f t="shared" si="0"/>
        <v>15124895</v>
      </c>
      <c r="D22" s="85">
        <v>586036</v>
      </c>
      <c r="E22" s="84">
        <f t="shared" si="1"/>
        <v>15710931</v>
      </c>
      <c r="F22" s="84">
        <f t="shared" si="2"/>
        <v>23343800</v>
      </c>
      <c r="G22" s="85">
        <v>390123</v>
      </c>
      <c r="H22" s="85">
        <v>22953677</v>
      </c>
      <c r="I22" s="84">
        <f t="shared" si="3"/>
        <v>39054731</v>
      </c>
      <c r="J22" s="85">
        <v>170425</v>
      </c>
      <c r="K22" s="85">
        <v>38884306</v>
      </c>
      <c r="L22" s="315" t="s">
        <v>59</v>
      </c>
      <c r="M22" s="315"/>
    </row>
    <row r="23" spans="1:13" ht="28.5" customHeight="1" x14ac:dyDescent="0.25">
      <c r="A23" s="86">
        <v>24</v>
      </c>
      <c r="B23" s="87" t="s">
        <v>60</v>
      </c>
      <c r="C23" s="88">
        <f t="shared" si="0"/>
        <v>20153775</v>
      </c>
      <c r="D23" s="89">
        <v>834269</v>
      </c>
      <c r="E23" s="88">
        <f t="shared" si="1"/>
        <v>20988044</v>
      </c>
      <c r="F23" s="88">
        <f t="shared" si="2"/>
        <v>9103625</v>
      </c>
      <c r="G23" s="89">
        <v>690363</v>
      </c>
      <c r="H23" s="89">
        <v>8413262</v>
      </c>
      <c r="I23" s="88">
        <f t="shared" si="3"/>
        <v>30091669</v>
      </c>
      <c r="J23" s="89">
        <v>100407</v>
      </c>
      <c r="K23" s="89">
        <v>29991262</v>
      </c>
      <c r="L23" s="316" t="s">
        <v>61</v>
      </c>
      <c r="M23" s="316"/>
    </row>
    <row r="24" spans="1:13" ht="28.5" customHeight="1" thickBot="1" x14ac:dyDescent="0.3">
      <c r="A24" s="238">
        <v>25</v>
      </c>
      <c r="B24" s="239" t="s">
        <v>62</v>
      </c>
      <c r="C24" s="240">
        <f t="shared" si="0"/>
        <v>338401</v>
      </c>
      <c r="D24" s="241">
        <v>83835</v>
      </c>
      <c r="E24" s="240">
        <f t="shared" si="1"/>
        <v>422236</v>
      </c>
      <c r="F24" s="240">
        <f t="shared" si="2"/>
        <v>667031</v>
      </c>
      <c r="G24" s="241">
        <v>47862</v>
      </c>
      <c r="H24" s="241">
        <v>619169</v>
      </c>
      <c r="I24" s="240">
        <f t="shared" si="3"/>
        <v>1089267</v>
      </c>
      <c r="J24" s="241">
        <v>42741</v>
      </c>
      <c r="K24" s="241">
        <v>1046526</v>
      </c>
      <c r="L24" s="339" t="s">
        <v>63</v>
      </c>
      <c r="M24" s="339"/>
    </row>
    <row r="25" spans="1:13" ht="33" customHeight="1" thickTop="1" thickBot="1" x14ac:dyDescent="0.3">
      <c r="A25" s="242">
        <v>26</v>
      </c>
      <c r="B25" s="243" t="s">
        <v>101</v>
      </c>
      <c r="C25" s="244">
        <f t="shared" si="0"/>
        <v>336659</v>
      </c>
      <c r="D25" s="245">
        <v>83835</v>
      </c>
      <c r="E25" s="244">
        <f t="shared" si="1"/>
        <v>420494</v>
      </c>
      <c r="F25" s="244">
        <f t="shared" si="2"/>
        <v>665293</v>
      </c>
      <c r="G25" s="245">
        <v>47833</v>
      </c>
      <c r="H25" s="245">
        <v>617460</v>
      </c>
      <c r="I25" s="244">
        <f t="shared" si="3"/>
        <v>1085787</v>
      </c>
      <c r="J25" s="245">
        <v>42741</v>
      </c>
      <c r="K25" s="245">
        <v>1043046</v>
      </c>
      <c r="L25" s="340" t="s">
        <v>65</v>
      </c>
      <c r="M25" s="340"/>
    </row>
    <row r="26" spans="1:13" ht="33" customHeight="1" thickTop="1" x14ac:dyDescent="0.25">
      <c r="A26" s="246">
        <v>27</v>
      </c>
      <c r="B26" s="247" t="s">
        <v>102</v>
      </c>
      <c r="C26" s="248">
        <f t="shared" si="0"/>
        <v>30318</v>
      </c>
      <c r="D26" s="249">
        <v>26058</v>
      </c>
      <c r="E26" s="248">
        <f t="shared" si="1"/>
        <v>56376</v>
      </c>
      <c r="F26" s="248">
        <f t="shared" si="2"/>
        <v>243371</v>
      </c>
      <c r="G26" s="249">
        <v>59900</v>
      </c>
      <c r="H26" s="249">
        <v>183471</v>
      </c>
      <c r="I26" s="248">
        <f t="shared" si="3"/>
        <v>299747</v>
      </c>
      <c r="J26" s="249">
        <v>209749</v>
      </c>
      <c r="K26" s="249">
        <v>89998</v>
      </c>
      <c r="L26" s="341" t="s">
        <v>67</v>
      </c>
      <c r="M26" s="341"/>
    </row>
    <row r="27" spans="1:13" ht="33" customHeight="1" x14ac:dyDescent="0.25">
      <c r="A27" s="86">
        <v>28</v>
      </c>
      <c r="B27" s="87" t="s">
        <v>70</v>
      </c>
      <c r="C27" s="88">
        <f t="shared" si="0"/>
        <v>265143</v>
      </c>
      <c r="D27" s="89">
        <v>1133291</v>
      </c>
      <c r="E27" s="88">
        <f t="shared" si="1"/>
        <v>1398434</v>
      </c>
      <c r="F27" s="88">
        <f t="shared" si="2"/>
        <v>15582960</v>
      </c>
      <c r="G27" s="89">
        <v>888010</v>
      </c>
      <c r="H27" s="89">
        <v>14694950</v>
      </c>
      <c r="I27" s="88">
        <f t="shared" si="3"/>
        <v>16981394</v>
      </c>
      <c r="J27" s="89">
        <v>55973</v>
      </c>
      <c r="K27" s="89">
        <v>16925421</v>
      </c>
      <c r="L27" s="316" t="s">
        <v>69</v>
      </c>
      <c r="M27" s="316"/>
    </row>
    <row r="28" spans="1:13" ht="33" customHeight="1" x14ac:dyDescent="0.25">
      <c r="A28" s="110">
        <v>29</v>
      </c>
      <c r="B28" s="111" t="s">
        <v>103</v>
      </c>
      <c r="C28" s="112">
        <f t="shared" si="0"/>
        <v>709147</v>
      </c>
      <c r="D28" s="113">
        <v>86068</v>
      </c>
      <c r="E28" s="112">
        <f t="shared" si="1"/>
        <v>795215</v>
      </c>
      <c r="F28" s="112">
        <f t="shared" si="2"/>
        <v>1108808</v>
      </c>
      <c r="G28" s="113">
        <v>141643</v>
      </c>
      <c r="H28" s="113">
        <v>967165</v>
      </c>
      <c r="I28" s="112">
        <f t="shared" si="3"/>
        <v>1904023</v>
      </c>
      <c r="J28" s="113">
        <v>143926</v>
      </c>
      <c r="K28" s="113">
        <v>1760097</v>
      </c>
      <c r="L28" s="338" t="s">
        <v>71</v>
      </c>
      <c r="M28" s="338"/>
    </row>
    <row r="29" spans="1:13" ht="33" customHeight="1" x14ac:dyDescent="0.25">
      <c r="A29" s="86">
        <v>31</v>
      </c>
      <c r="B29" s="87" t="s">
        <v>72</v>
      </c>
      <c r="C29" s="88">
        <f t="shared" si="0"/>
        <v>77690</v>
      </c>
      <c r="D29" s="89">
        <v>9058</v>
      </c>
      <c r="E29" s="88">
        <f t="shared" si="1"/>
        <v>86748</v>
      </c>
      <c r="F29" s="88">
        <f t="shared" si="2"/>
        <v>233697</v>
      </c>
      <c r="G29" s="89">
        <v>11454</v>
      </c>
      <c r="H29" s="89">
        <v>222243</v>
      </c>
      <c r="I29" s="88">
        <f t="shared" si="3"/>
        <v>320445</v>
      </c>
      <c r="J29" s="89">
        <v>6892</v>
      </c>
      <c r="K29" s="89">
        <v>313553</v>
      </c>
      <c r="L29" s="316" t="s">
        <v>73</v>
      </c>
      <c r="M29" s="316"/>
    </row>
    <row r="30" spans="1:13" ht="33" customHeight="1" x14ac:dyDescent="0.25">
      <c r="A30" s="82">
        <v>33</v>
      </c>
      <c r="B30" s="83" t="s">
        <v>104</v>
      </c>
      <c r="C30" s="84">
        <f t="shared" si="0"/>
        <v>-952</v>
      </c>
      <c r="D30" s="85">
        <v>1980</v>
      </c>
      <c r="E30" s="84">
        <f t="shared" si="1"/>
        <v>1028</v>
      </c>
      <c r="F30" s="84">
        <f t="shared" si="2"/>
        <v>21646</v>
      </c>
      <c r="G30" s="85">
        <v>7145</v>
      </c>
      <c r="H30" s="85">
        <v>14501</v>
      </c>
      <c r="I30" s="84">
        <f t="shared" si="3"/>
        <v>22674</v>
      </c>
      <c r="J30" s="85">
        <v>12946</v>
      </c>
      <c r="K30" s="85">
        <v>9728</v>
      </c>
      <c r="L30" s="315" t="s">
        <v>75</v>
      </c>
      <c r="M30" s="315"/>
    </row>
    <row r="31" spans="1:13" ht="33" customHeight="1" x14ac:dyDescent="0.25">
      <c r="A31" s="86">
        <v>34</v>
      </c>
      <c r="B31" s="87" t="s">
        <v>76</v>
      </c>
      <c r="C31" s="88">
        <f t="shared" si="0"/>
        <v>67177</v>
      </c>
      <c r="D31" s="89">
        <v>666</v>
      </c>
      <c r="E31" s="88">
        <f t="shared" si="1"/>
        <v>67843</v>
      </c>
      <c r="F31" s="88">
        <f t="shared" si="2"/>
        <v>23331</v>
      </c>
      <c r="G31" s="89">
        <v>1397</v>
      </c>
      <c r="H31" s="89">
        <v>21934</v>
      </c>
      <c r="I31" s="88">
        <f t="shared" si="3"/>
        <v>91174</v>
      </c>
      <c r="J31" s="89">
        <v>392</v>
      </c>
      <c r="K31" s="89">
        <v>90782</v>
      </c>
      <c r="L31" s="316" t="s">
        <v>77</v>
      </c>
      <c r="M31" s="316"/>
    </row>
    <row r="32" spans="1:13" ht="33" customHeight="1" x14ac:dyDescent="0.25">
      <c r="A32" s="82">
        <v>35</v>
      </c>
      <c r="B32" s="83" t="s">
        <v>78</v>
      </c>
      <c r="C32" s="84">
        <f t="shared" si="0"/>
        <v>10656</v>
      </c>
      <c r="D32" s="85">
        <v>28</v>
      </c>
      <c r="E32" s="84">
        <f t="shared" si="1"/>
        <v>10684</v>
      </c>
      <c r="F32" s="84">
        <f t="shared" si="2"/>
        <v>1310</v>
      </c>
      <c r="G32" s="85">
        <v>501</v>
      </c>
      <c r="H32" s="85">
        <v>809</v>
      </c>
      <c r="I32" s="84">
        <f t="shared" si="3"/>
        <v>11994</v>
      </c>
      <c r="J32" s="85">
        <v>2080</v>
      </c>
      <c r="K32" s="85">
        <v>9914</v>
      </c>
      <c r="L32" s="315" t="s">
        <v>79</v>
      </c>
      <c r="M32" s="315"/>
    </row>
    <row r="33" spans="1:13" ht="33" customHeight="1" x14ac:dyDescent="0.25">
      <c r="A33" s="86">
        <v>36</v>
      </c>
      <c r="B33" s="87" t="s">
        <v>80</v>
      </c>
      <c r="C33" s="88">
        <f t="shared" si="0"/>
        <v>234091</v>
      </c>
      <c r="D33" s="89">
        <v>32122</v>
      </c>
      <c r="E33" s="88">
        <f t="shared" si="1"/>
        <v>266213</v>
      </c>
      <c r="F33" s="88">
        <f t="shared" si="2"/>
        <v>240454</v>
      </c>
      <c r="G33" s="89">
        <v>37701</v>
      </c>
      <c r="H33" s="89">
        <v>202753</v>
      </c>
      <c r="I33" s="88">
        <f t="shared" si="3"/>
        <v>506667</v>
      </c>
      <c r="J33" s="89">
        <v>18075</v>
      </c>
      <c r="K33" s="89">
        <v>488592</v>
      </c>
      <c r="L33" s="316" t="s">
        <v>81</v>
      </c>
      <c r="M33" s="316"/>
    </row>
    <row r="34" spans="1:13" ht="33" customHeight="1" x14ac:dyDescent="0.25">
      <c r="A34" s="94">
        <v>37</v>
      </c>
      <c r="B34" s="83" t="s">
        <v>82</v>
      </c>
      <c r="C34" s="84">
        <f t="shared" si="0"/>
        <v>10277</v>
      </c>
      <c r="D34" s="85">
        <v>1559</v>
      </c>
      <c r="E34" s="84">
        <f t="shared" si="1"/>
        <v>11836</v>
      </c>
      <c r="F34" s="84">
        <f t="shared" si="2"/>
        <v>8181</v>
      </c>
      <c r="G34" s="85">
        <v>1182</v>
      </c>
      <c r="H34" s="85">
        <v>6999</v>
      </c>
      <c r="I34" s="84">
        <f t="shared" si="3"/>
        <v>20017</v>
      </c>
      <c r="J34" s="85">
        <v>0</v>
      </c>
      <c r="K34" s="85">
        <v>20017</v>
      </c>
      <c r="L34" s="315" t="s">
        <v>83</v>
      </c>
      <c r="M34" s="315"/>
    </row>
    <row r="35" spans="1:13" ht="39" customHeight="1" x14ac:dyDescent="0.25">
      <c r="A35" s="312" t="s">
        <v>84</v>
      </c>
      <c r="B35" s="312"/>
      <c r="C35" s="101">
        <f t="shared" ref="C35:K35" si="4">SUM(C11+C14)</f>
        <v>377353395</v>
      </c>
      <c r="D35" s="101">
        <f t="shared" si="4"/>
        <v>19911759</v>
      </c>
      <c r="E35" s="101">
        <f t="shared" si="4"/>
        <v>397265154</v>
      </c>
      <c r="F35" s="101">
        <f t="shared" si="4"/>
        <v>119953335</v>
      </c>
      <c r="G35" s="101">
        <f t="shared" si="4"/>
        <v>30139866</v>
      </c>
      <c r="H35" s="101">
        <f t="shared" si="4"/>
        <v>89813469</v>
      </c>
      <c r="I35" s="101">
        <f t="shared" si="4"/>
        <v>517218489</v>
      </c>
      <c r="J35" s="101">
        <f t="shared" si="4"/>
        <v>30333504</v>
      </c>
      <c r="K35" s="101">
        <f t="shared" si="4"/>
        <v>486884985</v>
      </c>
      <c r="L35" s="313" t="s">
        <v>85</v>
      </c>
      <c r="M35" s="313"/>
    </row>
    <row r="36" spans="1:13" ht="15.75" x14ac:dyDescent="0.25">
      <c r="C36" s="114"/>
      <c r="E36" s="114"/>
      <c r="F36" s="114"/>
      <c r="I36" s="114"/>
    </row>
    <row r="37" spans="1:13" x14ac:dyDescent="0.3">
      <c r="C37" s="115"/>
      <c r="D37" s="115"/>
      <c r="E37" s="115"/>
      <c r="F37" s="115"/>
      <c r="G37" s="115"/>
      <c r="H37" s="115"/>
      <c r="I37" s="115"/>
      <c r="J37" s="115"/>
      <c r="K37" s="115"/>
    </row>
  </sheetData>
  <mergeCells count="46">
    <mergeCell ref="A6:B6"/>
    <mergeCell ref="C6:K6"/>
    <mergeCell ref="A1:M1"/>
    <mergeCell ref="A2:M2"/>
    <mergeCell ref="A3:M3"/>
    <mergeCell ref="A4:M4"/>
    <mergeCell ref="A5:M5"/>
    <mergeCell ref="C9:C10"/>
    <mergeCell ref="D9:D10"/>
    <mergeCell ref="E9:E10"/>
    <mergeCell ref="A7:A10"/>
    <mergeCell ref="B7:B10"/>
    <mergeCell ref="C7:C8"/>
    <mergeCell ref="D7:D8"/>
    <mergeCell ref="E7:E8"/>
    <mergeCell ref="L16:M16"/>
    <mergeCell ref="I7:K7"/>
    <mergeCell ref="L7:M10"/>
    <mergeCell ref="F8:H8"/>
    <mergeCell ref="I8:K8"/>
    <mergeCell ref="F7:H7"/>
    <mergeCell ref="L11:M11"/>
    <mergeCell ref="L12:M12"/>
    <mergeCell ref="L13:M13"/>
    <mergeCell ref="L14:M14"/>
    <mergeCell ref="L15:M15"/>
    <mergeCell ref="L28:M28"/>
    <mergeCell ref="L17:M17"/>
    <mergeCell ref="L18:M18"/>
    <mergeCell ref="L19:M19"/>
    <mergeCell ref="L20:M20"/>
    <mergeCell ref="L21:M21"/>
    <mergeCell ref="L22:M22"/>
    <mergeCell ref="L23:M23"/>
    <mergeCell ref="L24:M24"/>
    <mergeCell ref="L25:M25"/>
    <mergeCell ref="L26:M26"/>
    <mergeCell ref="L27:M27"/>
    <mergeCell ref="A35:B35"/>
    <mergeCell ref="L35:M35"/>
    <mergeCell ref="L29:M29"/>
    <mergeCell ref="L30:M30"/>
    <mergeCell ref="L31:M31"/>
    <mergeCell ref="L32:M32"/>
    <mergeCell ref="L33:M33"/>
    <mergeCell ref="L34:M34"/>
  </mergeCells>
  <printOptions horizontalCentered="1"/>
  <pageMargins left="0" right="0" top="0.39370078740157483" bottom="0" header="0.51181102362204722" footer="0.51181102362204722"/>
  <pageSetup paperSize="9" scale="75" orientation="landscape" r:id="rId1"/>
  <headerFooter alignWithMargins="0"/>
  <rowBreaks count="1" manualBreakCount="1">
    <brk id="26" max="1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505"/>
  <sheetViews>
    <sheetView view="pageBreakPreview" topLeftCell="A76" zoomScaleNormal="100" workbookViewId="0">
      <selection activeCell="A9" sqref="A9"/>
    </sheetView>
  </sheetViews>
  <sheetFormatPr defaultColWidth="10.42578125" defaultRowHeight="15.75" x14ac:dyDescent="0.25"/>
  <cols>
    <col min="1" max="1" width="6.85546875" style="75" bestFit="1" customWidth="1"/>
    <col min="2" max="2" width="24.42578125" style="102" customWidth="1"/>
    <col min="3" max="3" width="8" style="102" customWidth="1"/>
    <col min="4" max="10" width="10.42578125" style="75" customWidth="1"/>
    <col min="11" max="11" width="8" style="114" customWidth="1"/>
    <col min="12" max="12" width="24.42578125" style="75" customWidth="1"/>
    <col min="13" max="256" width="10.42578125" style="75"/>
    <col min="257" max="257" width="6.85546875" style="75" bestFit="1" customWidth="1"/>
    <col min="258" max="258" width="24.42578125" style="75" customWidth="1"/>
    <col min="259" max="259" width="8" style="75" customWidth="1"/>
    <col min="260" max="266" width="10.42578125" style="75" customWidth="1"/>
    <col min="267" max="267" width="8" style="75" customWidth="1"/>
    <col min="268" max="268" width="24.42578125" style="75" customWidth="1"/>
    <col min="269" max="512" width="10.42578125" style="75"/>
    <col min="513" max="513" width="6.85546875" style="75" bestFit="1" customWidth="1"/>
    <col min="514" max="514" width="24.42578125" style="75" customWidth="1"/>
    <col min="515" max="515" width="8" style="75" customWidth="1"/>
    <col min="516" max="522" width="10.42578125" style="75" customWidth="1"/>
    <col min="523" max="523" width="8" style="75" customWidth="1"/>
    <col min="524" max="524" width="24.42578125" style="75" customWidth="1"/>
    <col min="525" max="768" width="10.42578125" style="75"/>
    <col min="769" max="769" width="6.85546875" style="75" bestFit="1" customWidth="1"/>
    <col min="770" max="770" width="24.42578125" style="75" customWidth="1"/>
    <col min="771" max="771" width="8" style="75" customWidth="1"/>
    <col min="772" max="778" width="10.42578125" style="75" customWidth="1"/>
    <col min="779" max="779" width="8" style="75" customWidth="1"/>
    <col min="780" max="780" width="24.42578125" style="75" customWidth="1"/>
    <col min="781" max="1024" width="10.42578125" style="75"/>
    <col min="1025" max="1025" width="6.85546875" style="75" bestFit="1" customWidth="1"/>
    <col min="1026" max="1026" width="24.42578125" style="75" customWidth="1"/>
    <col min="1027" max="1027" width="8" style="75" customWidth="1"/>
    <col min="1028" max="1034" width="10.42578125" style="75" customWidth="1"/>
    <col min="1035" max="1035" width="8" style="75" customWidth="1"/>
    <col min="1036" max="1036" width="24.42578125" style="75" customWidth="1"/>
    <col min="1037" max="1280" width="10.42578125" style="75"/>
    <col min="1281" max="1281" width="6.85546875" style="75" bestFit="1" customWidth="1"/>
    <col min="1282" max="1282" width="24.42578125" style="75" customWidth="1"/>
    <col min="1283" max="1283" width="8" style="75" customWidth="1"/>
    <col min="1284" max="1290" width="10.42578125" style="75" customWidth="1"/>
    <col min="1291" max="1291" width="8" style="75" customWidth="1"/>
    <col min="1292" max="1292" width="24.42578125" style="75" customWidth="1"/>
    <col min="1293" max="1536" width="10.42578125" style="75"/>
    <col min="1537" max="1537" width="6.85546875" style="75" bestFit="1" customWidth="1"/>
    <col min="1538" max="1538" width="24.42578125" style="75" customWidth="1"/>
    <col min="1539" max="1539" width="8" style="75" customWidth="1"/>
    <col min="1540" max="1546" width="10.42578125" style="75" customWidth="1"/>
    <col min="1547" max="1547" width="8" style="75" customWidth="1"/>
    <col min="1548" max="1548" width="24.42578125" style="75" customWidth="1"/>
    <col min="1549" max="1792" width="10.42578125" style="75"/>
    <col min="1793" max="1793" width="6.85546875" style="75" bestFit="1" customWidth="1"/>
    <col min="1794" max="1794" width="24.42578125" style="75" customWidth="1"/>
    <col min="1795" max="1795" width="8" style="75" customWidth="1"/>
    <col min="1796" max="1802" width="10.42578125" style="75" customWidth="1"/>
    <col min="1803" max="1803" width="8" style="75" customWidth="1"/>
    <col min="1804" max="1804" width="24.42578125" style="75" customWidth="1"/>
    <col min="1805" max="2048" width="10.42578125" style="75"/>
    <col min="2049" max="2049" width="6.85546875" style="75" bestFit="1" customWidth="1"/>
    <col min="2050" max="2050" width="24.42578125" style="75" customWidth="1"/>
    <col min="2051" max="2051" width="8" style="75" customWidth="1"/>
    <col min="2052" max="2058" width="10.42578125" style="75" customWidth="1"/>
    <col min="2059" max="2059" width="8" style="75" customWidth="1"/>
    <col min="2060" max="2060" width="24.42578125" style="75" customWidth="1"/>
    <col min="2061" max="2304" width="10.42578125" style="75"/>
    <col min="2305" max="2305" width="6.85546875" style="75" bestFit="1" customWidth="1"/>
    <col min="2306" max="2306" width="24.42578125" style="75" customWidth="1"/>
    <col min="2307" max="2307" width="8" style="75" customWidth="1"/>
    <col min="2308" max="2314" width="10.42578125" style="75" customWidth="1"/>
    <col min="2315" max="2315" width="8" style="75" customWidth="1"/>
    <col min="2316" max="2316" width="24.42578125" style="75" customWidth="1"/>
    <col min="2317" max="2560" width="10.42578125" style="75"/>
    <col min="2561" max="2561" width="6.85546875" style="75" bestFit="1" customWidth="1"/>
    <col min="2562" max="2562" width="24.42578125" style="75" customWidth="1"/>
    <col min="2563" max="2563" width="8" style="75" customWidth="1"/>
    <col min="2564" max="2570" width="10.42578125" style="75" customWidth="1"/>
    <col min="2571" max="2571" width="8" style="75" customWidth="1"/>
    <col min="2572" max="2572" width="24.42578125" style="75" customWidth="1"/>
    <col min="2573" max="2816" width="10.42578125" style="75"/>
    <col min="2817" max="2817" width="6.85546875" style="75" bestFit="1" customWidth="1"/>
    <col min="2818" max="2818" width="24.42578125" style="75" customWidth="1"/>
    <col min="2819" max="2819" width="8" style="75" customWidth="1"/>
    <col min="2820" max="2826" width="10.42578125" style="75" customWidth="1"/>
    <col min="2827" max="2827" width="8" style="75" customWidth="1"/>
    <col min="2828" max="2828" width="24.42578125" style="75" customWidth="1"/>
    <col min="2829" max="3072" width="10.42578125" style="75"/>
    <col min="3073" max="3073" width="6.85546875" style="75" bestFit="1" customWidth="1"/>
    <col min="3074" max="3074" width="24.42578125" style="75" customWidth="1"/>
    <col min="3075" max="3075" width="8" style="75" customWidth="1"/>
    <col min="3076" max="3082" width="10.42578125" style="75" customWidth="1"/>
    <col min="3083" max="3083" width="8" style="75" customWidth="1"/>
    <col min="3084" max="3084" width="24.42578125" style="75" customWidth="1"/>
    <col min="3085" max="3328" width="10.42578125" style="75"/>
    <col min="3329" max="3329" width="6.85546875" style="75" bestFit="1" customWidth="1"/>
    <col min="3330" max="3330" width="24.42578125" style="75" customWidth="1"/>
    <col min="3331" max="3331" width="8" style="75" customWidth="1"/>
    <col min="3332" max="3338" width="10.42578125" style="75" customWidth="1"/>
    <col min="3339" max="3339" width="8" style="75" customWidth="1"/>
    <col min="3340" max="3340" width="24.42578125" style="75" customWidth="1"/>
    <col min="3341" max="3584" width="10.42578125" style="75"/>
    <col min="3585" max="3585" width="6.85546875" style="75" bestFit="1" customWidth="1"/>
    <col min="3586" max="3586" width="24.42578125" style="75" customWidth="1"/>
    <col min="3587" max="3587" width="8" style="75" customWidth="1"/>
    <col min="3588" max="3594" width="10.42578125" style="75" customWidth="1"/>
    <col min="3595" max="3595" width="8" style="75" customWidth="1"/>
    <col min="3596" max="3596" width="24.42578125" style="75" customWidth="1"/>
    <col min="3597" max="3840" width="10.42578125" style="75"/>
    <col min="3841" max="3841" width="6.85546875" style="75" bestFit="1" customWidth="1"/>
    <col min="3842" max="3842" width="24.42578125" style="75" customWidth="1"/>
    <col min="3843" max="3843" width="8" style="75" customWidth="1"/>
    <col min="3844" max="3850" width="10.42578125" style="75" customWidth="1"/>
    <col min="3851" max="3851" width="8" style="75" customWidth="1"/>
    <col min="3852" max="3852" width="24.42578125" style="75" customWidth="1"/>
    <col min="3853" max="4096" width="10.42578125" style="75"/>
    <col min="4097" max="4097" width="6.85546875" style="75" bestFit="1" customWidth="1"/>
    <col min="4098" max="4098" width="24.42578125" style="75" customWidth="1"/>
    <col min="4099" max="4099" width="8" style="75" customWidth="1"/>
    <col min="4100" max="4106" width="10.42578125" style="75" customWidth="1"/>
    <col min="4107" max="4107" width="8" style="75" customWidth="1"/>
    <col min="4108" max="4108" width="24.42578125" style="75" customWidth="1"/>
    <col min="4109" max="4352" width="10.42578125" style="75"/>
    <col min="4353" max="4353" width="6.85546875" style="75" bestFit="1" customWidth="1"/>
    <col min="4354" max="4354" width="24.42578125" style="75" customWidth="1"/>
    <col min="4355" max="4355" width="8" style="75" customWidth="1"/>
    <col min="4356" max="4362" width="10.42578125" style="75" customWidth="1"/>
    <col min="4363" max="4363" width="8" style="75" customWidth="1"/>
    <col min="4364" max="4364" width="24.42578125" style="75" customWidth="1"/>
    <col min="4365" max="4608" width="10.42578125" style="75"/>
    <col min="4609" max="4609" width="6.85546875" style="75" bestFit="1" customWidth="1"/>
    <col min="4610" max="4610" width="24.42578125" style="75" customWidth="1"/>
    <col min="4611" max="4611" width="8" style="75" customWidth="1"/>
    <col min="4612" max="4618" width="10.42578125" style="75" customWidth="1"/>
    <col min="4619" max="4619" width="8" style="75" customWidth="1"/>
    <col min="4620" max="4620" width="24.42578125" style="75" customWidth="1"/>
    <col min="4621" max="4864" width="10.42578125" style="75"/>
    <col min="4865" max="4865" width="6.85546875" style="75" bestFit="1" customWidth="1"/>
    <col min="4866" max="4866" width="24.42578125" style="75" customWidth="1"/>
    <col min="4867" max="4867" width="8" style="75" customWidth="1"/>
    <col min="4868" max="4874" width="10.42578125" style="75" customWidth="1"/>
    <col min="4875" max="4875" width="8" style="75" customWidth="1"/>
    <col min="4876" max="4876" width="24.42578125" style="75" customWidth="1"/>
    <col min="4877" max="5120" width="10.42578125" style="75"/>
    <col min="5121" max="5121" width="6.85546875" style="75" bestFit="1" customWidth="1"/>
    <col min="5122" max="5122" width="24.42578125" style="75" customWidth="1"/>
    <col min="5123" max="5123" width="8" style="75" customWidth="1"/>
    <col min="5124" max="5130" width="10.42578125" style="75" customWidth="1"/>
    <col min="5131" max="5131" width="8" style="75" customWidth="1"/>
    <col min="5132" max="5132" width="24.42578125" style="75" customWidth="1"/>
    <col min="5133" max="5376" width="10.42578125" style="75"/>
    <col min="5377" max="5377" width="6.85546875" style="75" bestFit="1" customWidth="1"/>
    <col min="5378" max="5378" width="24.42578125" style="75" customWidth="1"/>
    <col min="5379" max="5379" width="8" style="75" customWidth="1"/>
    <col min="5380" max="5386" width="10.42578125" style="75" customWidth="1"/>
    <col min="5387" max="5387" width="8" style="75" customWidth="1"/>
    <col min="5388" max="5388" width="24.42578125" style="75" customWidth="1"/>
    <col min="5389" max="5632" width="10.42578125" style="75"/>
    <col min="5633" max="5633" width="6.85546875" style="75" bestFit="1" customWidth="1"/>
    <col min="5634" max="5634" width="24.42578125" style="75" customWidth="1"/>
    <col min="5635" max="5635" width="8" style="75" customWidth="1"/>
    <col min="5636" max="5642" width="10.42578125" style="75" customWidth="1"/>
    <col min="5643" max="5643" width="8" style="75" customWidth="1"/>
    <col min="5644" max="5644" width="24.42578125" style="75" customWidth="1"/>
    <col min="5645" max="5888" width="10.42578125" style="75"/>
    <col min="5889" max="5889" width="6.85546875" style="75" bestFit="1" customWidth="1"/>
    <col min="5890" max="5890" width="24.42578125" style="75" customWidth="1"/>
    <col min="5891" max="5891" width="8" style="75" customWidth="1"/>
    <col min="5892" max="5898" width="10.42578125" style="75" customWidth="1"/>
    <col min="5899" max="5899" width="8" style="75" customWidth="1"/>
    <col min="5900" max="5900" width="24.42578125" style="75" customWidth="1"/>
    <col min="5901" max="6144" width="10.42578125" style="75"/>
    <col min="6145" max="6145" width="6.85546875" style="75" bestFit="1" customWidth="1"/>
    <col min="6146" max="6146" width="24.42578125" style="75" customWidth="1"/>
    <col min="6147" max="6147" width="8" style="75" customWidth="1"/>
    <col min="6148" max="6154" width="10.42578125" style="75" customWidth="1"/>
    <col min="6155" max="6155" width="8" style="75" customWidth="1"/>
    <col min="6156" max="6156" width="24.42578125" style="75" customWidth="1"/>
    <col min="6157" max="6400" width="10.42578125" style="75"/>
    <col min="6401" max="6401" width="6.85546875" style="75" bestFit="1" customWidth="1"/>
    <col min="6402" max="6402" width="24.42578125" style="75" customWidth="1"/>
    <col min="6403" max="6403" width="8" style="75" customWidth="1"/>
    <col min="6404" max="6410" width="10.42578125" style="75" customWidth="1"/>
    <col min="6411" max="6411" width="8" style="75" customWidth="1"/>
    <col min="6412" max="6412" width="24.42578125" style="75" customWidth="1"/>
    <col min="6413" max="6656" width="10.42578125" style="75"/>
    <col min="6657" max="6657" width="6.85546875" style="75" bestFit="1" customWidth="1"/>
    <col min="6658" max="6658" width="24.42578125" style="75" customWidth="1"/>
    <col min="6659" max="6659" width="8" style="75" customWidth="1"/>
    <col min="6660" max="6666" width="10.42578125" style="75" customWidth="1"/>
    <col min="6667" max="6667" width="8" style="75" customWidth="1"/>
    <col min="6668" max="6668" width="24.42578125" style="75" customWidth="1"/>
    <col min="6669" max="6912" width="10.42578125" style="75"/>
    <col min="6913" max="6913" width="6.85546875" style="75" bestFit="1" customWidth="1"/>
    <col min="6914" max="6914" width="24.42578125" style="75" customWidth="1"/>
    <col min="6915" max="6915" width="8" style="75" customWidth="1"/>
    <col min="6916" max="6922" width="10.42578125" style="75" customWidth="1"/>
    <col min="6923" max="6923" width="8" style="75" customWidth="1"/>
    <col min="6924" max="6924" width="24.42578125" style="75" customWidth="1"/>
    <col min="6925" max="7168" width="10.42578125" style="75"/>
    <col min="7169" max="7169" width="6.85546875" style="75" bestFit="1" customWidth="1"/>
    <col min="7170" max="7170" width="24.42578125" style="75" customWidth="1"/>
    <col min="7171" max="7171" width="8" style="75" customWidth="1"/>
    <col min="7172" max="7178" width="10.42578125" style="75" customWidth="1"/>
    <col min="7179" max="7179" width="8" style="75" customWidth="1"/>
    <col min="7180" max="7180" width="24.42578125" style="75" customWidth="1"/>
    <col min="7181" max="7424" width="10.42578125" style="75"/>
    <col min="7425" max="7425" width="6.85546875" style="75" bestFit="1" customWidth="1"/>
    <col min="7426" max="7426" width="24.42578125" style="75" customWidth="1"/>
    <col min="7427" max="7427" width="8" style="75" customWidth="1"/>
    <col min="7428" max="7434" width="10.42578125" style="75" customWidth="1"/>
    <col min="7435" max="7435" width="8" style="75" customWidth="1"/>
    <col min="7436" max="7436" width="24.42578125" style="75" customWidth="1"/>
    <col min="7437" max="7680" width="10.42578125" style="75"/>
    <col min="7681" max="7681" width="6.85546875" style="75" bestFit="1" customWidth="1"/>
    <col min="7682" max="7682" width="24.42578125" style="75" customWidth="1"/>
    <col min="7683" max="7683" width="8" style="75" customWidth="1"/>
    <col min="7684" max="7690" width="10.42578125" style="75" customWidth="1"/>
    <col min="7691" max="7691" width="8" style="75" customWidth="1"/>
    <col min="7692" max="7692" width="24.42578125" style="75" customWidth="1"/>
    <col min="7693" max="7936" width="10.42578125" style="75"/>
    <col min="7937" max="7937" width="6.85546875" style="75" bestFit="1" customWidth="1"/>
    <col min="7938" max="7938" width="24.42578125" style="75" customWidth="1"/>
    <col min="7939" max="7939" width="8" style="75" customWidth="1"/>
    <col min="7940" max="7946" width="10.42578125" style="75" customWidth="1"/>
    <col min="7947" max="7947" width="8" style="75" customWidth="1"/>
    <col min="7948" max="7948" width="24.42578125" style="75" customWidth="1"/>
    <col min="7949" max="8192" width="10.42578125" style="75"/>
    <col min="8193" max="8193" width="6.85546875" style="75" bestFit="1" customWidth="1"/>
    <col min="8194" max="8194" width="24.42578125" style="75" customWidth="1"/>
    <col min="8195" max="8195" width="8" style="75" customWidth="1"/>
    <col min="8196" max="8202" width="10.42578125" style="75" customWidth="1"/>
    <col min="8203" max="8203" width="8" style="75" customWidth="1"/>
    <col min="8204" max="8204" width="24.42578125" style="75" customWidth="1"/>
    <col min="8205" max="8448" width="10.42578125" style="75"/>
    <col min="8449" max="8449" width="6.85546875" style="75" bestFit="1" customWidth="1"/>
    <col min="8450" max="8450" width="24.42578125" style="75" customWidth="1"/>
    <col min="8451" max="8451" width="8" style="75" customWidth="1"/>
    <col min="8452" max="8458" width="10.42578125" style="75" customWidth="1"/>
    <col min="8459" max="8459" width="8" style="75" customWidth="1"/>
    <col min="8460" max="8460" width="24.42578125" style="75" customWidth="1"/>
    <col min="8461" max="8704" width="10.42578125" style="75"/>
    <col min="8705" max="8705" width="6.85546875" style="75" bestFit="1" customWidth="1"/>
    <col min="8706" max="8706" width="24.42578125" style="75" customWidth="1"/>
    <col min="8707" max="8707" width="8" style="75" customWidth="1"/>
    <col min="8708" max="8714" width="10.42578125" style="75" customWidth="1"/>
    <col min="8715" max="8715" width="8" style="75" customWidth="1"/>
    <col min="8716" max="8716" width="24.42578125" style="75" customWidth="1"/>
    <col min="8717" max="8960" width="10.42578125" style="75"/>
    <col min="8961" max="8961" width="6.85546875" style="75" bestFit="1" customWidth="1"/>
    <col min="8962" max="8962" width="24.42578125" style="75" customWidth="1"/>
    <col min="8963" max="8963" width="8" style="75" customWidth="1"/>
    <col min="8964" max="8970" width="10.42578125" style="75" customWidth="1"/>
    <col min="8971" max="8971" width="8" style="75" customWidth="1"/>
    <col min="8972" max="8972" width="24.42578125" style="75" customWidth="1"/>
    <col min="8973" max="9216" width="10.42578125" style="75"/>
    <col min="9217" max="9217" width="6.85546875" style="75" bestFit="1" customWidth="1"/>
    <col min="9218" max="9218" width="24.42578125" style="75" customWidth="1"/>
    <col min="9219" max="9219" width="8" style="75" customWidth="1"/>
    <col min="9220" max="9226" width="10.42578125" style="75" customWidth="1"/>
    <col min="9227" max="9227" width="8" style="75" customWidth="1"/>
    <col min="9228" max="9228" width="24.42578125" style="75" customWidth="1"/>
    <col min="9229" max="9472" width="10.42578125" style="75"/>
    <col min="9473" max="9473" width="6.85546875" style="75" bestFit="1" customWidth="1"/>
    <col min="9474" max="9474" width="24.42578125" style="75" customWidth="1"/>
    <col min="9475" max="9475" width="8" style="75" customWidth="1"/>
    <col min="9476" max="9482" width="10.42578125" style="75" customWidth="1"/>
    <col min="9483" max="9483" width="8" style="75" customWidth="1"/>
    <col min="9484" max="9484" width="24.42578125" style="75" customWidth="1"/>
    <col min="9485" max="9728" width="10.42578125" style="75"/>
    <col min="9729" max="9729" width="6.85546875" style="75" bestFit="1" customWidth="1"/>
    <col min="9730" max="9730" width="24.42578125" style="75" customWidth="1"/>
    <col min="9731" max="9731" width="8" style="75" customWidth="1"/>
    <col min="9732" max="9738" width="10.42578125" style="75" customWidth="1"/>
    <col min="9739" max="9739" width="8" style="75" customWidth="1"/>
    <col min="9740" max="9740" width="24.42578125" style="75" customWidth="1"/>
    <col min="9741" max="9984" width="10.42578125" style="75"/>
    <col min="9985" max="9985" width="6.85546875" style="75" bestFit="1" customWidth="1"/>
    <col min="9986" max="9986" width="24.42578125" style="75" customWidth="1"/>
    <col min="9987" max="9987" width="8" style="75" customWidth="1"/>
    <col min="9988" max="9994" width="10.42578125" style="75" customWidth="1"/>
    <col min="9995" max="9995" width="8" style="75" customWidth="1"/>
    <col min="9996" max="9996" width="24.42578125" style="75" customWidth="1"/>
    <col min="9997" max="10240" width="10.42578125" style="75"/>
    <col min="10241" max="10241" width="6.85546875" style="75" bestFit="1" customWidth="1"/>
    <col min="10242" max="10242" width="24.42578125" style="75" customWidth="1"/>
    <col min="10243" max="10243" width="8" style="75" customWidth="1"/>
    <col min="10244" max="10250" width="10.42578125" style="75" customWidth="1"/>
    <col min="10251" max="10251" width="8" style="75" customWidth="1"/>
    <col min="10252" max="10252" width="24.42578125" style="75" customWidth="1"/>
    <col min="10253" max="10496" width="10.42578125" style="75"/>
    <col min="10497" max="10497" width="6.85546875" style="75" bestFit="1" customWidth="1"/>
    <col min="10498" max="10498" width="24.42578125" style="75" customWidth="1"/>
    <col min="10499" max="10499" width="8" style="75" customWidth="1"/>
    <col min="10500" max="10506" width="10.42578125" style="75" customWidth="1"/>
    <col min="10507" max="10507" width="8" style="75" customWidth="1"/>
    <col min="10508" max="10508" width="24.42578125" style="75" customWidth="1"/>
    <col min="10509" max="10752" width="10.42578125" style="75"/>
    <col min="10753" max="10753" width="6.85546875" style="75" bestFit="1" customWidth="1"/>
    <col min="10754" max="10754" width="24.42578125" style="75" customWidth="1"/>
    <col min="10755" max="10755" width="8" style="75" customWidth="1"/>
    <col min="10756" max="10762" width="10.42578125" style="75" customWidth="1"/>
    <col min="10763" max="10763" width="8" style="75" customWidth="1"/>
    <col min="10764" max="10764" width="24.42578125" style="75" customWidth="1"/>
    <col min="10765" max="11008" width="10.42578125" style="75"/>
    <col min="11009" max="11009" width="6.85546875" style="75" bestFit="1" customWidth="1"/>
    <col min="11010" max="11010" width="24.42578125" style="75" customWidth="1"/>
    <col min="11011" max="11011" width="8" style="75" customWidth="1"/>
    <col min="11012" max="11018" width="10.42578125" style="75" customWidth="1"/>
    <col min="11019" max="11019" width="8" style="75" customWidth="1"/>
    <col min="11020" max="11020" width="24.42578125" style="75" customWidth="1"/>
    <col min="11021" max="11264" width="10.42578125" style="75"/>
    <col min="11265" max="11265" width="6.85546875" style="75" bestFit="1" customWidth="1"/>
    <col min="11266" max="11266" width="24.42578125" style="75" customWidth="1"/>
    <col min="11267" max="11267" width="8" style="75" customWidth="1"/>
    <col min="11268" max="11274" width="10.42578125" style="75" customWidth="1"/>
    <col min="11275" max="11275" width="8" style="75" customWidth="1"/>
    <col min="11276" max="11276" width="24.42578125" style="75" customWidth="1"/>
    <col min="11277" max="11520" width="10.42578125" style="75"/>
    <col min="11521" max="11521" width="6.85546875" style="75" bestFit="1" customWidth="1"/>
    <col min="11522" max="11522" width="24.42578125" style="75" customWidth="1"/>
    <col min="11523" max="11523" width="8" style="75" customWidth="1"/>
    <col min="11524" max="11530" width="10.42578125" style="75" customWidth="1"/>
    <col min="11531" max="11531" width="8" style="75" customWidth="1"/>
    <col min="11532" max="11532" width="24.42578125" style="75" customWidth="1"/>
    <col min="11533" max="11776" width="10.42578125" style="75"/>
    <col min="11777" max="11777" width="6.85546875" style="75" bestFit="1" customWidth="1"/>
    <col min="11778" max="11778" width="24.42578125" style="75" customWidth="1"/>
    <col min="11779" max="11779" width="8" style="75" customWidth="1"/>
    <col min="11780" max="11786" width="10.42578125" style="75" customWidth="1"/>
    <col min="11787" max="11787" width="8" style="75" customWidth="1"/>
    <col min="11788" max="11788" width="24.42578125" style="75" customWidth="1"/>
    <col min="11789" max="12032" width="10.42578125" style="75"/>
    <col min="12033" max="12033" width="6.85546875" style="75" bestFit="1" customWidth="1"/>
    <col min="12034" max="12034" width="24.42578125" style="75" customWidth="1"/>
    <col min="12035" max="12035" width="8" style="75" customWidth="1"/>
    <col min="12036" max="12042" width="10.42578125" style="75" customWidth="1"/>
    <col min="12043" max="12043" width="8" style="75" customWidth="1"/>
    <col min="12044" max="12044" width="24.42578125" style="75" customWidth="1"/>
    <col min="12045" max="12288" width="10.42578125" style="75"/>
    <col min="12289" max="12289" width="6.85546875" style="75" bestFit="1" customWidth="1"/>
    <col min="12290" max="12290" width="24.42578125" style="75" customWidth="1"/>
    <col min="12291" max="12291" width="8" style="75" customWidth="1"/>
    <col min="12292" max="12298" width="10.42578125" style="75" customWidth="1"/>
    <col min="12299" max="12299" width="8" style="75" customWidth="1"/>
    <col min="12300" max="12300" width="24.42578125" style="75" customWidth="1"/>
    <col min="12301" max="12544" width="10.42578125" style="75"/>
    <col min="12545" max="12545" width="6.85546875" style="75" bestFit="1" customWidth="1"/>
    <col min="12546" max="12546" width="24.42578125" style="75" customWidth="1"/>
    <col min="12547" max="12547" width="8" style="75" customWidth="1"/>
    <col min="12548" max="12554" width="10.42578125" style="75" customWidth="1"/>
    <col min="12555" max="12555" width="8" style="75" customWidth="1"/>
    <col min="12556" max="12556" width="24.42578125" style="75" customWidth="1"/>
    <col min="12557" max="12800" width="10.42578125" style="75"/>
    <col min="12801" max="12801" width="6.85546875" style="75" bestFit="1" customWidth="1"/>
    <col min="12802" max="12802" width="24.42578125" style="75" customWidth="1"/>
    <col min="12803" max="12803" width="8" style="75" customWidth="1"/>
    <col min="12804" max="12810" width="10.42578125" style="75" customWidth="1"/>
    <col min="12811" max="12811" width="8" style="75" customWidth="1"/>
    <col min="12812" max="12812" width="24.42578125" style="75" customWidth="1"/>
    <col min="12813" max="13056" width="10.42578125" style="75"/>
    <col min="13057" max="13057" width="6.85546875" style="75" bestFit="1" customWidth="1"/>
    <col min="13058" max="13058" width="24.42578125" style="75" customWidth="1"/>
    <col min="13059" max="13059" width="8" style="75" customWidth="1"/>
    <col min="13060" max="13066" width="10.42578125" style="75" customWidth="1"/>
    <col min="13067" max="13067" width="8" style="75" customWidth="1"/>
    <col min="13068" max="13068" width="24.42578125" style="75" customWidth="1"/>
    <col min="13069" max="13312" width="10.42578125" style="75"/>
    <col min="13313" max="13313" width="6.85546875" style="75" bestFit="1" customWidth="1"/>
    <col min="13314" max="13314" width="24.42578125" style="75" customWidth="1"/>
    <col min="13315" max="13315" width="8" style="75" customWidth="1"/>
    <col min="13316" max="13322" width="10.42578125" style="75" customWidth="1"/>
    <col min="13323" max="13323" width="8" style="75" customWidth="1"/>
    <col min="13324" max="13324" width="24.42578125" style="75" customWidth="1"/>
    <col min="13325" max="13568" width="10.42578125" style="75"/>
    <col min="13569" max="13569" width="6.85546875" style="75" bestFit="1" customWidth="1"/>
    <col min="13570" max="13570" width="24.42578125" style="75" customWidth="1"/>
    <col min="13571" max="13571" width="8" style="75" customWidth="1"/>
    <col min="13572" max="13578" width="10.42578125" style="75" customWidth="1"/>
    <col min="13579" max="13579" width="8" style="75" customWidth="1"/>
    <col min="13580" max="13580" width="24.42578125" style="75" customWidth="1"/>
    <col min="13581" max="13824" width="10.42578125" style="75"/>
    <col min="13825" max="13825" width="6.85546875" style="75" bestFit="1" customWidth="1"/>
    <col min="13826" max="13826" width="24.42578125" style="75" customWidth="1"/>
    <col min="13827" max="13827" width="8" style="75" customWidth="1"/>
    <col min="13828" max="13834" width="10.42578125" style="75" customWidth="1"/>
    <col min="13835" max="13835" width="8" style="75" customWidth="1"/>
    <col min="13836" max="13836" width="24.42578125" style="75" customWidth="1"/>
    <col min="13837" max="14080" width="10.42578125" style="75"/>
    <col min="14081" max="14081" width="6.85546875" style="75" bestFit="1" customWidth="1"/>
    <col min="14082" max="14082" width="24.42578125" style="75" customWidth="1"/>
    <col min="14083" max="14083" width="8" style="75" customWidth="1"/>
    <col min="14084" max="14090" width="10.42578125" style="75" customWidth="1"/>
    <col min="14091" max="14091" width="8" style="75" customWidth="1"/>
    <col min="14092" max="14092" width="24.42578125" style="75" customWidth="1"/>
    <col min="14093" max="14336" width="10.42578125" style="75"/>
    <col min="14337" max="14337" width="6.85546875" style="75" bestFit="1" customWidth="1"/>
    <col min="14338" max="14338" width="24.42578125" style="75" customWidth="1"/>
    <col min="14339" max="14339" width="8" style="75" customWidth="1"/>
    <col min="14340" max="14346" width="10.42578125" style="75" customWidth="1"/>
    <col min="14347" max="14347" width="8" style="75" customWidth="1"/>
    <col min="14348" max="14348" width="24.42578125" style="75" customWidth="1"/>
    <col min="14349" max="14592" width="10.42578125" style="75"/>
    <col min="14593" max="14593" width="6.85546875" style="75" bestFit="1" customWidth="1"/>
    <col min="14594" max="14594" width="24.42578125" style="75" customWidth="1"/>
    <col min="14595" max="14595" width="8" style="75" customWidth="1"/>
    <col min="14596" max="14602" width="10.42578125" style="75" customWidth="1"/>
    <col min="14603" max="14603" width="8" style="75" customWidth="1"/>
    <col min="14604" max="14604" width="24.42578125" style="75" customWidth="1"/>
    <col min="14605" max="14848" width="10.42578125" style="75"/>
    <col min="14849" max="14849" width="6.85546875" style="75" bestFit="1" customWidth="1"/>
    <col min="14850" max="14850" width="24.42578125" style="75" customWidth="1"/>
    <col min="14851" max="14851" width="8" style="75" customWidth="1"/>
    <col min="14852" max="14858" width="10.42578125" style="75" customWidth="1"/>
    <col min="14859" max="14859" width="8" style="75" customWidth="1"/>
    <col min="14860" max="14860" width="24.42578125" style="75" customWidth="1"/>
    <col min="14861" max="15104" width="10.42578125" style="75"/>
    <col min="15105" max="15105" width="6.85546875" style="75" bestFit="1" customWidth="1"/>
    <col min="15106" max="15106" width="24.42578125" style="75" customWidth="1"/>
    <col min="15107" max="15107" width="8" style="75" customWidth="1"/>
    <col min="15108" max="15114" width="10.42578125" style="75" customWidth="1"/>
    <col min="15115" max="15115" width="8" style="75" customWidth="1"/>
    <col min="15116" max="15116" width="24.42578125" style="75" customWidth="1"/>
    <col min="15117" max="15360" width="10.42578125" style="75"/>
    <col min="15361" max="15361" width="6.85546875" style="75" bestFit="1" customWidth="1"/>
    <col min="15362" max="15362" width="24.42578125" style="75" customWidth="1"/>
    <col min="15363" max="15363" width="8" style="75" customWidth="1"/>
    <col min="15364" max="15370" width="10.42578125" style="75" customWidth="1"/>
    <col min="15371" max="15371" width="8" style="75" customWidth="1"/>
    <col min="15372" max="15372" width="24.42578125" style="75" customWidth="1"/>
    <col min="15373" max="15616" width="10.42578125" style="75"/>
    <col min="15617" max="15617" width="6.85546875" style="75" bestFit="1" customWidth="1"/>
    <col min="15618" max="15618" width="24.42578125" style="75" customWidth="1"/>
    <col min="15619" max="15619" width="8" style="75" customWidth="1"/>
    <col min="15620" max="15626" width="10.42578125" style="75" customWidth="1"/>
    <col min="15627" max="15627" width="8" style="75" customWidth="1"/>
    <col min="15628" max="15628" width="24.42578125" style="75" customWidth="1"/>
    <col min="15629" max="15872" width="10.42578125" style="75"/>
    <col min="15873" max="15873" width="6.85546875" style="75" bestFit="1" customWidth="1"/>
    <col min="15874" max="15874" width="24.42578125" style="75" customWidth="1"/>
    <col min="15875" max="15875" width="8" style="75" customWidth="1"/>
    <col min="15876" max="15882" width="10.42578125" style="75" customWidth="1"/>
    <col min="15883" max="15883" width="8" style="75" customWidth="1"/>
    <col min="15884" max="15884" width="24.42578125" style="75" customWidth="1"/>
    <col min="15885" max="16128" width="10.42578125" style="75"/>
    <col min="16129" max="16129" width="6.85546875" style="75" bestFit="1" customWidth="1"/>
    <col min="16130" max="16130" width="24.42578125" style="75" customWidth="1"/>
    <col min="16131" max="16131" width="8" style="75" customWidth="1"/>
    <col min="16132" max="16138" width="10.42578125" style="75" customWidth="1"/>
    <col min="16139" max="16139" width="8" style="75" customWidth="1"/>
    <col min="16140" max="16140" width="24.42578125" style="75" customWidth="1"/>
    <col min="16141" max="16384" width="10.42578125" style="75"/>
  </cols>
  <sheetData>
    <row r="1" spans="1:15" s="74" customFormat="1" ht="48.75" customHeight="1" x14ac:dyDescent="0.25">
      <c r="A1" s="309"/>
      <c r="B1" s="309"/>
      <c r="C1" s="309"/>
      <c r="D1" s="309"/>
      <c r="E1" s="309"/>
      <c r="F1" s="309"/>
      <c r="G1" s="309"/>
      <c r="H1" s="309"/>
      <c r="I1" s="309"/>
      <c r="J1" s="309"/>
      <c r="K1" s="309"/>
      <c r="L1" s="309"/>
      <c r="M1" s="29"/>
      <c r="N1" s="29"/>
      <c r="O1" s="29"/>
    </row>
    <row r="2" spans="1:15" ht="20.100000000000001" customHeight="1" x14ac:dyDescent="0.25">
      <c r="A2" s="336" t="s">
        <v>125</v>
      </c>
      <c r="B2" s="336"/>
      <c r="C2" s="336"/>
      <c r="D2" s="336"/>
      <c r="E2" s="336"/>
      <c r="F2" s="336"/>
      <c r="G2" s="336"/>
      <c r="H2" s="336"/>
      <c r="I2" s="336"/>
      <c r="J2" s="336"/>
      <c r="K2" s="336"/>
      <c r="L2" s="336"/>
    </row>
    <row r="3" spans="1:15" ht="20.100000000000001" customHeight="1" x14ac:dyDescent="0.25">
      <c r="A3" s="336" t="s">
        <v>19</v>
      </c>
      <c r="B3" s="336"/>
      <c r="C3" s="336"/>
      <c r="D3" s="336"/>
      <c r="E3" s="336"/>
      <c r="F3" s="336"/>
      <c r="G3" s="336"/>
      <c r="H3" s="336"/>
      <c r="I3" s="336"/>
      <c r="J3" s="336"/>
      <c r="K3" s="336"/>
      <c r="L3" s="336"/>
    </row>
    <row r="4" spans="1:15" ht="15.75" customHeight="1" x14ac:dyDescent="0.25">
      <c r="A4" s="337" t="s">
        <v>126</v>
      </c>
      <c r="B4" s="337"/>
      <c r="C4" s="337"/>
      <c r="D4" s="337"/>
      <c r="E4" s="337"/>
      <c r="F4" s="337"/>
      <c r="G4" s="337"/>
      <c r="H4" s="337"/>
      <c r="I4" s="337"/>
      <c r="J4" s="337"/>
      <c r="K4" s="337"/>
      <c r="L4" s="337"/>
    </row>
    <row r="5" spans="1:15" ht="15.75" customHeight="1" x14ac:dyDescent="0.25">
      <c r="A5" s="337" t="s">
        <v>21</v>
      </c>
      <c r="B5" s="337"/>
      <c r="C5" s="337"/>
      <c r="D5" s="337"/>
      <c r="E5" s="337"/>
      <c r="F5" s="337"/>
      <c r="G5" s="337"/>
      <c r="H5" s="337"/>
      <c r="I5" s="337"/>
      <c r="J5" s="337"/>
      <c r="K5" s="337"/>
      <c r="L5" s="337"/>
    </row>
    <row r="6" spans="1:15" ht="15.6" customHeight="1" x14ac:dyDescent="0.25">
      <c r="A6" s="354" t="s">
        <v>241</v>
      </c>
      <c r="B6" s="354"/>
      <c r="C6" s="410" t="s">
        <v>127</v>
      </c>
      <c r="D6" s="410"/>
      <c r="E6" s="410"/>
      <c r="F6" s="410"/>
      <c r="G6" s="410"/>
      <c r="H6" s="410"/>
      <c r="I6" s="410"/>
      <c r="J6" s="410"/>
      <c r="K6" s="116"/>
      <c r="L6" s="105" t="s">
        <v>242</v>
      </c>
    </row>
    <row r="7" spans="1:15" ht="29.25" customHeight="1" x14ac:dyDescent="0.2">
      <c r="A7" s="399" t="s">
        <v>128</v>
      </c>
      <c r="B7" s="401" t="s">
        <v>23</v>
      </c>
      <c r="C7" s="401" t="s">
        <v>129</v>
      </c>
      <c r="D7" s="404" t="s">
        <v>130</v>
      </c>
      <c r="E7" s="405"/>
      <c r="F7" s="384" t="s">
        <v>131</v>
      </c>
      <c r="G7" s="384" t="s">
        <v>132</v>
      </c>
      <c r="H7" s="384" t="s">
        <v>133</v>
      </c>
      <c r="I7" s="384" t="s">
        <v>134</v>
      </c>
      <c r="J7" s="384" t="s">
        <v>135</v>
      </c>
      <c r="K7" s="386" t="s">
        <v>136</v>
      </c>
      <c r="L7" s="389" t="s">
        <v>92</v>
      </c>
    </row>
    <row r="8" spans="1:15" ht="24.75" customHeight="1" x14ac:dyDescent="0.25">
      <c r="A8" s="400"/>
      <c r="B8" s="402"/>
      <c r="C8" s="402"/>
      <c r="D8" s="408" t="s">
        <v>137</v>
      </c>
      <c r="E8" s="409"/>
      <c r="F8" s="385"/>
      <c r="G8" s="385"/>
      <c r="H8" s="385"/>
      <c r="I8" s="385"/>
      <c r="J8" s="385"/>
      <c r="K8" s="387"/>
      <c r="L8" s="390"/>
    </row>
    <row r="9" spans="1:15" ht="30" customHeight="1" x14ac:dyDescent="0.2">
      <c r="A9" s="406" t="s">
        <v>138</v>
      </c>
      <c r="B9" s="402"/>
      <c r="C9" s="402"/>
      <c r="D9" s="117" t="s">
        <v>139</v>
      </c>
      <c r="E9" s="118" t="s">
        <v>90</v>
      </c>
      <c r="F9" s="392" t="s">
        <v>140</v>
      </c>
      <c r="G9" s="392" t="s">
        <v>141</v>
      </c>
      <c r="H9" s="392" t="s">
        <v>142</v>
      </c>
      <c r="I9" s="392" t="s">
        <v>143</v>
      </c>
      <c r="J9" s="392" t="s">
        <v>144</v>
      </c>
      <c r="K9" s="387"/>
      <c r="L9" s="390"/>
    </row>
    <row r="10" spans="1:15" ht="21" customHeight="1" x14ac:dyDescent="0.25">
      <c r="A10" s="407"/>
      <c r="B10" s="403"/>
      <c r="C10" s="403"/>
      <c r="D10" s="119" t="s">
        <v>145</v>
      </c>
      <c r="E10" s="119" t="s">
        <v>146</v>
      </c>
      <c r="F10" s="393"/>
      <c r="G10" s="393"/>
      <c r="H10" s="393"/>
      <c r="I10" s="393"/>
      <c r="J10" s="393"/>
      <c r="K10" s="388"/>
      <c r="L10" s="391"/>
    </row>
    <row r="11" spans="1:15" s="109" customFormat="1" ht="12.95" customHeight="1" thickBot="1" x14ac:dyDescent="0.3">
      <c r="A11" s="394" t="s">
        <v>34</v>
      </c>
      <c r="B11" s="395" t="s">
        <v>35</v>
      </c>
      <c r="C11" s="120" t="s">
        <v>147</v>
      </c>
      <c r="D11" s="121">
        <v>36929671</v>
      </c>
      <c r="E11" s="121">
        <v>2726063</v>
      </c>
      <c r="F11" s="121">
        <v>1462810</v>
      </c>
      <c r="G11" s="121">
        <v>1773141</v>
      </c>
      <c r="H11" s="122">
        <v>13.13</v>
      </c>
      <c r="I11" s="122">
        <v>4.38</v>
      </c>
      <c r="J11" s="121">
        <v>87635</v>
      </c>
      <c r="K11" s="123" t="s">
        <v>148</v>
      </c>
      <c r="L11" s="397" t="s">
        <v>36</v>
      </c>
    </row>
    <row r="12" spans="1:15" s="109" customFormat="1" ht="12.95" customHeight="1" thickBot="1" x14ac:dyDescent="0.3">
      <c r="A12" s="359"/>
      <c r="B12" s="396"/>
      <c r="C12" s="124" t="s">
        <v>149</v>
      </c>
      <c r="D12" s="125">
        <v>107073656</v>
      </c>
      <c r="E12" s="125">
        <v>4626282</v>
      </c>
      <c r="F12" s="125">
        <v>10088228</v>
      </c>
      <c r="G12" s="125">
        <v>10746643</v>
      </c>
      <c r="H12" s="126">
        <v>2.27</v>
      </c>
      <c r="I12" s="126">
        <v>3.86</v>
      </c>
      <c r="J12" s="125">
        <v>408357</v>
      </c>
      <c r="K12" s="127" t="s">
        <v>150</v>
      </c>
      <c r="L12" s="398"/>
    </row>
    <row r="13" spans="1:15" s="109" customFormat="1" ht="12.95" customHeight="1" thickBot="1" x14ac:dyDescent="0.3">
      <c r="A13" s="359"/>
      <c r="B13" s="396"/>
      <c r="C13" s="124" t="s">
        <v>151</v>
      </c>
      <c r="D13" s="125">
        <v>181807892</v>
      </c>
      <c r="E13" s="125">
        <v>2269985</v>
      </c>
      <c r="F13" s="125">
        <v>26756293</v>
      </c>
      <c r="G13" s="125">
        <v>32811512</v>
      </c>
      <c r="H13" s="126">
        <v>7.26</v>
      </c>
      <c r="I13" s="126">
        <v>11.19</v>
      </c>
      <c r="J13" s="125">
        <v>316595</v>
      </c>
      <c r="K13" s="127" t="s">
        <v>152</v>
      </c>
      <c r="L13" s="398"/>
    </row>
    <row r="14" spans="1:15" s="109" customFormat="1" ht="12.95" customHeight="1" thickBot="1" x14ac:dyDescent="0.3">
      <c r="A14" s="359"/>
      <c r="B14" s="396"/>
      <c r="C14" s="124" t="s">
        <v>84</v>
      </c>
      <c r="D14" s="125">
        <v>325811219</v>
      </c>
      <c r="E14" s="125">
        <v>9622330</v>
      </c>
      <c r="F14" s="125">
        <v>7086873</v>
      </c>
      <c r="G14" s="125">
        <v>8306785</v>
      </c>
      <c r="H14" s="126">
        <v>6.57</v>
      </c>
      <c r="I14" s="126">
        <v>8.11</v>
      </c>
      <c r="J14" s="125">
        <v>193975</v>
      </c>
      <c r="K14" s="127" t="s">
        <v>85</v>
      </c>
      <c r="L14" s="398"/>
    </row>
    <row r="15" spans="1:15" s="109" customFormat="1" ht="12.95" customHeight="1" thickBot="1" x14ac:dyDescent="0.3">
      <c r="A15" s="355">
        <v>11</v>
      </c>
      <c r="B15" s="356" t="s">
        <v>37</v>
      </c>
      <c r="C15" s="128" t="s">
        <v>147</v>
      </c>
      <c r="D15" s="129">
        <v>36764488</v>
      </c>
      <c r="E15" s="129">
        <v>2705860</v>
      </c>
      <c r="F15" s="129">
        <v>1484688</v>
      </c>
      <c r="G15" s="129">
        <v>1799629</v>
      </c>
      <c r="H15" s="130">
        <v>13.16</v>
      </c>
      <c r="I15" s="130">
        <v>4.34</v>
      </c>
      <c r="J15" s="129">
        <v>88685</v>
      </c>
      <c r="K15" s="131" t="s">
        <v>148</v>
      </c>
      <c r="L15" s="357" t="s">
        <v>38</v>
      </c>
    </row>
    <row r="16" spans="1:15" s="109" customFormat="1" ht="12.95" customHeight="1" thickBot="1" x14ac:dyDescent="0.3">
      <c r="A16" s="355"/>
      <c r="B16" s="356"/>
      <c r="C16" s="128" t="s">
        <v>149</v>
      </c>
      <c r="D16" s="129">
        <v>107073656</v>
      </c>
      <c r="E16" s="129">
        <v>4626282</v>
      </c>
      <c r="F16" s="129">
        <v>10088228</v>
      </c>
      <c r="G16" s="129">
        <v>10746643</v>
      </c>
      <c r="H16" s="130">
        <v>2.27</v>
      </c>
      <c r="I16" s="130">
        <v>3.86</v>
      </c>
      <c r="J16" s="129">
        <v>408357</v>
      </c>
      <c r="K16" s="131" t="s">
        <v>150</v>
      </c>
      <c r="L16" s="357"/>
    </row>
    <row r="17" spans="1:12" s="109" customFormat="1" ht="12.95" customHeight="1" thickBot="1" x14ac:dyDescent="0.3">
      <c r="A17" s="355"/>
      <c r="B17" s="356"/>
      <c r="C17" s="128" t="s">
        <v>151</v>
      </c>
      <c r="D17" s="129">
        <v>181807892</v>
      </c>
      <c r="E17" s="129">
        <v>2269985</v>
      </c>
      <c r="F17" s="129">
        <v>26756293</v>
      </c>
      <c r="G17" s="129">
        <v>32811512</v>
      </c>
      <c r="H17" s="130">
        <v>7.26</v>
      </c>
      <c r="I17" s="130">
        <v>11.19</v>
      </c>
      <c r="J17" s="129">
        <v>316595</v>
      </c>
      <c r="K17" s="131" t="s">
        <v>152</v>
      </c>
      <c r="L17" s="357"/>
    </row>
    <row r="18" spans="1:12" s="109" customFormat="1" ht="12.95" customHeight="1" thickBot="1" x14ac:dyDescent="0.3">
      <c r="A18" s="355"/>
      <c r="B18" s="356"/>
      <c r="C18" s="128" t="s">
        <v>84</v>
      </c>
      <c r="D18" s="129">
        <v>325646036</v>
      </c>
      <c r="E18" s="129">
        <v>9602127</v>
      </c>
      <c r="F18" s="129">
        <v>7169100</v>
      </c>
      <c r="G18" s="129">
        <v>8402977</v>
      </c>
      <c r="H18" s="130">
        <v>6.57</v>
      </c>
      <c r="I18" s="130">
        <v>8.11</v>
      </c>
      <c r="J18" s="129">
        <v>195922</v>
      </c>
      <c r="K18" s="131" t="s">
        <v>85</v>
      </c>
      <c r="L18" s="357"/>
    </row>
    <row r="19" spans="1:12" s="109" customFormat="1" ht="12.95" customHeight="1" thickBot="1" x14ac:dyDescent="0.3">
      <c r="A19" s="359">
        <v>14</v>
      </c>
      <c r="B19" s="360" t="s">
        <v>39</v>
      </c>
      <c r="C19" s="124" t="s">
        <v>147</v>
      </c>
      <c r="D19" s="125">
        <v>165183</v>
      </c>
      <c r="E19" s="125">
        <v>20203</v>
      </c>
      <c r="F19" s="125">
        <v>346115</v>
      </c>
      <c r="G19" s="125">
        <v>421129</v>
      </c>
      <c r="H19" s="126">
        <v>5.63</v>
      </c>
      <c r="I19" s="126">
        <v>12.18</v>
      </c>
      <c r="J19" s="125">
        <v>33898</v>
      </c>
      <c r="K19" s="127" t="s">
        <v>148</v>
      </c>
      <c r="L19" s="361" t="s">
        <v>40</v>
      </c>
    </row>
    <row r="20" spans="1:12" s="109" customFormat="1" ht="12.95" customHeight="1" thickBot="1" x14ac:dyDescent="0.3">
      <c r="A20" s="359"/>
      <c r="B20" s="360"/>
      <c r="C20" s="124" t="s">
        <v>149</v>
      </c>
      <c r="D20" s="125">
        <v>0</v>
      </c>
      <c r="E20" s="125">
        <v>0</v>
      </c>
      <c r="F20" s="125">
        <v>0</v>
      </c>
      <c r="G20" s="125">
        <v>0</v>
      </c>
      <c r="H20" s="126">
        <v>0</v>
      </c>
      <c r="I20" s="126">
        <v>0</v>
      </c>
      <c r="J20" s="125">
        <v>0</v>
      </c>
      <c r="K20" s="127" t="s">
        <v>150</v>
      </c>
      <c r="L20" s="361"/>
    </row>
    <row r="21" spans="1:12" s="109" customFormat="1" ht="12.95" customHeight="1" thickBot="1" x14ac:dyDescent="0.3">
      <c r="A21" s="359"/>
      <c r="B21" s="360"/>
      <c r="C21" s="124" t="s">
        <v>151</v>
      </c>
      <c r="D21" s="125">
        <v>0</v>
      </c>
      <c r="E21" s="125">
        <v>0</v>
      </c>
      <c r="F21" s="125">
        <v>0</v>
      </c>
      <c r="G21" s="125">
        <v>0</v>
      </c>
      <c r="H21" s="126">
        <v>0</v>
      </c>
      <c r="I21" s="126">
        <v>0</v>
      </c>
      <c r="J21" s="125">
        <v>0</v>
      </c>
      <c r="K21" s="127" t="s">
        <v>152</v>
      </c>
      <c r="L21" s="361"/>
    </row>
    <row r="22" spans="1:12" s="109" customFormat="1" ht="12.95" customHeight="1" thickBot="1" x14ac:dyDescent="0.3">
      <c r="A22" s="359"/>
      <c r="B22" s="360"/>
      <c r="C22" s="124" t="s">
        <v>84</v>
      </c>
      <c r="D22" s="125">
        <v>165183</v>
      </c>
      <c r="E22" s="125">
        <v>20203</v>
      </c>
      <c r="F22" s="125">
        <v>346115</v>
      </c>
      <c r="G22" s="125">
        <v>421129</v>
      </c>
      <c r="H22" s="126">
        <v>5.63</v>
      </c>
      <c r="I22" s="126">
        <v>12.18</v>
      </c>
      <c r="J22" s="125">
        <v>33898</v>
      </c>
      <c r="K22" s="127" t="s">
        <v>85</v>
      </c>
      <c r="L22" s="361"/>
    </row>
    <row r="23" spans="1:12" s="109" customFormat="1" ht="12.95" customHeight="1" thickBot="1" x14ac:dyDescent="0.3">
      <c r="A23" s="355" t="s">
        <v>41</v>
      </c>
      <c r="B23" s="382" t="s">
        <v>42</v>
      </c>
      <c r="C23" s="128" t="s">
        <v>147</v>
      </c>
      <c r="D23" s="129">
        <v>11963065</v>
      </c>
      <c r="E23" s="129">
        <v>2563306</v>
      </c>
      <c r="F23" s="129">
        <v>265781</v>
      </c>
      <c r="G23" s="129">
        <v>472142</v>
      </c>
      <c r="H23" s="130">
        <v>4.59</v>
      </c>
      <c r="I23" s="130">
        <v>39.11</v>
      </c>
      <c r="J23" s="129">
        <v>43785</v>
      </c>
      <c r="K23" s="131" t="s">
        <v>148</v>
      </c>
      <c r="L23" s="383" t="s">
        <v>43</v>
      </c>
    </row>
    <row r="24" spans="1:12" s="109" customFormat="1" ht="12.95" customHeight="1" thickBot="1" x14ac:dyDescent="0.3">
      <c r="A24" s="355"/>
      <c r="B24" s="382"/>
      <c r="C24" s="128" t="s">
        <v>149</v>
      </c>
      <c r="D24" s="129">
        <v>11509329</v>
      </c>
      <c r="E24" s="129">
        <v>369060</v>
      </c>
      <c r="F24" s="129">
        <v>14412117</v>
      </c>
      <c r="G24" s="129">
        <v>40555355</v>
      </c>
      <c r="H24" s="130">
        <v>0.42</v>
      </c>
      <c r="I24" s="130">
        <v>64.040000000000006</v>
      </c>
      <c r="J24" s="129">
        <v>431145</v>
      </c>
      <c r="K24" s="131" t="s">
        <v>150</v>
      </c>
      <c r="L24" s="383"/>
    </row>
    <row r="25" spans="1:12" s="109" customFormat="1" ht="12.95" customHeight="1" thickBot="1" x14ac:dyDescent="0.3">
      <c r="A25" s="355"/>
      <c r="B25" s="382"/>
      <c r="C25" s="128" t="s">
        <v>151</v>
      </c>
      <c r="D25" s="129">
        <v>13440299</v>
      </c>
      <c r="E25" s="129">
        <v>2074790</v>
      </c>
      <c r="F25" s="129">
        <v>1945761</v>
      </c>
      <c r="G25" s="129">
        <v>4695358</v>
      </c>
      <c r="H25" s="130">
        <v>3.82</v>
      </c>
      <c r="I25" s="130">
        <v>54.74</v>
      </c>
      <c r="J25" s="129">
        <v>229309</v>
      </c>
      <c r="K25" s="131" t="s">
        <v>152</v>
      </c>
      <c r="L25" s="383"/>
    </row>
    <row r="26" spans="1:12" s="109" customFormat="1" ht="12.95" customHeight="1" thickBot="1" x14ac:dyDescent="0.3">
      <c r="A26" s="355"/>
      <c r="B26" s="382"/>
      <c r="C26" s="128" t="s">
        <v>84</v>
      </c>
      <c r="D26" s="129">
        <v>36912693</v>
      </c>
      <c r="E26" s="129">
        <v>5007156</v>
      </c>
      <c r="F26" s="129">
        <v>662465</v>
      </c>
      <c r="G26" s="129">
        <v>1525565</v>
      </c>
      <c r="H26" s="130">
        <v>2.9</v>
      </c>
      <c r="I26" s="130">
        <v>53.67</v>
      </c>
      <c r="J26" s="129">
        <v>73154</v>
      </c>
      <c r="K26" s="131" t="s">
        <v>85</v>
      </c>
      <c r="L26" s="383"/>
    </row>
    <row r="27" spans="1:12" s="109" customFormat="1" ht="12.95" customHeight="1" thickBot="1" x14ac:dyDescent="0.3">
      <c r="A27" s="359">
        <v>15</v>
      </c>
      <c r="B27" s="360" t="s">
        <v>44</v>
      </c>
      <c r="C27" s="124" t="s">
        <v>147</v>
      </c>
      <c r="D27" s="132">
        <v>136084</v>
      </c>
      <c r="E27" s="132">
        <v>145193</v>
      </c>
      <c r="F27" s="132">
        <v>63512</v>
      </c>
      <c r="G27" s="132">
        <v>169586</v>
      </c>
      <c r="H27" s="133">
        <v>11.48</v>
      </c>
      <c r="I27" s="133">
        <v>51.07</v>
      </c>
      <c r="J27" s="132">
        <v>28133</v>
      </c>
      <c r="K27" s="127" t="s">
        <v>148</v>
      </c>
      <c r="L27" s="361" t="s">
        <v>45</v>
      </c>
    </row>
    <row r="28" spans="1:12" s="109" customFormat="1" ht="12.95" customHeight="1" thickBot="1" x14ac:dyDescent="0.3">
      <c r="A28" s="359"/>
      <c r="B28" s="360"/>
      <c r="C28" s="124" t="s">
        <v>149</v>
      </c>
      <c r="D28" s="125">
        <v>0</v>
      </c>
      <c r="E28" s="125">
        <v>0</v>
      </c>
      <c r="F28" s="125">
        <v>0</v>
      </c>
      <c r="G28" s="125">
        <v>0</v>
      </c>
      <c r="H28" s="126">
        <v>0</v>
      </c>
      <c r="I28" s="126">
        <v>0</v>
      </c>
      <c r="J28" s="125">
        <v>0</v>
      </c>
      <c r="K28" s="127" t="s">
        <v>150</v>
      </c>
      <c r="L28" s="361"/>
    </row>
    <row r="29" spans="1:12" s="109" customFormat="1" ht="12.95" customHeight="1" thickBot="1" x14ac:dyDescent="0.3">
      <c r="A29" s="359"/>
      <c r="B29" s="360"/>
      <c r="C29" s="124" t="s">
        <v>151</v>
      </c>
      <c r="D29" s="125">
        <v>7482</v>
      </c>
      <c r="E29" s="125">
        <v>20193</v>
      </c>
      <c r="F29" s="125">
        <v>81434</v>
      </c>
      <c r="G29" s="125">
        <v>1168280</v>
      </c>
      <c r="H29" s="126">
        <v>1.24</v>
      </c>
      <c r="I29" s="126">
        <v>91.79</v>
      </c>
      <c r="J29" s="125">
        <v>58871</v>
      </c>
      <c r="K29" s="127" t="s">
        <v>152</v>
      </c>
      <c r="L29" s="361"/>
    </row>
    <row r="30" spans="1:12" s="109" customFormat="1" ht="12.95" customHeight="1" x14ac:dyDescent="0.25">
      <c r="A30" s="359"/>
      <c r="B30" s="360"/>
      <c r="C30" s="124" t="s">
        <v>84</v>
      </c>
      <c r="D30" s="250">
        <v>143566</v>
      </c>
      <c r="E30" s="250">
        <v>165386</v>
      </c>
      <c r="F30" s="250">
        <v>64620</v>
      </c>
      <c r="G30" s="250">
        <v>231340</v>
      </c>
      <c r="H30" s="251">
        <v>8.2799999999999994</v>
      </c>
      <c r="I30" s="251">
        <v>63.79</v>
      </c>
      <c r="J30" s="250">
        <v>30048</v>
      </c>
      <c r="K30" s="127" t="s">
        <v>85</v>
      </c>
      <c r="L30" s="361"/>
    </row>
    <row r="31" spans="1:12" s="109" customFormat="1" ht="12.95" customHeight="1" x14ac:dyDescent="0.25">
      <c r="A31" s="377">
        <v>17</v>
      </c>
      <c r="B31" s="378" t="s">
        <v>46</v>
      </c>
      <c r="C31" s="134" t="s">
        <v>147</v>
      </c>
      <c r="D31" s="252">
        <v>12143</v>
      </c>
      <c r="E31" s="253">
        <v>9675</v>
      </c>
      <c r="F31" s="253">
        <v>45026</v>
      </c>
      <c r="G31" s="253">
        <v>86192</v>
      </c>
      <c r="H31" s="254">
        <v>6.78</v>
      </c>
      <c r="I31" s="254">
        <v>40.98</v>
      </c>
      <c r="J31" s="253">
        <v>19664</v>
      </c>
      <c r="K31" s="131" t="s">
        <v>148</v>
      </c>
      <c r="L31" s="357" t="s">
        <v>47</v>
      </c>
    </row>
    <row r="32" spans="1:12" s="109" customFormat="1" ht="12.95" customHeight="1" x14ac:dyDescent="0.25">
      <c r="A32" s="377"/>
      <c r="B32" s="378"/>
      <c r="C32" s="134" t="s">
        <v>149</v>
      </c>
      <c r="D32" s="252">
        <v>0</v>
      </c>
      <c r="E32" s="253">
        <v>0</v>
      </c>
      <c r="F32" s="253">
        <v>0</v>
      </c>
      <c r="G32" s="253">
        <v>0</v>
      </c>
      <c r="H32" s="254">
        <v>0</v>
      </c>
      <c r="I32" s="254">
        <v>0</v>
      </c>
      <c r="J32" s="253">
        <v>0</v>
      </c>
      <c r="K32" s="131" t="s">
        <v>150</v>
      </c>
      <c r="L32" s="357"/>
    </row>
    <row r="33" spans="1:12" s="109" customFormat="1" ht="12.95" customHeight="1" x14ac:dyDescent="0.25">
      <c r="A33" s="377"/>
      <c r="B33" s="378"/>
      <c r="C33" s="134" t="s">
        <v>151</v>
      </c>
      <c r="D33" s="252">
        <v>0</v>
      </c>
      <c r="E33" s="253">
        <v>0</v>
      </c>
      <c r="F33" s="253">
        <v>0</v>
      </c>
      <c r="G33" s="253">
        <v>0</v>
      </c>
      <c r="H33" s="254">
        <v>0</v>
      </c>
      <c r="I33" s="254">
        <v>0</v>
      </c>
      <c r="J33" s="253">
        <v>0</v>
      </c>
      <c r="K33" s="131" t="s">
        <v>152</v>
      </c>
      <c r="L33" s="357"/>
    </row>
    <row r="34" spans="1:12" s="109" customFormat="1" ht="12.95" customHeight="1" x14ac:dyDescent="0.25">
      <c r="A34" s="377"/>
      <c r="B34" s="378"/>
      <c r="C34" s="134" t="s">
        <v>84</v>
      </c>
      <c r="D34" s="252">
        <v>12143</v>
      </c>
      <c r="E34" s="253">
        <v>9675</v>
      </c>
      <c r="F34" s="253">
        <v>45026</v>
      </c>
      <c r="G34" s="253">
        <v>86192</v>
      </c>
      <c r="H34" s="254">
        <v>6.78</v>
      </c>
      <c r="I34" s="254">
        <v>40.98</v>
      </c>
      <c r="J34" s="253">
        <v>19664</v>
      </c>
      <c r="K34" s="131" t="s">
        <v>85</v>
      </c>
      <c r="L34" s="357"/>
    </row>
    <row r="35" spans="1:12" s="109" customFormat="1" ht="12.95" customHeight="1" x14ac:dyDescent="0.25">
      <c r="A35" s="379">
        <v>18</v>
      </c>
      <c r="B35" s="380" t="s">
        <v>48</v>
      </c>
      <c r="C35" s="138" t="s">
        <v>147</v>
      </c>
      <c r="D35" s="255">
        <v>316801</v>
      </c>
      <c r="E35" s="255">
        <v>123492</v>
      </c>
      <c r="F35" s="255">
        <v>67515</v>
      </c>
      <c r="G35" s="255">
        <v>109642</v>
      </c>
      <c r="H35" s="256">
        <v>9.3800000000000008</v>
      </c>
      <c r="I35" s="256">
        <v>29.04</v>
      </c>
      <c r="J35" s="255">
        <v>18975</v>
      </c>
      <c r="K35" s="139" t="s">
        <v>148</v>
      </c>
      <c r="L35" s="381" t="s">
        <v>49</v>
      </c>
    </row>
    <row r="36" spans="1:12" s="109" customFormat="1" ht="12.95" customHeight="1" x14ac:dyDescent="0.25">
      <c r="A36" s="379"/>
      <c r="B36" s="380"/>
      <c r="C36" s="138" t="s">
        <v>149</v>
      </c>
      <c r="D36" s="255">
        <v>0</v>
      </c>
      <c r="E36" s="255">
        <v>0</v>
      </c>
      <c r="F36" s="255">
        <v>0</v>
      </c>
      <c r="G36" s="255">
        <v>0</v>
      </c>
      <c r="H36" s="256">
        <v>0</v>
      </c>
      <c r="I36" s="256">
        <v>0</v>
      </c>
      <c r="J36" s="255">
        <v>0</v>
      </c>
      <c r="K36" s="139" t="s">
        <v>150</v>
      </c>
      <c r="L36" s="381"/>
    </row>
    <row r="37" spans="1:12" s="109" customFormat="1" ht="12.95" customHeight="1" x14ac:dyDescent="0.25">
      <c r="A37" s="379"/>
      <c r="B37" s="380"/>
      <c r="C37" s="138" t="s">
        <v>151</v>
      </c>
      <c r="D37" s="255">
        <v>0</v>
      </c>
      <c r="E37" s="255">
        <v>0</v>
      </c>
      <c r="F37" s="255">
        <v>0</v>
      </c>
      <c r="G37" s="255">
        <v>0</v>
      </c>
      <c r="H37" s="256">
        <v>0</v>
      </c>
      <c r="I37" s="256">
        <v>0</v>
      </c>
      <c r="J37" s="255">
        <v>0</v>
      </c>
      <c r="K37" s="139" t="s">
        <v>152</v>
      </c>
      <c r="L37" s="381"/>
    </row>
    <row r="38" spans="1:12" s="109" customFormat="1" ht="12.95" customHeight="1" x14ac:dyDescent="0.25">
      <c r="A38" s="379"/>
      <c r="B38" s="380"/>
      <c r="C38" s="138" t="s">
        <v>84</v>
      </c>
      <c r="D38" s="255">
        <v>316801</v>
      </c>
      <c r="E38" s="255">
        <v>123492</v>
      </c>
      <c r="F38" s="255">
        <v>67515</v>
      </c>
      <c r="G38" s="255">
        <v>109642</v>
      </c>
      <c r="H38" s="256">
        <v>9.3800000000000008</v>
      </c>
      <c r="I38" s="256">
        <v>29.04</v>
      </c>
      <c r="J38" s="255">
        <v>18975</v>
      </c>
      <c r="K38" s="139" t="s">
        <v>85</v>
      </c>
      <c r="L38" s="381"/>
    </row>
    <row r="39" spans="1:12" s="109" customFormat="1" ht="12.95" customHeight="1" x14ac:dyDescent="0.25">
      <c r="A39" s="365">
        <v>19</v>
      </c>
      <c r="B39" s="356" t="s">
        <v>99</v>
      </c>
      <c r="C39" s="128" t="s">
        <v>147</v>
      </c>
      <c r="D39" s="253">
        <v>13395</v>
      </c>
      <c r="E39" s="253">
        <v>3479</v>
      </c>
      <c r="F39" s="253">
        <v>140576</v>
      </c>
      <c r="G39" s="253">
        <v>210858</v>
      </c>
      <c r="H39" s="254">
        <v>10.43</v>
      </c>
      <c r="I39" s="254">
        <v>22.9</v>
      </c>
      <c r="J39" s="253">
        <v>28988</v>
      </c>
      <c r="K39" s="131" t="s">
        <v>148</v>
      </c>
      <c r="L39" s="357" t="s">
        <v>153</v>
      </c>
    </row>
    <row r="40" spans="1:12" s="109" customFormat="1" ht="12.95" customHeight="1" x14ac:dyDescent="0.25">
      <c r="A40" s="365"/>
      <c r="B40" s="356"/>
      <c r="C40" s="128" t="s">
        <v>149</v>
      </c>
      <c r="D40" s="253">
        <v>0</v>
      </c>
      <c r="E40" s="253">
        <v>0</v>
      </c>
      <c r="F40" s="253">
        <v>0</v>
      </c>
      <c r="G40" s="253">
        <v>0</v>
      </c>
      <c r="H40" s="254">
        <v>0</v>
      </c>
      <c r="I40" s="254">
        <v>0</v>
      </c>
      <c r="J40" s="253">
        <v>0</v>
      </c>
      <c r="K40" s="131" t="s">
        <v>150</v>
      </c>
      <c r="L40" s="357"/>
    </row>
    <row r="41" spans="1:12" s="109" customFormat="1" ht="12.95" customHeight="1" x14ac:dyDescent="0.25">
      <c r="A41" s="365"/>
      <c r="B41" s="356"/>
      <c r="C41" s="128" t="s">
        <v>151</v>
      </c>
      <c r="D41" s="253">
        <v>0</v>
      </c>
      <c r="E41" s="253">
        <v>0</v>
      </c>
      <c r="F41" s="253">
        <v>0</v>
      </c>
      <c r="G41" s="253">
        <v>0</v>
      </c>
      <c r="H41" s="254">
        <v>0</v>
      </c>
      <c r="I41" s="254">
        <v>0</v>
      </c>
      <c r="J41" s="253">
        <v>0</v>
      </c>
      <c r="K41" s="131" t="s">
        <v>152</v>
      </c>
      <c r="L41" s="357"/>
    </row>
    <row r="42" spans="1:12" s="109" customFormat="1" ht="12.95" customHeight="1" x14ac:dyDescent="0.25">
      <c r="A42" s="376"/>
      <c r="B42" s="363"/>
      <c r="C42" s="140" t="s">
        <v>84</v>
      </c>
      <c r="D42" s="257">
        <v>13395</v>
      </c>
      <c r="E42" s="257">
        <v>3479</v>
      </c>
      <c r="F42" s="257">
        <v>140576</v>
      </c>
      <c r="G42" s="257">
        <v>210858</v>
      </c>
      <c r="H42" s="258">
        <v>10.43</v>
      </c>
      <c r="I42" s="258">
        <v>22.9</v>
      </c>
      <c r="J42" s="257">
        <v>28988</v>
      </c>
      <c r="K42" s="137" t="s">
        <v>85</v>
      </c>
      <c r="L42" s="364"/>
    </row>
    <row r="43" spans="1:12" s="109" customFormat="1" ht="12.95" customHeight="1" thickBot="1" x14ac:dyDescent="0.3">
      <c r="A43" s="359">
        <v>20</v>
      </c>
      <c r="B43" s="360" t="s">
        <v>100</v>
      </c>
      <c r="C43" s="124" t="s">
        <v>147</v>
      </c>
      <c r="D43" s="132">
        <v>91727</v>
      </c>
      <c r="E43" s="132">
        <v>76239</v>
      </c>
      <c r="F43" s="132">
        <v>61705</v>
      </c>
      <c r="G43" s="132">
        <v>125536</v>
      </c>
      <c r="H43" s="133">
        <v>9.6199999999999992</v>
      </c>
      <c r="I43" s="133">
        <v>41.23</v>
      </c>
      <c r="J43" s="132">
        <v>26601</v>
      </c>
      <c r="K43" s="127" t="s">
        <v>148</v>
      </c>
      <c r="L43" s="361" t="s">
        <v>53</v>
      </c>
    </row>
    <row r="44" spans="1:12" s="109" customFormat="1" ht="12.95" customHeight="1" thickBot="1" x14ac:dyDescent="0.3">
      <c r="A44" s="359"/>
      <c r="B44" s="360"/>
      <c r="C44" s="124" t="s">
        <v>149</v>
      </c>
      <c r="D44" s="125">
        <v>0</v>
      </c>
      <c r="E44" s="125">
        <v>0</v>
      </c>
      <c r="F44" s="125">
        <v>0</v>
      </c>
      <c r="G44" s="125">
        <v>0</v>
      </c>
      <c r="H44" s="126">
        <v>0</v>
      </c>
      <c r="I44" s="126">
        <v>0</v>
      </c>
      <c r="J44" s="125">
        <v>0</v>
      </c>
      <c r="K44" s="127" t="s">
        <v>150</v>
      </c>
      <c r="L44" s="361"/>
    </row>
    <row r="45" spans="1:12" s="109" customFormat="1" ht="12.95" customHeight="1" thickBot="1" x14ac:dyDescent="0.3">
      <c r="A45" s="359"/>
      <c r="B45" s="360"/>
      <c r="C45" s="124" t="s">
        <v>151</v>
      </c>
      <c r="D45" s="125">
        <v>0</v>
      </c>
      <c r="E45" s="125">
        <v>0</v>
      </c>
      <c r="F45" s="125">
        <v>0</v>
      </c>
      <c r="G45" s="125">
        <v>0</v>
      </c>
      <c r="H45" s="126">
        <v>0</v>
      </c>
      <c r="I45" s="126">
        <v>0</v>
      </c>
      <c r="J45" s="125">
        <v>0</v>
      </c>
      <c r="K45" s="127" t="s">
        <v>152</v>
      </c>
      <c r="L45" s="361"/>
    </row>
    <row r="46" spans="1:12" s="109" customFormat="1" ht="12.95" customHeight="1" thickBot="1" x14ac:dyDescent="0.3">
      <c r="A46" s="359"/>
      <c r="B46" s="360"/>
      <c r="C46" s="124" t="s">
        <v>84</v>
      </c>
      <c r="D46" s="125">
        <v>91727</v>
      </c>
      <c r="E46" s="125">
        <v>76239</v>
      </c>
      <c r="F46" s="125">
        <v>61705</v>
      </c>
      <c r="G46" s="125">
        <v>125536</v>
      </c>
      <c r="H46" s="126">
        <v>9.6199999999999992</v>
      </c>
      <c r="I46" s="126">
        <v>41.23</v>
      </c>
      <c r="J46" s="125">
        <v>26601</v>
      </c>
      <c r="K46" s="127" t="s">
        <v>85</v>
      </c>
      <c r="L46" s="361"/>
    </row>
    <row r="47" spans="1:12" s="109" customFormat="1" ht="12.95" customHeight="1" thickBot="1" x14ac:dyDescent="0.3">
      <c r="A47" s="355">
        <v>21</v>
      </c>
      <c r="B47" s="356" t="s">
        <v>54</v>
      </c>
      <c r="C47" s="128" t="s">
        <v>147</v>
      </c>
      <c r="D47" s="129">
        <v>28006</v>
      </c>
      <c r="E47" s="129">
        <v>7427</v>
      </c>
      <c r="F47" s="129">
        <v>115230</v>
      </c>
      <c r="G47" s="129">
        <v>188929</v>
      </c>
      <c r="H47" s="130">
        <v>4.5</v>
      </c>
      <c r="I47" s="130">
        <v>34.5</v>
      </c>
      <c r="J47" s="129">
        <v>24112</v>
      </c>
      <c r="K47" s="131" t="s">
        <v>148</v>
      </c>
      <c r="L47" s="357" t="s">
        <v>55</v>
      </c>
    </row>
    <row r="48" spans="1:12" s="109" customFormat="1" ht="12.95" customHeight="1" thickBot="1" x14ac:dyDescent="0.3">
      <c r="A48" s="355"/>
      <c r="B48" s="356"/>
      <c r="C48" s="128" t="s">
        <v>149</v>
      </c>
      <c r="D48" s="129">
        <v>0</v>
      </c>
      <c r="E48" s="129">
        <v>0</v>
      </c>
      <c r="F48" s="129">
        <v>0</v>
      </c>
      <c r="G48" s="129">
        <v>0</v>
      </c>
      <c r="H48" s="130">
        <v>0</v>
      </c>
      <c r="I48" s="130">
        <v>0</v>
      </c>
      <c r="J48" s="129">
        <v>0</v>
      </c>
      <c r="K48" s="131" t="s">
        <v>150</v>
      </c>
      <c r="L48" s="357"/>
    </row>
    <row r="49" spans="1:12" s="109" customFormat="1" ht="12.95" customHeight="1" thickBot="1" x14ac:dyDescent="0.3">
      <c r="A49" s="355"/>
      <c r="B49" s="356"/>
      <c r="C49" s="128" t="s">
        <v>151</v>
      </c>
      <c r="D49" s="129">
        <v>2578</v>
      </c>
      <c r="E49" s="129">
        <v>1169</v>
      </c>
      <c r="F49" s="129">
        <v>93032</v>
      </c>
      <c r="G49" s="129">
        <v>254176</v>
      </c>
      <c r="H49" s="130">
        <v>2.04</v>
      </c>
      <c r="I49" s="130">
        <v>61.36</v>
      </c>
      <c r="J49" s="129">
        <v>25975</v>
      </c>
      <c r="K49" s="131" t="s">
        <v>152</v>
      </c>
      <c r="L49" s="357"/>
    </row>
    <row r="50" spans="1:12" s="109" customFormat="1" ht="12.95" customHeight="1" thickBot="1" x14ac:dyDescent="0.3">
      <c r="A50" s="355"/>
      <c r="B50" s="356"/>
      <c r="C50" s="128" t="s">
        <v>84</v>
      </c>
      <c r="D50" s="129">
        <v>30584</v>
      </c>
      <c r="E50" s="129">
        <v>8596</v>
      </c>
      <c r="F50" s="129">
        <v>112440</v>
      </c>
      <c r="G50" s="129">
        <v>197130</v>
      </c>
      <c r="H50" s="130">
        <v>4.1100000000000003</v>
      </c>
      <c r="I50" s="130">
        <v>38.86</v>
      </c>
      <c r="J50" s="129">
        <v>24350</v>
      </c>
      <c r="K50" s="131" t="s">
        <v>85</v>
      </c>
      <c r="L50" s="357"/>
    </row>
    <row r="51" spans="1:12" s="109" customFormat="1" ht="12.95" customHeight="1" thickBot="1" x14ac:dyDescent="0.3">
      <c r="A51" s="359">
        <v>22</v>
      </c>
      <c r="B51" s="360" t="s">
        <v>56</v>
      </c>
      <c r="C51" s="124" t="s">
        <v>147</v>
      </c>
      <c r="D51" s="132">
        <v>372469</v>
      </c>
      <c r="E51" s="132">
        <v>226154</v>
      </c>
      <c r="F51" s="132">
        <v>203837</v>
      </c>
      <c r="G51" s="132">
        <v>298575</v>
      </c>
      <c r="H51" s="133">
        <v>7.77</v>
      </c>
      <c r="I51" s="133">
        <v>23.96</v>
      </c>
      <c r="J51" s="132">
        <v>64671</v>
      </c>
      <c r="K51" s="127" t="s">
        <v>148</v>
      </c>
      <c r="L51" s="361" t="s">
        <v>57</v>
      </c>
    </row>
    <row r="52" spans="1:12" s="109" customFormat="1" ht="12.95" customHeight="1" thickBot="1" x14ac:dyDescent="0.3">
      <c r="A52" s="359"/>
      <c r="B52" s="360"/>
      <c r="C52" s="124" t="s">
        <v>149</v>
      </c>
      <c r="D52" s="125">
        <v>0</v>
      </c>
      <c r="E52" s="125">
        <v>0</v>
      </c>
      <c r="F52" s="125">
        <v>0</v>
      </c>
      <c r="G52" s="125">
        <v>0</v>
      </c>
      <c r="H52" s="126">
        <v>0</v>
      </c>
      <c r="I52" s="126">
        <v>0</v>
      </c>
      <c r="J52" s="125">
        <v>0</v>
      </c>
      <c r="K52" s="127" t="s">
        <v>150</v>
      </c>
      <c r="L52" s="361"/>
    </row>
    <row r="53" spans="1:12" s="109" customFormat="1" ht="12.95" customHeight="1" thickBot="1" x14ac:dyDescent="0.3">
      <c r="A53" s="359"/>
      <c r="B53" s="360"/>
      <c r="C53" s="124" t="s">
        <v>151</v>
      </c>
      <c r="D53" s="125">
        <v>0</v>
      </c>
      <c r="E53" s="125">
        <v>0</v>
      </c>
      <c r="F53" s="125">
        <v>0</v>
      </c>
      <c r="G53" s="125">
        <v>0</v>
      </c>
      <c r="H53" s="126">
        <v>0</v>
      </c>
      <c r="I53" s="126">
        <v>0</v>
      </c>
      <c r="J53" s="125">
        <v>0</v>
      </c>
      <c r="K53" s="127" t="s">
        <v>152</v>
      </c>
      <c r="L53" s="361"/>
    </row>
    <row r="54" spans="1:12" s="109" customFormat="1" ht="12.95" customHeight="1" thickBot="1" x14ac:dyDescent="0.3">
      <c r="A54" s="359"/>
      <c r="B54" s="360"/>
      <c r="C54" s="124" t="s">
        <v>84</v>
      </c>
      <c r="D54" s="250">
        <v>372469</v>
      </c>
      <c r="E54" s="250">
        <v>226154</v>
      </c>
      <c r="F54" s="250">
        <v>203837</v>
      </c>
      <c r="G54" s="250">
        <v>298575</v>
      </c>
      <c r="H54" s="251">
        <v>7.77</v>
      </c>
      <c r="I54" s="251">
        <v>23.96</v>
      </c>
      <c r="J54" s="250">
        <v>64671</v>
      </c>
      <c r="K54" s="127" t="s">
        <v>85</v>
      </c>
      <c r="L54" s="361"/>
    </row>
    <row r="55" spans="1:12" s="109" customFormat="1" ht="12.95" customHeight="1" thickBot="1" x14ac:dyDescent="0.3">
      <c r="A55" s="367">
        <v>23</v>
      </c>
      <c r="B55" s="369" t="s">
        <v>58</v>
      </c>
      <c r="C55" s="259" t="s">
        <v>147</v>
      </c>
      <c r="D55" s="129">
        <v>73736</v>
      </c>
      <c r="E55" s="129">
        <v>20918</v>
      </c>
      <c r="F55" s="129">
        <v>1671073</v>
      </c>
      <c r="G55" s="129">
        <v>2126982</v>
      </c>
      <c r="H55" s="130">
        <v>7.14</v>
      </c>
      <c r="I55" s="130">
        <v>14.29</v>
      </c>
      <c r="J55" s="129">
        <v>294625</v>
      </c>
      <c r="K55" s="260" t="s">
        <v>148</v>
      </c>
      <c r="L55" s="371" t="s">
        <v>59</v>
      </c>
    </row>
    <row r="56" spans="1:12" s="109" customFormat="1" ht="12.95" customHeight="1" thickBot="1" x14ac:dyDescent="0.3">
      <c r="A56" s="367"/>
      <c r="B56" s="369"/>
      <c r="C56" s="259" t="s">
        <v>149</v>
      </c>
      <c r="D56" s="129">
        <v>11509329</v>
      </c>
      <c r="E56" s="129">
        <v>369060</v>
      </c>
      <c r="F56" s="129">
        <v>14412117</v>
      </c>
      <c r="G56" s="129">
        <v>40555355</v>
      </c>
      <c r="H56" s="130">
        <v>0.42</v>
      </c>
      <c r="I56" s="130">
        <v>64.040000000000006</v>
      </c>
      <c r="J56" s="129">
        <v>431145</v>
      </c>
      <c r="K56" s="260" t="s">
        <v>150</v>
      </c>
      <c r="L56" s="371"/>
    </row>
    <row r="57" spans="1:12" s="109" customFormat="1" ht="12.95" customHeight="1" thickBot="1" x14ac:dyDescent="0.3">
      <c r="A57" s="367"/>
      <c r="B57" s="369"/>
      <c r="C57" s="259" t="s">
        <v>151</v>
      </c>
      <c r="D57" s="129">
        <v>2655287</v>
      </c>
      <c r="E57" s="129">
        <v>496563</v>
      </c>
      <c r="F57" s="129">
        <v>2504240</v>
      </c>
      <c r="G57" s="129">
        <v>3221793</v>
      </c>
      <c r="H57" s="130">
        <v>5.56</v>
      </c>
      <c r="I57" s="130">
        <v>16.71</v>
      </c>
      <c r="J57" s="129">
        <v>381971</v>
      </c>
      <c r="K57" s="260" t="s">
        <v>152</v>
      </c>
      <c r="L57" s="371"/>
    </row>
    <row r="58" spans="1:12" s="109" customFormat="1" ht="12.95" customHeight="1" thickBot="1" x14ac:dyDescent="0.3">
      <c r="A58" s="367"/>
      <c r="B58" s="369"/>
      <c r="C58" s="259" t="s">
        <v>84</v>
      </c>
      <c r="D58" s="129">
        <v>14238352</v>
      </c>
      <c r="E58" s="129">
        <v>886541</v>
      </c>
      <c r="F58" s="129">
        <v>7054751</v>
      </c>
      <c r="G58" s="129">
        <v>17536924</v>
      </c>
      <c r="H58" s="130">
        <v>1</v>
      </c>
      <c r="I58" s="130">
        <v>58.77</v>
      </c>
      <c r="J58" s="129">
        <v>398088</v>
      </c>
      <c r="K58" s="260" t="s">
        <v>85</v>
      </c>
      <c r="L58" s="371"/>
    </row>
    <row r="59" spans="1:12" s="109" customFormat="1" ht="12.95" customHeight="1" thickBot="1" x14ac:dyDescent="0.3">
      <c r="A59" s="373">
        <v>24</v>
      </c>
      <c r="B59" s="374" t="s">
        <v>60</v>
      </c>
      <c r="C59" s="261" t="s">
        <v>147</v>
      </c>
      <c r="D59" s="125">
        <v>9471089</v>
      </c>
      <c r="E59" s="125">
        <v>858091</v>
      </c>
      <c r="F59" s="125">
        <v>2519295</v>
      </c>
      <c r="G59" s="125">
        <v>3738093</v>
      </c>
      <c r="H59" s="126">
        <v>2.69</v>
      </c>
      <c r="I59" s="126">
        <v>29.91</v>
      </c>
      <c r="J59" s="125">
        <v>204161</v>
      </c>
      <c r="K59" s="262" t="s">
        <v>148</v>
      </c>
      <c r="L59" s="375" t="s">
        <v>61</v>
      </c>
    </row>
    <row r="60" spans="1:12" s="109" customFormat="1" ht="12.95" customHeight="1" thickBot="1" x14ac:dyDescent="0.3">
      <c r="A60" s="373"/>
      <c r="B60" s="374"/>
      <c r="C60" s="261" t="s">
        <v>149</v>
      </c>
      <c r="D60" s="125">
        <v>0</v>
      </c>
      <c r="E60" s="125">
        <v>0</v>
      </c>
      <c r="F60" s="125">
        <v>0</v>
      </c>
      <c r="G60" s="125">
        <v>0</v>
      </c>
      <c r="H60" s="126">
        <v>0</v>
      </c>
      <c r="I60" s="126">
        <v>0</v>
      </c>
      <c r="J60" s="125">
        <v>0</v>
      </c>
      <c r="K60" s="262" t="s">
        <v>150</v>
      </c>
      <c r="L60" s="375"/>
    </row>
    <row r="61" spans="1:12" s="109" customFormat="1" ht="12.95" customHeight="1" thickBot="1" x14ac:dyDescent="0.3">
      <c r="A61" s="373"/>
      <c r="B61" s="374"/>
      <c r="C61" s="261" t="s">
        <v>151</v>
      </c>
      <c r="D61" s="125">
        <v>9049930</v>
      </c>
      <c r="E61" s="125">
        <v>774667</v>
      </c>
      <c r="F61" s="125">
        <v>3753349</v>
      </c>
      <c r="G61" s="125">
        <v>5189248</v>
      </c>
      <c r="H61" s="126">
        <v>1.85</v>
      </c>
      <c r="I61" s="126">
        <v>25.82</v>
      </c>
      <c r="J61" s="125">
        <v>280270</v>
      </c>
      <c r="K61" s="262" t="s">
        <v>152</v>
      </c>
      <c r="L61" s="375"/>
    </row>
    <row r="62" spans="1:12" s="109" customFormat="1" ht="12.95" customHeight="1" thickBot="1" x14ac:dyDescent="0.3">
      <c r="A62" s="373"/>
      <c r="B62" s="374"/>
      <c r="C62" s="261" t="s">
        <v>84</v>
      </c>
      <c r="D62" s="125">
        <v>18521019</v>
      </c>
      <c r="E62" s="125">
        <v>1632758</v>
      </c>
      <c r="F62" s="125">
        <v>3008176</v>
      </c>
      <c r="G62" s="125">
        <v>4312981</v>
      </c>
      <c r="H62" s="126">
        <v>2.29</v>
      </c>
      <c r="I62" s="126">
        <v>27.96</v>
      </c>
      <c r="J62" s="125">
        <v>234356</v>
      </c>
      <c r="K62" s="262" t="s">
        <v>85</v>
      </c>
      <c r="L62" s="375"/>
    </row>
    <row r="63" spans="1:12" s="109" customFormat="1" ht="12.95" customHeight="1" thickBot="1" x14ac:dyDescent="0.3">
      <c r="A63" s="367">
        <v>25</v>
      </c>
      <c r="B63" s="369" t="s">
        <v>62</v>
      </c>
      <c r="C63" s="259" t="s">
        <v>147</v>
      </c>
      <c r="D63" s="129">
        <v>212272</v>
      </c>
      <c r="E63" s="129">
        <v>126128</v>
      </c>
      <c r="F63" s="129">
        <v>125553</v>
      </c>
      <c r="G63" s="129">
        <v>323897</v>
      </c>
      <c r="H63" s="130">
        <v>4.3899999999999997</v>
      </c>
      <c r="I63" s="130">
        <v>56.84</v>
      </c>
      <c r="J63" s="129">
        <v>37774</v>
      </c>
      <c r="K63" s="260" t="s">
        <v>148</v>
      </c>
      <c r="L63" s="371" t="s">
        <v>63</v>
      </c>
    </row>
    <row r="64" spans="1:12" s="109" customFormat="1" ht="12.95" customHeight="1" thickBot="1" x14ac:dyDescent="0.3">
      <c r="A64" s="367"/>
      <c r="B64" s="369"/>
      <c r="C64" s="259" t="s">
        <v>149</v>
      </c>
      <c r="D64" s="129">
        <v>0</v>
      </c>
      <c r="E64" s="129">
        <v>0</v>
      </c>
      <c r="F64" s="129">
        <v>0</v>
      </c>
      <c r="G64" s="129">
        <v>0</v>
      </c>
      <c r="H64" s="130">
        <v>0</v>
      </c>
      <c r="I64" s="130">
        <v>0</v>
      </c>
      <c r="J64" s="129">
        <v>0</v>
      </c>
      <c r="K64" s="260" t="s">
        <v>150</v>
      </c>
      <c r="L64" s="371"/>
    </row>
    <row r="65" spans="1:12" s="109" customFormat="1" ht="12.95" customHeight="1" thickBot="1" x14ac:dyDescent="0.3">
      <c r="A65" s="367"/>
      <c r="B65" s="369"/>
      <c r="C65" s="259" t="s">
        <v>151</v>
      </c>
      <c r="D65" s="129">
        <v>0</v>
      </c>
      <c r="E65" s="129">
        <v>0</v>
      </c>
      <c r="F65" s="129">
        <v>0</v>
      </c>
      <c r="G65" s="129">
        <v>0</v>
      </c>
      <c r="H65" s="130">
        <v>0</v>
      </c>
      <c r="I65" s="130">
        <v>0</v>
      </c>
      <c r="J65" s="129">
        <v>0</v>
      </c>
      <c r="K65" s="260" t="s">
        <v>152</v>
      </c>
      <c r="L65" s="371"/>
    </row>
    <row r="66" spans="1:12" s="109" customFormat="1" ht="12.95" customHeight="1" thickBot="1" x14ac:dyDescent="0.3">
      <c r="A66" s="367"/>
      <c r="B66" s="369"/>
      <c r="C66" s="259" t="s">
        <v>84</v>
      </c>
      <c r="D66" s="129">
        <v>212272</v>
      </c>
      <c r="E66" s="129">
        <v>126128</v>
      </c>
      <c r="F66" s="129">
        <v>125553</v>
      </c>
      <c r="G66" s="129">
        <v>323897</v>
      </c>
      <c r="H66" s="130">
        <v>4.3899999999999997</v>
      </c>
      <c r="I66" s="130">
        <v>56.84</v>
      </c>
      <c r="J66" s="129">
        <v>37774</v>
      </c>
      <c r="K66" s="260" t="s">
        <v>85</v>
      </c>
      <c r="L66" s="371"/>
    </row>
    <row r="67" spans="1:12" s="109" customFormat="1" ht="12.95" customHeight="1" thickBot="1" x14ac:dyDescent="0.3">
      <c r="A67" s="373">
        <v>26</v>
      </c>
      <c r="B67" s="374" t="s">
        <v>101</v>
      </c>
      <c r="C67" s="261" t="s">
        <v>147</v>
      </c>
      <c r="D67" s="125">
        <v>210722</v>
      </c>
      <c r="E67" s="125">
        <v>125936</v>
      </c>
      <c r="F67" s="125">
        <v>125333</v>
      </c>
      <c r="G67" s="125">
        <v>323632</v>
      </c>
      <c r="H67" s="126">
        <v>4.41</v>
      </c>
      <c r="I67" s="126">
        <v>56.87</v>
      </c>
      <c r="J67" s="125">
        <v>37807</v>
      </c>
      <c r="K67" s="262" t="s">
        <v>148</v>
      </c>
      <c r="L67" s="375" t="s">
        <v>65</v>
      </c>
    </row>
    <row r="68" spans="1:12" s="109" customFormat="1" ht="12.95" customHeight="1" thickBot="1" x14ac:dyDescent="0.3">
      <c r="A68" s="373"/>
      <c r="B68" s="374"/>
      <c r="C68" s="261" t="s">
        <v>149</v>
      </c>
      <c r="D68" s="125">
        <v>0</v>
      </c>
      <c r="E68" s="125">
        <v>0</v>
      </c>
      <c r="F68" s="125">
        <v>0</v>
      </c>
      <c r="G68" s="125">
        <v>0</v>
      </c>
      <c r="H68" s="126">
        <v>0</v>
      </c>
      <c r="I68" s="126">
        <v>0</v>
      </c>
      <c r="J68" s="125">
        <v>0</v>
      </c>
      <c r="K68" s="262" t="s">
        <v>150</v>
      </c>
      <c r="L68" s="375"/>
    </row>
    <row r="69" spans="1:12" s="109" customFormat="1" ht="12.95" customHeight="1" thickBot="1" x14ac:dyDescent="0.3">
      <c r="A69" s="373"/>
      <c r="B69" s="374"/>
      <c r="C69" s="261" t="s">
        <v>151</v>
      </c>
      <c r="D69" s="125">
        <v>0</v>
      </c>
      <c r="E69" s="125">
        <v>0</v>
      </c>
      <c r="F69" s="125">
        <v>0</v>
      </c>
      <c r="G69" s="125">
        <v>0</v>
      </c>
      <c r="H69" s="126">
        <v>0</v>
      </c>
      <c r="I69" s="126">
        <v>0</v>
      </c>
      <c r="J69" s="125">
        <v>0</v>
      </c>
      <c r="K69" s="262" t="s">
        <v>152</v>
      </c>
      <c r="L69" s="375"/>
    </row>
    <row r="70" spans="1:12" s="109" customFormat="1" ht="12.95" customHeight="1" thickBot="1" x14ac:dyDescent="0.3">
      <c r="A70" s="373"/>
      <c r="B70" s="374"/>
      <c r="C70" s="261" t="s">
        <v>84</v>
      </c>
      <c r="D70" s="125">
        <v>210722</v>
      </c>
      <c r="E70" s="125">
        <v>125936</v>
      </c>
      <c r="F70" s="125">
        <v>125333</v>
      </c>
      <c r="G70" s="125">
        <v>323632</v>
      </c>
      <c r="H70" s="126">
        <v>4.41</v>
      </c>
      <c r="I70" s="126">
        <v>56.87</v>
      </c>
      <c r="J70" s="125">
        <v>37807</v>
      </c>
      <c r="K70" s="262" t="s">
        <v>85</v>
      </c>
      <c r="L70" s="375"/>
    </row>
    <row r="71" spans="1:12" s="109" customFormat="1" ht="12.95" customHeight="1" thickBot="1" x14ac:dyDescent="0.3">
      <c r="A71" s="367">
        <v>27</v>
      </c>
      <c r="B71" s="369" t="s">
        <v>102</v>
      </c>
      <c r="C71" s="259" t="s">
        <v>147</v>
      </c>
      <c r="D71" s="129">
        <v>-847</v>
      </c>
      <c r="E71" s="129">
        <v>31165</v>
      </c>
      <c r="F71" s="129">
        <v>55984</v>
      </c>
      <c r="G71" s="129">
        <v>297664</v>
      </c>
      <c r="H71" s="130">
        <v>19.98</v>
      </c>
      <c r="I71" s="130">
        <v>61.21</v>
      </c>
      <c r="J71" s="129">
        <v>30948</v>
      </c>
      <c r="K71" s="260" t="s">
        <v>148</v>
      </c>
      <c r="L71" s="371" t="s">
        <v>67</v>
      </c>
    </row>
    <row r="72" spans="1:12" s="109" customFormat="1" ht="12.95" customHeight="1" thickBot="1" x14ac:dyDescent="0.3">
      <c r="A72" s="367"/>
      <c r="B72" s="369"/>
      <c r="C72" s="259" t="s">
        <v>149</v>
      </c>
      <c r="D72" s="129">
        <v>0</v>
      </c>
      <c r="E72" s="129">
        <v>0</v>
      </c>
      <c r="F72" s="129">
        <v>0</v>
      </c>
      <c r="G72" s="129">
        <v>0</v>
      </c>
      <c r="H72" s="130">
        <v>0</v>
      </c>
      <c r="I72" s="130">
        <v>0</v>
      </c>
      <c r="J72" s="129">
        <v>0</v>
      </c>
      <c r="K72" s="260" t="s">
        <v>150</v>
      </c>
      <c r="L72" s="371"/>
    </row>
    <row r="73" spans="1:12" s="109" customFormat="1" ht="12.95" customHeight="1" thickBot="1" x14ac:dyDescent="0.3">
      <c r="A73" s="367"/>
      <c r="B73" s="369"/>
      <c r="C73" s="259" t="s">
        <v>151</v>
      </c>
      <c r="D73" s="129">
        <v>0</v>
      </c>
      <c r="E73" s="129">
        <v>0</v>
      </c>
      <c r="F73" s="129">
        <v>0</v>
      </c>
      <c r="G73" s="129">
        <v>0</v>
      </c>
      <c r="H73" s="130">
        <v>0</v>
      </c>
      <c r="I73" s="130">
        <v>0</v>
      </c>
      <c r="J73" s="129">
        <v>0</v>
      </c>
      <c r="K73" s="260" t="s">
        <v>152</v>
      </c>
      <c r="L73" s="371"/>
    </row>
    <row r="74" spans="1:12" s="109" customFormat="1" ht="12.95" customHeight="1" x14ac:dyDescent="0.25">
      <c r="A74" s="368"/>
      <c r="B74" s="370"/>
      <c r="C74" s="263" t="s">
        <v>84</v>
      </c>
      <c r="D74" s="135">
        <v>-847</v>
      </c>
      <c r="E74" s="135">
        <v>31165</v>
      </c>
      <c r="F74" s="135">
        <v>55984</v>
      </c>
      <c r="G74" s="135">
        <v>297664</v>
      </c>
      <c r="H74" s="136">
        <v>19.98</v>
      </c>
      <c r="I74" s="136">
        <v>61.21</v>
      </c>
      <c r="J74" s="135">
        <v>30948</v>
      </c>
      <c r="K74" s="264" t="s">
        <v>85</v>
      </c>
      <c r="L74" s="372"/>
    </row>
    <row r="75" spans="1:12" s="109" customFormat="1" ht="12.95" customHeight="1" thickBot="1" x14ac:dyDescent="0.3">
      <c r="A75" s="359">
        <v>28</v>
      </c>
      <c r="B75" s="360" t="s">
        <v>70</v>
      </c>
      <c r="C75" s="124" t="s">
        <v>147</v>
      </c>
      <c r="D75" s="132">
        <v>14912</v>
      </c>
      <c r="E75" s="132">
        <v>7714</v>
      </c>
      <c r="F75" s="132">
        <v>135570</v>
      </c>
      <c r="G75" s="132">
        <v>515725</v>
      </c>
      <c r="H75" s="133">
        <v>3.61</v>
      </c>
      <c r="I75" s="133">
        <v>70.11</v>
      </c>
      <c r="J75" s="132">
        <v>35224</v>
      </c>
      <c r="K75" s="127" t="s">
        <v>148</v>
      </c>
      <c r="L75" s="361" t="s">
        <v>69</v>
      </c>
    </row>
    <row r="76" spans="1:12" s="109" customFormat="1" ht="12.95" customHeight="1" thickBot="1" x14ac:dyDescent="0.3">
      <c r="A76" s="359"/>
      <c r="B76" s="360"/>
      <c r="C76" s="124" t="s">
        <v>149</v>
      </c>
      <c r="D76" s="125">
        <v>0</v>
      </c>
      <c r="E76" s="125">
        <v>0</v>
      </c>
      <c r="F76" s="125">
        <v>0</v>
      </c>
      <c r="G76" s="125">
        <v>0</v>
      </c>
      <c r="H76" s="126">
        <v>0</v>
      </c>
      <c r="I76" s="126">
        <v>0</v>
      </c>
      <c r="J76" s="125">
        <v>0</v>
      </c>
      <c r="K76" s="127" t="s">
        <v>150</v>
      </c>
      <c r="L76" s="361"/>
    </row>
    <row r="77" spans="1:12" s="109" customFormat="1" ht="12.95" customHeight="1" thickBot="1" x14ac:dyDescent="0.3">
      <c r="A77" s="359"/>
      <c r="B77" s="360"/>
      <c r="C77" s="124" t="s">
        <v>151</v>
      </c>
      <c r="D77" s="125">
        <v>-22549</v>
      </c>
      <c r="E77" s="125">
        <v>265067</v>
      </c>
      <c r="F77" s="125">
        <v>1089765</v>
      </c>
      <c r="G77" s="125">
        <v>13430295</v>
      </c>
      <c r="H77" s="126">
        <v>5.24</v>
      </c>
      <c r="I77" s="126">
        <v>86.65</v>
      </c>
      <c r="J77" s="125">
        <v>211040</v>
      </c>
      <c r="K77" s="127" t="s">
        <v>152</v>
      </c>
      <c r="L77" s="361"/>
    </row>
    <row r="78" spans="1:12" s="109" customFormat="1" ht="12.95" customHeight="1" x14ac:dyDescent="0.25">
      <c r="A78" s="359"/>
      <c r="B78" s="360"/>
      <c r="C78" s="124" t="s">
        <v>84</v>
      </c>
      <c r="D78" s="250">
        <v>-7637</v>
      </c>
      <c r="E78" s="250">
        <v>272781</v>
      </c>
      <c r="F78" s="250">
        <v>948091</v>
      </c>
      <c r="G78" s="250">
        <v>11512810</v>
      </c>
      <c r="H78" s="251">
        <v>5.23</v>
      </c>
      <c r="I78" s="251">
        <v>86.54</v>
      </c>
      <c r="J78" s="250">
        <v>184936</v>
      </c>
      <c r="K78" s="127" t="s">
        <v>85</v>
      </c>
      <c r="L78" s="361"/>
    </row>
    <row r="79" spans="1:12" s="109" customFormat="1" ht="12.95" customHeight="1" x14ac:dyDescent="0.25">
      <c r="A79" s="365">
        <v>29</v>
      </c>
      <c r="B79" s="356" t="s">
        <v>103</v>
      </c>
      <c r="C79" s="128" t="s">
        <v>147</v>
      </c>
      <c r="D79" s="253">
        <v>389526</v>
      </c>
      <c r="E79" s="253">
        <v>319622</v>
      </c>
      <c r="F79" s="253">
        <v>67050</v>
      </c>
      <c r="G79" s="253">
        <v>160542</v>
      </c>
      <c r="H79" s="254">
        <v>7.44</v>
      </c>
      <c r="I79" s="254">
        <v>50.8</v>
      </c>
      <c r="J79" s="253">
        <v>27167</v>
      </c>
      <c r="K79" s="131" t="s">
        <v>148</v>
      </c>
      <c r="L79" s="357" t="s">
        <v>71</v>
      </c>
    </row>
    <row r="80" spans="1:12" s="109" customFormat="1" ht="12.95" customHeight="1" x14ac:dyDescent="0.25">
      <c r="A80" s="365"/>
      <c r="B80" s="356"/>
      <c r="C80" s="128" t="s">
        <v>149</v>
      </c>
      <c r="D80" s="253">
        <v>0</v>
      </c>
      <c r="E80" s="253">
        <v>0</v>
      </c>
      <c r="F80" s="253">
        <v>0</v>
      </c>
      <c r="G80" s="253">
        <v>0</v>
      </c>
      <c r="H80" s="254">
        <v>0</v>
      </c>
      <c r="I80" s="254">
        <v>0</v>
      </c>
      <c r="J80" s="253">
        <v>0</v>
      </c>
      <c r="K80" s="131" t="s">
        <v>150</v>
      </c>
      <c r="L80" s="357"/>
    </row>
    <row r="81" spans="1:12" s="109" customFormat="1" ht="12.95" customHeight="1" x14ac:dyDescent="0.25">
      <c r="A81" s="365"/>
      <c r="B81" s="356"/>
      <c r="C81" s="128" t="s">
        <v>151</v>
      </c>
      <c r="D81" s="253">
        <v>0</v>
      </c>
      <c r="E81" s="253">
        <v>0</v>
      </c>
      <c r="F81" s="253">
        <v>0</v>
      </c>
      <c r="G81" s="253">
        <v>0</v>
      </c>
      <c r="H81" s="254">
        <v>0</v>
      </c>
      <c r="I81" s="254">
        <v>0</v>
      </c>
      <c r="J81" s="253">
        <v>0</v>
      </c>
      <c r="K81" s="131" t="s">
        <v>152</v>
      </c>
      <c r="L81" s="357"/>
    </row>
    <row r="82" spans="1:12" s="109" customFormat="1" ht="12.95" customHeight="1" x14ac:dyDescent="0.25">
      <c r="A82" s="365"/>
      <c r="B82" s="356"/>
      <c r="C82" s="128" t="s">
        <v>84</v>
      </c>
      <c r="D82" s="253">
        <v>389526</v>
      </c>
      <c r="E82" s="253">
        <v>319622</v>
      </c>
      <c r="F82" s="253">
        <v>67050</v>
      </c>
      <c r="G82" s="253">
        <v>160542</v>
      </c>
      <c r="H82" s="254">
        <v>7.44</v>
      </c>
      <c r="I82" s="254">
        <v>50.8</v>
      </c>
      <c r="J82" s="253">
        <v>27167</v>
      </c>
      <c r="K82" s="131" t="s">
        <v>85</v>
      </c>
      <c r="L82" s="357"/>
    </row>
    <row r="83" spans="1:12" s="109" customFormat="1" ht="12.95" customHeight="1" x14ac:dyDescent="0.25">
      <c r="A83" s="366">
        <v>31</v>
      </c>
      <c r="B83" s="360" t="s">
        <v>72</v>
      </c>
      <c r="C83" s="124" t="s">
        <v>147</v>
      </c>
      <c r="D83" s="265">
        <v>46208</v>
      </c>
      <c r="E83" s="265">
        <v>31484</v>
      </c>
      <c r="F83" s="265">
        <v>149568</v>
      </c>
      <c r="G83" s="265">
        <v>552492</v>
      </c>
      <c r="H83" s="266">
        <v>3.57</v>
      </c>
      <c r="I83" s="266">
        <v>69.349999999999994</v>
      </c>
      <c r="J83" s="265">
        <v>54282</v>
      </c>
      <c r="K83" s="127" t="s">
        <v>148</v>
      </c>
      <c r="L83" s="361" t="s">
        <v>73</v>
      </c>
    </row>
    <row r="84" spans="1:12" s="109" customFormat="1" ht="12.95" customHeight="1" x14ac:dyDescent="0.25">
      <c r="A84" s="366"/>
      <c r="B84" s="360"/>
      <c r="C84" s="124" t="s">
        <v>149</v>
      </c>
      <c r="D84" s="265">
        <v>0</v>
      </c>
      <c r="E84" s="265">
        <v>0</v>
      </c>
      <c r="F84" s="265">
        <v>0</v>
      </c>
      <c r="G84" s="265">
        <v>0</v>
      </c>
      <c r="H84" s="266">
        <v>0</v>
      </c>
      <c r="I84" s="266">
        <v>0</v>
      </c>
      <c r="J84" s="265">
        <v>0</v>
      </c>
      <c r="K84" s="127" t="s">
        <v>150</v>
      </c>
      <c r="L84" s="361"/>
    </row>
    <row r="85" spans="1:12" s="109" customFormat="1" ht="12.95" customHeight="1" x14ac:dyDescent="0.25">
      <c r="A85" s="366"/>
      <c r="B85" s="360"/>
      <c r="C85" s="124" t="s">
        <v>151</v>
      </c>
      <c r="D85" s="265">
        <v>0</v>
      </c>
      <c r="E85" s="265">
        <v>0</v>
      </c>
      <c r="F85" s="265">
        <v>0</v>
      </c>
      <c r="G85" s="265">
        <v>0</v>
      </c>
      <c r="H85" s="266">
        <v>0</v>
      </c>
      <c r="I85" s="266">
        <v>0</v>
      </c>
      <c r="J85" s="265">
        <v>0</v>
      </c>
      <c r="K85" s="127" t="s">
        <v>152</v>
      </c>
      <c r="L85" s="361"/>
    </row>
    <row r="86" spans="1:12" s="109" customFormat="1" ht="12.95" customHeight="1" x14ac:dyDescent="0.25">
      <c r="A86" s="366"/>
      <c r="B86" s="360"/>
      <c r="C86" s="124" t="s">
        <v>84</v>
      </c>
      <c r="D86" s="265">
        <v>46208</v>
      </c>
      <c r="E86" s="265">
        <v>31484</v>
      </c>
      <c r="F86" s="265">
        <v>149568</v>
      </c>
      <c r="G86" s="265">
        <v>552492</v>
      </c>
      <c r="H86" s="266">
        <v>3.57</v>
      </c>
      <c r="I86" s="266">
        <v>69.349999999999994</v>
      </c>
      <c r="J86" s="265">
        <v>54282</v>
      </c>
      <c r="K86" s="127" t="s">
        <v>85</v>
      </c>
      <c r="L86" s="361"/>
    </row>
    <row r="87" spans="1:12" s="109" customFormat="1" ht="12.95" customHeight="1" x14ac:dyDescent="0.25">
      <c r="A87" s="365">
        <v>33</v>
      </c>
      <c r="B87" s="356" t="s">
        <v>104</v>
      </c>
      <c r="C87" s="128" t="s">
        <v>147</v>
      </c>
      <c r="D87" s="253">
        <v>-4113</v>
      </c>
      <c r="E87" s="253">
        <v>3161</v>
      </c>
      <c r="F87" s="253">
        <v>17722</v>
      </c>
      <c r="G87" s="253">
        <v>390922</v>
      </c>
      <c r="H87" s="254">
        <v>31.51</v>
      </c>
      <c r="I87" s="254">
        <v>63.95</v>
      </c>
      <c r="J87" s="253">
        <v>54504</v>
      </c>
      <c r="K87" s="131" t="s">
        <v>148</v>
      </c>
      <c r="L87" s="357" t="s">
        <v>75</v>
      </c>
    </row>
    <row r="88" spans="1:12" s="109" customFormat="1" ht="12.95" customHeight="1" x14ac:dyDescent="0.25">
      <c r="A88" s="365"/>
      <c r="B88" s="356"/>
      <c r="C88" s="128" t="s">
        <v>149</v>
      </c>
      <c r="D88" s="253">
        <v>0</v>
      </c>
      <c r="E88" s="253">
        <v>0</v>
      </c>
      <c r="F88" s="253">
        <v>0</v>
      </c>
      <c r="G88" s="253">
        <v>0</v>
      </c>
      <c r="H88" s="254">
        <v>0</v>
      </c>
      <c r="I88" s="254">
        <v>0</v>
      </c>
      <c r="J88" s="253">
        <v>0</v>
      </c>
      <c r="K88" s="131" t="s">
        <v>150</v>
      </c>
      <c r="L88" s="357"/>
    </row>
    <row r="89" spans="1:12" s="109" customFormat="1" ht="12.95" customHeight="1" x14ac:dyDescent="0.25">
      <c r="A89" s="365"/>
      <c r="B89" s="356"/>
      <c r="C89" s="128" t="s">
        <v>151</v>
      </c>
      <c r="D89" s="253">
        <v>0</v>
      </c>
      <c r="E89" s="253">
        <v>0</v>
      </c>
      <c r="F89" s="253">
        <v>0</v>
      </c>
      <c r="G89" s="253">
        <v>0</v>
      </c>
      <c r="H89" s="254">
        <v>0</v>
      </c>
      <c r="I89" s="254">
        <v>0</v>
      </c>
      <c r="J89" s="253">
        <v>0</v>
      </c>
      <c r="K89" s="131" t="s">
        <v>152</v>
      </c>
      <c r="L89" s="357"/>
    </row>
    <row r="90" spans="1:12" s="109" customFormat="1" ht="12.95" customHeight="1" thickBot="1" x14ac:dyDescent="0.3">
      <c r="A90" s="365"/>
      <c r="B90" s="356"/>
      <c r="C90" s="128" t="s">
        <v>84</v>
      </c>
      <c r="D90" s="267">
        <v>-4113</v>
      </c>
      <c r="E90" s="267">
        <v>3161</v>
      </c>
      <c r="F90" s="267">
        <v>17722</v>
      </c>
      <c r="G90" s="267">
        <v>390922</v>
      </c>
      <c r="H90" s="268">
        <v>31.51</v>
      </c>
      <c r="I90" s="268">
        <v>63.95</v>
      </c>
      <c r="J90" s="267">
        <v>54504</v>
      </c>
      <c r="K90" s="131" t="s">
        <v>85</v>
      </c>
      <c r="L90" s="357"/>
    </row>
    <row r="91" spans="1:12" s="109" customFormat="1" ht="12.95" customHeight="1" thickBot="1" x14ac:dyDescent="0.3">
      <c r="A91" s="359">
        <v>34</v>
      </c>
      <c r="B91" s="360" t="s">
        <v>76</v>
      </c>
      <c r="C91" s="124" t="s">
        <v>147</v>
      </c>
      <c r="D91" s="132">
        <v>44410</v>
      </c>
      <c r="E91" s="132">
        <v>22767</v>
      </c>
      <c r="F91" s="132">
        <v>175761</v>
      </c>
      <c r="G91" s="132">
        <v>236200</v>
      </c>
      <c r="H91" s="133">
        <v>1.53</v>
      </c>
      <c r="I91" s="133">
        <v>24.06</v>
      </c>
      <c r="J91" s="132">
        <v>59914</v>
      </c>
      <c r="K91" s="127" t="s">
        <v>148</v>
      </c>
      <c r="L91" s="361" t="s">
        <v>77</v>
      </c>
    </row>
    <row r="92" spans="1:12" s="109" customFormat="1" ht="12.95" customHeight="1" thickBot="1" x14ac:dyDescent="0.3">
      <c r="A92" s="359"/>
      <c r="B92" s="360"/>
      <c r="C92" s="124" t="s">
        <v>149</v>
      </c>
      <c r="D92" s="125">
        <v>0</v>
      </c>
      <c r="E92" s="125">
        <v>0</v>
      </c>
      <c r="F92" s="125">
        <v>0</v>
      </c>
      <c r="G92" s="125">
        <v>0</v>
      </c>
      <c r="H92" s="126">
        <v>0</v>
      </c>
      <c r="I92" s="126">
        <v>0</v>
      </c>
      <c r="J92" s="125">
        <v>0</v>
      </c>
      <c r="K92" s="127" t="s">
        <v>150</v>
      </c>
      <c r="L92" s="361"/>
    </row>
    <row r="93" spans="1:12" s="109" customFormat="1" ht="12.95" customHeight="1" thickBot="1" x14ac:dyDescent="0.3">
      <c r="A93" s="359"/>
      <c r="B93" s="360"/>
      <c r="C93" s="124" t="s">
        <v>151</v>
      </c>
      <c r="D93" s="125">
        <v>0</v>
      </c>
      <c r="E93" s="125">
        <v>0</v>
      </c>
      <c r="F93" s="125">
        <v>0</v>
      </c>
      <c r="G93" s="125">
        <v>0</v>
      </c>
      <c r="H93" s="126">
        <v>0</v>
      </c>
      <c r="I93" s="126">
        <v>0</v>
      </c>
      <c r="J93" s="125">
        <v>0</v>
      </c>
      <c r="K93" s="127" t="s">
        <v>152</v>
      </c>
      <c r="L93" s="361"/>
    </row>
    <row r="94" spans="1:12" s="109" customFormat="1" ht="12.95" customHeight="1" thickBot="1" x14ac:dyDescent="0.3">
      <c r="A94" s="359"/>
      <c r="B94" s="360"/>
      <c r="C94" s="124" t="s">
        <v>84</v>
      </c>
      <c r="D94" s="125">
        <v>44410</v>
      </c>
      <c r="E94" s="125">
        <v>22767</v>
      </c>
      <c r="F94" s="125">
        <v>175761</v>
      </c>
      <c r="G94" s="125">
        <v>236200</v>
      </c>
      <c r="H94" s="126">
        <v>1.53</v>
      </c>
      <c r="I94" s="126">
        <v>24.06</v>
      </c>
      <c r="J94" s="125">
        <v>59914</v>
      </c>
      <c r="K94" s="127" t="s">
        <v>85</v>
      </c>
      <c r="L94" s="361"/>
    </row>
    <row r="95" spans="1:12" s="109" customFormat="1" ht="12.95" customHeight="1" thickBot="1" x14ac:dyDescent="0.3">
      <c r="A95" s="355">
        <v>35</v>
      </c>
      <c r="B95" s="356" t="s">
        <v>78</v>
      </c>
      <c r="C95" s="128" t="s">
        <v>147</v>
      </c>
      <c r="D95" s="129">
        <v>5305</v>
      </c>
      <c r="E95" s="129">
        <v>5352</v>
      </c>
      <c r="F95" s="129">
        <v>49239</v>
      </c>
      <c r="G95" s="129">
        <v>55274</v>
      </c>
      <c r="H95" s="130">
        <v>4.18</v>
      </c>
      <c r="I95" s="130">
        <v>6.74</v>
      </c>
      <c r="J95" s="129">
        <v>25011</v>
      </c>
      <c r="K95" s="131" t="s">
        <v>148</v>
      </c>
      <c r="L95" s="357" t="s">
        <v>79</v>
      </c>
    </row>
    <row r="96" spans="1:12" s="109" customFormat="1" ht="12.95" customHeight="1" thickBot="1" x14ac:dyDescent="0.3">
      <c r="A96" s="355"/>
      <c r="B96" s="356"/>
      <c r="C96" s="128" t="s">
        <v>149</v>
      </c>
      <c r="D96" s="129">
        <v>0</v>
      </c>
      <c r="E96" s="129">
        <v>0</v>
      </c>
      <c r="F96" s="129">
        <v>0</v>
      </c>
      <c r="G96" s="129">
        <v>0</v>
      </c>
      <c r="H96" s="130">
        <v>0</v>
      </c>
      <c r="I96" s="130">
        <v>0</v>
      </c>
      <c r="J96" s="129">
        <v>0</v>
      </c>
      <c r="K96" s="131" t="s">
        <v>150</v>
      </c>
      <c r="L96" s="357"/>
    </row>
    <row r="97" spans="1:12" s="109" customFormat="1" ht="12.95" customHeight="1" thickBot="1" x14ac:dyDescent="0.3">
      <c r="A97" s="355"/>
      <c r="B97" s="356"/>
      <c r="C97" s="128" t="s">
        <v>151</v>
      </c>
      <c r="D97" s="129">
        <v>0</v>
      </c>
      <c r="E97" s="129">
        <v>0</v>
      </c>
      <c r="F97" s="129">
        <v>0</v>
      </c>
      <c r="G97" s="129">
        <v>0</v>
      </c>
      <c r="H97" s="130">
        <v>0</v>
      </c>
      <c r="I97" s="130">
        <v>0</v>
      </c>
      <c r="J97" s="129">
        <v>0</v>
      </c>
      <c r="K97" s="131" t="s">
        <v>152</v>
      </c>
      <c r="L97" s="357"/>
    </row>
    <row r="98" spans="1:12" s="109" customFormat="1" ht="12.95" customHeight="1" thickBot="1" x14ac:dyDescent="0.3">
      <c r="A98" s="355"/>
      <c r="B98" s="356"/>
      <c r="C98" s="128" t="s">
        <v>84</v>
      </c>
      <c r="D98" s="129">
        <v>5305</v>
      </c>
      <c r="E98" s="129">
        <v>5352</v>
      </c>
      <c r="F98" s="129">
        <v>49239</v>
      </c>
      <c r="G98" s="129">
        <v>55274</v>
      </c>
      <c r="H98" s="130">
        <v>4.18</v>
      </c>
      <c r="I98" s="130">
        <v>6.74</v>
      </c>
      <c r="J98" s="129">
        <v>25011</v>
      </c>
      <c r="K98" s="131" t="s">
        <v>85</v>
      </c>
      <c r="L98" s="357"/>
    </row>
    <row r="99" spans="1:12" s="109" customFormat="1" ht="12.95" customHeight="1" thickBot="1" x14ac:dyDescent="0.3">
      <c r="A99" s="359">
        <v>36</v>
      </c>
      <c r="B99" s="360" t="s">
        <v>154</v>
      </c>
      <c r="C99" s="124" t="s">
        <v>147</v>
      </c>
      <c r="D99" s="132">
        <v>131792</v>
      </c>
      <c r="E99" s="132">
        <v>102300</v>
      </c>
      <c r="F99" s="132">
        <v>82932</v>
      </c>
      <c r="G99" s="132">
        <v>157840</v>
      </c>
      <c r="H99" s="133">
        <v>7.44</v>
      </c>
      <c r="I99" s="133">
        <v>40.020000000000003</v>
      </c>
      <c r="J99" s="132">
        <v>31979</v>
      </c>
      <c r="K99" s="127" t="s">
        <v>148</v>
      </c>
      <c r="L99" s="361" t="s">
        <v>81</v>
      </c>
    </row>
    <row r="100" spans="1:12" s="109" customFormat="1" ht="12.95" customHeight="1" thickBot="1" x14ac:dyDescent="0.3">
      <c r="A100" s="359"/>
      <c r="B100" s="360"/>
      <c r="C100" s="124" t="s">
        <v>149</v>
      </c>
      <c r="D100" s="125">
        <v>0</v>
      </c>
      <c r="E100" s="125">
        <v>0</v>
      </c>
      <c r="F100" s="125">
        <v>0</v>
      </c>
      <c r="G100" s="125">
        <v>0</v>
      </c>
      <c r="H100" s="126">
        <v>0</v>
      </c>
      <c r="I100" s="126">
        <v>0</v>
      </c>
      <c r="J100" s="125">
        <v>0</v>
      </c>
      <c r="K100" s="127" t="s">
        <v>150</v>
      </c>
      <c r="L100" s="361"/>
    </row>
    <row r="101" spans="1:12" s="109" customFormat="1" ht="12.95" customHeight="1" thickBot="1" x14ac:dyDescent="0.3">
      <c r="A101" s="359"/>
      <c r="B101" s="360"/>
      <c r="C101" s="124" t="s">
        <v>151</v>
      </c>
      <c r="D101" s="125">
        <v>0</v>
      </c>
      <c r="E101" s="125">
        <v>0</v>
      </c>
      <c r="F101" s="125">
        <v>0</v>
      </c>
      <c r="G101" s="125">
        <v>0</v>
      </c>
      <c r="H101" s="126">
        <v>0</v>
      </c>
      <c r="I101" s="126">
        <v>0</v>
      </c>
      <c r="J101" s="125">
        <v>0</v>
      </c>
      <c r="K101" s="127" t="s">
        <v>152</v>
      </c>
      <c r="L101" s="361"/>
    </row>
    <row r="102" spans="1:12" s="109" customFormat="1" ht="12.95" customHeight="1" thickBot="1" x14ac:dyDescent="0.3">
      <c r="A102" s="359"/>
      <c r="B102" s="360"/>
      <c r="C102" s="124" t="s">
        <v>84</v>
      </c>
      <c r="D102" s="125">
        <v>131792</v>
      </c>
      <c r="E102" s="125">
        <v>102300</v>
      </c>
      <c r="F102" s="125">
        <v>82932</v>
      </c>
      <c r="G102" s="125">
        <v>157840</v>
      </c>
      <c r="H102" s="126">
        <v>7.44</v>
      </c>
      <c r="I102" s="126">
        <v>40.020000000000003</v>
      </c>
      <c r="J102" s="125">
        <v>31979</v>
      </c>
      <c r="K102" s="127" t="s">
        <v>85</v>
      </c>
      <c r="L102" s="361"/>
    </row>
    <row r="103" spans="1:12" s="109" customFormat="1" ht="12.95" customHeight="1" thickBot="1" x14ac:dyDescent="0.3">
      <c r="A103" s="355">
        <v>37</v>
      </c>
      <c r="B103" s="356" t="s">
        <v>155</v>
      </c>
      <c r="C103" s="128" t="s">
        <v>147</v>
      </c>
      <c r="D103" s="129">
        <v>4462</v>
      </c>
      <c r="E103" s="129">
        <v>5815</v>
      </c>
      <c r="F103" s="129">
        <v>114914</v>
      </c>
      <c r="G103" s="129">
        <v>194344</v>
      </c>
      <c r="H103" s="130">
        <v>5.91</v>
      </c>
      <c r="I103" s="130">
        <v>34.97</v>
      </c>
      <c r="J103" s="129">
        <v>56459</v>
      </c>
      <c r="K103" s="131" t="s">
        <v>148</v>
      </c>
      <c r="L103" s="357" t="s">
        <v>83</v>
      </c>
    </row>
    <row r="104" spans="1:12" s="109" customFormat="1" ht="12.95" customHeight="1" thickBot="1" x14ac:dyDescent="0.3">
      <c r="A104" s="355"/>
      <c r="B104" s="356"/>
      <c r="C104" s="128" t="s">
        <v>149</v>
      </c>
      <c r="D104" s="129">
        <v>0</v>
      </c>
      <c r="E104" s="129">
        <v>0</v>
      </c>
      <c r="F104" s="129">
        <v>0</v>
      </c>
      <c r="G104" s="129">
        <v>0</v>
      </c>
      <c r="H104" s="130">
        <v>0</v>
      </c>
      <c r="I104" s="130">
        <v>0</v>
      </c>
      <c r="J104" s="129">
        <v>0</v>
      </c>
      <c r="K104" s="131" t="s">
        <v>150</v>
      </c>
      <c r="L104" s="357"/>
    </row>
    <row r="105" spans="1:12" s="109" customFormat="1" ht="12.95" customHeight="1" thickBot="1" x14ac:dyDescent="0.3">
      <c r="A105" s="355"/>
      <c r="B105" s="356"/>
      <c r="C105" s="128" t="s">
        <v>151</v>
      </c>
      <c r="D105" s="129">
        <v>0</v>
      </c>
      <c r="E105" s="129">
        <v>0</v>
      </c>
      <c r="F105" s="129">
        <v>0</v>
      </c>
      <c r="G105" s="129">
        <v>0</v>
      </c>
      <c r="H105" s="130">
        <v>0</v>
      </c>
      <c r="I105" s="130">
        <v>0</v>
      </c>
      <c r="J105" s="129">
        <v>0</v>
      </c>
      <c r="K105" s="131" t="s">
        <v>152</v>
      </c>
      <c r="L105" s="357"/>
    </row>
    <row r="106" spans="1:12" s="109" customFormat="1" ht="12.95" customHeight="1" x14ac:dyDescent="0.25">
      <c r="A106" s="362"/>
      <c r="B106" s="363"/>
      <c r="C106" s="140" t="s">
        <v>84</v>
      </c>
      <c r="D106" s="135">
        <v>4462</v>
      </c>
      <c r="E106" s="135">
        <v>5815</v>
      </c>
      <c r="F106" s="135">
        <v>114914</v>
      </c>
      <c r="G106" s="135">
        <v>194344</v>
      </c>
      <c r="H106" s="136">
        <v>5.91</v>
      </c>
      <c r="I106" s="136">
        <v>34.97</v>
      </c>
      <c r="J106" s="135">
        <v>56459</v>
      </c>
      <c r="K106" s="137" t="s">
        <v>85</v>
      </c>
      <c r="L106" s="364"/>
    </row>
    <row r="107" spans="1:12" s="109" customFormat="1" ht="15.75" customHeight="1" x14ac:dyDescent="0.25">
      <c r="A107" s="141" t="s">
        <v>156</v>
      </c>
      <c r="B107" s="142"/>
      <c r="C107" s="142"/>
      <c r="D107" s="142"/>
      <c r="E107" s="142"/>
      <c r="F107" s="142"/>
      <c r="G107" s="75"/>
      <c r="H107" s="143"/>
      <c r="I107" s="358" t="s">
        <v>243</v>
      </c>
      <c r="J107" s="358"/>
      <c r="K107" s="358"/>
      <c r="L107" s="358" t="s">
        <v>157</v>
      </c>
    </row>
    <row r="108" spans="1:12" ht="18" customHeight="1" x14ac:dyDescent="0.25"/>
    <row r="109" spans="1:12" ht="18" customHeight="1" x14ac:dyDescent="0.25"/>
    <row r="110" spans="1:12" ht="18" customHeight="1" x14ac:dyDescent="0.25"/>
    <row r="111" spans="1:12" ht="18" customHeight="1" x14ac:dyDescent="0.25"/>
    <row r="112" spans="1:12" ht="18" customHeight="1" x14ac:dyDescent="0.25"/>
    <row r="113" spans="2:11" ht="18" customHeight="1" x14ac:dyDescent="0.25">
      <c r="B113" s="75"/>
      <c r="C113" s="75"/>
      <c r="G113" s="114"/>
      <c r="K113" s="75"/>
    </row>
    <row r="114" spans="2:11" ht="18" customHeight="1" x14ac:dyDescent="0.25">
      <c r="B114" s="75"/>
      <c r="C114" s="75"/>
      <c r="G114" s="114"/>
      <c r="K114" s="75"/>
    </row>
    <row r="115" spans="2:11" ht="18" customHeight="1" x14ac:dyDescent="0.25">
      <c r="B115" s="75"/>
      <c r="C115" s="75"/>
      <c r="G115" s="114"/>
      <c r="K115" s="75"/>
    </row>
    <row r="116" spans="2:11" ht="18" customHeight="1" x14ac:dyDescent="0.25">
      <c r="B116" s="75"/>
      <c r="C116" s="75"/>
      <c r="G116" s="114"/>
      <c r="K116" s="75"/>
    </row>
    <row r="117" spans="2:11" ht="18" customHeight="1" x14ac:dyDescent="0.25">
      <c r="B117" s="75"/>
      <c r="C117" s="75"/>
      <c r="G117" s="114"/>
      <c r="K117" s="75"/>
    </row>
    <row r="118" spans="2:11" ht="18" customHeight="1" x14ac:dyDescent="0.25">
      <c r="B118" s="75"/>
      <c r="C118" s="75"/>
      <c r="G118" s="114"/>
      <c r="K118" s="75"/>
    </row>
    <row r="119" spans="2:11" ht="18" customHeight="1" x14ac:dyDescent="0.25">
      <c r="B119" s="75"/>
      <c r="C119" s="75"/>
      <c r="G119" s="114"/>
      <c r="K119" s="75"/>
    </row>
    <row r="120" spans="2:11" ht="18" customHeight="1" x14ac:dyDescent="0.25">
      <c r="B120" s="75"/>
      <c r="C120" s="75"/>
      <c r="G120" s="114"/>
      <c r="K120" s="75"/>
    </row>
    <row r="121" spans="2:11" ht="18" customHeight="1" x14ac:dyDescent="0.25">
      <c r="B121" s="75"/>
      <c r="C121" s="75"/>
      <c r="G121" s="114"/>
      <c r="K121" s="75"/>
    </row>
    <row r="122" spans="2:11" ht="18" customHeight="1" x14ac:dyDescent="0.25">
      <c r="B122" s="75"/>
      <c r="C122" s="75"/>
      <c r="G122" s="114"/>
      <c r="K122" s="75"/>
    </row>
    <row r="123" spans="2:11" ht="18" customHeight="1" x14ac:dyDescent="0.25">
      <c r="B123" s="75"/>
      <c r="C123" s="75"/>
      <c r="G123" s="114"/>
      <c r="K123" s="75"/>
    </row>
    <row r="124" spans="2:11" ht="18" customHeight="1" x14ac:dyDescent="0.25">
      <c r="B124" s="75"/>
      <c r="C124" s="75"/>
      <c r="G124" s="114"/>
      <c r="K124" s="75"/>
    </row>
    <row r="125" spans="2:11" ht="18" customHeight="1" x14ac:dyDescent="0.25">
      <c r="B125" s="75"/>
      <c r="C125" s="75"/>
      <c r="G125" s="114"/>
      <c r="K125" s="75"/>
    </row>
    <row r="126" spans="2:11" ht="18" customHeight="1" x14ac:dyDescent="0.25">
      <c r="B126" s="75"/>
      <c r="C126" s="75"/>
      <c r="G126" s="114"/>
      <c r="K126" s="75"/>
    </row>
    <row r="127" spans="2:11" ht="18" customHeight="1" x14ac:dyDescent="0.25">
      <c r="B127" s="75"/>
      <c r="C127" s="75"/>
      <c r="G127" s="114"/>
      <c r="K127" s="75"/>
    </row>
    <row r="128" spans="2:11" ht="18" customHeight="1" x14ac:dyDescent="0.25">
      <c r="B128" s="75"/>
      <c r="C128" s="75"/>
      <c r="G128" s="114"/>
      <c r="K128" s="75"/>
    </row>
    <row r="129" spans="2:11" ht="18" customHeight="1" x14ac:dyDescent="0.25">
      <c r="B129" s="75"/>
      <c r="C129" s="75"/>
      <c r="G129" s="114"/>
      <c r="K129" s="75"/>
    </row>
    <row r="130" spans="2:11" ht="18" customHeight="1" x14ac:dyDescent="0.25">
      <c r="B130" s="75"/>
      <c r="C130" s="75"/>
      <c r="G130" s="114"/>
      <c r="K130" s="75"/>
    </row>
    <row r="131" spans="2:11" ht="18" customHeight="1" x14ac:dyDescent="0.25">
      <c r="B131" s="75"/>
      <c r="C131" s="75"/>
      <c r="G131" s="114"/>
      <c r="K131" s="75"/>
    </row>
    <row r="132" spans="2:11" ht="18" customHeight="1" x14ac:dyDescent="0.25">
      <c r="B132" s="75"/>
      <c r="C132" s="75"/>
      <c r="G132" s="114"/>
      <c r="K132" s="75"/>
    </row>
    <row r="133" spans="2:11" ht="18" customHeight="1" x14ac:dyDescent="0.25">
      <c r="B133" s="75"/>
      <c r="C133" s="75"/>
      <c r="G133" s="114"/>
      <c r="K133" s="75"/>
    </row>
    <row r="134" spans="2:11" ht="18" customHeight="1" x14ac:dyDescent="0.25">
      <c r="B134" s="75"/>
      <c r="C134" s="75"/>
      <c r="G134" s="114"/>
      <c r="K134" s="75"/>
    </row>
    <row r="135" spans="2:11" ht="18" customHeight="1" x14ac:dyDescent="0.25">
      <c r="B135" s="75"/>
      <c r="C135" s="75"/>
      <c r="G135" s="114"/>
      <c r="K135" s="75"/>
    </row>
    <row r="136" spans="2:11" ht="18" customHeight="1" x14ac:dyDescent="0.25">
      <c r="B136" s="75"/>
      <c r="C136" s="75"/>
      <c r="G136" s="114"/>
      <c r="K136" s="75"/>
    </row>
    <row r="137" spans="2:11" ht="18" customHeight="1" x14ac:dyDescent="0.25">
      <c r="B137" s="75"/>
      <c r="C137" s="75"/>
      <c r="G137" s="114"/>
      <c r="K137" s="75"/>
    </row>
    <row r="138" spans="2:11" ht="18" customHeight="1" x14ac:dyDescent="0.25">
      <c r="B138" s="75"/>
      <c r="C138" s="75"/>
      <c r="G138" s="114"/>
      <c r="K138" s="75"/>
    </row>
    <row r="139" spans="2:11" ht="18" customHeight="1" x14ac:dyDescent="0.25">
      <c r="B139" s="75"/>
      <c r="C139" s="75"/>
      <c r="G139" s="114"/>
      <c r="K139" s="75"/>
    </row>
    <row r="140" spans="2:11" ht="18" customHeight="1" x14ac:dyDescent="0.25">
      <c r="B140" s="75"/>
      <c r="C140" s="75"/>
      <c r="G140" s="114"/>
      <c r="K140" s="75"/>
    </row>
    <row r="141" spans="2:11" ht="18" customHeight="1" x14ac:dyDescent="0.25">
      <c r="B141" s="75"/>
      <c r="C141" s="75"/>
      <c r="G141" s="114"/>
      <c r="K141" s="75"/>
    </row>
    <row r="142" spans="2:11" ht="18" customHeight="1" x14ac:dyDescent="0.25">
      <c r="B142" s="75"/>
      <c r="C142" s="75"/>
      <c r="G142" s="114"/>
      <c r="K142" s="75"/>
    </row>
    <row r="143" spans="2:11" ht="18" customHeight="1" x14ac:dyDescent="0.25">
      <c r="B143" s="75"/>
      <c r="C143" s="75"/>
      <c r="G143" s="114"/>
      <c r="K143" s="75"/>
    </row>
    <row r="144" spans="2:11" ht="18" customHeight="1" x14ac:dyDescent="0.25">
      <c r="B144" s="75"/>
      <c r="C144" s="75"/>
      <c r="G144" s="114"/>
      <c r="K144" s="75"/>
    </row>
    <row r="145" spans="2:11" ht="18" customHeight="1" x14ac:dyDescent="0.25">
      <c r="B145" s="75"/>
      <c r="C145" s="75"/>
      <c r="G145" s="114"/>
      <c r="K145" s="75"/>
    </row>
    <row r="146" spans="2:11" ht="18" customHeight="1" x14ac:dyDescent="0.25">
      <c r="B146" s="75"/>
      <c r="C146" s="75"/>
      <c r="G146" s="114"/>
      <c r="K146" s="75"/>
    </row>
    <row r="147" spans="2:11" ht="18" customHeight="1" x14ac:dyDescent="0.25">
      <c r="B147" s="75"/>
      <c r="C147" s="75"/>
      <c r="G147" s="114"/>
      <c r="K147" s="75"/>
    </row>
    <row r="148" spans="2:11" ht="18" customHeight="1" x14ac:dyDescent="0.25">
      <c r="B148" s="75"/>
      <c r="C148" s="75"/>
      <c r="G148" s="114"/>
      <c r="K148" s="75"/>
    </row>
    <row r="149" spans="2:11" ht="18" customHeight="1" x14ac:dyDescent="0.25">
      <c r="B149" s="75"/>
      <c r="C149" s="75"/>
      <c r="G149" s="114"/>
      <c r="K149" s="75"/>
    </row>
    <row r="150" spans="2:11" ht="18" customHeight="1" x14ac:dyDescent="0.25">
      <c r="B150" s="75"/>
      <c r="C150" s="75"/>
      <c r="G150" s="114"/>
      <c r="K150" s="75"/>
    </row>
    <row r="151" spans="2:11" ht="18" customHeight="1" x14ac:dyDescent="0.25">
      <c r="B151" s="75"/>
      <c r="C151" s="75"/>
      <c r="G151" s="114"/>
      <c r="K151" s="75"/>
    </row>
    <row r="152" spans="2:11" ht="18" customHeight="1" x14ac:dyDescent="0.25">
      <c r="B152" s="75"/>
      <c r="C152" s="75"/>
      <c r="G152" s="114"/>
      <c r="K152" s="75"/>
    </row>
    <row r="153" spans="2:11" ht="18" customHeight="1" x14ac:dyDescent="0.25">
      <c r="B153" s="75"/>
      <c r="C153" s="75"/>
      <c r="G153" s="114"/>
      <c r="K153" s="75"/>
    </row>
    <row r="154" spans="2:11" ht="18" customHeight="1" x14ac:dyDescent="0.25">
      <c r="B154" s="75"/>
      <c r="C154" s="75"/>
      <c r="G154" s="114"/>
      <c r="K154" s="75"/>
    </row>
    <row r="155" spans="2:11" ht="18" customHeight="1" x14ac:dyDescent="0.25">
      <c r="B155" s="75"/>
      <c r="C155" s="75"/>
      <c r="G155" s="114"/>
      <c r="K155" s="75"/>
    </row>
    <row r="156" spans="2:11" ht="18" customHeight="1" x14ac:dyDescent="0.25">
      <c r="B156" s="75"/>
      <c r="C156" s="75"/>
      <c r="G156" s="114"/>
      <c r="K156" s="75"/>
    </row>
    <row r="157" spans="2:11" ht="18" customHeight="1" x14ac:dyDescent="0.25">
      <c r="B157" s="75"/>
      <c r="C157" s="75"/>
      <c r="G157" s="114"/>
      <c r="K157" s="75"/>
    </row>
    <row r="158" spans="2:11" ht="18" customHeight="1" x14ac:dyDescent="0.25">
      <c r="B158" s="75"/>
      <c r="C158" s="75"/>
      <c r="G158" s="114"/>
      <c r="K158" s="75"/>
    </row>
    <row r="159" spans="2:11" ht="18" customHeight="1" x14ac:dyDescent="0.25">
      <c r="B159" s="75"/>
      <c r="C159" s="75"/>
      <c r="G159" s="114"/>
      <c r="K159" s="75"/>
    </row>
    <row r="160" spans="2:11" ht="18" customHeight="1" x14ac:dyDescent="0.25">
      <c r="B160" s="75"/>
      <c r="C160" s="75"/>
      <c r="G160" s="114"/>
      <c r="K160" s="75"/>
    </row>
    <row r="161" spans="2:11" ht="18" customHeight="1" x14ac:dyDescent="0.25">
      <c r="B161" s="75"/>
      <c r="C161" s="75"/>
      <c r="G161" s="114"/>
      <c r="K161" s="75"/>
    </row>
    <row r="162" spans="2:11" ht="18" customHeight="1" x14ac:dyDescent="0.25">
      <c r="B162" s="75"/>
      <c r="C162" s="75"/>
      <c r="G162" s="114"/>
      <c r="K162" s="75"/>
    </row>
    <row r="163" spans="2:11" ht="18" customHeight="1" x14ac:dyDescent="0.25">
      <c r="B163" s="75"/>
      <c r="C163" s="75"/>
      <c r="G163" s="114"/>
      <c r="K163" s="75"/>
    </row>
    <row r="164" spans="2:11" ht="18" customHeight="1" x14ac:dyDescent="0.25">
      <c r="B164" s="75"/>
      <c r="C164" s="75"/>
      <c r="G164" s="114"/>
      <c r="K164" s="75"/>
    </row>
    <row r="165" spans="2:11" ht="18" customHeight="1" x14ac:dyDescent="0.25">
      <c r="B165" s="75"/>
      <c r="C165" s="75"/>
      <c r="G165" s="114"/>
      <c r="K165" s="75"/>
    </row>
    <row r="166" spans="2:11" ht="18" customHeight="1" x14ac:dyDescent="0.25">
      <c r="B166" s="75"/>
      <c r="C166" s="75"/>
      <c r="G166" s="114"/>
      <c r="K166" s="75"/>
    </row>
    <row r="167" spans="2:11" ht="18" customHeight="1" x14ac:dyDescent="0.25">
      <c r="B167" s="75"/>
      <c r="C167" s="75"/>
      <c r="G167" s="114"/>
      <c r="K167" s="75"/>
    </row>
    <row r="168" spans="2:11" ht="18" customHeight="1" x14ac:dyDescent="0.25">
      <c r="B168" s="75"/>
      <c r="C168" s="75"/>
      <c r="G168" s="114"/>
      <c r="K168" s="75"/>
    </row>
    <row r="169" spans="2:11" ht="18" customHeight="1" x14ac:dyDescent="0.25">
      <c r="B169" s="75"/>
      <c r="C169" s="75"/>
      <c r="G169" s="114"/>
      <c r="K169" s="75"/>
    </row>
    <row r="170" spans="2:11" ht="18" customHeight="1" x14ac:dyDescent="0.25">
      <c r="B170" s="75"/>
      <c r="C170" s="75"/>
      <c r="G170" s="114"/>
      <c r="K170" s="75"/>
    </row>
    <row r="171" spans="2:11" ht="18" customHeight="1" x14ac:dyDescent="0.25">
      <c r="B171" s="75"/>
      <c r="C171" s="75"/>
      <c r="G171" s="114"/>
      <c r="K171" s="75"/>
    </row>
    <row r="172" spans="2:11" ht="18" customHeight="1" x14ac:dyDescent="0.25">
      <c r="B172" s="75"/>
      <c r="C172" s="75"/>
      <c r="G172" s="114"/>
      <c r="K172" s="75"/>
    </row>
    <row r="173" spans="2:11" ht="18" customHeight="1" x14ac:dyDescent="0.25">
      <c r="B173" s="75"/>
      <c r="C173" s="75"/>
      <c r="G173" s="114"/>
      <c r="K173" s="75"/>
    </row>
    <row r="174" spans="2:11" ht="18" customHeight="1" x14ac:dyDescent="0.25">
      <c r="B174" s="75"/>
      <c r="C174" s="75"/>
      <c r="G174" s="114"/>
      <c r="K174" s="75"/>
    </row>
    <row r="175" spans="2:11" ht="18" customHeight="1" x14ac:dyDescent="0.25">
      <c r="B175" s="75"/>
      <c r="C175" s="75"/>
      <c r="G175" s="114"/>
      <c r="K175" s="75"/>
    </row>
    <row r="176" spans="2:11" ht="18" customHeight="1" x14ac:dyDescent="0.25">
      <c r="B176" s="75"/>
      <c r="C176" s="75"/>
      <c r="G176" s="114"/>
      <c r="K176" s="75"/>
    </row>
    <row r="177" spans="2:11" ht="18" customHeight="1" x14ac:dyDescent="0.25">
      <c r="B177" s="75"/>
      <c r="C177" s="75"/>
      <c r="G177" s="114"/>
      <c r="K177" s="75"/>
    </row>
    <row r="178" spans="2:11" ht="18" customHeight="1" x14ac:dyDescent="0.25">
      <c r="B178" s="75"/>
      <c r="C178" s="75"/>
      <c r="G178" s="114"/>
      <c r="K178" s="75"/>
    </row>
    <row r="179" spans="2:11" ht="18" customHeight="1" x14ac:dyDescent="0.25">
      <c r="B179" s="75"/>
      <c r="C179" s="75"/>
      <c r="G179" s="114"/>
      <c r="K179" s="75"/>
    </row>
    <row r="180" spans="2:11" ht="18" customHeight="1" x14ac:dyDescent="0.25">
      <c r="B180" s="75"/>
      <c r="C180" s="75"/>
      <c r="G180" s="114"/>
      <c r="K180" s="75"/>
    </row>
    <row r="181" spans="2:11" ht="18" customHeight="1" x14ac:dyDescent="0.25">
      <c r="B181" s="75"/>
      <c r="C181" s="75"/>
      <c r="G181" s="114"/>
      <c r="K181" s="75"/>
    </row>
    <row r="182" spans="2:11" ht="18" customHeight="1" x14ac:dyDescent="0.25">
      <c r="B182" s="75"/>
      <c r="C182" s="75"/>
      <c r="G182" s="114"/>
      <c r="K182" s="75"/>
    </row>
    <row r="183" spans="2:11" ht="18" customHeight="1" x14ac:dyDescent="0.25">
      <c r="B183" s="75"/>
      <c r="C183" s="75"/>
      <c r="G183" s="114"/>
      <c r="K183" s="75"/>
    </row>
    <row r="184" spans="2:11" ht="18" customHeight="1" x14ac:dyDescent="0.25">
      <c r="B184" s="75"/>
      <c r="C184" s="75"/>
      <c r="G184" s="114"/>
      <c r="K184" s="75"/>
    </row>
    <row r="185" spans="2:11" ht="18" customHeight="1" x14ac:dyDescent="0.25">
      <c r="B185" s="75"/>
      <c r="C185" s="75"/>
      <c r="G185" s="114"/>
      <c r="K185" s="75"/>
    </row>
    <row r="186" spans="2:11" ht="18" customHeight="1" x14ac:dyDescent="0.25">
      <c r="B186" s="75"/>
      <c r="C186" s="75"/>
      <c r="G186" s="114"/>
      <c r="K186" s="75"/>
    </row>
    <row r="187" spans="2:11" ht="18" customHeight="1" x14ac:dyDescent="0.25">
      <c r="B187" s="75"/>
      <c r="C187" s="75"/>
      <c r="G187" s="114"/>
      <c r="K187" s="75"/>
    </row>
    <row r="188" spans="2:11" ht="18" customHeight="1" x14ac:dyDescent="0.25">
      <c r="B188" s="75"/>
      <c r="C188" s="75"/>
      <c r="G188" s="114"/>
      <c r="K188" s="75"/>
    </row>
    <row r="189" spans="2:11" ht="18" customHeight="1" x14ac:dyDescent="0.25">
      <c r="B189" s="75"/>
      <c r="C189" s="75"/>
      <c r="G189" s="114"/>
      <c r="K189" s="75"/>
    </row>
    <row r="190" spans="2:11" ht="18" customHeight="1" x14ac:dyDescent="0.25">
      <c r="B190" s="75"/>
      <c r="C190" s="75"/>
      <c r="G190" s="114"/>
      <c r="K190" s="75"/>
    </row>
    <row r="191" spans="2:11" ht="18" customHeight="1" x14ac:dyDescent="0.25">
      <c r="B191" s="75"/>
      <c r="C191" s="75"/>
      <c r="G191" s="114"/>
      <c r="K191" s="75"/>
    </row>
    <row r="192" spans="2:11" ht="18" customHeight="1" x14ac:dyDescent="0.25">
      <c r="B192" s="75"/>
      <c r="C192" s="75"/>
      <c r="G192" s="114"/>
      <c r="K192" s="75"/>
    </row>
    <row r="193" spans="2:11" ht="18" customHeight="1" x14ac:dyDescent="0.25">
      <c r="B193" s="75"/>
      <c r="C193" s="75"/>
      <c r="G193" s="114"/>
      <c r="K193" s="75"/>
    </row>
    <row r="194" spans="2:11" ht="18" customHeight="1" x14ac:dyDescent="0.25">
      <c r="B194" s="75"/>
      <c r="C194" s="75"/>
      <c r="G194" s="114"/>
      <c r="K194" s="75"/>
    </row>
    <row r="195" spans="2:11" ht="18" customHeight="1" x14ac:dyDescent="0.25">
      <c r="B195" s="75"/>
      <c r="C195" s="75"/>
      <c r="G195" s="114"/>
      <c r="K195" s="75"/>
    </row>
    <row r="196" spans="2:11" ht="18" customHeight="1" x14ac:dyDescent="0.25">
      <c r="B196" s="75"/>
      <c r="C196" s="75"/>
      <c r="G196" s="114"/>
      <c r="K196" s="75"/>
    </row>
    <row r="197" spans="2:11" ht="18" customHeight="1" x14ac:dyDescent="0.25">
      <c r="B197" s="75"/>
      <c r="C197" s="75"/>
      <c r="G197" s="114"/>
      <c r="K197" s="75"/>
    </row>
    <row r="198" spans="2:11" ht="18" customHeight="1" x14ac:dyDescent="0.25">
      <c r="B198" s="75"/>
      <c r="C198" s="75"/>
      <c r="G198" s="114"/>
      <c r="K198" s="75"/>
    </row>
    <row r="199" spans="2:11" ht="18" customHeight="1" x14ac:dyDescent="0.25">
      <c r="B199" s="75"/>
      <c r="C199" s="75"/>
      <c r="G199" s="114"/>
      <c r="K199" s="75"/>
    </row>
    <row r="200" spans="2:11" ht="18" customHeight="1" x14ac:dyDescent="0.25">
      <c r="B200" s="75"/>
      <c r="C200" s="75"/>
      <c r="G200" s="114"/>
      <c r="K200" s="75"/>
    </row>
    <row r="201" spans="2:11" ht="18" customHeight="1" x14ac:dyDescent="0.25">
      <c r="B201" s="75"/>
      <c r="C201" s="75"/>
      <c r="G201" s="114"/>
      <c r="K201" s="75"/>
    </row>
    <row r="202" spans="2:11" ht="18" customHeight="1" x14ac:dyDescent="0.25">
      <c r="B202" s="75"/>
      <c r="C202" s="75"/>
      <c r="G202" s="114"/>
      <c r="K202" s="75"/>
    </row>
    <row r="203" spans="2:11" ht="18" customHeight="1" x14ac:dyDescent="0.25">
      <c r="B203" s="75"/>
      <c r="C203" s="75"/>
      <c r="G203" s="114"/>
      <c r="K203" s="75"/>
    </row>
    <row r="204" spans="2:11" ht="18" customHeight="1" x14ac:dyDescent="0.25">
      <c r="B204" s="75"/>
      <c r="C204" s="75"/>
      <c r="G204" s="114"/>
      <c r="K204" s="75"/>
    </row>
    <row r="205" spans="2:11" ht="18" customHeight="1" x14ac:dyDescent="0.25">
      <c r="B205" s="75"/>
      <c r="C205" s="75"/>
      <c r="G205" s="114"/>
      <c r="K205" s="75"/>
    </row>
    <row r="206" spans="2:11" ht="18" customHeight="1" x14ac:dyDescent="0.25">
      <c r="B206" s="75"/>
      <c r="C206" s="75"/>
      <c r="G206" s="114"/>
      <c r="K206" s="75"/>
    </row>
    <row r="207" spans="2:11" ht="18" customHeight="1" x14ac:dyDescent="0.25">
      <c r="B207" s="75"/>
      <c r="C207" s="75"/>
      <c r="G207" s="114"/>
      <c r="K207" s="75"/>
    </row>
    <row r="208" spans="2:11" ht="18" customHeight="1" x14ac:dyDescent="0.25">
      <c r="B208" s="75"/>
      <c r="C208" s="75"/>
      <c r="G208" s="114"/>
      <c r="K208" s="75"/>
    </row>
    <row r="209" spans="2:11" ht="18" customHeight="1" x14ac:dyDescent="0.25">
      <c r="B209" s="75"/>
      <c r="C209" s="75"/>
      <c r="G209" s="114"/>
      <c r="K209" s="75"/>
    </row>
    <row r="210" spans="2:11" ht="18" customHeight="1" x14ac:dyDescent="0.25">
      <c r="B210" s="75"/>
      <c r="C210" s="75"/>
      <c r="G210" s="114"/>
      <c r="K210" s="75"/>
    </row>
    <row r="211" spans="2:11" ht="18" customHeight="1" x14ac:dyDescent="0.25">
      <c r="B211" s="75"/>
      <c r="C211" s="75"/>
      <c r="G211" s="114"/>
      <c r="K211" s="75"/>
    </row>
    <row r="212" spans="2:11" ht="18" customHeight="1" x14ac:dyDescent="0.25">
      <c r="B212" s="75"/>
      <c r="C212" s="75"/>
      <c r="G212" s="114"/>
      <c r="K212" s="75"/>
    </row>
    <row r="213" spans="2:11" ht="18" customHeight="1" x14ac:dyDescent="0.25">
      <c r="B213" s="75"/>
      <c r="C213" s="75"/>
      <c r="G213" s="114"/>
      <c r="K213" s="75"/>
    </row>
    <row r="214" spans="2:11" ht="18" customHeight="1" x14ac:dyDescent="0.25">
      <c r="B214" s="75"/>
      <c r="C214" s="75"/>
      <c r="G214" s="114"/>
      <c r="K214" s="75"/>
    </row>
    <row r="215" spans="2:11" ht="18" customHeight="1" x14ac:dyDescent="0.25">
      <c r="B215" s="75"/>
      <c r="C215" s="75"/>
      <c r="G215" s="114"/>
      <c r="K215" s="75"/>
    </row>
    <row r="216" spans="2:11" ht="18" customHeight="1" x14ac:dyDescent="0.25">
      <c r="B216" s="75"/>
      <c r="C216" s="75"/>
      <c r="G216" s="114"/>
      <c r="K216" s="75"/>
    </row>
    <row r="217" spans="2:11" ht="18" customHeight="1" x14ac:dyDescent="0.25">
      <c r="B217" s="75"/>
      <c r="C217" s="75"/>
      <c r="G217" s="114"/>
      <c r="K217" s="75"/>
    </row>
    <row r="218" spans="2:11" ht="18" customHeight="1" x14ac:dyDescent="0.25">
      <c r="B218" s="75"/>
      <c r="C218" s="75"/>
      <c r="G218" s="114"/>
      <c r="K218" s="75"/>
    </row>
    <row r="219" spans="2:11" ht="18" customHeight="1" x14ac:dyDescent="0.25">
      <c r="B219" s="75"/>
      <c r="C219" s="75"/>
      <c r="G219" s="114"/>
      <c r="K219" s="75"/>
    </row>
    <row r="220" spans="2:11" ht="18" customHeight="1" x14ac:dyDescent="0.25">
      <c r="B220" s="75"/>
      <c r="C220" s="75"/>
      <c r="G220" s="114"/>
      <c r="K220" s="75"/>
    </row>
    <row r="221" spans="2:11" ht="18" customHeight="1" x14ac:dyDescent="0.25">
      <c r="B221" s="75"/>
      <c r="C221" s="75"/>
      <c r="G221" s="114"/>
      <c r="K221" s="75"/>
    </row>
    <row r="222" spans="2:11" ht="18" customHeight="1" x14ac:dyDescent="0.25">
      <c r="B222" s="75"/>
      <c r="C222" s="75"/>
      <c r="G222" s="114"/>
      <c r="K222" s="75"/>
    </row>
    <row r="223" spans="2:11" ht="18" customHeight="1" x14ac:dyDescent="0.25">
      <c r="B223" s="75"/>
      <c r="C223" s="75"/>
      <c r="G223" s="114"/>
      <c r="K223" s="75"/>
    </row>
    <row r="224" spans="2:11" ht="18" customHeight="1" x14ac:dyDescent="0.25">
      <c r="B224" s="75"/>
      <c r="C224" s="75"/>
      <c r="G224" s="114"/>
      <c r="K224" s="75"/>
    </row>
    <row r="225" spans="2:11" ht="18" customHeight="1" x14ac:dyDescent="0.25">
      <c r="B225" s="75"/>
      <c r="C225" s="75"/>
      <c r="G225" s="114"/>
      <c r="K225" s="75"/>
    </row>
    <row r="226" spans="2:11" ht="18" customHeight="1" x14ac:dyDescent="0.25">
      <c r="B226" s="75"/>
      <c r="C226" s="75"/>
      <c r="G226" s="114"/>
      <c r="K226" s="75"/>
    </row>
    <row r="227" spans="2:11" ht="18" customHeight="1" x14ac:dyDescent="0.25">
      <c r="B227" s="75"/>
      <c r="C227" s="75"/>
      <c r="G227" s="114"/>
      <c r="K227" s="75"/>
    </row>
    <row r="228" spans="2:11" ht="18" customHeight="1" x14ac:dyDescent="0.25">
      <c r="B228" s="75"/>
      <c r="C228" s="75"/>
      <c r="G228" s="114"/>
      <c r="K228" s="75"/>
    </row>
    <row r="229" spans="2:11" ht="18" customHeight="1" x14ac:dyDescent="0.25">
      <c r="B229" s="75"/>
      <c r="C229" s="75"/>
      <c r="G229" s="114"/>
      <c r="K229" s="75"/>
    </row>
    <row r="230" spans="2:11" ht="18" customHeight="1" x14ac:dyDescent="0.25">
      <c r="B230" s="75"/>
      <c r="C230" s="75"/>
      <c r="G230" s="114"/>
      <c r="K230" s="75"/>
    </row>
    <row r="231" spans="2:11" ht="18" customHeight="1" x14ac:dyDescent="0.25">
      <c r="B231" s="75"/>
      <c r="C231" s="75"/>
      <c r="G231" s="114"/>
      <c r="K231" s="75"/>
    </row>
    <row r="232" spans="2:11" ht="18" customHeight="1" x14ac:dyDescent="0.25">
      <c r="B232" s="75"/>
      <c r="C232" s="75"/>
      <c r="G232" s="114"/>
      <c r="K232" s="75"/>
    </row>
    <row r="233" spans="2:11" ht="18" customHeight="1" x14ac:dyDescent="0.25">
      <c r="B233" s="75"/>
      <c r="C233" s="75"/>
      <c r="G233" s="114"/>
      <c r="K233" s="75"/>
    </row>
    <row r="234" spans="2:11" ht="18" customHeight="1" x14ac:dyDescent="0.25">
      <c r="B234" s="75"/>
      <c r="C234" s="75"/>
      <c r="G234" s="114"/>
      <c r="K234" s="75"/>
    </row>
    <row r="235" spans="2:11" ht="18" customHeight="1" x14ac:dyDescent="0.25">
      <c r="B235" s="75"/>
      <c r="C235" s="75"/>
      <c r="G235" s="114"/>
      <c r="K235" s="75"/>
    </row>
    <row r="236" spans="2:11" ht="18" customHeight="1" x14ac:dyDescent="0.25">
      <c r="B236" s="75"/>
      <c r="C236" s="75"/>
      <c r="G236" s="114"/>
      <c r="K236" s="75"/>
    </row>
    <row r="237" spans="2:11" ht="18" customHeight="1" x14ac:dyDescent="0.25">
      <c r="B237" s="75"/>
      <c r="C237" s="75"/>
      <c r="G237" s="114"/>
      <c r="K237" s="75"/>
    </row>
    <row r="238" spans="2:11" ht="18" customHeight="1" x14ac:dyDescent="0.25">
      <c r="B238" s="75"/>
      <c r="C238" s="75"/>
      <c r="G238" s="114"/>
      <c r="K238" s="75"/>
    </row>
    <row r="239" spans="2:11" ht="18" customHeight="1" x14ac:dyDescent="0.25">
      <c r="B239" s="75"/>
      <c r="C239" s="75"/>
      <c r="G239" s="114"/>
      <c r="K239" s="75"/>
    </row>
    <row r="240" spans="2:11" ht="18" customHeight="1" x14ac:dyDescent="0.25">
      <c r="B240" s="75"/>
      <c r="C240" s="75"/>
      <c r="G240" s="114"/>
      <c r="K240" s="75"/>
    </row>
    <row r="241" spans="2:11" ht="18" customHeight="1" x14ac:dyDescent="0.25">
      <c r="B241" s="75"/>
      <c r="C241" s="75"/>
      <c r="G241" s="114"/>
      <c r="K241" s="75"/>
    </row>
    <row r="242" spans="2:11" ht="18" customHeight="1" x14ac:dyDescent="0.25">
      <c r="B242" s="75"/>
      <c r="C242" s="75"/>
      <c r="G242" s="114"/>
      <c r="K242" s="75"/>
    </row>
    <row r="243" spans="2:11" ht="18" customHeight="1" x14ac:dyDescent="0.25">
      <c r="B243" s="75"/>
      <c r="C243" s="75"/>
      <c r="G243" s="114"/>
      <c r="K243" s="75"/>
    </row>
    <row r="244" spans="2:11" ht="18" customHeight="1" x14ac:dyDescent="0.25">
      <c r="B244" s="75"/>
      <c r="C244" s="75"/>
      <c r="G244" s="114"/>
      <c r="K244" s="75"/>
    </row>
    <row r="245" spans="2:11" ht="18" customHeight="1" x14ac:dyDescent="0.25">
      <c r="B245" s="75"/>
      <c r="C245" s="75"/>
      <c r="G245" s="114"/>
      <c r="K245" s="75"/>
    </row>
    <row r="246" spans="2:11" ht="18" customHeight="1" x14ac:dyDescent="0.25">
      <c r="B246" s="75"/>
      <c r="C246" s="75"/>
      <c r="G246" s="114"/>
      <c r="K246" s="75"/>
    </row>
    <row r="247" spans="2:11" ht="18" customHeight="1" x14ac:dyDescent="0.25">
      <c r="B247" s="75"/>
      <c r="C247" s="75"/>
      <c r="G247" s="114"/>
      <c r="K247" s="75"/>
    </row>
    <row r="248" spans="2:11" ht="18" customHeight="1" x14ac:dyDescent="0.25">
      <c r="B248" s="75"/>
      <c r="C248" s="75"/>
      <c r="G248" s="114"/>
      <c r="K248" s="75"/>
    </row>
    <row r="249" spans="2:11" ht="18" customHeight="1" x14ac:dyDescent="0.25">
      <c r="B249" s="75"/>
      <c r="C249" s="75"/>
      <c r="G249" s="114"/>
      <c r="K249" s="75"/>
    </row>
    <row r="250" spans="2:11" ht="18" customHeight="1" x14ac:dyDescent="0.25">
      <c r="B250" s="75"/>
      <c r="C250" s="75"/>
      <c r="G250" s="114"/>
      <c r="K250" s="75"/>
    </row>
    <row r="251" spans="2:11" ht="18" customHeight="1" x14ac:dyDescent="0.25">
      <c r="B251" s="75"/>
      <c r="C251" s="75"/>
      <c r="G251" s="114"/>
      <c r="K251" s="75"/>
    </row>
    <row r="252" spans="2:11" ht="18" customHeight="1" x14ac:dyDescent="0.25">
      <c r="B252" s="75"/>
      <c r="C252" s="75"/>
      <c r="G252" s="114"/>
      <c r="K252" s="75"/>
    </row>
    <row r="253" spans="2:11" ht="18" customHeight="1" x14ac:dyDescent="0.25">
      <c r="B253" s="75"/>
      <c r="C253" s="75"/>
      <c r="G253" s="114"/>
      <c r="K253" s="75"/>
    </row>
    <row r="254" spans="2:11" ht="18" customHeight="1" x14ac:dyDescent="0.25">
      <c r="B254" s="75"/>
      <c r="C254" s="75"/>
      <c r="G254" s="114"/>
      <c r="K254" s="75"/>
    </row>
    <row r="255" spans="2:11" ht="18" customHeight="1" x14ac:dyDescent="0.25">
      <c r="B255" s="75"/>
      <c r="C255" s="75"/>
      <c r="G255" s="114"/>
      <c r="K255" s="75"/>
    </row>
    <row r="256" spans="2:11" ht="18" customHeight="1" x14ac:dyDescent="0.25">
      <c r="B256" s="75"/>
      <c r="C256" s="75"/>
      <c r="G256" s="114"/>
      <c r="K256" s="75"/>
    </row>
    <row r="257" spans="2:11" ht="18" customHeight="1" x14ac:dyDescent="0.25">
      <c r="B257" s="75"/>
      <c r="C257" s="75"/>
      <c r="G257" s="114"/>
      <c r="K257" s="75"/>
    </row>
    <row r="258" spans="2:11" ht="18" customHeight="1" x14ac:dyDescent="0.25">
      <c r="B258" s="75"/>
      <c r="C258" s="75"/>
      <c r="G258" s="114"/>
      <c r="K258" s="75"/>
    </row>
    <row r="259" spans="2:11" ht="18" customHeight="1" x14ac:dyDescent="0.25">
      <c r="B259" s="75"/>
      <c r="C259" s="75"/>
      <c r="G259" s="114"/>
      <c r="K259" s="75"/>
    </row>
    <row r="260" spans="2:11" ht="18" customHeight="1" x14ac:dyDescent="0.25">
      <c r="B260" s="75"/>
      <c r="C260" s="75"/>
      <c r="G260" s="114"/>
      <c r="K260" s="75"/>
    </row>
    <row r="261" spans="2:11" ht="18" customHeight="1" x14ac:dyDescent="0.25">
      <c r="B261" s="75"/>
      <c r="C261" s="75"/>
      <c r="G261" s="114"/>
      <c r="K261" s="75"/>
    </row>
    <row r="262" spans="2:11" ht="18" customHeight="1" x14ac:dyDescent="0.25">
      <c r="B262" s="75"/>
      <c r="C262" s="75"/>
      <c r="G262" s="114"/>
      <c r="K262" s="75"/>
    </row>
    <row r="263" spans="2:11" ht="19.5" customHeight="1" x14ac:dyDescent="0.25">
      <c r="B263" s="75"/>
      <c r="C263" s="75"/>
      <c r="G263" s="114"/>
      <c r="K263" s="75"/>
    </row>
    <row r="264" spans="2:11" ht="19.5" customHeight="1" x14ac:dyDescent="0.25">
      <c r="B264" s="75"/>
      <c r="C264" s="75"/>
      <c r="G264" s="114"/>
      <c r="K264" s="75"/>
    </row>
    <row r="265" spans="2:11" ht="19.5" customHeight="1" x14ac:dyDescent="0.25">
      <c r="B265" s="75"/>
      <c r="C265" s="75"/>
      <c r="G265" s="114"/>
      <c r="K265" s="75"/>
    </row>
    <row r="266" spans="2:11" ht="19.5" customHeight="1" x14ac:dyDescent="0.25">
      <c r="B266" s="75"/>
      <c r="C266" s="75"/>
      <c r="G266" s="114"/>
      <c r="K266" s="75"/>
    </row>
    <row r="267" spans="2:11" ht="18" customHeight="1" x14ac:dyDescent="0.25">
      <c r="B267" s="75"/>
      <c r="C267" s="75"/>
      <c r="G267" s="114"/>
      <c r="K267" s="75"/>
    </row>
    <row r="268" spans="2:11" ht="18" customHeight="1" x14ac:dyDescent="0.25">
      <c r="B268" s="75"/>
      <c r="C268" s="75"/>
      <c r="G268" s="114"/>
      <c r="K268" s="75"/>
    </row>
    <row r="269" spans="2:11" ht="18" customHeight="1" x14ac:dyDescent="0.25">
      <c r="B269" s="75"/>
      <c r="C269" s="75"/>
      <c r="G269" s="114"/>
      <c r="K269" s="75"/>
    </row>
    <row r="270" spans="2:11" ht="18" customHeight="1" x14ac:dyDescent="0.25">
      <c r="B270" s="75"/>
      <c r="C270" s="75"/>
      <c r="G270" s="114"/>
      <c r="K270" s="75"/>
    </row>
    <row r="271" spans="2:11" ht="18" customHeight="1" x14ac:dyDescent="0.25">
      <c r="B271" s="75"/>
      <c r="C271" s="75"/>
      <c r="G271" s="114"/>
      <c r="K271" s="75"/>
    </row>
    <row r="272" spans="2:11" ht="18" customHeight="1" x14ac:dyDescent="0.25">
      <c r="B272" s="75"/>
      <c r="C272" s="75"/>
      <c r="G272" s="114"/>
      <c r="K272" s="75"/>
    </row>
    <row r="273" spans="2:11" ht="18" customHeight="1" x14ac:dyDescent="0.25">
      <c r="B273" s="75"/>
      <c r="C273" s="75"/>
      <c r="G273" s="114"/>
      <c r="K273" s="75"/>
    </row>
    <row r="274" spans="2:11" ht="18" customHeight="1" x14ac:dyDescent="0.25">
      <c r="B274" s="75"/>
      <c r="C274" s="75"/>
      <c r="G274" s="114"/>
      <c r="K274" s="75"/>
    </row>
    <row r="275" spans="2:11" ht="18" customHeight="1" x14ac:dyDescent="0.25">
      <c r="B275" s="75"/>
      <c r="C275" s="75"/>
      <c r="G275" s="114"/>
      <c r="K275" s="75"/>
    </row>
    <row r="276" spans="2:11" ht="18" customHeight="1" x14ac:dyDescent="0.25">
      <c r="B276" s="75"/>
      <c r="C276" s="75"/>
      <c r="G276" s="114"/>
      <c r="K276" s="75"/>
    </row>
    <row r="277" spans="2:11" ht="18" customHeight="1" x14ac:dyDescent="0.25">
      <c r="B277" s="75"/>
      <c r="C277" s="75"/>
      <c r="G277" s="114"/>
      <c r="K277" s="75"/>
    </row>
    <row r="278" spans="2:11" ht="18" customHeight="1" x14ac:dyDescent="0.25">
      <c r="B278" s="75"/>
      <c r="C278" s="75"/>
      <c r="G278" s="114"/>
      <c r="K278" s="75"/>
    </row>
    <row r="279" spans="2:11" ht="18" customHeight="1" x14ac:dyDescent="0.25">
      <c r="B279" s="75"/>
      <c r="C279" s="75"/>
      <c r="G279" s="114"/>
      <c r="K279" s="75"/>
    </row>
    <row r="280" spans="2:11" ht="18" customHeight="1" x14ac:dyDescent="0.25">
      <c r="B280" s="75"/>
      <c r="C280" s="75"/>
      <c r="G280" s="114"/>
      <c r="K280" s="75"/>
    </row>
    <row r="281" spans="2:11" ht="18" customHeight="1" x14ac:dyDescent="0.25">
      <c r="B281" s="75"/>
      <c r="C281" s="75"/>
      <c r="G281" s="114"/>
      <c r="K281" s="75"/>
    </row>
    <row r="282" spans="2:11" ht="18" customHeight="1" x14ac:dyDescent="0.25">
      <c r="B282" s="75"/>
      <c r="C282" s="75"/>
      <c r="G282" s="114"/>
      <c r="K282" s="75"/>
    </row>
    <row r="283" spans="2:11" ht="18" customHeight="1" x14ac:dyDescent="0.25">
      <c r="B283" s="75"/>
      <c r="C283" s="75"/>
      <c r="G283" s="114"/>
      <c r="K283" s="75"/>
    </row>
    <row r="284" spans="2:11" ht="18" customHeight="1" x14ac:dyDescent="0.25">
      <c r="B284" s="75"/>
      <c r="C284" s="75"/>
      <c r="G284" s="114"/>
      <c r="K284" s="75"/>
    </row>
    <row r="285" spans="2:11" ht="18" customHeight="1" x14ac:dyDescent="0.25">
      <c r="B285" s="75"/>
      <c r="C285" s="75"/>
      <c r="G285" s="114"/>
      <c r="K285" s="75"/>
    </row>
    <row r="286" spans="2:11" ht="18" customHeight="1" x14ac:dyDescent="0.25">
      <c r="B286" s="75"/>
      <c r="C286" s="75"/>
      <c r="G286" s="114"/>
      <c r="K286" s="75"/>
    </row>
    <row r="287" spans="2:11" ht="18" customHeight="1" x14ac:dyDescent="0.25">
      <c r="B287" s="75"/>
      <c r="C287" s="75"/>
      <c r="G287" s="114"/>
      <c r="K287" s="75"/>
    </row>
    <row r="288" spans="2:11" ht="18" customHeight="1" x14ac:dyDescent="0.25">
      <c r="B288" s="75"/>
      <c r="C288" s="75"/>
      <c r="G288" s="114"/>
      <c r="K288" s="75"/>
    </row>
    <row r="289" spans="2:11" ht="18" customHeight="1" x14ac:dyDescent="0.25">
      <c r="B289" s="75"/>
      <c r="C289" s="75"/>
      <c r="G289" s="114"/>
      <c r="K289" s="75"/>
    </row>
    <row r="290" spans="2:11" ht="18" customHeight="1" x14ac:dyDescent="0.25">
      <c r="B290" s="75"/>
      <c r="C290" s="75"/>
      <c r="G290" s="114"/>
      <c r="K290" s="75"/>
    </row>
    <row r="291" spans="2:11" ht="18" customHeight="1" x14ac:dyDescent="0.25">
      <c r="B291" s="75"/>
      <c r="C291" s="75"/>
      <c r="G291" s="114"/>
      <c r="K291" s="75"/>
    </row>
    <row r="292" spans="2:11" ht="18" customHeight="1" x14ac:dyDescent="0.25">
      <c r="B292" s="75"/>
      <c r="C292" s="75"/>
      <c r="G292" s="114"/>
      <c r="K292" s="75"/>
    </row>
    <row r="293" spans="2:11" ht="18" customHeight="1" x14ac:dyDescent="0.25">
      <c r="B293" s="75"/>
      <c r="C293" s="75"/>
      <c r="G293" s="114"/>
      <c r="K293" s="75"/>
    </row>
    <row r="294" spans="2:11" ht="18" customHeight="1" x14ac:dyDescent="0.25">
      <c r="B294" s="75"/>
      <c r="C294" s="75"/>
      <c r="G294" s="114"/>
      <c r="K294" s="75"/>
    </row>
    <row r="295" spans="2:11" ht="18" customHeight="1" x14ac:dyDescent="0.25">
      <c r="B295" s="75"/>
      <c r="C295" s="75"/>
      <c r="G295" s="114"/>
      <c r="K295" s="75"/>
    </row>
    <row r="296" spans="2:11" ht="18" customHeight="1" x14ac:dyDescent="0.25">
      <c r="B296" s="75"/>
      <c r="C296" s="75"/>
      <c r="G296" s="114"/>
      <c r="K296" s="75"/>
    </row>
    <row r="297" spans="2:11" ht="18" customHeight="1" x14ac:dyDescent="0.25">
      <c r="B297" s="75"/>
      <c r="C297" s="75"/>
      <c r="G297" s="114"/>
      <c r="K297" s="75"/>
    </row>
    <row r="298" spans="2:11" ht="18" customHeight="1" x14ac:dyDescent="0.25">
      <c r="B298" s="75"/>
      <c r="C298" s="75"/>
      <c r="G298" s="114"/>
      <c r="K298" s="75"/>
    </row>
    <row r="299" spans="2:11" ht="18" customHeight="1" x14ac:dyDescent="0.25">
      <c r="B299" s="75"/>
      <c r="C299" s="75"/>
      <c r="G299" s="114"/>
      <c r="K299" s="75"/>
    </row>
    <row r="300" spans="2:11" ht="18" customHeight="1" x14ac:dyDescent="0.25">
      <c r="B300" s="75"/>
      <c r="C300" s="75"/>
      <c r="G300" s="114"/>
      <c r="K300" s="75"/>
    </row>
    <row r="301" spans="2:11" ht="18" customHeight="1" x14ac:dyDescent="0.25">
      <c r="B301" s="75"/>
      <c r="C301" s="75"/>
      <c r="G301" s="114"/>
      <c r="K301" s="75"/>
    </row>
    <row r="302" spans="2:11" ht="18" customHeight="1" x14ac:dyDescent="0.25">
      <c r="B302" s="75"/>
      <c r="C302" s="75"/>
      <c r="G302" s="114"/>
      <c r="K302" s="75"/>
    </row>
    <row r="303" spans="2:11" ht="18" customHeight="1" x14ac:dyDescent="0.25">
      <c r="B303" s="75"/>
      <c r="C303" s="75"/>
      <c r="G303" s="114"/>
      <c r="K303" s="75"/>
    </row>
    <row r="304" spans="2:11" ht="18" customHeight="1" x14ac:dyDescent="0.25">
      <c r="B304" s="75"/>
      <c r="C304" s="75"/>
      <c r="G304" s="114"/>
      <c r="K304" s="75"/>
    </row>
    <row r="305" spans="2:11" ht="18" customHeight="1" x14ac:dyDescent="0.25">
      <c r="B305" s="75"/>
      <c r="C305" s="75"/>
      <c r="G305" s="114"/>
      <c r="K305" s="75"/>
    </row>
    <row r="306" spans="2:11" ht="18" customHeight="1" x14ac:dyDescent="0.25">
      <c r="B306" s="75"/>
      <c r="C306" s="75"/>
      <c r="G306" s="114"/>
      <c r="K306" s="75"/>
    </row>
    <row r="307" spans="2:11" ht="18" customHeight="1" x14ac:dyDescent="0.25">
      <c r="B307" s="75"/>
      <c r="C307" s="75"/>
      <c r="G307" s="114"/>
      <c r="K307" s="75"/>
    </row>
    <row r="308" spans="2:11" ht="18" customHeight="1" x14ac:dyDescent="0.25">
      <c r="B308" s="75"/>
      <c r="C308" s="75"/>
      <c r="G308" s="114"/>
      <c r="K308" s="75"/>
    </row>
    <row r="309" spans="2:11" ht="18" customHeight="1" x14ac:dyDescent="0.25">
      <c r="B309" s="75"/>
      <c r="C309" s="75"/>
      <c r="G309" s="114"/>
      <c r="K309" s="75"/>
    </row>
    <row r="310" spans="2:11" ht="18" customHeight="1" x14ac:dyDescent="0.25">
      <c r="B310" s="75"/>
      <c r="C310" s="75"/>
      <c r="G310" s="114"/>
      <c r="K310" s="75"/>
    </row>
    <row r="311" spans="2:11" ht="18" customHeight="1" x14ac:dyDescent="0.25">
      <c r="B311" s="75"/>
      <c r="C311" s="75"/>
      <c r="G311" s="114"/>
      <c r="K311" s="75"/>
    </row>
    <row r="312" spans="2:11" ht="18" customHeight="1" x14ac:dyDescent="0.25">
      <c r="B312" s="75"/>
      <c r="C312" s="75"/>
      <c r="G312" s="114"/>
      <c r="K312" s="75"/>
    </row>
    <row r="313" spans="2:11" ht="18" customHeight="1" x14ac:dyDescent="0.25">
      <c r="B313" s="75"/>
      <c r="C313" s="75"/>
      <c r="G313" s="114"/>
      <c r="K313" s="75"/>
    </row>
    <row r="314" spans="2:11" ht="18" customHeight="1" x14ac:dyDescent="0.25">
      <c r="B314" s="75"/>
      <c r="C314" s="75"/>
      <c r="G314" s="114"/>
      <c r="K314" s="75"/>
    </row>
    <row r="315" spans="2:11" ht="18" customHeight="1" x14ac:dyDescent="0.25">
      <c r="B315" s="75"/>
      <c r="C315" s="75"/>
      <c r="G315" s="114"/>
      <c r="K315" s="75"/>
    </row>
    <row r="316" spans="2:11" ht="18" customHeight="1" x14ac:dyDescent="0.25">
      <c r="B316" s="75"/>
      <c r="C316" s="75"/>
      <c r="G316" s="114"/>
      <c r="K316" s="75"/>
    </row>
    <row r="317" spans="2:11" ht="18" customHeight="1" x14ac:dyDescent="0.25">
      <c r="B317" s="75"/>
      <c r="C317" s="75"/>
      <c r="G317" s="114"/>
      <c r="K317" s="75"/>
    </row>
    <row r="318" spans="2:11" ht="18" customHeight="1" x14ac:dyDescent="0.25">
      <c r="B318" s="75"/>
      <c r="C318" s="75"/>
      <c r="G318" s="114"/>
      <c r="K318" s="75"/>
    </row>
    <row r="319" spans="2:11" ht="18" customHeight="1" x14ac:dyDescent="0.25">
      <c r="B319" s="75"/>
      <c r="C319" s="75"/>
      <c r="G319" s="114"/>
      <c r="K319" s="75"/>
    </row>
    <row r="320" spans="2:11" ht="18" customHeight="1" x14ac:dyDescent="0.25">
      <c r="B320" s="75"/>
      <c r="C320" s="75"/>
      <c r="G320" s="114"/>
      <c r="K320" s="75"/>
    </row>
    <row r="321" spans="2:11" ht="18" customHeight="1" x14ac:dyDescent="0.25">
      <c r="B321" s="75"/>
      <c r="C321" s="75"/>
      <c r="G321" s="114"/>
      <c r="K321" s="75"/>
    </row>
    <row r="322" spans="2:11" ht="18" customHeight="1" x14ac:dyDescent="0.25">
      <c r="B322" s="75"/>
      <c r="C322" s="75"/>
      <c r="G322" s="114"/>
      <c r="K322" s="75"/>
    </row>
    <row r="323" spans="2:11" ht="18" customHeight="1" x14ac:dyDescent="0.25">
      <c r="B323" s="75"/>
      <c r="C323" s="75"/>
      <c r="G323" s="114"/>
      <c r="K323" s="75"/>
    </row>
    <row r="324" spans="2:11" ht="18" customHeight="1" x14ac:dyDescent="0.25">
      <c r="B324" s="75"/>
      <c r="C324" s="75"/>
      <c r="G324" s="114"/>
      <c r="K324" s="75"/>
    </row>
    <row r="325" spans="2:11" ht="18" customHeight="1" x14ac:dyDescent="0.25">
      <c r="B325" s="75"/>
      <c r="C325" s="75"/>
      <c r="G325" s="114"/>
      <c r="K325" s="75"/>
    </row>
    <row r="326" spans="2:11" ht="18" customHeight="1" x14ac:dyDescent="0.25">
      <c r="B326" s="75"/>
      <c r="C326" s="75"/>
      <c r="G326" s="114"/>
      <c r="K326" s="75"/>
    </row>
    <row r="327" spans="2:11" ht="18" customHeight="1" x14ac:dyDescent="0.25">
      <c r="B327" s="75"/>
      <c r="C327" s="75"/>
      <c r="G327" s="114"/>
      <c r="K327" s="75"/>
    </row>
    <row r="328" spans="2:11" ht="18" customHeight="1" x14ac:dyDescent="0.25">
      <c r="B328" s="75"/>
      <c r="C328" s="75"/>
      <c r="G328" s="114"/>
      <c r="K328" s="75"/>
    </row>
    <row r="329" spans="2:11" ht="18" customHeight="1" x14ac:dyDescent="0.25">
      <c r="B329" s="75"/>
      <c r="C329" s="75"/>
      <c r="G329" s="114"/>
      <c r="K329" s="75"/>
    </row>
    <row r="330" spans="2:11" ht="18" customHeight="1" x14ac:dyDescent="0.25">
      <c r="B330" s="75"/>
      <c r="C330" s="75"/>
      <c r="G330" s="114"/>
      <c r="K330" s="75"/>
    </row>
    <row r="331" spans="2:11" ht="18" customHeight="1" x14ac:dyDescent="0.25">
      <c r="B331" s="75"/>
      <c r="C331" s="75"/>
      <c r="G331" s="114"/>
      <c r="K331" s="75"/>
    </row>
    <row r="332" spans="2:11" ht="18" customHeight="1" x14ac:dyDescent="0.25">
      <c r="B332" s="75"/>
      <c r="C332" s="75"/>
      <c r="G332" s="114"/>
      <c r="K332" s="75"/>
    </row>
    <row r="333" spans="2:11" ht="18" customHeight="1" x14ac:dyDescent="0.25">
      <c r="B333" s="75"/>
      <c r="C333" s="75"/>
      <c r="G333" s="114"/>
      <c r="K333" s="75"/>
    </row>
    <row r="334" spans="2:11" ht="18" customHeight="1" x14ac:dyDescent="0.25">
      <c r="B334" s="75"/>
      <c r="C334" s="75"/>
      <c r="G334" s="114"/>
      <c r="K334" s="75"/>
    </row>
    <row r="335" spans="2:11" ht="18" customHeight="1" x14ac:dyDescent="0.25">
      <c r="B335" s="75"/>
      <c r="C335" s="75"/>
      <c r="G335" s="114"/>
      <c r="K335" s="75"/>
    </row>
    <row r="336" spans="2:11" ht="18" customHeight="1" x14ac:dyDescent="0.25">
      <c r="B336" s="75"/>
      <c r="C336" s="75"/>
      <c r="G336" s="114"/>
      <c r="K336" s="75"/>
    </row>
    <row r="337" spans="2:11" ht="18" customHeight="1" x14ac:dyDescent="0.25">
      <c r="B337" s="75"/>
      <c r="C337" s="75"/>
      <c r="G337" s="114"/>
      <c r="K337" s="75"/>
    </row>
    <row r="338" spans="2:11" ht="18" customHeight="1" x14ac:dyDescent="0.25">
      <c r="B338" s="75"/>
      <c r="C338" s="75"/>
      <c r="G338" s="114"/>
      <c r="K338" s="75"/>
    </row>
    <row r="339" spans="2:11" ht="18" customHeight="1" x14ac:dyDescent="0.25">
      <c r="B339" s="75"/>
      <c r="C339" s="75"/>
      <c r="G339" s="114"/>
      <c r="K339" s="75"/>
    </row>
    <row r="340" spans="2:11" ht="18" customHeight="1" x14ac:dyDescent="0.25">
      <c r="B340" s="75"/>
      <c r="C340" s="75"/>
      <c r="G340" s="114"/>
      <c r="K340" s="75"/>
    </row>
    <row r="341" spans="2:11" ht="18" customHeight="1" x14ac:dyDescent="0.25">
      <c r="B341" s="75"/>
      <c r="C341" s="75"/>
      <c r="G341" s="114"/>
      <c r="K341" s="75"/>
    </row>
    <row r="342" spans="2:11" ht="18" customHeight="1" x14ac:dyDescent="0.25">
      <c r="B342" s="75"/>
      <c r="C342" s="75"/>
      <c r="G342" s="114"/>
      <c r="K342" s="75"/>
    </row>
    <row r="343" spans="2:11" ht="18" customHeight="1" x14ac:dyDescent="0.25">
      <c r="B343" s="75"/>
      <c r="C343" s="75"/>
      <c r="G343" s="114"/>
      <c r="K343" s="75"/>
    </row>
    <row r="344" spans="2:11" ht="18" customHeight="1" x14ac:dyDescent="0.25">
      <c r="B344" s="75"/>
      <c r="C344" s="75"/>
      <c r="G344" s="114"/>
      <c r="K344" s="75"/>
    </row>
    <row r="345" spans="2:11" ht="18" customHeight="1" x14ac:dyDescent="0.25">
      <c r="B345" s="75"/>
      <c r="C345" s="75"/>
      <c r="G345" s="114"/>
      <c r="K345" s="75"/>
    </row>
    <row r="346" spans="2:11" ht="18" customHeight="1" x14ac:dyDescent="0.25">
      <c r="B346" s="75"/>
      <c r="C346" s="75"/>
      <c r="G346" s="114"/>
      <c r="K346" s="75"/>
    </row>
    <row r="347" spans="2:11" ht="18" customHeight="1" x14ac:dyDescent="0.25">
      <c r="B347" s="75"/>
      <c r="C347" s="75"/>
      <c r="G347" s="114"/>
      <c r="K347" s="75"/>
    </row>
    <row r="348" spans="2:11" ht="18" customHeight="1" x14ac:dyDescent="0.25">
      <c r="B348" s="75"/>
      <c r="C348" s="75"/>
      <c r="G348" s="114"/>
      <c r="K348" s="75"/>
    </row>
    <row r="349" spans="2:11" ht="18" customHeight="1" x14ac:dyDescent="0.25">
      <c r="B349" s="75"/>
      <c r="C349" s="75"/>
      <c r="G349" s="114"/>
      <c r="K349" s="75"/>
    </row>
    <row r="350" spans="2:11" ht="18" customHeight="1" x14ac:dyDescent="0.25">
      <c r="B350" s="75"/>
      <c r="C350" s="75"/>
      <c r="G350" s="114"/>
      <c r="K350" s="75"/>
    </row>
    <row r="351" spans="2:11" ht="18" customHeight="1" x14ac:dyDescent="0.25">
      <c r="B351" s="75"/>
      <c r="C351" s="75"/>
      <c r="G351" s="114"/>
      <c r="K351" s="75"/>
    </row>
    <row r="352" spans="2:11" ht="18" customHeight="1" x14ac:dyDescent="0.25">
      <c r="B352" s="75"/>
      <c r="C352" s="75"/>
      <c r="G352" s="114"/>
      <c r="K352" s="75"/>
    </row>
    <row r="353" spans="2:11" ht="18" customHeight="1" x14ac:dyDescent="0.25">
      <c r="B353" s="75"/>
      <c r="C353" s="75"/>
      <c r="G353" s="114"/>
      <c r="K353" s="75"/>
    </row>
    <row r="354" spans="2:11" ht="18" customHeight="1" x14ac:dyDescent="0.25">
      <c r="B354" s="75"/>
      <c r="C354" s="75"/>
      <c r="G354" s="114"/>
      <c r="K354" s="75"/>
    </row>
    <row r="355" spans="2:11" ht="18" customHeight="1" x14ac:dyDescent="0.25">
      <c r="B355" s="75"/>
      <c r="C355" s="75"/>
      <c r="G355" s="114"/>
      <c r="K355" s="75"/>
    </row>
    <row r="356" spans="2:11" ht="18" customHeight="1" x14ac:dyDescent="0.25">
      <c r="B356" s="75"/>
      <c r="C356" s="75"/>
      <c r="G356" s="114"/>
      <c r="K356" s="75"/>
    </row>
    <row r="357" spans="2:11" ht="18" customHeight="1" x14ac:dyDescent="0.25">
      <c r="B357" s="75"/>
      <c r="C357" s="75"/>
      <c r="G357" s="114"/>
      <c r="K357" s="75"/>
    </row>
    <row r="358" spans="2:11" ht="18" customHeight="1" x14ac:dyDescent="0.25">
      <c r="B358" s="75"/>
      <c r="C358" s="75"/>
      <c r="G358" s="114"/>
      <c r="K358" s="75"/>
    </row>
    <row r="359" spans="2:11" ht="18" customHeight="1" x14ac:dyDescent="0.25">
      <c r="B359" s="75"/>
      <c r="C359" s="75"/>
      <c r="G359" s="114"/>
      <c r="K359" s="75"/>
    </row>
    <row r="360" spans="2:11" ht="18" customHeight="1" x14ac:dyDescent="0.25">
      <c r="B360" s="75"/>
      <c r="C360" s="75"/>
      <c r="G360" s="114"/>
      <c r="K360" s="75"/>
    </row>
    <row r="361" spans="2:11" ht="18" customHeight="1" x14ac:dyDescent="0.25">
      <c r="B361" s="75"/>
      <c r="C361" s="75"/>
      <c r="G361" s="114"/>
      <c r="K361" s="75"/>
    </row>
    <row r="362" spans="2:11" ht="18" customHeight="1" x14ac:dyDescent="0.25">
      <c r="B362" s="75"/>
      <c r="C362" s="75"/>
      <c r="G362" s="114"/>
      <c r="K362" s="75"/>
    </row>
    <row r="363" spans="2:11" ht="18" customHeight="1" x14ac:dyDescent="0.25">
      <c r="B363" s="75"/>
      <c r="C363" s="75"/>
      <c r="G363" s="114"/>
      <c r="K363" s="75"/>
    </row>
    <row r="364" spans="2:11" ht="18" customHeight="1" x14ac:dyDescent="0.25">
      <c r="B364" s="75"/>
      <c r="C364" s="75"/>
      <c r="G364" s="114"/>
      <c r="K364" s="75"/>
    </row>
    <row r="365" spans="2:11" ht="18" customHeight="1" x14ac:dyDescent="0.25">
      <c r="B365" s="75"/>
      <c r="C365" s="75"/>
      <c r="G365" s="114"/>
      <c r="K365" s="75"/>
    </row>
    <row r="366" spans="2:11" ht="18" customHeight="1" x14ac:dyDescent="0.25">
      <c r="B366" s="75"/>
      <c r="C366" s="75"/>
      <c r="G366" s="114"/>
      <c r="K366" s="75"/>
    </row>
    <row r="367" spans="2:11" ht="18" customHeight="1" x14ac:dyDescent="0.25">
      <c r="B367" s="75"/>
      <c r="C367" s="75"/>
      <c r="G367" s="114"/>
      <c r="K367" s="75"/>
    </row>
    <row r="368" spans="2:11" ht="18" customHeight="1" x14ac:dyDescent="0.25">
      <c r="B368" s="75"/>
      <c r="C368" s="75"/>
      <c r="G368" s="114"/>
      <c r="K368" s="75"/>
    </row>
    <row r="369" spans="2:11" ht="18" customHeight="1" x14ac:dyDescent="0.25">
      <c r="B369" s="75"/>
      <c r="C369" s="75"/>
      <c r="G369" s="114"/>
      <c r="K369" s="75"/>
    </row>
    <row r="370" spans="2:11" ht="18" customHeight="1" x14ac:dyDescent="0.25">
      <c r="B370" s="75"/>
      <c r="C370" s="75"/>
      <c r="G370" s="114"/>
      <c r="K370" s="75"/>
    </row>
    <row r="371" spans="2:11" ht="18" customHeight="1" x14ac:dyDescent="0.25">
      <c r="B371" s="75"/>
      <c r="C371" s="75"/>
      <c r="G371" s="114"/>
      <c r="K371" s="75"/>
    </row>
    <row r="372" spans="2:11" ht="18" customHeight="1" x14ac:dyDescent="0.25">
      <c r="B372" s="75"/>
      <c r="C372" s="75"/>
      <c r="G372" s="114"/>
      <c r="K372" s="75"/>
    </row>
    <row r="373" spans="2:11" ht="18" customHeight="1" x14ac:dyDescent="0.25">
      <c r="B373" s="75"/>
      <c r="C373" s="75"/>
      <c r="G373" s="114"/>
      <c r="K373" s="75"/>
    </row>
    <row r="374" spans="2:11" ht="18" customHeight="1" x14ac:dyDescent="0.25">
      <c r="B374" s="75"/>
      <c r="C374" s="75"/>
      <c r="G374" s="114"/>
      <c r="K374" s="75"/>
    </row>
    <row r="375" spans="2:11" ht="18" customHeight="1" x14ac:dyDescent="0.25">
      <c r="B375" s="75"/>
      <c r="C375" s="75"/>
      <c r="G375" s="114"/>
      <c r="K375" s="75"/>
    </row>
    <row r="376" spans="2:11" ht="18" customHeight="1" x14ac:dyDescent="0.25">
      <c r="B376" s="75"/>
      <c r="C376" s="75"/>
      <c r="G376" s="114"/>
      <c r="K376" s="75"/>
    </row>
    <row r="377" spans="2:11" ht="18" customHeight="1" x14ac:dyDescent="0.25">
      <c r="B377" s="75"/>
      <c r="C377" s="75"/>
      <c r="G377" s="114"/>
      <c r="K377" s="75"/>
    </row>
    <row r="378" spans="2:11" ht="18" customHeight="1" x14ac:dyDescent="0.25">
      <c r="B378" s="75"/>
      <c r="C378" s="75"/>
      <c r="G378" s="114"/>
      <c r="K378" s="75"/>
    </row>
    <row r="379" spans="2:11" ht="18" customHeight="1" x14ac:dyDescent="0.25">
      <c r="B379" s="75"/>
      <c r="C379" s="75"/>
      <c r="G379" s="114"/>
      <c r="K379" s="75"/>
    </row>
    <row r="380" spans="2:11" ht="18" customHeight="1" x14ac:dyDescent="0.25">
      <c r="B380" s="75"/>
      <c r="C380" s="75"/>
      <c r="G380" s="114"/>
      <c r="K380" s="75"/>
    </row>
    <row r="381" spans="2:11" ht="18" customHeight="1" x14ac:dyDescent="0.25">
      <c r="B381" s="75"/>
      <c r="C381" s="75"/>
      <c r="G381" s="114"/>
      <c r="K381" s="75"/>
    </row>
    <row r="382" spans="2:11" ht="18" customHeight="1" x14ac:dyDescent="0.25">
      <c r="B382" s="75"/>
      <c r="C382" s="75"/>
      <c r="G382" s="114"/>
      <c r="K382" s="75"/>
    </row>
    <row r="383" spans="2:11" ht="18" customHeight="1" x14ac:dyDescent="0.25">
      <c r="B383" s="75"/>
      <c r="C383" s="75"/>
      <c r="G383" s="114"/>
      <c r="K383" s="75"/>
    </row>
    <row r="384" spans="2:11" ht="18" customHeight="1" x14ac:dyDescent="0.25">
      <c r="B384" s="75"/>
      <c r="C384" s="75"/>
      <c r="G384" s="114"/>
      <c r="K384" s="75"/>
    </row>
    <row r="385" spans="2:11" ht="18" customHeight="1" x14ac:dyDescent="0.25">
      <c r="B385" s="75"/>
      <c r="C385" s="75"/>
      <c r="G385" s="114"/>
      <c r="K385" s="75"/>
    </row>
    <row r="386" spans="2:11" ht="18" customHeight="1" x14ac:dyDescent="0.25">
      <c r="B386" s="75"/>
      <c r="C386" s="75"/>
      <c r="G386" s="114"/>
      <c r="K386" s="75"/>
    </row>
    <row r="387" spans="2:11" ht="18" customHeight="1" x14ac:dyDescent="0.25">
      <c r="B387" s="75"/>
      <c r="C387" s="75"/>
      <c r="G387" s="114"/>
      <c r="K387" s="75"/>
    </row>
    <row r="388" spans="2:11" ht="18" customHeight="1" x14ac:dyDescent="0.25">
      <c r="B388" s="75"/>
      <c r="C388" s="75"/>
      <c r="G388" s="114"/>
      <c r="K388" s="75"/>
    </row>
    <row r="389" spans="2:11" ht="18" customHeight="1" x14ac:dyDescent="0.25">
      <c r="B389" s="75"/>
      <c r="C389" s="75"/>
      <c r="G389" s="114"/>
      <c r="K389" s="75"/>
    </row>
    <row r="390" spans="2:11" ht="18" customHeight="1" x14ac:dyDescent="0.25">
      <c r="B390" s="75"/>
      <c r="C390" s="75"/>
      <c r="G390" s="114"/>
      <c r="K390" s="75"/>
    </row>
    <row r="391" spans="2:11" ht="18" customHeight="1" x14ac:dyDescent="0.25">
      <c r="B391" s="75"/>
      <c r="C391" s="75"/>
      <c r="G391" s="114"/>
      <c r="K391" s="75"/>
    </row>
    <row r="392" spans="2:11" ht="18" customHeight="1" x14ac:dyDescent="0.25">
      <c r="B392" s="75"/>
      <c r="C392" s="75"/>
      <c r="G392" s="114"/>
      <c r="K392" s="75"/>
    </row>
    <row r="393" spans="2:11" ht="18" customHeight="1" x14ac:dyDescent="0.25">
      <c r="B393" s="75"/>
      <c r="C393" s="75"/>
      <c r="G393" s="114"/>
      <c r="K393" s="75"/>
    </row>
    <row r="394" spans="2:11" ht="18" customHeight="1" x14ac:dyDescent="0.25">
      <c r="B394" s="75"/>
      <c r="C394" s="75"/>
      <c r="G394" s="114"/>
      <c r="K394" s="75"/>
    </row>
    <row r="395" spans="2:11" ht="18" customHeight="1" x14ac:dyDescent="0.25">
      <c r="B395" s="75"/>
      <c r="C395" s="75"/>
      <c r="G395" s="114"/>
      <c r="K395" s="75"/>
    </row>
    <row r="396" spans="2:11" ht="18" customHeight="1" x14ac:dyDescent="0.25">
      <c r="B396" s="75"/>
      <c r="C396" s="75"/>
      <c r="G396" s="114"/>
      <c r="K396" s="75"/>
    </row>
    <row r="397" spans="2:11" ht="18" customHeight="1" x14ac:dyDescent="0.25">
      <c r="B397" s="75"/>
      <c r="C397" s="75"/>
      <c r="G397" s="114"/>
      <c r="K397" s="75"/>
    </row>
    <row r="398" spans="2:11" ht="18" customHeight="1" x14ac:dyDescent="0.25">
      <c r="B398" s="75"/>
      <c r="C398" s="75"/>
      <c r="G398" s="114"/>
      <c r="K398" s="75"/>
    </row>
    <row r="399" spans="2:11" ht="18" customHeight="1" x14ac:dyDescent="0.25">
      <c r="B399" s="75"/>
      <c r="C399" s="75"/>
      <c r="G399" s="114"/>
      <c r="K399" s="75"/>
    </row>
    <row r="400" spans="2:11" ht="18" customHeight="1" x14ac:dyDescent="0.25">
      <c r="B400" s="75"/>
      <c r="C400" s="75"/>
      <c r="G400" s="114"/>
      <c r="K400" s="75"/>
    </row>
    <row r="401" spans="2:11" ht="18" customHeight="1" x14ac:dyDescent="0.25">
      <c r="B401" s="75"/>
      <c r="C401" s="75"/>
      <c r="G401" s="114"/>
      <c r="K401" s="75"/>
    </row>
    <row r="402" spans="2:11" ht="18" customHeight="1" x14ac:dyDescent="0.25">
      <c r="B402" s="75"/>
      <c r="C402" s="75"/>
      <c r="G402" s="114"/>
      <c r="K402" s="75"/>
    </row>
    <row r="403" spans="2:11" ht="18" customHeight="1" x14ac:dyDescent="0.25">
      <c r="B403" s="75"/>
      <c r="C403" s="75"/>
      <c r="G403" s="114"/>
      <c r="K403" s="75"/>
    </row>
    <row r="404" spans="2:11" ht="18" customHeight="1" x14ac:dyDescent="0.25">
      <c r="B404" s="75"/>
      <c r="C404" s="75"/>
      <c r="G404" s="114"/>
      <c r="K404" s="75"/>
    </row>
    <row r="405" spans="2:11" ht="18" customHeight="1" x14ac:dyDescent="0.25">
      <c r="B405" s="75"/>
      <c r="C405" s="75"/>
      <c r="G405" s="114"/>
      <c r="K405" s="75"/>
    </row>
    <row r="406" spans="2:11" ht="18" customHeight="1" x14ac:dyDescent="0.25">
      <c r="B406" s="75"/>
      <c r="C406" s="75"/>
      <c r="G406" s="114"/>
      <c r="K406" s="75"/>
    </row>
    <row r="407" spans="2:11" ht="18" customHeight="1" x14ac:dyDescent="0.25">
      <c r="B407" s="75"/>
      <c r="C407" s="75"/>
      <c r="G407" s="114"/>
      <c r="K407" s="75"/>
    </row>
    <row r="408" spans="2:11" ht="18" customHeight="1" x14ac:dyDescent="0.25">
      <c r="B408" s="75"/>
      <c r="C408" s="75"/>
      <c r="G408" s="114"/>
      <c r="K408" s="75"/>
    </row>
    <row r="409" spans="2:11" ht="18" customHeight="1" x14ac:dyDescent="0.25">
      <c r="B409" s="75"/>
      <c r="C409" s="75"/>
      <c r="G409" s="114"/>
      <c r="K409" s="75"/>
    </row>
    <row r="410" spans="2:11" ht="18" customHeight="1" x14ac:dyDescent="0.25">
      <c r="B410" s="75"/>
      <c r="C410" s="75"/>
      <c r="G410" s="114"/>
      <c r="K410" s="75"/>
    </row>
    <row r="411" spans="2:11" ht="18" customHeight="1" x14ac:dyDescent="0.25">
      <c r="B411" s="75"/>
      <c r="C411" s="75"/>
      <c r="G411" s="114"/>
      <c r="K411" s="75"/>
    </row>
    <row r="412" spans="2:11" ht="18" customHeight="1" x14ac:dyDescent="0.25">
      <c r="B412" s="75"/>
      <c r="C412" s="75"/>
      <c r="G412" s="114"/>
      <c r="K412" s="75"/>
    </row>
    <row r="413" spans="2:11" ht="18" customHeight="1" x14ac:dyDescent="0.25">
      <c r="B413" s="75"/>
      <c r="C413" s="75"/>
      <c r="G413" s="114"/>
      <c r="K413" s="75"/>
    </row>
    <row r="414" spans="2:11" ht="18" customHeight="1" x14ac:dyDescent="0.25">
      <c r="B414" s="75"/>
      <c r="C414" s="75"/>
      <c r="G414" s="114"/>
      <c r="K414" s="75"/>
    </row>
    <row r="415" spans="2:11" ht="18" customHeight="1" x14ac:dyDescent="0.25">
      <c r="B415" s="75"/>
      <c r="C415" s="75"/>
      <c r="G415" s="114"/>
      <c r="K415" s="75"/>
    </row>
    <row r="416" spans="2:11" ht="18" customHeight="1" x14ac:dyDescent="0.25">
      <c r="B416" s="75"/>
      <c r="C416" s="75"/>
      <c r="G416" s="114"/>
      <c r="K416" s="75"/>
    </row>
    <row r="417" spans="2:11" ht="18" customHeight="1" x14ac:dyDescent="0.25">
      <c r="B417" s="75"/>
      <c r="C417" s="75"/>
      <c r="G417" s="114"/>
      <c r="K417" s="75"/>
    </row>
    <row r="418" spans="2:11" ht="18" customHeight="1" x14ac:dyDescent="0.25">
      <c r="B418" s="75"/>
      <c r="C418" s="75"/>
      <c r="G418" s="114"/>
      <c r="K418" s="75"/>
    </row>
    <row r="419" spans="2:11" ht="18" customHeight="1" x14ac:dyDescent="0.25">
      <c r="B419" s="75"/>
      <c r="C419" s="75"/>
      <c r="G419" s="114"/>
      <c r="K419" s="75"/>
    </row>
    <row r="420" spans="2:11" ht="18" customHeight="1" x14ac:dyDescent="0.25">
      <c r="B420" s="75"/>
      <c r="C420" s="75"/>
      <c r="G420" s="114"/>
      <c r="K420" s="75"/>
    </row>
    <row r="421" spans="2:11" ht="18" customHeight="1" x14ac:dyDescent="0.25">
      <c r="B421" s="75"/>
      <c r="C421" s="75"/>
      <c r="G421" s="114"/>
      <c r="K421" s="75"/>
    </row>
    <row r="422" spans="2:11" ht="18" customHeight="1" x14ac:dyDescent="0.25">
      <c r="B422" s="75"/>
      <c r="C422" s="75"/>
      <c r="G422" s="114"/>
      <c r="K422" s="75"/>
    </row>
    <row r="423" spans="2:11" ht="18" customHeight="1" x14ac:dyDescent="0.25">
      <c r="B423" s="75"/>
      <c r="C423" s="75"/>
      <c r="G423" s="114"/>
      <c r="K423" s="75"/>
    </row>
    <row r="424" spans="2:11" ht="18" customHeight="1" x14ac:dyDescent="0.25">
      <c r="B424" s="75"/>
      <c r="C424" s="75"/>
      <c r="G424" s="114"/>
      <c r="K424" s="75"/>
    </row>
    <row r="425" spans="2:11" ht="18" customHeight="1" x14ac:dyDescent="0.25">
      <c r="B425" s="75"/>
      <c r="C425" s="75"/>
      <c r="G425" s="114"/>
      <c r="K425" s="75"/>
    </row>
    <row r="426" spans="2:11" ht="18" customHeight="1" x14ac:dyDescent="0.25">
      <c r="B426" s="75"/>
      <c r="C426" s="75"/>
      <c r="G426" s="114"/>
      <c r="K426" s="75"/>
    </row>
    <row r="427" spans="2:11" ht="18" customHeight="1" x14ac:dyDescent="0.25">
      <c r="B427" s="75"/>
      <c r="C427" s="75"/>
      <c r="G427" s="114"/>
      <c r="K427" s="75"/>
    </row>
    <row r="428" spans="2:11" ht="18" customHeight="1" x14ac:dyDescent="0.25">
      <c r="B428" s="75"/>
      <c r="C428" s="75"/>
      <c r="G428" s="114"/>
      <c r="K428" s="75"/>
    </row>
    <row r="429" spans="2:11" ht="18" customHeight="1" x14ac:dyDescent="0.25">
      <c r="B429" s="75"/>
      <c r="C429" s="75"/>
      <c r="G429" s="114"/>
      <c r="K429" s="75"/>
    </row>
    <row r="430" spans="2:11" ht="18" customHeight="1" x14ac:dyDescent="0.25">
      <c r="B430" s="75"/>
      <c r="C430" s="75"/>
      <c r="G430" s="114"/>
      <c r="K430" s="75"/>
    </row>
    <row r="431" spans="2:11" ht="18" customHeight="1" x14ac:dyDescent="0.25">
      <c r="B431" s="75"/>
      <c r="C431" s="75"/>
      <c r="G431" s="114"/>
      <c r="K431" s="75"/>
    </row>
    <row r="432" spans="2:11" ht="18" customHeight="1" x14ac:dyDescent="0.25">
      <c r="B432" s="75"/>
      <c r="C432" s="75"/>
      <c r="G432" s="114"/>
      <c r="K432" s="75"/>
    </row>
    <row r="433" spans="1:11" ht="18" customHeight="1" x14ac:dyDescent="0.25">
      <c r="B433" s="75"/>
      <c r="C433" s="75"/>
      <c r="G433" s="114"/>
      <c r="K433" s="75"/>
    </row>
    <row r="434" spans="1:11" ht="18" customHeight="1" x14ac:dyDescent="0.25">
      <c r="B434" s="75"/>
      <c r="C434" s="75"/>
      <c r="G434" s="114"/>
      <c r="K434" s="75"/>
    </row>
    <row r="435" spans="1:11" ht="18" customHeight="1" x14ac:dyDescent="0.25">
      <c r="B435" s="75"/>
      <c r="C435" s="75"/>
      <c r="G435" s="114"/>
      <c r="K435" s="75"/>
    </row>
    <row r="436" spans="1:11" ht="15.6" customHeight="1" x14ac:dyDescent="0.25">
      <c r="B436" s="75"/>
      <c r="C436" s="75"/>
      <c r="G436" s="114"/>
      <c r="K436" s="75"/>
    </row>
    <row r="437" spans="1:11" ht="15.6" customHeight="1" x14ac:dyDescent="0.25">
      <c r="B437" s="75"/>
      <c r="C437" s="75"/>
      <c r="G437" s="114"/>
      <c r="K437" s="75"/>
    </row>
    <row r="438" spans="1:11" ht="15.6" customHeight="1" x14ac:dyDescent="0.25">
      <c r="B438" s="75"/>
      <c r="C438" s="75"/>
      <c r="G438" s="114"/>
      <c r="K438" s="75"/>
    </row>
    <row r="439" spans="1:11" ht="15.6" customHeight="1" x14ac:dyDescent="0.25">
      <c r="A439" s="109"/>
      <c r="B439" s="75"/>
      <c r="C439" s="75"/>
      <c r="G439" s="114"/>
      <c r="K439" s="75"/>
    </row>
    <row r="440" spans="1:11" ht="15.6" customHeight="1" x14ac:dyDescent="0.25">
      <c r="A440" s="109"/>
      <c r="B440" s="75"/>
      <c r="C440" s="75"/>
      <c r="G440" s="114"/>
      <c r="K440" s="75"/>
    </row>
    <row r="441" spans="1:11" ht="15.6" customHeight="1" x14ac:dyDescent="0.25">
      <c r="A441" s="109"/>
      <c r="B441" s="75"/>
      <c r="C441" s="75"/>
      <c r="G441" s="114"/>
      <c r="K441" s="75"/>
    </row>
    <row r="442" spans="1:11" ht="15.6" customHeight="1" x14ac:dyDescent="0.25">
      <c r="A442" s="109"/>
      <c r="B442" s="75"/>
      <c r="C442" s="75"/>
      <c r="G442" s="114"/>
      <c r="K442" s="75"/>
    </row>
    <row r="443" spans="1:11" ht="15.6" customHeight="1" x14ac:dyDescent="0.25">
      <c r="A443" s="109"/>
      <c r="B443" s="75"/>
      <c r="C443" s="75"/>
      <c r="G443" s="114"/>
      <c r="K443" s="75"/>
    </row>
    <row r="444" spans="1:11" ht="15.6" customHeight="1" x14ac:dyDescent="0.25">
      <c r="A444" s="109"/>
      <c r="B444" s="75"/>
      <c r="C444" s="75"/>
      <c r="G444" s="114"/>
      <c r="K444" s="75"/>
    </row>
    <row r="445" spans="1:11" ht="15.6" customHeight="1" x14ac:dyDescent="0.25">
      <c r="A445" s="109"/>
      <c r="B445" s="75"/>
      <c r="C445" s="75"/>
      <c r="G445" s="114"/>
      <c r="K445" s="75"/>
    </row>
    <row r="446" spans="1:11" ht="15.6" customHeight="1" x14ac:dyDescent="0.25">
      <c r="A446" s="109"/>
      <c r="B446" s="75"/>
      <c r="C446" s="75"/>
      <c r="G446" s="114"/>
      <c r="K446" s="75"/>
    </row>
    <row r="447" spans="1:11" ht="15.6" customHeight="1" x14ac:dyDescent="0.25">
      <c r="A447" s="109"/>
      <c r="B447" s="75"/>
      <c r="C447" s="75"/>
      <c r="G447" s="114"/>
      <c r="K447" s="75"/>
    </row>
    <row r="448" spans="1:11" ht="15.6" customHeight="1" x14ac:dyDescent="0.25">
      <c r="A448" s="109"/>
      <c r="B448" s="75"/>
      <c r="C448" s="75"/>
      <c r="G448" s="114"/>
      <c r="K448" s="75"/>
    </row>
    <row r="449" spans="1:11" ht="15.6" customHeight="1" x14ac:dyDescent="0.25">
      <c r="A449" s="109"/>
      <c r="B449" s="75"/>
      <c r="C449" s="75"/>
      <c r="G449" s="114"/>
      <c r="K449" s="75"/>
    </row>
    <row r="450" spans="1:11" ht="15.6" customHeight="1" x14ac:dyDescent="0.25">
      <c r="A450" s="109"/>
      <c r="B450" s="75"/>
      <c r="C450" s="75"/>
      <c r="G450" s="114"/>
      <c r="K450" s="75"/>
    </row>
    <row r="451" spans="1:11" ht="15.6" customHeight="1" x14ac:dyDescent="0.25">
      <c r="A451" s="109"/>
      <c r="B451" s="75"/>
      <c r="C451" s="75"/>
      <c r="G451" s="114"/>
      <c r="K451" s="75"/>
    </row>
    <row r="452" spans="1:11" ht="15.6" customHeight="1" x14ac:dyDescent="0.25">
      <c r="A452" s="109"/>
      <c r="B452" s="75"/>
      <c r="C452" s="75"/>
      <c r="G452" s="114"/>
      <c r="K452" s="75"/>
    </row>
    <row r="453" spans="1:11" ht="15.6" customHeight="1" x14ac:dyDescent="0.25">
      <c r="A453" s="109"/>
      <c r="B453" s="75"/>
      <c r="C453" s="75"/>
      <c r="G453" s="114"/>
      <c r="K453" s="75"/>
    </row>
    <row r="454" spans="1:11" ht="15.6" customHeight="1" x14ac:dyDescent="0.25">
      <c r="A454" s="109"/>
      <c r="B454" s="75"/>
      <c r="C454" s="75"/>
      <c r="G454" s="114"/>
      <c r="K454" s="75"/>
    </row>
    <row r="455" spans="1:11" ht="15.6" customHeight="1" x14ac:dyDescent="0.25">
      <c r="A455" s="109"/>
      <c r="B455" s="75"/>
      <c r="C455" s="75"/>
      <c r="G455" s="114"/>
      <c r="K455" s="75"/>
    </row>
    <row r="456" spans="1:11" ht="15.6" customHeight="1" x14ac:dyDescent="0.25">
      <c r="A456" s="109"/>
      <c r="B456" s="75"/>
      <c r="C456" s="75"/>
      <c r="G456" s="114"/>
      <c r="K456" s="75"/>
    </row>
    <row r="457" spans="1:11" ht="15.6" customHeight="1" x14ac:dyDescent="0.25">
      <c r="A457" s="109"/>
      <c r="B457" s="75"/>
      <c r="C457" s="75"/>
      <c r="G457" s="114"/>
      <c r="K457" s="75"/>
    </row>
    <row r="458" spans="1:11" ht="15.6" customHeight="1" x14ac:dyDescent="0.25">
      <c r="A458" s="109"/>
      <c r="B458" s="75"/>
      <c r="C458" s="75"/>
      <c r="G458" s="114"/>
      <c r="K458" s="75"/>
    </row>
    <row r="459" spans="1:11" ht="15.6" customHeight="1" x14ac:dyDescent="0.25">
      <c r="A459" s="109"/>
      <c r="B459" s="75"/>
      <c r="C459" s="75"/>
      <c r="G459" s="114"/>
      <c r="K459" s="75"/>
    </row>
    <row r="460" spans="1:11" ht="15.6" customHeight="1" x14ac:dyDescent="0.25">
      <c r="A460" s="109"/>
      <c r="B460" s="75"/>
      <c r="C460" s="75"/>
      <c r="G460" s="114"/>
      <c r="K460" s="75"/>
    </row>
    <row r="461" spans="1:11" ht="15.6" customHeight="1" x14ac:dyDescent="0.25">
      <c r="A461" s="109"/>
      <c r="B461" s="75"/>
      <c r="C461" s="75"/>
      <c r="G461" s="114"/>
      <c r="K461" s="75"/>
    </row>
    <row r="462" spans="1:11" ht="15.6" customHeight="1" x14ac:dyDescent="0.25">
      <c r="A462" s="109"/>
      <c r="B462" s="75"/>
      <c r="C462" s="75"/>
      <c r="G462" s="114"/>
      <c r="K462" s="75"/>
    </row>
    <row r="463" spans="1:11" ht="15.6" customHeight="1" x14ac:dyDescent="0.25">
      <c r="A463" s="109"/>
      <c r="B463" s="75"/>
      <c r="C463" s="75"/>
      <c r="G463" s="114"/>
      <c r="K463" s="75"/>
    </row>
    <row r="464" spans="1:11" ht="15.6" customHeight="1" x14ac:dyDescent="0.25">
      <c r="A464" s="109"/>
      <c r="B464" s="75"/>
      <c r="C464" s="75"/>
      <c r="G464" s="114"/>
      <c r="K464" s="75"/>
    </row>
    <row r="465" spans="1:11" ht="15.6" customHeight="1" x14ac:dyDescent="0.25">
      <c r="A465" s="109"/>
      <c r="B465" s="75"/>
      <c r="C465" s="75"/>
      <c r="G465" s="114"/>
      <c r="K465" s="75"/>
    </row>
    <row r="466" spans="1:11" ht="15.6" customHeight="1" x14ac:dyDescent="0.25">
      <c r="A466" s="109"/>
      <c r="B466" s="75"/>
      <c r="C466" s="75"/>
      <c r="G466" s="114"/>
      <c r="K466" s="75"/>
    </row>
    <row r="467" spans="1:11" ht="15.6" customHeight="1" x14ac:dyDescent="0.25">
      <c r="A467" s="109"/>
      <c r="B467" s="75"/>
      <c r="C467" s="75"/>
      <c r="G467" s="114"/>
      <c r="K467" s="75"/>
    </row>
    <row r="468" spans="1:11" ht="15.6" customHeight="1" x14ac:dyDescent="0.25">
      <c r="A468" s="109"/>
      <c r="B468" s="75"/>
      <c r="C468" s="75"/>
      <c r="G468" s="114"/>
      <c r="K468" s="75"/>
    </row>
    <row r="469" spans="1:11" ht="15.6" customHeight="1" x14ac:dyDescent="0.25">
      <c r="A469" s="109"/>
      <c r="B469" s="75"/>
      <c r="C469" s="75"/>
      <c r="G469" s="114"/>
      <c r="K469" s="75"/>
    </row>
    <row r="470" spans="1:11" ht="15.6" customHeight="1" x14ac:dyDescent="0.25">
      <c r="A470" s="109"/>
      <c r="B470" s="75"/>
      <c r="C470" s="75"/>
      <c r="G470" s="114"/>
      <c r="K470" s="75"/>
    </row>
    <row r="471" spans="1:11" ht="15.6" customHeight="1" x14ac:dyDescent="0.25">
      <c r="A471" s="109"/>
      <c r="B471" s="75"/>
      <c r="C471" s="75"/>
      <c r="G471" s="114"/>
      <c r="K471" s="75"/>
    </row>
    <row r="472" spans="1:11" ht="15.6" customHeight="1" x14ac:dyDescent="0.25">
      <c r="A472" s="109"/>
      <c r="B472" s="75"/>
      <c r="C472" s="75"/>
      <c r="G472" s="114"/>
      <c r="K472" s="75"/>
    </row>
    <row r="473" spans="1:11" ht="15.6" customHeight="1" x14ac:dyDescent="0.25">
      <c r="A473" s="109"/>
      <c r="B473" s="75"/>
      <c r="C473" s="75"/>
      <c r="G473" s="114"/>
      <c r="K473" s="75"/>
    </row>
    <row r="474" spans="1:11" ht="15.6" customHeight="1" x14ac:dyDescent="0.25">
      <c r="A474" s="109"/>
      <c r="B474" s="75"/>
      <c r="C474" s="75"/>
      <c r="G474" s="114"/>
      <c r="K474" s="75"/>
    </row>
    <row r="475" spans="1:11" ht="15.6" customHeight="1" x14ac:dyDescent="0.25">
      <c r="A475" s="109"/>
      <c r="B475" s="75"/>
      <c r="C475" s="75"/>
      <c r="G475" s="114"/>
      <c r="K475" s="75"/>
    </row>
    <row r="476" spans="1:11" ht="15.6" customHeight="1" x14ac:dyDescent="0.25">
      <c r="A476" s="109"/>
      <c r="B476" s="75"/>
      <c r="C476" s="75"/>
      <c r="G476" s="114"/>
      <c r="K476" s="75"/>
    </row>
    <row r="477" spans="1:11" ht="15.6" customHeight="1" x14ac:dyDescent="0.25">
      <c r="A477" s="109"/>
      <c r="B477" s="75"/>
      <c r="C477" s="75"/>
      <c r="G477" s="114"/>
      <c r="K477" s="75"/>
    </row>
    <row r="478" spans="1:11" ht="15.6" customHeight="1" x14ac:dyDescent="0.25">
      <c r="A478" s="109"/>
      <c r="B478" s="75"/>
      <c r="C478" s="75"/>
      <c r="G478" s="114"/>
      <c r="K478" s="75"/>
    </row>
    <row r="479" spans="1:11" ht="15.6" customHeight="1" x14ac:dyDescent="0.25">
      <c r="A479" s="109"/>
      <c r="B479" s="75"/>
      <c r="C479" s="75"/>
      <c r="G479" s="114"/>
      <c r="K479" s="75"/>
    </row>
    <row r="480" spans="1:11" ht="15.6" customHeight="1" x14ac:dyDescent="0.25">
      <c r="A480" s="109"/>
      <c r="B480" s="75"/>
      <c r="C480" s="75"/>
      <c r="G480" s="114"/>
      <c r="K480" s="75"/>
    </row>
    <row r="481" spans="1:11" ht="15.6" customHeight="1" x14ac:dyDescent="0.25">
      <c r="A481" s="109"/>
      <c r="B481" s="75"/>
      <c r="C481" s="75"/>
      <c r="G481" s="114"/>
      <c r="K481" s="75"/>
    </row>
    <row r="482" spans="1:11" ht="15.6" customHeight="1" x14ac:dyDescent="0.25">
      <c r="A482" s="109"/>
      <c r="B482" s="75"/>
      <c r="C482" s="75"/>
      <c r="G482" s="114"/>
      <c r="K482" s="75"/>
    </row>
    <row r="483" spans="1:11" ht="15.6" customHeight="1" x14ac:dyDescent="0.25">
      <c r="A483" s="109"/>
      <c r="B483" s="75"/>
      <c r="C483" s="75"/>
      <c r="G483" s="114"/>
      <c r="K483" s="75"/>
    </row>
    <row r="484" spans="1:11" ht="15.6" customHeight="1" x14ac:dyDescent="0.25">
      <c r="A484" s="109"/>
      <c r="B484" s="75"/>
      <c r="C484" s="75"/>
      <c r="G484" s="114"/>
      <c r="K484" s="75"/>
    </row>
    <row r="485" spans="1:11" ht="15.6" customHeight="1" x14ac:dyDescent="0.25">
      <c r="A485" s="109"/>
      <c r="B485" s="75"/>
      <c r="C485" s="75"/>
      <c r="G485" s="114"/>
      <c r="K485" s="75"/>
    </row>
    <row r="486" spans="1:11" ht="15.6" customHeight="1" x14ac:dyDescent="0.25">
      <c r="A486" s="109"/>
      <c r="B486" s="75"/>
      <c r="C486" s="75"/>
      <c r="G486" s="114"/>
      <c r="K486" s="75"/>
    </row>
    <row r="487" spans="1:11" ht="15.6" customHeight="1" x14ac:dyDescent="0.25">
      <c r="A487" s="109"/>
      <c r="B487" s="75"/>
      <c r="C487" s="75"/>
      <c r="G487" s="114"/>
      <c r="K487" s="75"/>
    </row>
    <row r="488" spans="1:11" ht="15.6" customHeight="1" x14ac:dyDescent="0.25">
      <c r="A488" s="109"/>
      <c r="B488" s="75"/>
      <c r="C488" s="75"/>
      <c r="G488" s="114"/>
      <c r="K488" s="75"/>
    </row>
    <row r="489" spans="1:11" ht="15.6" customHeight="1" x14ac:dyDescent="0.25">
      <c r="A489" s="109"/>
      <c r="B489" s="75"/>
      <c r="C489" s="75"/>
      <c r="G489" s="114"/>
      <c r="K489" s="75"/>
    </row>
    <row r="490" spans="1:11" ht="15.6" customHeight="1" x14ac:dyDescent="0.25">
      <c r="A490" s="109"/>
      <c r="B490" s="75"/>
      <c r="C490" s="75"/>
      <c r="G490" s="114"/>
      <c r="K490" s="75"/>
    </row>
    <row r="491" spans="1:11" ht="15.6" customHeight="1" x14ac:dyDescent="0.25">
      <c r="A491" s="109"/>
      <c r="B491" s="75"/>
      <c r="C491" s="75"/>
      <c r="G491" s="114"/>
      <c r="K491" s="75"/>
    </row>
    <row r="492" spans="1:11" ht="15.6" customHeight="1" x14ac:dyDescent="0.25">
      <c r="A492" s="109"/>
      <c r="B492" s="75"/>
      <c r="C492" s="75"/>
      <c r="G492" s="114"/>
      <c r="K492" s="75"/>
    </row>
    <row r="493" spans="1:11" ht="15.6" customHeight="1" x14ac:dyDescent="0.25">
      <c r="A493" s="109"/>
      <c r="B493" s="75"/>
      <c r="C493" s="75"/>
      <c r="G493" s="114"/>
      <c r="K493" s="75"/>
    </row>
    <row r="494" spans="1:11" ht="15.6" customHeight="1" x14ac:dyDescent="0.25">
      <c r="A494" s="109"/>
      <c r="B494" s="75"/>
      <c r="C494" s="75"/>
      <c r="G494" s="114"/>
      <c r="K494" s="75"/>
    </row>
    <row r="495" spans="1:11" ht="15.6" customHeight="1" x14ac:dyDescent="0.25">
      <c r="A495" s="109"/>
      <c r="B495" s="75"/>
      <c r="C495" s="75"/>
      <c r="G495" s="114"/>
      <c r="K495" s="75"/>
    </row>
    <row r="496" spans="1:11" ht="15.6" customHeight="1" x14ac:dyDescent="0.25">
      <c r="A496" s="109"/>
      <c r="B496" s="75"/>
      <c r="C496" s="75"/>
      <c r="G496" s="114"/>
      <c r="K496" s="75"/>
    </row>
    <row r="497" spans="1:11" ht="15.6" customHeight="1" x14ac:dyDescent="0.25">
      <c r="A497" s="109"/>
      <c r="B497" s="75"/>
      <c r="C497" s="75"/>
      <c r="G497" s="114"/>
      <c r="K497" s="75"/>
    </row>
    <row r="498" spans="1:11" ht="15.6" customHeight="1" x14ac:dyDescent="0.25">
      <c r="B498" s="75"/>
      <c r="C498" s="75"/>
      <c r="G498" s="114"/>
      <c r="K498" s="75"/>
    </row>
    <row r="499" spans="1:11" ht="15.6" customHeight="1" x14ac:dyDescent="0.25">
      <c r="B499" s="75"/>
      <c r="C499" s="75"/>
      <c r="G499" s="114"/>
      <c r="K499" s="75"/>
    </row>
    <row r="500" spans="1:11" ht="15.6" customHeight="1" x14ac:dyDescent="0.25">
      <c r="C500" s="144"/>
      <c r="D500" s="109"/>
    </row>
    <row r="501" spans="1:11" ht="15.6" customHeight="1" x14ac:dyDescent="0.25">
      <c r="C501" s="144"/>
      <c r="D501" s="109"/>
    </row>
    <row r="502" spans="1:11" ht="15.6" customHeight="1" x14ac:dyDescent="0.25">
      <c r="C502" s="144"/>
      <c r="D502" s="109"/>
    </row>
    <row r="503" spans="1:11" ht="15.6" customHeight="1" x14ac:dyDescent="0.25">
      <c r="C503" s="144"/>
      <c r="D503" s="109"/>
    </row>
    <row r="504" spans="1:11" ht="15.6" customHeight="1" x14ac:dyDescent="0.25">
      <c r="C504" s="144"/>
      <c r="D504" s="109"/>
    </row>
    <row r="505" spans="1:11" ht="15.6" customHeight="1" x14ac:dyDescent="0.25">
      <c r="C505" s="144"/>
      <c r="D505" s="109"/>
    </row>
  </sheetData>
  <mergeCells count="98">
    <mergeCell ref="A6:B6"/>
    <mergeCell ref="C6:J6"/>
    <mergeCell ref="A1:L1"/>
    <mergeCell ref="A2:L2"/>
    <mergeCell ref="A3:L3"/>
    <mergeCell ref="A4:L4"/>
    <mergeCell ref="A5:L5"/>
    <mergeCell ref="D7:E7"/>
    <mergeCell ref="F7:F8"/>
    <mergeCell ref="A9:A10"/>
    <mergeCell ref="D8:E8"/>
    <mergeCell ref="F9:F10"/>
    <mergeCell ref="J7:J8"/>
    <mergeCell ref="K7:K10"/>
    <mergeCell ref="L7:L10"/>
    <mergeCell ref="J9:J10"/>
    <mergeCell ref="A11:A14"/>
    <mergeCell ref="B11:B14"/>
    <mergeCell ref="L11:L14"/>
    <mergeCell ref="G9:G10"/>
    <mergeCell ref="H9:H10"/>
    <mergeCell ref="I9:I10"/>
    <mergeCell ref="G7:G8"/>
    <mergeCell ref="H7:H8"/>
    <mergeCell ref="I7:I8"/>
    <mergeCell ref="A7:A8"/>
    <mergeCell ref="B7:B10"/>
    <mergeCell ref="C7:C10"/>
    <mergeCell ref="A15:A18"/>
    <mergeCell ref="B15:B18"/>
    <mergeCell ref="L15:L18"/>
    <mergeCell ref="A19:A22"/>
    <mergeCell ref="B19:B22"/>
    <mergeCell ref="L19:L22"/>
    <mergeCell ref="A23:A26"/>
    <mergeCell ref="B23:B26"/>
    <mergeCell ref="L23:L26"/>
    <mergeCell ref="A27:A30"/>
    <mergeCell ref="B27:B30"/>
    <mergeCell ref="L27:L30"/>
    <mergeCell ref="A31:A34"/>
    <mergeCell ref="B31:B34"/>
    <mergeCell ref="L31:L34"/>
    <mergeCell ref="A35:A38"/>
    <mergeCell ref="B35:B38"/>
    <mergeCell ref="L35:L38"/>
    <mergeCell ref="A39:A42"/>
    <mergeCell ref="B39:B42"/>
    <mergeCell ref="L39:L42"/>
    <mergeCell ref="A43:A46"/>
    <mergeCell ref="B43:B46"/>
    <mergeCell ref="L43:L46"/>
    <mergeCell ref="A47:A50"/>
    <mergeCell ref="B47:B50"/>
    <mergeCell ref="L47:L50"/>
    <mergeCell ref="A51:A54"/>
    <mergeCell ref="B51:B54"/>
    <mergeCell ref="L51:L54"/>
    <mergeCell ref="A55:A58"/>
    <mergeCell ref="B55:B58"/>
    <mergeCell ref="L55:L58"/>
    <mergeCell ref="A59:A62"/>
    <mergeCell ref="B59:B62"/>
    <mergeCell ref="L59:L62"/>
    <mergeCell ref="A63:A66"/>
    <mergeCell ref="B63:B66"/>
    <mergeCell ref="L63:L66"/>
    <mergeCell ref="A67:A70"/>
    <mergeCell ref="B67:B70"/>
    <mergeCell ref="L67:L70"/>
    <mergeCell ref="A71:A74"/>
    <mergeCell ref="B71:B74"/>
    <mergeCell ref="L71:L74"/>
    <mergeCell ref="A75:A78"/>
    <mergeCell ref="B75:B78"/>
    <mergeCell ref="L75:L78"/>
    <mergeCell ref="A79:A82"/>
    <mergeCell ref="B79:B82"/>
    <mergeCell ref="L79:L82"/>
    <mergeCell ref="A83:A86"/>
    <mergeCell ref="B83:B86"/>
    <mergeCell ref="L83:L86"/>
    <mergeCell ref="A87:A90"/>
    <mergeCell ref="B87:B90"/>
    <mergeCell ref="L87:L90"/>
    <mergeCell ref="A91:A94"/>
    <mergeCell ref="B91:B94"/>
    <mergeCell ref="L91:L94"/>
    <mergeCell ref="A95:A98"/>
    <mergeCell ref="B95:B98"/>
    <mergeCell ref="L95:L98"/>
    <mergeCell ref="I107:L107"/>
    <mergeCell ref="A99:A102"/>
    <mergeCell ref="B99:B102"/>
    <mergeCell ref="L99:L102"/>
    <mergeCell ref="A103:A106"/>
    <mergeCell ref="B103:B106"/>
    <mergeCell ref="L103:L106"/>
  </mergeCells>
  <printOptions horizontalCentered="1"/>
  <pageMargins left="0" right="0" top="0.39370078740157483" bottom="0" header="0" footer="0"/>
  <pageSetup paperSize="9" scale="85" orientation="landscape" r:id="rId1"/>
  <headerFooter alignWithMargins="0"/>
  <rowBreaks count="2" manualBreakCount="2">
    <brk id="42" max="11" man="1"/>
    <brk id="74" max="11" man="1"/>
  </rowBreaks>
  <ignoredErrors>
    <ignoredError sqref="C6"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5"/>
  <sheetViews>
    <sheetView view="pageBreakPreview" zoomScale="84" zoomScaleNormal="100" zoomScaleSheetLayoutView="84" workbookViewId="0">
      <selection activeCell="A9" sqref="A9"/>
    </sheetView>
  </sheetViews>
  <sheetFormatPr defaultColWidth="9.140625" defaultRowHeight="12.75" x14ac:dyDescent="0.2"/>
  <cols>
    <col min="1" max="1" width="30.42578125" style="28" customWidth="1"/>
    <col min="2" max="2" width="8.7109375" style="28" customWidth="1"/>
    <col min="3" max="7" width="10.42578125" style="28" customWidth="1"/>
    <col min="8" max="8" width="8.7109375" style="28" customWidth="1"/>
    <col min="9" max="9" width="30.42578125" style="28" customWidth="1"/>
    <col min="10" max="10" width="6.42578125" style="28" customWidth="1"/>
    <col min="11" max="256" width="9.140625" style="28"/>
    <col min="257" max="257" width="40.140625" style="28" customWidth="1"/>
    <col min="258" max="258" width="8.7109375" style="28" customWidth="1"/>
    <col min="259" max="263" width="11.140625" style="28" customWidth="1"/>
    <col min="264" max="264" width="8.7109375" style="28" customWidth="1"/>
    <col min="265" max="265" width="37.7109375" style="28" customWidth="1"/>
    <col min="266" max="266" width="6.42578125" style="28" customWidth="1"/>
    <col min="267" max="512" width="9.140625" style="28"/>
    <col min="513" max="513" width="40.140625" style="28" customWidth="1"/>
    <col min="514" max="514" width="8.7109375" style="28" customWidth="1"/>
    <col min="515" max="519" width="11.140625" style="28" customWidth="1"/>
    <col min="520" max="520" width="8.7109375" style="28" customWidth="1"/>
    <col min="521" max="521" width="37.7109375" style="28" customWidth="1"/>
    <col min="522" max="522" width="6.42578125" style="28" customWidth="1"/>
    <col min="523" max="768" width="9.140625" style="28"/>
    <col min="769" max="769" width="40.140625" style="28" customWidth="1"/>
    <col min="770" max="770" width="8.7109375" style="28" customWidth="1"/>
    <col min="771" max="775" width="11.140625" style="28" customWidth="1"/>
    <col min="776" max="776" width="8.7109375" style="28" customWidth="1"/>
    <col min="777" max="777" width="37.7109375" style="28" customWidth="1"/>
    <col min="778" max="778" width="6.42578125" style="28" customWidth="1"/>
    <col min="779" max="1024" width="9.140625" style="28"/>
    <col min="1025" max="1025" width="40.140625" style="28" customWidth="1"/>
    <col min="1026" max="1026" width="8.7109375" style="28" customWidth="1"/>
    <col min="1027" max="1031" width="11.140625" style="28" customWidth="1"/>
    <col min="1032" max="1032" width="8.7109375" style="28" customWidth="1"/>
    <col min="1033" max="1033" width="37.7109375" style="28" customWidth="1"/>
    <col min="1034" max="1034" width="6.42578125" style="28" customWidth="1"/>
    <col min="1035" max="1280" width="9.140625" style="28"/>
    <col min="1281" max="1281" width="40.140625" style="28" customWidth="1"/>
    <col min="1282" max="1282" width="8.7109375" style="28" customWidth="1"/>
    <col min="1283" max="1287" width="11.140625" style="28" customWidth="1"/>
    <col min="1288" max="1288" width="8.7109375" style="28" customWidth="1"/>
    <col min="1289" max="1289" width="37.7109375" style="28" customWidth="1"/>
    <col min="1290" max="1290" width="6.42578125" style="28" customWidth="1"/>
    <col min="1291" max="1536" width="9.140625" style="28"/>
    <col min="1537" max="1537" width="40.140625" style="28" customWidth="1"/>
    <col min="1538" max="1538" width="8.7109375" style="28" customWidth="1"/>
    <col min="1539" max="1543" width="11.140625" style="28" customWidth="1"/>
    <col min="1544" max="1544" width="8.7109375" style="28" customWidth="1"/>
    <col min="1545" max="1545" width="37.7109375" style="28" customWidth="1"/>
    <col min="1546" max="1546" width="6.42578125" style="28" customWidth="1"/>
    <col min="1547" max="1792" width="9.140625" style="28"/>
    <col min="1793" max="1793" width="40.140625" style="28" customWidth="1"/>
    <col min="1794" max="1794" width="8.7109375" style="28" customWidth="1"/>
    <col min="1795" max="1799" width="11.140625" style="28" customWidth="1"/>
    <col min="1800" max="1800" width="8.7109375" style="28" customWidth="1"/>
    <col min="1801" max="1801" width="37.7109375" style="28" customWidth="1"/>
    <col min="1802" max="1802" width="6.42578125" style="28" customWidth="1"/>
    <col min="1803" max="2048" width="9.140625" style="28"/>
    <col min="2049" max="2049" width="40.140625" style="28" customWidth="1"/>
    <col min="2050" max="2050" width="8.7109375" style="28" customWidth="1"/>
    <col min="2051" max="2055" width="11.140625" style="28" customWidth="1"/>
    <col min="2056" max="2056" width="8.7109375" style="28" customWidth="1"/>
    <col min="2057" max="2057" width="37.7109375" style="28" customWidth="1"/>
    <col min="2058" max="2058" width="6.42578125" style="28" customWidth="1"/>
    <col min="2059" max="2304" width="9.140625" style="28"/>
    <col min="2305" max="2305" width="40.140625" style="28" customWidth="1"/>
    <col min="2306" max="2306" width="8.7109375" style="28" customWidth="1"/>
    <col min="2307" max="2311" width="11.140625" style="28" customWidth="1"/>
    <col min="2312" max="2312" width="8.7109375" style="28" customWidth="1"/>
    <col min="2313" max="2313" width="37.7109375" style="28" customWidth="1"/>
    <col min="2314" max="2314" width="6.42578125" style="28" customWidth="1"/>
    <col min="2315" max="2560" width="9.140625" style="28"/>
    <col min="2561" max="2561" width="40.140625" style="28" customWidth="1"/>
    <col min="2562" max="2562" width="8.7109375" style="28" customWidth="1"/>
    <col min="2563" max="2567" width="11.140625" style="28" customWidth="1"/>
    <col min="2568" max="2568" width="8.7109375" style="28" customWidth="1"/>
    <col min="2569" max="2569" width="37.7109375" style="28" customWidth="1"/>
    <col min="2570" max="2570" width="6.42578125" style="28" customWidth="1"/>
    <col min="2571" max="2816" width="9.140625" style="28"/>
    <col min="2817" max="2817" width="40.140625" style="28" customWidth="1"/>
    <col min="2818" max="2818" width="8.7109375" style="28" customWidth="1"/>
    <col min="2819" max="2823" width="11.140625" style="28" customWidth="1"/>
    <col min="2824" max="2824" width="8.7109375" style="28" customWidth="1"/>
    <col min="2825" max="2825" width="37.7109375" style="28" customWidth="1"/>
    <col min="2826" max="2826" width="6.42578125" style="28" customWidth="1"/>
    <col min="2827" max="3072" width="9.140625" style="28"/>
    <col min="3073" max="3073" width="40.140625" style="28" customWidth="1"/>
    <col min="3074" max="3074" width="8.7109375" style="28" customWidth="1"/>
    <col min="3075" max="3079" width="11.140625" style="28" customWidth="1"/>
    <col min="3080" max="3080" width="8.7109375" style="28" customWidth="1"/>
    <col min="3081" max="3081" width="37.7109375" style="28" customWidth="1"/>
    <col min="3082" max="3082" width="6.42578125" style="28" customWidth="1"/>
    <col min="3083" max="3328" width="9.140625" style="28"/>
    <col min="3329" max="3329" width="40.140625" style="28" customWidth="1"/>
    <col min="3330" max="3330" width="8.7109375" style="28" customWidth="1"/>
    <col min="3331" max="3335" width="11.140625" style="28" customWidth="1"/>
    <col min="3336" max="3336" width="8.7109375" style="28" customWidth="1"/>
    <col min="3337" max="3337" width="37.7109375" style="28" customWidth="1"/>
    <col min="3338" max="3338" width="6.42578125" style="28" customWidth="1"/>
    <col min="3339" max="3584" width="9.140625" style="28"/>
    <col min="3585" max="3585" width="40.140625" style="28" customWidth="1"/>
    <col min="3586" max="3586" width="8.7109375" style="28" customWidth="1"/>
    <col min="3587" max="3591" width="11.140625" style="28" customWidth="1"/>
    <col min="3592" max="3592" width="8.7109375" style="28" customWidth="1"/>
    <col min="3593" max="3593" width="37.7109375" style="28" customWidth="1"/>
    <col min="3594" max="3594" width="6.42578125" style="28" customWidth="1"/>
    <col min="3595" max="3840" width="9.140625" style="28"/>
    <col min="3841" max="3841" width="40.140625" style="28" customWidth="1"/>
    <col min="3842" max="3842" width="8.7109375" style="28" customWidth="1"/>
    <col min="3843" max="3847" width="11.140625" style="28" customWidth="1"/>
    <col min="3848" max="3848" width="8.7109375" style="28" customWidth="1"/>
    <col min="3849" max="3849" width="37.7109375" style="28" customWidth="1"/>
    <col min="3850" max="3850" width="6.42578125" style="28" customWidth="1"/>
    <col min="3851" max="4096" width="9.140625" style="28"/>
    <col min="4097" max="4097" width="40.140625" style="28" customWidth="1"/>
    <col min="4098" max="4098" width="8.7109375" style="28" customWidth="1"/>
    <col min="4099" max="4103" width="11.140625" style="28" customWidth="1"/>
    <col min="4104" max="4104" width="8.7109375" style="28" customWidth="1"/>
    <col min="4105" max="4105" width="37.7109375" style="28" customWidth="1"/>
    <col min="4106" max="4106" width="6.42578125" style="28" customWidth="1"/>
    <col min="4107" max="4352" width="9.140625" style="28"/>
    <col min="4353" max="4353" width="40.140625" style="28" customWidth="1"/>
    <col min="4354" max="4354" width="8.7109375" style="28" customWidth="1"/>
    <col min="4355" max="4359" width="11.140625" style="28" customWidth="1"/>
    <col min="4360" max="4360" width="8.7109375" style="28" customWidth="1"/>
    <col min="4361" max="4361" width="37.7109375" style="28" customWidth="1"/>
    <col min="4362" max="4362" width="6.42578125" style="28" customWidth="1"/>
    <col min="4363" max="4608" width="9.140625" style="28"/>
    <col min="4609" max="4609" width="40.140625" style="28" customWidth="1"/>
    <col min="4610" max="4610" width="8.7109375" style="28" customWidth="1"/>
    <col min="4611" max="4615" width="11.140625" style="28" customWidth="1"/>
    <col min="4616" max="4616" width="8.7109375" style="28" customWidth="1"/>
    <col min="4617" max="4617" width="37.7109375" style="28" customWidth="1"/>
    <col min="4618" max="4618" width="6.42578125" style="28" customWidth="1"/>
    <col min="4619" max="4864" width="9.140625" style="28"/>
    <col min="4865" max="4865" width="40.140625" style="28" customWidth="1"/>
    <col min="4866" max="4866" width="8.7109375" style="28" customWidth="1"/>
    <col min="4867" max="4871" width="11.140625" style="28" customWidth="1"/>
    <col min="4872" max="4872" width="8.7109375" style="28" customWidth="1"/>
    <col min="4873" max="4873" width="37.7109375" style="28" customWidth="1"/>
    <col min="4874" max="4874" width="6.42578125" style="28" customWidth="1"/>
    <col min="4875" max="5120" width="9.140625" style="28"/>
    <col min="5121" max="5121" width="40.140625" style="28" customWidth="1"/>
    <col min="5122" max="5122" width="8.7109375" style="28" customWidth="1"/>
    <col min="5123" max="5127" width="11.140625" style="28" customWidth="1"/>
    <col min="5128" max="5128" width="8.7109375" style="28" customWidth="1"/>
    <col min="5129" max="5129" width="37.7109375" style="28" customWidth="1"/>
    <col min="5130" max="5130" width="6.42578125" style="28" customWidth="1"/>
    <col min="5131" max="5376" width="9.140625" style="28"/>
    <col min="5377" max="5377" width="40.140625" style="28" customWidth="1"/>
    <col min="5378" max="5378" width="8.7109375" style="28" customWidth="1"/>
    <col min="5379" max="5383" width="11.140625" style="28" customWidth="1"/>
    <col min="5384" max="5384" width="8.7109375" style="28" customWidth="1"/>
    <col min="5385" max="5385" width="37.7109375" style="28" customWidth="1"/>
    <col min="5386" max="5386" width="6.42578125" style="28" customWidth="1"/>
    <col min="5387" max="5632" width="9.140625" style="28"/>
    <col min="5633" max="5633" width="40.140625" style="28" customWidth="1"/>
    <col min="5634" max="5634" width="8.7109375" style="28" customWidth="1"/>
    <col min="5635" max="5639" width="11.140625" style="28" customWidth="1"/>
    <col min="5640" max="5640" width="8.7109375" style="28" customWidth="1"/>
    <col min="5641" max="5641" width="37.7109375" style="28" customWidth="1"/>
    <col min="5642" max="5642" width="6.42578125" style="28" customWidth="1"/>
    <col min="5643" max="5888" width="9.140625" style="28"/>
    <col min="5889" max="5889" width="40.140625" style="28" customWidth="1"/>
    <col min="5890" max="5890" width="8.7109375" style="28" customWidth="1"/>
    <col min="5891" max="5895" width="11.140625" style="28" customWidth="1"/>
    <col min="5896" max="5896" width="8.7109375" style="28" customWidth="1"/>
    <col min="5897" max="5897" width="37.7109375" style="28" customWidth="1"/>
    <col min="5898" max="5898" width="6.42578125" style="28" customWidth="1"/>
    <col min="5899" max="6144" width="9.140625" style="28"/>
    <col min="6145" max="6145" width="40.140625" style="28" customWidth="1"/>
    <col min="6146" max="6146" width="8.7109375" style="28" customWidth="1"/>
    <col min="6147" max="6151" width="11.140625" style="28" customWidth="1"/>
    <col min="6152" max="6152" width="8.7109375" style="28" customWidth="1"/>
    <col min="6153" max="6153" width="37.7109375" style="28" customWidth="1"/>
    <col min="6154" max="6154" width="6.42578125" style="28" customWidth="1"/>
    <col min="6155" max="6400" width="9.140625" style="28"/>
    <col min="6401" max="6401" width="40.140625" style="28" customWidth="1"/>
    <col min="6402" max="6402" width="8.7109375" style="28" customWidth="1"/>
    <col min="6403" max="6407" width="11.140625" style="28" customWidth="1"/>
    <col min="6408" max="6408" width="8.7109375" style="28" customWidth="1"/>
    <col min="6409" max="6409" width="37.7109375" style="28" customWidth="1"/>
    <col min="6410" max="6410" width="6.42578125" style="28" customWidth="1"/>
    <col min="6411" max="6656" width="9.140625" style="28"/>
    <col min="6657" max="6657" width="40.140625" style="28" customWidth="1"/>
    <col min="6658" max="6658" width="8.7109375" style="28" customWidth="1"/>
    <col min="6659" max="6663" width="11.140625" style="28" customWidth="1"/>
    <col min="6664" max="6664" width="8.7109375" style="28" customWidth="1"/>
    <col min="6665" max="6665" width="37.7109375" style="28" customWidth="1"/>
    <col min="6666" max="6666" width="6.42578125" style="28" customWidth="1"/>
    <col min="6667" max="6912" width="9.140625" style="28"/>
    <col min="6913" max="6913" width="40.140625" style="28" customWidth="1"/>
    <col min="6914" max="6914" width="8.7109375" style="28" customWidth="1"/>
    <col min="6915" max="6919" width="11.140625" style="28" customWidth="1"/>
    <col min="6920" max="6920" width="8.7109375" style="28" customWidth="1"/>
    <col min="6921" max="6921" width="37.7109375" style="28" customWidth="1"/>
    <col min="6922" max="6922" width="6.42578125" style="28" customWidth="1"/>
    <col min="6923" max="7168" width="9.140625" style="28"/>
    <col min="7169" max="7169" width="40.140625" style="28" customWidth="1"/>
    <col min="7170" max="7170" width="8.7109375" style="28" customWidth="1"/>
    <col min="7171" max="7175" width="11.140625" style="28" customWidth="1"/>
    <col min="7176" max="7176" width="8.7109375" style="28" customWidth="1"/>
    <col min="7177" max="7177" width="37.7109375" style="28" customWidth="1"/>
    <col min="7178" max="7178" width="6.42578125" style="28" customWidth="1"/>
    <col min="7179" max="7424" width="9.140625" style="28"/>
    <col min="7425" max="7425" width="40.140625" style="28" customWidth="1"/>
    <col min="7426" max="7426" width="8.7109375" style="28" customWidth="1"/>
    <col min="7427" max="7431" width="11.140625" style="28" customWidth="1"/>
    <col min="7432" max="7432" width="8.7109375" style="28" customWidth="1"/>
    <col min="7433" max="7433" width="37.7109375" style="28" customWidth="1"/>
    <col min="7434" max="7434" width="6.42578125" style="28" customWidth="1"/>
    <col min="7435" max="7680" width="9.140625" style="28"/>
    <col min="7681" max="7681" width="40.140625" style="28" customWidth="1"/>
    <col min="7682" max="7682" width="8.7109375" style="28" customWidth="1"/>
    <col min="7683" max="7687" width="11.140625" style="28" customWidth="1"/>
    <col min="7688" max="7688" width="8.7109375" style="28" customWidth="1"/>
    <col min="7689" max="7689" width="37.7109375" style="28" customWidth="1"/>
    <col min="7690" max="7690" width="6.42578125" style="28" customWidth="1"/>
    <col min="7691" max="7936" width="9.140625" style="28"/>
    <col min="7937" max="7937" width="40.140625" style="28" customWidth="1"/>
    <col min="7938" max="7938" width="8.7109375" style="28" customWidth="1"/>
    <col min="7939" max="7943" width="11.140625" style="28" customWidth="1"/>
    <col min="7944" max="7944" width="8.7109375" style="28" customWidth="1"/>
    <col min="7945" max="7945" width="37.7109375" style="28" customWidth="1"/>
    <col min="7946" max="7946" width="6.42578125" style="28" customWidth="1"/>
    <col min="7947" max="8192" width="9.140625" style="28"/>
    <col min="8193" max="8193" width="40.140625" style="28" customWidth="1"/>
    <col min="8194" max="8194" width="8.7109375" style="28" customWidth="1"/>
    <col min="8195" max="8199" width="11.140625" style="28" customWidth="1"/>
    <col min="8200" max="8200" width="8.7109375" style="28" customWidth="1"/>
    <col min="8201" max="8201" width="37.7109375" style="28" customWidth="1"/>
    <col min="8202" max="8202" width="6.42578125" style="28" customWidth="1"/>
    <col min="8203" max="8448" width="9.140625" style="28"/>
    <col min="8449" max="8449" width="40.140625" style="28" customWidth="1"/>
    <col min="8450" max="8450" width="8.7109375" style="28" customWidth="1"/>
    <col min="8451" max="8455" width="11.140625" style="28" customWidth="1"/>
    <col min="8456" max="8456" width="8.7109375" style="28" customWidth="1"/>
    <col min="8457" max="8457" width="37.7109375" style="28" customWidth="1"/>
    <col min="8458" max="8458" width="6.42578125" style="28" customWidth="1"/>
    <col min="8459" max="8704" width="9.140625" style="28"/>
    <col min="8705" max="8705" width="40.140625" style="28" customWidth="1"/>
    <col min="8706" max="8706" width="8.7109375" style="28" customWidth="1"/>
    <col min="8707" max="8711" width="11.140625" style="28" customWidth="1"/>
    <col min="8712" max="8712" width="8.7109375" style="28" customWidth="1"/>
    <col min="8713" max="8713" width="37.7109375" style="28" customWidth="1"/>
    <col min="8714" max="8714" width="6.42578125" style="28" customWidth="1"/>
    <col min="8715" max="8960" width="9.140625" style="28"/>
    <col min="8961" max="8961" width="40.140625" style="28" customWidth="1"/>
    <col min="8962" max="8962" width="8.7109375" style="28" customWidth="1"/>
    <col min="8963" max="8967" width="11.140625" style="28" customWidth="1"/>
    <col min="8968" max="8968" width="8.7109375" style="28" customWidth="1"/>
    <col min="8969" max="8969" width="37.7109375" style="28" customWidth="1"/>
    <col min="8970" max="8970" width="6.42578125" style="28" customWidth="1"/>
    <col min="8971" max="9216" width="9.140625" style="28"/>
    <col min="9217" max="9217" width="40.140625" style="28" customWidth="1"/>
    <col min="9218" max="9218" width="8.7109375" style="28" customWidth="1"/>
    <col min="9219" max="9223" width="11.140625" style="28" customWidth="1"/>
    <col min="9224" max="9224" width="8.7109375" style="28" customWidth="1"/>
    <col min="9225" max="9225" width="37.7109375" style="28" customWidth="1"/>
    <col min="9226" max="9226" width="6.42578125" style="28" customWidth="1"/>
    <col min="9227" max="9472" width="9.140625" style="28"/>
    <col min="9473" max="9473" width="40.140625" style="28" customWidth="1"/>
    <col min="9474" max="9474" width="8.7109375" style="28" customWidth="1"/>
    <col min="9475" max="9479" width="11.140625" style="28" customWidth="1"/>
    <col min="9480" max="9480" width="8.7109375" style="28" customWidth="1"/>
    <col min="9481" max="9481" width="37.7109375" style="28" customWidth="1"/>
    <col min="9482" max="9482" width="6.42578125" style="28" customWidth="1"/>
    <col min="9483" max="9728" width="9.140625" style="28"/>
    <col min="9729" max="9729" width="40.140625" style="28" customWidth="1"/>
    <col min="9730" max="9730" width="8.7109375" style="28" customWidth="1"/>
    <col min="9731" max="9735" width="11.140625" style="28" customWidth="1"/>
    <col min="9736" max="9736" width="8.7109375" style="28" customWidth="1"/>
    <col min="9737" max="9737" width="37.7109375" style="28" customWidth="1"/>
    <col min="9738" max="9738" width="6.42578125" style="28" customWidth="1"/>
    <col min="9739" max="9984" width="9.140625" style="28"/>
    <col min="9985" max="9985" width="40.140625" style="28" customWidth="1"/>
    <col min="9986" max="9986" width="8.7109375" style="28" customWidth="1"/>
    <col min="9987" max="9991" width="11.140625" style="28" customWidth="1"/>
    <col min="9992" max="9992" width="8.7109375" style="28" customWidth="1"/>
    <col min="9993" max="9993" width="37.7109375" style="28" customWidth="1"/>
    <col min="9994" max="9994" width="6.42578125" style="28" customWidth="1"/>
    <col min="9995" max="10240" width="9.140625" style="28"/>
    <col min="10241" max="10241" width="40.140625" style="28" customWidth="1"/>
    <col min="10242" max="10242" width="8.7109375" style="28" customWidth="1"/>
    <col min="10243" max="10247" width="11.140625" style="28" customWidth="1"/>
    <col min="10248" max="10248" width="8.7109375" style="28" customWidth="1"/>
    <col min="10249" max="10249" width="37.7109375" style="28" customWidth="1"/>
    <col min="10250" max="10250" width="6.42578125" style="28" customWidth="1"/>
    <col min="10251" max="10496" width="9.140625" style="28"/>
    <col min="10497" max="10497" width="40.140625" style="28" customWidth="1"/>
    <col min="10498" max="10498" width="8.7109375" style="28" customWidth="1"/>
    <col min="10499" max="10503" width="11.140625" style="28" customWidth="1"/>
    <col min="10504" max="10504" width="8.7109375" style="28" customWidth="1"/>
    <col min="10505" max="10505" width="37.7109375" style="28" customWidth="1"/>
    <col min="10506" max="10506" width="6.42578125" style="28" customWidth="1"/>
    <col min="10507" max="10752" width="9.140625" style="28"/>
    <col min="10753" max="10753" width="40.140625" style="28" customWidth="1"/>
    <col min="10754" max="10754" width="8.7109375" style="28" customWidth="1"/>
    <col min="10755" max="10759" width="11.140625" style="28" customWidth="1"/>
    <col min="10760" max="10760" width="8.7109375" style="28" customWidth="1"/>
    <col min="10761" max="10761" width="37.7109375" style="28" customWidth="1"/>
    <col min="10762" max="10762" width="6.42578125" style="28" customWidth="1"/>
    <col min="10763" max="11008" width="9.140625" style="28"/>
    <col min="11009" max="11009" width="40.140625" style="28" customWidth="1"/>
    <col min="11010" max="11010" width="8.7109375" style="28" customWidth="1"/>
    <col min="11011" max="11015" width="11.140625" style="28" customWidth="1"/>
    <col min="11016" max="11016" width="8.7109375" style="28" customWidth="1"/>
    <col min="11017" max="11017" width="37.7109375" style="28" customWidth="1"/>
    <col min="11018" max="11018" width="6.42578125" style="28" customWidth="1"/>
    <col min="11019" max="11264" width="9.140625" style="28"/>
    <col min="11265" max="11265" width="40.140625" style="28" customWidth="1"/>
    <col min="11266" max="11266" width="8.7109375" style="28" customWidth="1"/>
    <col min="11267" max="11271" width="11.140625" style="28" customWidth="1"/>
    <col min="11272" max="11272" width="8.7109375" style="28" customWidth="1"/>
    <col min="11273" max="11273" width="37.7109375" style="28" customWidth="1"/>
    <col min="11274" max="11274" width="6.42578125" style="28" customWidth="1"/>
    <col min="11275" max="11520" width="9.140625" style="28"/>
    <col min="11521" max="11521" width="40.140625" style="28" customWidth="1"/>
    <col min="11522" max="11522" width="8.7109375" style="28" customWidth="1"/>
    <col min="11523" max="11527" width="11.140625" style="28" customWidth="1"/>
    <col min="11528" max="11528" width="8.7109375" style="28" customWidth="1"/>
    <col min="11529" max="11529" width="37.7109375" style="28" customWidth="1"/>
    <col min="11530" max="11530" width="6.42578125" style="28" customWidth="1"/>
    <col min="11531" max="11776" width="9.140625" style="28"/>
    <col min="11777" max="11777" width="40.140625" style="28" customWidth="1"/>
    <col min="11778" max="11778" width="8.7109375" style="28" customWidth="1"/>
    <col min="11779" max="11783" width="11.140625" style="28" customWidth="1"/>
    <col min="11784" max="11784" width="8.7109375" style="28" customWidth="1"/>
    <col min="11785" max="11785" width="37.7109375" style="28" customWidth="1"/>
    <col min="11786" max="11786" width="6.42578125" style="28" customWidth="1"/>
    <col min="11787" max="12032" width="9.140625" style="28"/>
    <col min="12033" max="12033" width="40.140625" style="28" customWidth="1"/>
    <col min="12034" max="12034" width="8.7109375" style="28" customWidth="1"/>
    <col min="12035" max="12039" width="11.140625" style="28" customWidth="1"/>
    <col min="12040" max="12040" width="8.7109375" style="28" customWidth="1"/>
    <col min="12041" max="12041" width="37.7109375" style="28" customWidth="1"/>
    <col min="12042" max="12042" width="6.42578125" style="28" customWidth="1"/>
    <col min="12043" max="12288" width="9.140625" style="28"/>
    <col min="12289" max="12289" width="40.140625" style="28" customWidth="1"/>
    <col min="12290" max="12290" width="8.7109375" style="28" customWidth="1"/>
    <col min="12291" max="12295" width="11.140625" style="28" customWidth="1"/>
    <col min="12296" max="12296" width="8.7109375" style="28" customWidth="1"/>
    <col min="12297" max="12297" width="37.7109375" style="28" customWidth="1"/>
    <col min="12298" max="12298" width="6.42578125" style="28" customWidth="1"/>
    <col min="12299" max="12544" width="9.140625" style="28"/>
    <col min="12545" max="12545" width="40.140625" style="28" customWidth="1"/>
    <col min="12546" max="12546" width="8.7109375" style="28" customWidth="1"/>
    <col min="12547" max="12551" width="11.140625" style="28" customWidth="1"/>
    <col min="12552" max="12552" width="8.7109375" style="28" customWidth="1"/>
    <col min="12553" max="12553" width="37.7109375" style="28" customWidth="1"/>
    <col min="12554" max="12554" width="6.42578125" style="28" customWidth="1"/>
    <col min="12555" max="12800" width="9.140625" style="28"/>
    <col min="12801" max="12801" width="40.140625" style="28" customWidth="1"/>
    <col min="12802" max="12802" width="8.7109375" style="28" customWidth="1"/>
    <col min="12803" max="12807" width="11.140625" style="28" customWidth="1"/>
    <col min="12808" max="12808" width="8.7109375" style="28" customWidth="1"/>
    <col min="12809" max="12809" width="37.7109375" style="28" customWidth="1"/>
    <col min="12810" max="12810" width="6.42578125" style="28" customWidth="1"/>
    <col min="12811" max="13056" width="9.140625" style="28"/>
    <col min="13057" max="13057" width="40.140625" style="28" customWidth="1"/>
    <col min="13058" max="13058" width="8.7109375" style="28" customWidth="1"/>
    <col min="13059" max="13063" width="11.140625" style="28" customWidth="1"/>
    <col min="13064" max="13064" width="8.7109375" style="28" customWidth="1"/>
    <col min="13065" max="13065" width="37.7109375" style="28" customWidth="1"/>
    <col min="13066" max="13066" width="6.42578125" style="28" customWidth="1"/>
    <col min="13067" max="13312" width="9.140625" style="28"/>
    <col min="13313" max="13313" width="40.140625" style="28" customWidth="1"/>
    <col min="13314" max="13314" width="8.7109375" style="28" customWidth="1"/>
    <col min="13315" max="13319" width="11.140625" style="28" customWidth="1"/>
    <col min="13320" max="13320" width="8.7109375" style="28" customWidth="1"/>
    <col min="13321" max="13321" width="37.7109375" style="28" customWidth="1"/>
    <col min="13322" max="13322" width="6.42578125" style="28" customWidth="1"/>
    <col min="13323" max="13568" width="9.140625" style="28"/>
    <col min="13569" max="13569" width="40.140625" style="28" customWidth="1"/>
    <col min="13570" max="13570" width="8.7109375" style="28" customWidth="1"/>
    <col min="13571" max="13575" width="11.140625" style="28" customWidth="1"/>
    <col min="13576" max="13576" width="8.7109375" style="28" customWidth="1"/>
    <col min="13577" max="13577" width="37.7109375" style="28" customWidth="1"/>
    <col min="13578" max="13578" width="6.42578125" style="28" customWidth="1"/>
    <col min="13579" max="13824" width="9.140625" style="28"/>
    <col min="13825" max="13825" width="40.140625" style="28" customWidth="1"/>
    <col min="13826" max="13826" width="8.7109375" style="28" customWidth="1"/>
    <col min="13827" max="13831" width="11.140625" style="28" customWidth="1"/>
    <col min="13832" max="13832" width="8.7109375" style="28" customWidth="1"/>
    <col min="13833" max="13833" width="37.7109375" style="28" customWidth="1"/>
    <col min="13834" max="13834" width="6.42578125" style="28" customWidth="1"/>
    <col min="13835" max="14080" width="9.140625" style="28"/>
    <col min="14081" max="14081" width="40.140625" style="28" customWidth="1"/>
    <col min="14082" max="14082" width="8.7109375" style="28" customWidth="1"/>
    <col min="14083" max="14087" width="11.140625" style="28" customWidth="1"/>
    <col min="14088" max="14088" width="8.7109375" style="28" customWidth="1"/>
    <col min="14089" max="14089" width="37.7109375" style="28" customWidth="1"/>
    <col min="14090" max="14090" width="6.42578125" style="28" customWidth="1"/>
    <col min="14091" max="14336" width="9.140625" style="28"/>
    <col min="14337" max="14337" width="40.140625" style="28" customWidth="1"/>
    <col min="14338" max="14338" width="8.7109375" style="28" customWidth="1"/>
    <col min="14339" max="14343" width="11.140625" style="28" customWidth="1"/>
    <col min="14344" max="14344" width="8.7109375" style="28" customWidth="1"/>
    <col min="14345" max="14345" width="37.7109375" style="28" customWidth="1"/>
    <col min="14346" max="14346" width="6.42578125" style="28" customWidth="1"/>
    <col min="14347" max="14592" width="9.140625" style="28"/>
    <col min="14593" max="14593" width="40.140625" style="28" customWidth="1"/>
    <col min="14594" max="14594" width="8.7109375" style="28" customWidth="1"/>
    <col min="14595" max="14599" width="11.140625" style="28" customWidth="1"/>
    <col min="14600" max="14600" width="8.7109375" style="28" customWidth="1"/>
    <col min="14601" max="14601" width="37.7109375" style="28" customWidth="1"/>
    <col min="14602" max="14602" width="6.42578125" style="28" customWidth="1"/>
    <col min="14603" max="14848" width="9.140625" style="28"/>
    <col min="14849" max="14849" width="40.140625" style="28" customWidth="1"/>
    <col min="14850" max="14850" width="8.7109375" style="28" customWidth="1"/>
    <col min="14851" max="14855" width="11.140625" style="28" customWidth="1"/>
    <col min="14856" max="14856" width="8.7109375" style="28" customWidth="1"/>
    <col min="14857" max="14857" width="37.7109375" style="28" customWidth="1"/>
    <col min="14858" max="14858" width="6.42578125" style="28" customWidth="1"/>
    <col min="14859" max="15104" width="9.140625" style="28"/>
    <col min="15105" max="15105" width="40.140625" style="28" customWidth="1"/>
    <col min="15106" max="15106" width="8.7109375" style="28" customWidth="1"/>
    <col min="15107" max="15111" width="11.140625" style="28" customWidth="1"/>
    <col min="15112" max="15112" width="8.7109375" style="28" customWidth="1"/>
    <col min="15113" max="15113" width="37.7109375" style="28" customWidth="1"/>
    <col min="15114" max="15114" width="6.42578125" style="28" customWidth="1"/>
    <col min="15115" max="15360" width="9.140625" style="28"/>
    <col min="15361" max="15361" width="40.140625" style="28" customWidth="1"/>
    <col min="15362" max="15362" width="8.7109375" style="28" customWidth="1"/>
    <col min="15363" max="15367" width="11.140625" style="28" customWidth="1"/>
    <col min="15368" max="15368" width="8.7109375" style="28" customWidth="1"/>
    <col min="15369" max="15369" width="37.7109375" style="28" customWidth="1"/>
    <col min="15370" max="15370" width="6.42578125" style="28" customWidth="1"/>
    <col min="15371" max="15616" width="9.140625" style="28"/>
    <col min="15617" max="15617" width="40.140625" style="28" customWidth="1"/>
    <col min="15618" max="15618" width="8.7109375" style="28" customWidth="1"/>
    <col min="15619" max="15623" width="11.140625" style="28" customWidth="1"/>
    <col min="15624" max="15624" width="8.7109375" style="28" customWidth="1"/>
    <col min="15625" max="15625" width="37.7109375" style="28" customWidth="1"/>
    <col min="15626" max="15626" width="6.42578125" style="28" customWidth="1"/>
    <col min="15627" max="15872" width="9.140625" style="28"/>
    <col min="15873" max="15873" width="40.140625" style="28" customWidth="1"/>
    <col min="15874" max="15874" width="8.7109375" style="28" customWidth="1"/>
    <col min="15875" max="15879" width="11.140625" style="28" customWidth="1"/>
    <col min="15880" max="15880" width="8.7109375" style="28" customWidth="1"/>
    <col min="15881" max="15881" width="37.7109375" style="28" customWidth="1"/>
    <col min="15882" max="15882" width="6.42578125" style="28" customWidth="1"/>
    <col min="15883" max="16128" width="9.140625" style="28"/>
    <col min="16129" max="16129" width="40.140625" style="28" customWidth="1"/>
    <col min="16130" max="16130" width="8.7109375" style="28" customWidth="1"/>
    <col min="16131" max="16135" width="11.140625" style="28" customWidth="1"/>
    <col min="16136" max="16136" width="8.7109375" style="28" customWidth="1"/>
    <col min="16137" max="16137" width="37.7109375" style="28" customWidth="1"/>
    <col min="16138" max="16138" width="6.42578125" style="28" customWidth="1"/>
    <col min="16139" max="16384" width="9.140625" style="28"/>
  </cols>
  <sheetData>
    <row r="1" spans="1:13" s="146" customFormat="1" ht="30" customHeight="1" x14ac:dyDescent="0.25">
      <c r="A1" s="420"/>
      <c r="B1" s="421"/>
      <c r="C1" s="421"/>
      <c r="D1" s="421"/>
      <c r="E1" s="421"/>
      <c r="F1" s="421"/>
      <c r="G1" s="421"/>
      <c r="H1" s="421"/>
      <c r="I1" s="421"/>
      <c r="J1" s="145"/>
      <c r="K1" s="145"/>
      <c r="L1" s="145"/>
      <c r="M1" s="145"/>
    </row>
    <row r="2" spans="1:13" s="148" customFormat="1" ht="20.25" x14ac:dyDescent="0.25">
      <c r="A2" s="422" t="s">
        <v>158</v>
      </c>
      <c r="B2" s="422"/>
      <c r="C2" s="422"/>
      <c r="D2" s="422"/>
      <c r="E2" s="422"/>
      <c r="F2" s="422"/>
      <c r="G2" s="422"/>
      <c r="H2" s="422"/>
      <c r="I2" s="422"/>
      <c r="J2" s="147"/>
    </row>
    <row r="3" spans="1:13" s="148" customFormat="1" ht="20.25" x14ac:dyDescent="0.25">
      <c r="A3" s="423" t="s">
        <v>159</v>
      </c>
      <c r="B3" s="423"/>
      <c r="C3" s="423"/>
      <c r="D3" s="423"/>
      <c r="E3" s="423"/>
      <c r="F3" s="423"/>
      <c r="G3" s="423"/>
      <c r="H3" s="423"/>
      <c r="I3" s="423"/>
      <c r="J3" s="147"/>
    </row>
    <row r="4" spans="1:13" s="148" customFormat="1" ht="15.75" x14ac:dyDescent="0.25">
      <c r="A4" s="424" t="s">
        <v>160</v>
      </c>
      <c r="B4" s="424"/>
      <c r="C4" s="424"/>
      <c r="D4" s="424"/>
      <c r="E4" s="424"/>
      <c r="F4" s="424"/>
      <c r="G4" s="424"/>
      <c r="H4" s="424"/>
      <c r="I4" s="424"/>
      <c r="J4" s="149"/>
    </row>
    <row r="5" spans="1:13" s="148" customFormat="1" ht="15.75" customHeight="1" x14ac:dyDescent="0.25">
      <c r="A5" s="424" t="s">
        <v>159</v>
      </c>
      <c r="B5" s="424"/>
      <c r="C5" s="424"/>
      <c r="D5" s="424"/>
      <c r="E5" s="424"/>
      <c r="F5" s="424"/>
      <c r="G5" s="424"/>
      <c r="H5" s="424"/>
      <c r="I5" s="424"/>
      <c r="J5" s="150"/>
    </row>
    <row r="6" spans="1:13" s="148" customFormat="1" ht="18" x14ac:dyDescent="0.25">
      <c r="A6" s="419" t="s">
        <v>161</v>
      </c>
      <c r="B6" s="419"/>
      <c r="C6" s="151"/>
      <c r="D6" s="151"/>
      <c r="I6" s="152" t="s">
        <v>162</v>
      </c>
      <c r="J6" s="153"/>
    </row>
    <row r="7" spans="1:13" ht="33.75" customHeight="1" thickBot="1" x14ac:dyDescent="0.25">
      <c r="A7" s="415" t="s">
        <v>163</v>
      </c>
      <c r="B7" s="417" t="s">
        <v>164</v>
      </c>
      <c r="C7" s="411" t="s">
        <v>127</v>
      </c>
      <c r="D7" s="411" t="s">
        <v>165</v>
      </c>
      <c r="E7" s="411" t="s">
        <v>166</v>
      </c>
      <c r="F7" s="411" t="s">
        <v>167</v>
      </c>
      <c r="G7" s="411" t="s">
        <v>168</v>
      </c>
      <c r="H7" s="413" t="s">
        <v>169</v>
      </c>
      <c r="I7" s="413" t="s">
        <v>170</v>
      </c>
      <c r="J7" s="154"/>
    </row>
    <row r="8" spans="1:13" ht="33.75" customHeight="1" thickTop="1" x14ac:dyDescent="0.2">
      <c r="A8" s="416"/>
      <c r="B8" s="418"/>
      <c r="C8" s="412"/>
      <c r="D8" s="412"/>
      <c r="E8" s="412"/>
      <c r="F8" s="412"/>
      <c r="G8" s="412"/>
      <c r="H8" s="414"/>
      <c r="I8" s="414"/>
    </row>
    <row r="9" spans="1:13" ht="24" customHeight="1" thickBot="1" x14ac:dyDescent="0.25">
      <c r="A9" s="155" t="s">
        <v>171</v>
      </c>
      <c r="B9" s="156"/>
      <c r="C9" s="156"/>
      <c r="D9" s="156"/>
      <c r="E9" s="157"/>
      <c r="F9" s="158"/>
      <c r="G9" s="158"/>
      <c r="H9" s="159"/>
      <c r="I9" s="160" t="s">
        <v>172</v>
      </c>
    </row>
    <row r="10" spans="1:13" ht="24" customHeight="1" thickTop="1" thickBot="1" x14ac:dyDescent="0.25">
      <c r="A10" s="161" t="s">
        <v>173</v>
      </c>
      <c r="B10" s="162" t="s">
        <v>174</v>
      </c>
      <c r="C10" s="163">
        <v>2310.8000000000002</v>
      </c>
      <c r="D10" s="163">
        <v>2269.5</v>
      </c>
      <c r="E10" s="163">
        <v>2202</v>
      </c>
      <c r="F10" s="163">
        <v>2183</v>
      </c>
      <c r="G10" s="163">
        <v>2189.6590000000001</v>
      </c>
      <c r="H10" s="164" t="s">
        <v>175</v>
      </c>
      <c r="I10" s="165" t="s">
        <v>176</v>
      </c>
    </row>
    <row r="11" spans="1:13" ht="24" customHeight="1" thickTop="1" thickBot="1" x14ac:dyDescent="0.25">
      <c r="A11" s="166" t="s">
        <v>177</v>
      </c>
      <c r="B11" s="167" t="s">
        <v>174</v>
      </c>
      <c r="C11" s="168">
        <v>3217</v>
      </c>
      <c r="D11" s="168">
        <v>3010</v>
      </c>
      <c r="E11" s="168">
        <v>2998</v>
      </c>
      <c r="F11" s="168">
        <v>2996</v>
      </c>
      <c r="G11" s="168">
        <v>2996.5</v>
      </c>
      <c r="H11" s="169" t="s">
        <v>175</v>
      </c>
      <c r="I11" s="170" t="s">
        <v>178</v>
      </c>
    </row>
    <row r="12" spans="1:13" ht="24" customHeight="1" thickTop="1" thickBot="1" x14ac:dyDescent="0.25">
      <c r="A12" s="171" t="s">
        <v>179</v>
      </c>
      <c r="B12" s="162"/>
      <c r="C12" s="163"/>
      <c r="D12" s="163"/>
      <c r="E12" s="163"/>
      <c r="F12" s="163"/>
      <c r="G12" s="163"/>
      <c r="H12" s="164"/>
      <c r="I12" s="172" t="s">
        <v>180</v>
      </c>
    </row>
    <row r="13" spans="1:13" ht="24" customHeight="1" thickTop="1" thickBot="1" x14ac:dyDescent="0.25">
      <c r="A13" s="166" t="s">
        <v>181</v>
      </c>
      <c r="B13" s="167" t="s">
        <v>182</v>
      </c>
      <c r="C13" s="168">
        <v>33.499000000000002</v>
      </c>
      <c r="D13" s="168">
        <v>39</v>
      </c>
      <c r="E13" s="168">
        <v>44</v>
      </c>
      <c r="F13" s="168">
        <v>39.1</v>
      </c>
      <c r="G13" s="168">
        <v>52.771999999999998</v>
      </c>
      <c r="H13" s="169" t="s">
        <v>183</v>
      </c>
      <c r="I13" s="170" t="s">
        <v>184</v>
      </c>
    </row>
    <row r="14" spans="1:13" ht="24" customHeight="1" thickTop="1" thickBot="1" x14ac:dyDescent="0.25">
      <c r="A14" s="171" t="s">
        <v>185</v>
      </c>
      <c r="B14" s="162"/>
      <c r="C14" s="163"/>
      <c r="D14" s="163"/>
      <c r="E14" s="163"/>
      <c r="F14" s="163"/>
      <c r="G14" s="163"/>
      <c r="H14" s="164"/>
      <c r="I14" s="172" t="s">
        <v>186</v>
      </c>
    </row>
    <row r="15" spans="1:13" ht="24" customHeight="1" thickTop="1" thickBot="1" x14ac:dyDescent="0.25">
      <c r="A15" s="166" t="s">
        <v>187</v>
      </c>
      <c r="B15" s="167" t="s">
        <v>174</v>
      </c>
      <c r="C15" s="168">
        <v>4468.9362899999996</v>
      </c>
      <c r="D15" s="168">
        <v>3780.4</v>
      </c>
      <c r="E15" s="168">
        <v>4094.9</v>
      </c>
      <c r="F15" s="168">
        <v>3790.3</v>
      </c>
      <c r="G15" s="168">
        <v>2661.44</v>
      </c>
      <c r="H15" s="169" t="s">
        <v>175</v>
      </c>
      <c r="I15" s="170" t="s">
        <v>188</v>
      </c>
    </row>
    <row r="16" spans="1:13" ht="24" customHeight="1" thickTop="1" thickBot="1" x14ac:dyDescent="0.25">
      <c r="A16" s="161" t="s">
        <v>189</v>
      </c>
      <c r="B16" s="162" t="s">
        <v>174</v>
      </c>
      <c r="C16" s="163">
        <v>13.794</v>
      </c>
      <c r="D16" s="163">
        <v>18.2</v>
      </c>
      <c r="E16" s="163">
        <v>22.2</v>
      </c>
      <c r="F16" s="163">
        <v>24.188959999999998</v>
      </c>
      <c r="G16" s="163">
        <v>20.786000000000001</v>
      </c>
      <c r="H16" s="164" t="s">
        <v>175</v>
      </c>
      <c r="I16" s="165" t="s">
        <v>190</v>
      </c>
    </row>
    <row r="17" spans="1:10" ht="24" customHeight="1" thickTop="1" thickBot="1" x14ac:dyDescent="0.25">
      <c r="A17" s="173" t="s">
        <v>191</v>
      </c>
      <c r="B17" s="167"/>
      <c r="C17" s="168"/>
      <c r="D17" s="168"/>
      <c r="E17" s="168"/>
      <c r="F17" s="168"/>
      <c r="G17" s="168"/>
      <c r="H17" s="169"/>
      <c r="I17" s="174" t="s">
        <v>192</v>
      </c>
    </row>
    <row r="18" spans="1:10" ht="24" customHeight="1" thickTop="1" thickBot="1" x14ac:dyDescent="0.25">
      <c r="A18" s="161" t="s">
        <v>193</v>
      </c>
      <c r="B18" s="162" t="s">
        <v>182</v>
      </c>
      <c r="C18" s="163">
        <v>1820.999</v>
      </c>
      <c r="D18" s="163">
        <v>1677.2</v>
      </c>
      <c r="E18" s="163">
        <v>1565.8</v>
      </c>
      <c r="F18" s="163">
        <v>1145.569</v>
      </c>
      <c r="G18" s="163">
        <v>832.09134999999992</v>
      </c>
      <c r="H18" s="164" t="s">
        <v>183</v>
      </c>
      <c r="I18" s="165" t="s">
        <v>194</v>
      </c>
    </row>
    <row r="19" spans="1:10" ht="24" customHeight="1" thickTop="1" thickBot="1" x14ac:dyDescent="0.25">
      <c r="A19" s="173" t="s">
        <v>195</v>
      </c>
      <c r="B19" s="167"/>
      <c r="C19" s="168"/>
      <c r="D19" s="168"/>
      <c r="E19" s="168"/>
      <c r="F19" s="168"/>
      <c r="G19" s="168"/>
      <c r="H19" s="169"/>
      <c r="I19" s="174" t="s">
        <v>196</v>
      </c>
    </row>
    <row r="20" spans="1:10" ht="24" customHeight="1" thickTop="1" thickBot="1" x14ac:dyDescent="0.25">
      <c r="A20" s="161" t="s">
        <v>197</v>
      </c>
      <c r="B20" s="162" t="s">
        <v>174</v>
      </c>
      <c r="C20" s="163">
        <v>793.07100000000003</v>
      </c>
      <c r="D20" s="163">
        <v>797.6</v>
      </c>
      <c r="E20" s="163">
        <v>800.1</v>
      </c>
      <c r="F20" s="163">
        <v>802.59799999999996</v>
      </c>
      <c r="G20" s="163">
        <v>549.928</v>
      </c>
      <c r="H20" s="164" t="s">
        <v>175</v>
      </c>
      <c r="I20" s="165" t="s">
        <v>198</v>
      </c>
    </row>
    <row r="21" spans="1:10" ht="24" customHeight="1" thickTop="1" thickBot="1" x14ac:dyDescent="0.25">
      <c r="A21" s="166" t="s">
        <v>199</v>
      </c>
      <c r="B21" s="167" t="s">
        <v>174</v>
      </c>
      <c r="C21" s="168">
        <v>426.44</v>
      </c>
      <c r="D21" s="168">
        <v>411.2</v>
      </c>
      <c r="E21" s="168">
        <v>400.8</v>
      </c>
      <c r="F21" s="168">
        <v>413.43</v>
      </c>
      <c r="G21" s="168">
        <v>359.46</v>
      </c>
      <c r="H21" s="169" t="s">
        <v>175</v>
      </c>
      <c r="I21" s="170" t="s">
        <v>200</v>
      </c>
    </row>
    <row r="22" spans="1:10" ht="24" customHeight="1" thickTop="1" x14ac:dyDescent="0.2">
      <c r="A22" s="175" t="s">
        <v>201</v>
      </c>
      <c r="B22" s="176" t="s">
        <v>174</v>
      </c>
      <c r="C22" s="177">
        <v>111.60899999999999</v>
      </c>
      <c r="D22" s="177">
        <v>57.6</v>
      </c>
      <c r="E22" s="177">
        <v>44.2</v>
      </c>
      <c r="F22" s="177">
        <v>55.954999999999998</v>
      </c>
      <c r="G22" s="177">
        <v>32.296999999999997</v>
      </c>
      <c r="H22" s="178" t="s">
        <v>175</v>
      </c>
      <c r="I22" s="179" t="s">
        <v>202</v>
      </c>
    </row>
    <row r="23" spans="1:10" ht="17.25" customHeight="1" x14ac:dyDescent="0.2">
      <c r="A23" s="180" t="s">
        <v>203</v>
      </c>
      <c r="I23" s="181" t="s">
        <v>204</v>
      </c>
      <c r="J23" s="182"/>
    </row>
    <row r="35" ht="30.75" customHeight="1" x14ac:dyDescent="0.2"/>
  </sheetData>
  <mergeCells count="15">
    <mergeCell ref="A6:B6"/>
    <mergeCell ref="A1:I1"/>
    <mergeCell ref="A2:I2"/>
    <mergeCell ref="A3:I3"/>
    <mergeCell ref="A4:I4"/>
    <mergeCell ref="A5:I5"/>
    <mergeCell ref="G7:G8"/>
    <mergeCell ref="H7:H8"/>
    <mergeCell ref="I7:I8"/>
    <mergeCell ref="A7:A8"/>
    <mergeCell ref="B7:B8"/>
    <mergeCell ref="C7:C8"/>
    <mergeCell ref="D7:D8"/>
    <mergeCell ref="E7:E8"/>
    <mergeCell ref="F7:F8"/>
  </mergeCells>
  <printOptions horizontalCentered="1" verticalCentered="1"/>
  <pageMargins left="0.74803149606299213" right="0.74803149606299213" top="0" bottom="0" header="0.51181102362204722" footer="0.51181102362204722"/>
  <pageSetup paperSize="9" scale="90" orientation="landscape" r:id="rId1"/>
  <headerFooter alignWithMargins="0"/>
  <ignoredErrors>
    <ignoredError sqref="C7:G8"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35"/>
  <sheetViews>
    <sheetView view="pageBreakPreview" zoomScale="99" zoomScaleNormal="100" zoomScaleSheetLayoutView="99" workbookViewId="0">
      <selection activeCell="A9" sqref="A9"/>
    </sheetView>
  </sheetViews>
  <sheetFormatPr defaultColWidth="9.140625" defaultRowHeight="12.75" x14ac:dyDescent="0.2"/>
  <cols>
    <col min="1" max="1" width="28.42578125" style="28" customWidth="1"/>
    <col min="2" max="2" width="11.28515625" style="28" bestFit="1" customWidth="1"/>
    <col min="3" max="3" width="11.85546875" style="28" bestFit="1" customWidth="1"/>
    <col min="4" max="4" width="30" style="28" customWidth="1"/>
    <col min="5" max="256" width="9.140625" style="28"/>
    <col min="257" max="257" width="28.42578125" style="28" customWidth="1"/>
    <col min="258" max="258" width="11.28515625" style="28" bestFit="1" customWidth="1"/>
    <col min="259" max="259" width="11.85546875" style="28" bestFit="1" customWidth="1"/>
    <col min="260" max="260" width="30" style="28" customWidth="1"/>
    <col min="261" max="512" width="9.140625" style="28"/>
    <col min="513" max="513" width="28.42578125" style="28" customWidth="1"/>
    <col min="514" max="514" width="11.28515625" style="28" bestFit="1" customWidth="1"/>
    <col min="515" max="515" width="11.85546875" style="28" bestFit="1" customWidth="1"/>
    <col min="516" max="516" width="30" style="28" customWidth="1"/>
    <col min="517" max="768" width="9.140625" style="28"/>
    <col min="769" max="769" width="28.42578125" style="28" customWidth="1"/>
    <col min="770" max="770" width="11.28515625" style="28" bestFit="1" customWidth="1"/>
    <col min="771" max="771" width="11.85546875" style="28" bestFit="1" customWidth="1"/>
    <col min="772" max="772" width="30" style="28" customWidth="1"/>
    <col min="773" max="1024" width="9.140625" style="28"/>
    <col min="1025" max="1025" width="28.42578125" style="28" customWidth="1"/>
    <col min="1026" max="1026" width="11.28515625" style="28" bestFit="1" customWidth="1"/>
    <col min="1027" max="1027" width="11.85546875" style="28" bestFit="1" customWidth="1"/>
    <col min="1028" max="1028" width="30" style="28" customWidth="1"/>
    <col min="1029" max="1280" width="9.140625" style="28"/>
    <col min="1281" max="1281" width="28.42578125" style="28" customWidth="1"/>
    <col min="1282" max="1282" width="11.28515625" style="28" bestFit="1" customWidth="1"/>
    <col min="1283" max="1283" width="11.85546875" style="28" bestFit="1" customWidth="1"/>
    <col min="1284" max="1284" width="30" style="28" customWidth="1"/>
    <col min="1285" max="1536" width="9.140625" style="28"/>
    <col min="1537" max="1537" width="28.42578125" style="28" customWidth="1"/>
    <col min="1538" max="1538" width="11.28515625" style="28" bestFit="1" customWidth="1"/>
    <col min="1539" max="1539" width="11.85546875" style="28" bestFit="1" customWidth="1"/>
    <col min="1540" max="1540" width="30" style="28" customWidth="1"/>
    <col min="1541" max="1792" width="9.140625" style="28"/>
    <col min="1793" max="1793" width="28.42578125" style="28" customWidth="1"/>
    <col min="1794" max="1794" width="11.28515625" style="28" bestFit="1" customWidth="1"/>
    <col min="1795" max="1795" width="11.85546875" style="28" bestFit="1" customWidth="1"/>
    <col min="1796" max="1796" width="30" style="28" customWidth="1"/>
    <col min="1797" max="2048" width="9.140625" style="28"/>
    <col min="2049" max="2049" width="28.42578125" style="28" customWidth="1"/>
    <col min="2050" max="2050" width="11.28515625" style="28" bestFit="1" customWidth="1"/>
    <col min="2051" max="2051" width="11.85546875" style="28" bestFit="1" customWidth="1"/>
    <col min="2052" max="2052" width="30" style="28" customWidth="1"/>
    <col min="2053" max="2304" width="9.140625" style="28"/>
    <col min="2305" max="2305" width="28.42578125" style="28" customWidth="1"/>
    <col min="2306" max="2306" width="11.28515625" style="28" bestFit="1" customWidth="1"/>
    <col min="2307" max="2307" width="11.85546875" style="28" bestFit="1" customWidth="1"/>
    <col min="2308" max="2308" width="30" style="28" customWidth="1"/>
    <col min="2309" max="2560" width="9.140625" style="28"/>
    <col min="2561" max="2561" width="28.42578125" style="28" customWidth="1"/>
    <col min="2562" max="2562" width="11.28515625" style="28" bestFit="1" customWidth="1"/>
    <col min="2563" max="2563" width="11.85546875" style="28" bestFit="1" customWidth="1"/>
    <col min="2564" max="2564" width="30" style="28" customWidth="1"/>
    <col min="2565" max="2816" width="9.140625" style="28"/>
    <col min="2817" max="2817" width="28.42578125" style="28" customWidth="1"/>
    <col min="2818" max="2818" width="11.28515625" style="28" bestFit="1" customWidth="1"/>
    <col min="2819" max="2819" width="11.85546875" style="28" bestFit="1" customWidth="1"/>
    <col min="2820" max="2820" width="30" style="28" customWidth="1"/>
    <col min="2821" max="3072" width="9.140625" style="28"/>
    <col min="3073" max="3073" width="28.42578125" style="28" customWidth="1"/>
    <col min="3074" max="3074" width="11.28515625" style="28" bestFit="1" customWidth="1"/>
    <col min="3075" max="3075" width="11.85546875" style="28" bestFit="1" customWidth="1"/>
    <col min="3076" max="3076" width="30" style="28" customWidth="1"/>
    <col min="3077" max="3328" width="9.140625" style="28"/>
    <col min="3329" max="3329" width="28.42578125" style="28" customWidth="1"/>
    <col min="3330" max="3330" width="11.28515625" style="28" bestFit="1" customWidth="1"/>
    <col min="3331" max="3331" width="11.85546875" style="28" bestFit="1" customWidth="1"/>
    <col min="3332" max="3332" width="30" style="28" customWidth="1"/>
    <col min="3333" max="3584" width="9.140625" style="28"/>
    <col min="3585" max="3585" width="28.42578125" style="28" customWidth="1"/>
    <col min="3586" max="3586" width="11.28515625" style="28" bestFit="1" customWidth="1"/>
    <col min="3587" max="3587" width="11.85546875" style="28" bestFit="1" customWidth="1"/>
    <col min="3588" max="3588" width="30" style="28" customWidth="1"/>
    <col min="3589" max="3840" width="9.140625" style="28"/>
    <col min="3841" max="3841" width="28.42578125" style="28" customWidth="1"/>
    <col min="3842" max="3842" width="11.28515625" style="28" bestFit="1" customWidth="1"/>
    <col min="3843" max="3843" width="11.85546875" style="28" bestFit="1" customWidth="1"/>
    <col min="3844" max="3844" width="30" style="28" customWidth="1"/>
    <col min="3845" max="4096" width="9.140625" style="28"/>
    <col min="4097" max="4097" width="28.42578125" style="28" customWidth="1"/>
    <col min="4098" max="4098" width="11.28515625" style="28" bestFit="1" customWidth="1"/>
    <col min="4099" max="4099" width="11.85546875" style="28" bestFit="1" customWidth="1"/>
    <col min="4100" max="4100" width="30" style="28" customWidth="1"/>
    <col min="4101" max="4352" width="9.140625" style="28"/>
    <col min="4353" max="4353" width="28.42578125" style="28" customWidth="1"/>
    <col min="4354" max="4354" width="11.28515625" style="28" bestFit="1" customWidth="1"/>
    <col min="4355" max="4355" width="11.85546875" style="28" bestFit="1" customWidth="1"/>
    <col min="4356" max="4356" width="30" style="28" customWidth="1"/>
    <col min="4357" max="4608" width="9.140625" style="28"/>
    <col min="4609" max="4609" width="28.42578125" style="28" customWidth="1"/>
    <col min="4610" max="4610" width="11.28515625" style="28" bestFit="1" customWidth="1"/>
    <col min="4611" max="4611" width="11.85546875" style="28" bestFit="1" customWidth="1"/>
    <col min="4612" max="4612" width="30" style="28" customWidth="1"/>
    <col min="4613" max="4864" width="9.140625" style="28"/>
    <col min="4865" max="4865" width="28.42578125" style="28" customWidth="1"/>
    <col min="4866" max="4866" width="11.28515625" style="28" bestFit="1" customWidth="1"/>
    <col min="4867" max="4867" width="11.85546875" style="28" bestFit="1" customWidth="1"/>
    <col min="4868" max="4868" width="30" style="28" customWidth="1"/>
    <col min="4869" max="5120" width="9.140625" style="28"/>
    <col min="5121" max="5121" width="28.42578125" style="28" customWidth="1"/>
    <col min="5122" max="5122" width="11.28515625" style="28" bestFit="1" customWidth="1"/>
    <col min="5123" max="5123" width="11.85546875" style="28" bestFit="1" customWidth="1"/>
    <col min="5124" max="5124" width="30" style="28" customWidth="1"/>
    <col min="5125" max="5376" width="9.140625" style="28"/>
    <col min="5377" max="5377" width="28.42578125" style="28" customWidth="1"/>
    <col min="5378" max="5378" width="11.28515625" style="28" bestFit="1" customWidth="1"/>
    <col min="5379" max="5379" width="11.85546875" style="28" bestFit="1" customWidth="1"/>
    <col min="5380" max="5380" width="30" style="28" customWidth="1"/>
    <col min="5381" max="5632" width="9.140625" style="28"/>
    <col min="5633" max="5633" width="28.42578125" style="28" customWidth="1"/>
    <col min="5634" max="5634" width="11.28515625" style="28" bestFit="1" customWidth="1"/>
    <col min="5635" max="5635" width="11.85546875" style="28" bestFit="1" customWidth="1"/>
    <col min="5636" max="5636" width="30" style="28" customWidth="1"/>
    <col min="5637" max="5888" width="9.140625" style="28"/>
    <col min="5889" max="5889" width="28.42578125" style="28" customWidth="1"/>
    <col min="5890" max="5890" width="11.28515625" style="28" bestFit="1" customWidth="1"/>
    <col min="5891" max="5891" width="11.85546875" style="28" bestFit="1" customWidth="1"/>
    <col min="5892" max="5892" width="30" style="28" customWidth="1"/>
    <col min="5893" max="6144" width="9.140625" style="28"/>
    <col min="6145" max="6145" width="28.42578125" style="28" customWidth="1"/>
    <col min="6146" max="6146" width="11.28515625" style="28" bestFit="1" customWidth="1"/>
    <col min="6147" max="6147" width="11.85546875" style="28" bestFit="1" customWidth="1"/>
    <col min="6148" max="6148" width="30" style="28" customWidth="1"/>
    <col min="6149" max="6400" width="9.140625" style="28"/>
    <col min="6401" max="6401" width="28.42578125" style="28" customWidth="1"/>
    <col min="6402" max="6402" width="11.28515625" style="28" bestFit="1" customWidth="1"/>
    <col min="6403" max="6403" width="11.85546875" style="28" bestFit="1" customWidth="1"/>
    <col min="6404" max="6404" width="30" style="28" customWidth="1"/>
    <col min="6405" max="6656" width="9.140625" style="28"/>
    <col min="6657" max="6657" width="28.42578125" style="28" customWidth="1"/>
    <col min="6658" max="6658" width="11.28515625" style="28" bestFit="1" customWidth="1"/>
    <col min="6659" max="6659" width="11.85546875" style="28" bestFit="1" customWidth="1"/>
    <col min="6660" max="6660" width="30" style="28" customWidth="1"/>
    <col min="6661" max="6912" width="9.140625" style="28"/>
    <col min="6913" max="6913" width="28.42578125" style="28" customWidth="1"/>
    <col min="6914" max="6914" width="11.28515625" style="28" bestFit="1" customWidth="1"/>
    <col min="6915" max="6915" width="11.85546875" style="28" bestFit="1" customWidth="1"/>
    <col min="6916" max="6916" width="30" style="28" customWidth="1"/>
    <col min="6917" max="7168" width="9.140625" style="28"/>
    <col min="7169" max="7169" width="28.42578125" style="28" customWidth="1"/>
    <col min="7170" max="7170" width="11.28515625" style="28" bestFit="1" customWidth="1"/>
    <col min="7171" max="7171" width="11.85546875" style="28" bestFit="1" customWidth="1"/>
    <col min="7172" max="7172" width="30" style="28" customWidth="1"/>
    <col min="7173" max="7424" width="9.140625" style="28"/>
    <col min="7425" max="7425" width="28.42578125" style="28" customWidth="1"/>
    <col min="7426" max="7426" width="11.28515625" style="28" bestFit="1" customWidth="1"/>
    <col min="7427" max="7427" width="11.85546875" style="28" bestFit="1" customWidth="1"/>
    <col min="7428" max="7428" width="30" style="28" customWidth="1"/>
    <col min="7429" max="7680" width="9.140625" style="28"/>
    <col min="7681" max="7681" width="28.42578125" style="28" customWidth="1"/>
    <col min="7682" max="7682" width="11.28515625" style="28" bestFit="1" customWidth="1"/>
    <col min="7683" max="7683" width="11.85546875" style="28" bestFit="1" customWidth="1"/>
    <col min="7684" max="7684" width="30" style="28" customWidth="1"/>
    <col min="7685" max="7936" width="9.140625" style="28"/>
    <col min="7937" max="7937" width="28.42578125" style="28" customWidth="1"/>
    <col min="7938" max="7938" width="11.28515625" style="28" bestFit="1" customWidth="1"/>
    <col min="7939" max="7939" width="11.85546875" style="28" bestFit="1" customWidth="1"/>
    <col min="7940" max="7940" width="30" style="28" customWidth="1"/>
    <col min="7941" max="8192" width="9.140625" style="28"/>
    <col min="8193" max="8193" width="28.42578125" style="28" customWidth="1"/>
    <col min="8194" max="8194" width="11.28515625" style="28" bestFit="1" customWidth="1"/>
    <col min="8195" max="8195" width="11.85546875" style="28" bestFit="1" customWidth="1"/>
    <col min="8196" max="8196" width="30" style="28" customWidth="1"/>
    <col min="8197" max="8448" width="9.140625" style="28"/>
    <col min="8449" max="8449" width="28.42578125" style="28" customWidth="1"/>
    <col min="8450" max="8450" width="11.28515625" style="28" bestFit="1" customWidth="1"/>
    <col min="8451" max="8451" width="11.85546875" style="28" bestFit="1" customWidth="1"/>
    <col min="8452" max="8452" width="30" style="28" customWidth="1"/>
    <col min="8453" max="8704" width="9.140625" style="28"/>
    <col min="8705" max="8705" width="28.42578125" style="28" customWidth="1"/>
    <col min="8706" max="8706" width="11.28515625" style="28" bestFit="1" customWidth="1"/>
    <col min="8707" max="8707" width="11.85546875" style="28" bestFit="1" customWidth="1"/>
    <col min="8708" max="8708" width="30" style="28" customWidth="1"/>
    <col min="8709" max="8960" width="9.140625" style="28"/>
    <col min="8961" max="8961" width="28.42578125" style="28" customWidth="1"/>
    <col min="8962" max="8962" width="11.28515625" style="28" bestFit="1" customWidth="1"/>
    <col min="8963" max="8963" width="11.85546875" style="28" bestFit="1" customWidth="1"/>
    <col min="8964" max="8964" width="30" style="28" customWidth="1"/>
    <col min="8965" max="9216" width="9.140625" style="28"/>
    <col min="9217" max="9217" width="28.42578125" style="28" customWidth="1"/>
    <col min="9218" max="9218" width="11.28515625" style="28" bestFit="1" customWidth="1"/>
    <col min="9219" max="9219" width="11.85546875" style="28" bestFit="1" customWidth="1"/>
    <col min="9220" max="9220" width="30" style="28" customWidth="1"/>
    <col min="9221" max="9472" width="9.140625" style="28"/>
    <col min="9473" max="9473" width="28.42578125" style="28" customWidth="1"/>
    <col min="9474" max="9474" width="11.28515625" style="28" bestFit="1" customWidth="1"/>
    <col min="9475" max="9475" width="11.85546875" style="28" bestFit="1" customWidth="1"/>
    <col min="9476" max="9476" width="30" style="28" customWidth="1"/>
    <col min="9477" max="9728" width="9.140625" style="28"/>
    <col min="9729" max="9729" width="28.42578125" style="28" customWidth="1"/>
    <col min="9730" max="9730" width="11.28515625" style="28" bestFit="1" customWidth="1"/>
    <col min="9731" max="9731" width="11.85546875" style="28" bestFit="1" customWidth="1"/>
    <col min="9732" max="9732" width="30" style="28" customWidth="1"/>
    <col min="9733" max="9984" width="9.140625" style="28"/>
    <col min="9985" max="9985" width="28.42578125" style="28" customWidth="1"/>
    <col min="9986" max="9986" width="11.28515625" style="28" bestFit="1" customWidth="1"/>
    <col min="9987" max="9987" width="11.85546875" style="28" bestFit="1" customWidth="1"/>
    <col min="9988" max="9988" width="30" style="28" customWidth="1"/>
    <col min="9989" max="10240" width="9.140625" style="28"/>
    <col min="10241" max="10241" width="28.42578125" style="28" customWidth="1"/>
    <col min="10242" max="10242" width="11.28515625" style="28" bestFit="1" customWidth="1"/>
    <col min="10243" max="10243" width="11.85546875" style="28" bestFit="1" customWidth="1"/>
    <col min="10244" max="10244" width="30" style="28" customWidth="1"/>
    <col min="10245" max="10496" width="9.140625" style="28"/>
    <col min="10497" max="10497" width="28.42578125" style="28" customWidth="1"/>
    <col min="10498" max="10498" width="11.28515625" style="28" bestFit="1" customWidth="1"/>
    <col min="10499" max="10499" width="11.85546875" style="28" bestFit="1" customWidth="1"/>
    <col min="10500" max="10500" width="30" style="28" customWidth="1"/>
    <col min="10501" max="10752" width="9.140625" style="28"/>
    <col min="10753" max="10753" width="28.42578125" style="28" customWidth="1"/>
    <col min="10754" max="10754" width="11.28515625" style="28" bestFit="1" customWidth="1"/>
    <col min="10755" max="10755" width="11.85546875" style="28" bestFit="1" customWidth="1"/>
    <col min="10756" max="10756" width="30" style="28" customWidth="1"/>
    <col min="10757" max="11008" width="9.140625" style="28"/>
    <col min="11009" max="11009" width="28.42578125" style="28" customWidth="1"/>
    <col min="11010" max="11010" width="11.28515625" style="28" bestFit="1" customWidth="1"/>
    <col min="11011" max="11011" width="11.85546875" style="28" bestFit="1" customWidth="1"/>
    <col min="11012" max="11012" width="30" style="28" customWidth="1"/>
    <col min="11013" max="11264" width="9.140625" style="28"/>
    <col min="11265" max="11265" width="28.42578125" style="28" customWidth="1"/>
    <col min="11266" max="11266" width="11.28515625" style="28" bestFit="1" customWidth="1"/>
    <col min="11267" max="11267" width="11.85546875" style="28" bestFit="1" customWidth="1"/>
    <col min="11268" max="11268" width="30" style="28" customWidth="1"/>
    <col min="11269" max="11520" width="9.140625" style="28"/>
    <col min="11521" max="11521" width="28.42578125" style="28" customWidth="1"/>
    <col min="11522" max="11522" width="11.28515625" style="28" bestFit="1" customWidth="1"/>
    <col min="11523" max="11523" width="11.85546875" style="28" bestFit="1" customWidth="1"/>
    <col min="11524" max="11524" width="30" style="28" customWidth="1"/>
    <col min="11525" max="11776" width="9.140625" style="28"/>
    <col min="11777" max="11777" width="28.42578125" style="28" customWidth="1"/>
    <col min="11778" max="11778" width="11.28515625" style="28" bestFit="1" customWidth="1"/>
    <col min="11779" max="11779" width="11.85546875" style="28" bestFit="1" customWidth="1"/>
    <col min="11780" max="11780" width="30" style="28" customWidth="1"/>
    <col min="11781" max="12032" width="9.140625" style="28"/>
    <col min="12033" max="12033" width="28.42578125" style="28" customWidth="1"/>
    <col min="12034" max="12034" width="11.28515625" style="28" bestFit="1" customWidth="1"/>
    <col min="12035" max="12035" width="11.85546875" style="28" bestFit="1" customWidth="1"/>
    <col min="12036" max="12036" width="30" style="28" customWidth="1"/>
    <col min="12037" max="12288" width="9.140625" style="28"/>
    <col min="12289" max="12289" width="28.42578125" style="28" customWidth="1"/>
    <col min="12290" max="12290" width="11.28515625" style="28" bestFit="1" customWidth="1"/>
    <col min="12291" max="12291" width="11.85546875" style="28" bestFit="1" customWidth="1"/>
    <col min="12292" max="12292" width="30" style="28" customWidth="1"/>
    <col min="12293" max="12544" width="9.140625" style="28"/>
    <col min="12545" max="12545" width="28.42578125" style="28" customWidth="1"/>
    <col min="12546" max="12546" width="11.28515625" style="28" bestFit="1" customWidth="1"/>
    <col min="12547" max="12547" width="11.85546875" style="28" bestFit="1" customWidth="1"/>
    <col min="12548" max="12548" width="30" style="28" customWidth="1"/>
    <col min="12549" max="12800" width="9.140625" style="28"/>
    <col min="12801" max="12801" width="28.42578125" style="28" customWidth="1"/>
    <col min="12802" max="12802" width="11.28515625" style="28" bestFit="1" customWidth="1"/>
    <col min="12803" max="12803" width="11.85546875" style="28" bestFit="1" customWidth="1"/>
    <col min="12804" max="12804" width="30" style="28" customWidth="1"/>
    <col min="12805" max="13056" width="9.140625" style="28"/>
    <col min="13057" max="13057" width="28.42578125" style="28" customWidth="1"/>
    <col min="13058" max="13058" width="11.28515625" style="28" bestFit="1" customWidth="1"/>
    <col min="13059" max="13059" width="11.85546875" style="28" bestFit="1" customWidth="1"/>
    <col min="13060" max="13060" width="30" style="28" customWidth="1"/>
    <col min="13061" max="13312" width="9.140625" style="28"/>
    <col min="13313" max="13313" width="28.42578125" style="28" customWidth="1"/>
    <col min="13314" max="13314" width="11.28515625" style="28" bestFit="1" customWidth="1"/>
    <col min="13315" max="13315" width="11.85546875" style="28" bestFit="1" customWidth="1"/>
    <col min="13316" max="13316" width="30" style="28" customWidth="1"/>
    <col min="13317" max="13568" width="9.140625" style="28"/>
    <col min="13569" max="13569" width="28.42578125" style="28" customWidth="1"/>
    <col min="13570" max="13570" width="11.28515625" style="28" bestFit="1" customWidth="1"/>
    <col min="13571" max="13571" width="11.85546875" style="28" bestFit="1" customWidth="1"/>
    <col min="13572" max="13572" width="30" style="28" customWidth="1"/>
    <col min="13573" max="13824" width="9.140625" style="28"/>
    <col min="13825" max="13825" width="28.42578125" style="28" customWidth="1"/>
    <col min="13826" max="13826" width="11.28515625" style="28" bestFit="1" customWidth="1"/>
    <col min="13827" max="13827" width="11.85546875" style="28" bestFit="1" customWidth="1"/>
    <col min="13828" max="13828" width="30" style="28" customWidth="1"/>
    <col min="13829" max="14080" width="9.140625" style="28"/>
    <col min="14081" max="14081" width="28.42578125" style="28" customWidth="1"/>
    <col min="14082" max="14082" width="11.28515625" style="28" bestFit="1" customWidth="1"/>
    <col min="14083" max="14083" width="11.85546875" style="28" bestFit="1" customWidth="1"/>
    <col min="14084" max="14084" width="30" style="28" customWidth="1"/>
    <col min="14085" max="14336" width="9.140625" style="28"/>
    <col min="14337" max="14337" width="28.42578125" style="28" customWidth="1"/>
    <col min="14338" max="14338" width="11.28515625" style="28" bestFit="1" customWidth="1"/>
    <col min="14339" max="14339" width="11.85546875" style="28" bestFit="1" customWidth="1"/>
    <col min="14340" max="14340" width="30" style="28" customWidth="1"/>
    <col min="14341" max="14592" width="9.140625" style="28"/>
    <col min="14593" max="14593" width="28.42578125" style="28" customWidth="1"/>
    <col min="14594" max="14594" width="11.28515625" style="28" bestFit="1" customWidth="1"/>
    <col min="14595" max="14595" width="11.85546875" style="28" bestFit="1" customWidth="1"/>
    <col min="14596" max="14596" width="30" style="28" customWidth="1"/>
    <col min="14597" max="14848" width="9.140625" style="28"/>
    <col min="14849" max="14849" width="28.42578125" style="28" customWidth="1"/>
    <col min="14850" max="14850" width="11.28515625" style="28" bestFit="1" customWidth="1"/>
    <col min="14851" max="14851" width="11.85546875" style="28" bestFit="1" customWidth="1"/>
    <col min="14852" max="14852" width="30" style="28" customWidth="1"/>
    <col min="14853" max="15104" width="9.140625" style="28"/>
    <col min="15105" max="15105" width="28.42578125" style="28" customWidth="1"/>
    <col min="15106" max="15106" width="11.28515625" style="28" bestFit="1" customWidth="1"/>
    <col min="15107" max="15107" width="11.85546875" style="28" bestFit="1" customWidth="1"/>
    <col min="15108" max="15108" width="30" style="28" customWidth="1"/>
    <col min="15109" max="15360" width="9.140625" style="28"/>
    <col min="15361" max="15361" width="28.42578125" style="28" customWidth="1"/>
    <col min="15362" max="15362" width="11.28515625" style="28" bestFit="1" customWidth="1"/>
    <col min="15363" max="15363" width="11.85546875" style="28" bestFit="1" customWidth="1"/>
    <col min="15364" max="15364" width="30" style="28" customWidth="1"/>
    <col min="15365" max="15616" width="9.140625" style="28"/>
    <col min="15617" max="15617" width="28.42578125" style="28" customWidth="1"/>
    <col min="15618" max="15618" width="11.28515625" style="28" bestFit="1" customWidth="1"/>
    <col min="15619" max="15619" width="11.85546875" style="28" bestFit="1" customWidth="1"/>
    <col min="15620" max="15620" width="30" style="28" customWidth="1"/>
    <col min="15621" max="15872" width="9.140625" style="28"/>
    <col min="15873" max="15873" width="28.42578125" style="28" customWidth="1"/>
    <col min="15874" max="15874" width="11.28515625" style="28" bestFit="1" customWidth="1"/>
    <col min="15875" max="15875" width="11.85546875" style="28" bestFit="1" customWidth="1"/>
    <col min="15876" max="15876" width="30" style="28" customWidth="1"/>
    <col min="15877" max="16128" width="9.140625" style="28"/>
    <col min="16129" max="16129" width="28.42578125" style="28" customWidth="1"/>
    <col min="16130" max="16130" width="11.28515625" style="28" bestFit="1" customWidth="1"/>
    <col min="16131" max="16131" width="11.85546875" style="28" bestFit="1" customWidth="1"/>
    <col min="16132" max="16132" width="30" style="28" customWidth="1"/>
    <col min="16133" max="16384" width="9.140625" style="28"/>
  </cols>
  <sheetData>
    <row r="1" spans="1:12" s="146" customFormat="1" ht="18" customHeight="1" x14ac:dyDescent="0.25">
      <c r="A1" s="420"/>
      <c r="B1" s="420"/>
      <c r="C1" s="420"/>
      <c r="D1" s="420"/>
      <c r="E1" s="145"/>
      <c r="F1" s="145"/>
      <c r="G1" s="145"/>
      <c r="H1" s="145"/>
      <c r="I1" s="145"/>
      <c r="J1" s="145"/>
      <c r="K1" s="145"/>
      <c r="L1" s="145"/>
    </row>
    <row r="2" spans="1:12" ht="23.25" x14ac:dyDescent="0.2">
      <c r="A2" s="422" t="s">
        <v>205</v>
      </c>
      <c r="B2" s="422"/>
      <c r="C2" s="422"/>
      <c r="D2" s="422"/>
      <c r="E2" s="147"/>
    </row>
    <row r="3" spans="1:12" ht="20.25" x14ac:dyDescent="0.2">
      <c r="A3" s="423" t="s">
        <v>159</v>
      </c>
      <c r="B3" s="423"/>
      <c r="C3" s="423"/>
      <c r="D3" s="423"/>
      <c r="E3" s="147"/>
    </row>
    <row r="4" spans="1:12" ht="15.75" customHeight="1" x14ac:dyDescent="0.2">
      <c r="A4" s="424" t="s">
        <v>206</v>
      </c>
      <c r="B4" s="424"/>
      <c r="C4" s="424"/>
      <c r="D4" s="424"/>
      <c r="E4" s="149"/>
    </row>
    <row r="5" spans="1:12" ht="15.75" x14ac:dyDescent="0.2">
      <c r="A5" s="424" t="s">
        <v>207</v>
      </c>
      <c r="B5" s="424"/>
      <c r="C5" s="424"/>
      <c r="D5" s="424"/>
      <c r="E5" s="149"/>
    </row>
    <row r="6" spans="1:12" ht="31.5" x14ac:dyDescent="0.2">
      <c r="A6" s="151" t="s">
        <v>208</v>
      </c>
      <c r="B6" s="148"/>
      <c r="C6" s="148"/>
      <c r="D6" s="152" t="s">
        <v>209</v>
      </c>
      <c r="E6" s="183"/>
    </row>
    <row r="7" spans="1:12" ht="18.75" customHeight="1" thickBot="1" x14ac:dyDescent="0.25">
      <c r="A7" s="425" t="s">
        <v>210</v>
      </c>
      <c r="B7" s="184" t="s">
        <v>211</v>
      </c>
      <c r="C7" s="184" t="s">
        <v>212</v>
      </c>
      <c r="D7" s="427" t="s">
        <v>213</v>
      </c>
    </row>
    <row r="8" spans="1:12" ht="18.75" customHeight="1" thickTop="1" x14ac:dyDescent="0.2">
      <c r="A8" s="426"/>
      <c r="B8" s="185" t="s">
        <v>214</v>
      </c>
      <c r="C8" s="185" t="s">
        <v>215</v>
      </c>
      <c r="D8" s="428"/>
    </row>
    <row r="9" spans="1:12" ht="30" customHeight="1" thickBot="1" x14ac:dyDescent="0.25">
      <c r="A9" s="186" t="s">
        <v>168</v>
      </c>
      <c r="B9" s="187">
        <v>1617771</v>
      </c>
      <c r="C9" s="187">
        <v>2224559</v>
      </c>
      <c r="D9" s="192">
        <v>2007</v>
      </c>
    </row>
    <row r="10" spans="1:12" s="190" customFormat="1" ht="30" customHeight="1" thickTop="1" thickBot="1" x14ac:dyDescent="0.25">
      <c r="A10" s="188" t="s">
        <v>167</v>
      </c>
      <c r="B10" s="189">
        <v>2111924</v>
      </c>
      <c r="C10" s="189">
        <v>3099168</v>
      </c>
      <c r="D10" s="191">
        <v>2008</v>
      </c>
    </row>
    <row r="11" spans="1:12" ht="30" customHeight="1" thickTop="1" thickBot="1" x14ac:dyDescent="0.25">
      <c r="A11" s="186" t="s">
        <v>166</v>
      </c>
      <c r="B11" s="187">
        <v>2443873</v>
      </c>
      <c r="C11" s="187">
        <v>3561439</v>
      </c>
      <c r="D11" s="192">
        <v>2009</v>
      </c>
    </row>
    <row r="12" spans="1:12" ht="30" customHeight="1" thickTop="1" thickBot="1" x14ac:dyDescent="0.25">
      <c r="A12" s="191">
        <v>2010</v>
      </c>
      <c r="B12" s="189">
        <v>3478885</v>
      </c>
      <c r="C12" s="189">
        <v>4912404</v>
      </c>
      <c r="D12" s="191">
        <v>2010</v>
      </c>
    </row>
    <row r="13" spans="1:12" s="190" customFormat="1" ht="30" customHeight="1" thickTop="1" x14ac:dyDescent="0.2">
      <c r="A13" s="236">
        <v>2011</v>
      </c>
      <c r="B13" s="237">
        <v>3983939</v>
      </c>
      <c r="C13" s="237">
        <v>6032943</v>
      </c>
      <c r="D13" s="236">
        <v>2011</v>
      </c>
    </row>
    <row r="14" spans="1:12" s="194" customFormat="1" x14ac:dyDescent="0.2">
      <c r="A14" s="193" t="s">
        <v>216</v>
      </c>
      <c r="D14" s="195" t="s">
        <v>217</v>
      </c>
    </row>
    <row r="17" spans="1:4" x14ac:dyDescent="0.2">
      <c r="A17" s="196"/>
      <c r="B17" s="196"/>
      <c r="C17" s="196"/>
      <c r="D17" s="196"/>
    </row>
    <row r="35" ht="30.75" customHeight="1" x14ac:dyDescent="0.2"/>
  </sheetData>
  <mergeCells count="7">
    <mergeCell ref="A7:A8"/>
    <mergeCell ref="D7:D8"/>
    <mergeCell ref="A1:D1"/>
    <mergeCell ref="A2:D2"/>
    <mergeCell ref="A3:D3"/>
    <mergeCell ref="A4:D4"/>
    <mergeCell ref="A5:D5"/>
  </mergeCells>
  <printOptions horizontalCentered="1" verticalCentered="1"/>
  <pageMargins left="0.70866141732283472" right="0.7086614173228347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7"/>
  <sheetViews>
    <sheetView view="pageBreakPreview" topLeftCell="A11" zoomScaleNormal="100" zoomScaleSheetLayoutView="100" workbookViewId="0">
      <selection activeCell="A9" sqref="A9"/>
    </sheetView>
  </sheetViews>
  <sheetFormatPr defaultColWidth="9.140625" defaultRowHeight="12.75" x14ac:dyDescent="0.2"/>
  <cols>
    <col min="1" max="5" width="30.7109375" style="1" customWidth="1"/>
    <col min="6" max="256" width="9.140625" style="1"/>
    <col min="257" max="261" width="30.7109375" style="1" customWidth="1"/>
    <col min="262" max="512" width="9.140625" style="1"/>
    <col min="513" max="517" width="30.7109375" style="1" customWidth="1"/>
    <col min="518" max="768" width="9.140625" style="1"/>
    <col min="769" max="773" width="30.7109375" style="1" customWidth="1"/>
    <col min="774" max="1024" width="9.140625" style="1"/>
    <col min="1025" max="1029" width="30.7109375" style="1" customWidth="1"/>
    <col min="1030" max="1280" width="9.140625" style="1"/>
    <col min="1281" max="1285" width="30.7109375" style="1" customWidth="1"/>
    <col min="1286" max="1536" width="9.140625" style="1"/>
    <col min="1537" max="1541" width="30.7109375" style="1" customWidth="1"/>
    <col min="1542" max="1792" width="9.140625" style="1"/>
    <col min="1793" max="1797" width="30.7109375" style="1" customWidth="1"/>
    <col min="1798" max="2048" width="9.140625" style="1"/>
    <col min="2049" max="2053" width="30.7109375" style="1" customWidth="1"/>
    <col min="2054" max="2304" width="9.140625" style="1"/>
    <col min="2305" max="2309" width="30.7109375" style="1" customWidth="1"/>
    <col min="2310" max="2560" width="9.140625" style="1"/>
    <col min="2561" max="2565" width="30.7109375" style="1" customWidth="1"/>
    <col min="2566" max="2816" width="9.140625" style="1"/>
    <col min="2817" max="2821" width="30.7109375" style="1" customWidth="1"/>
    <col min="2822" max="3072" width="9.140625" style="1"/>
    <col min="3073" max="3077" width="30.7109375" style="1" customWidth="1"/>
    <col min="3078" max="3328" width="9.140625" style="1"/>
    <col min="3329" max="3333" width="30.7109375" style="1" customWidth="1"/>
    <col min="3334" max="3584" width="9.140625" style="1"/>
    <col min="3585" max="3589" width="30.7109375" style="1" customWidth="1"/>
    <col min="3590" max="3840" width="9.140625" style="1"/>
    <col min="3841" max="3845" width="30.7109375" style="1" customWidth="1"/>
    <col min="3846" max="4096" width="9.140625" style="1"/>
    <col min="4097" max="4101" width="30.7109375" style="1" customWidth="1"/>
    <col min="4102" max="4352" width="9.140625" style="1"/>
    <col min="4353" max="4357" width="30.7109375" style="1" customWidth="1"/>
    <col min="4358" max="4608" width="9.140625" style="1"/>
    <col min="4609" max="4613" width="30.7109375" style="1" customWidth="1"/>
    <col min="4614" max="4864" width="9.140625" style="1"/>
    <col min="4865" max="4869" width="30.7109375" style="1" customWidth="1"/>
    <col min="4870" max="5120" width="9.140625" style="1"/>
    <col min="5121" max="5125" width="30.7109375" style="1" customWidth="1"/>
    <col min="5126" max="5376" width="9.140625" style="1"/>
    <col min="5377" max="5381" width="30.7109375" style="1" customWidth="1"/>
    <col min="5382" max="5632" width="9.140625" style="1"/>
    <col min="5633" max="5637" width="30.7109375" style="1" customWidth="1"/>
    <col min="5638" max="5888" width="9.140625" style="1"/>
    <col min="5889" max="5893" width="30.7109375" style="1" customWidth="1"/>
    <col min="5894" max="6144" width="9.140625" style="1"/>
    <col min="6145" max="6149" width="30.7109375" style="1" customWidth="1"/>
    <col min="6150" max="6400" width="9.140625" style="1"/>
    <col min="6401" max="6405" width="30.7109375" style="1" customWidth="1"/>
    <col min="6406" max="6656" width="9.140625" style="1"/>
    <col min="6657" max="6661" width="30.7109375" style="1" customWidth="1"/>
    <col min="6662" max="6912" width="9.140625" style="1"/>
    <col min="6913" max="6917" width="30.7109375" style="1" customWidth="1"/>
    <col min="6918" max="7168" width="9.140625" style="1"/>
    <col min="7169" max="7173" width="30.7109375" style="1" customWidth="1"/>
    <col min="7174" max="7424" width="9.140625" style="1"/>
    <col min="7425" max="7429" width="30.7109375" style="1" customWidth="1"/>
    <col min="7430" max="7680" width="9.140625" style="1"/>
    <col min="7681" max="7685" width="30.7109375" style="1" customWidth="1"/>
    <col min="7686" max="7936" width="9.140625" style="1"/>
    <col min="7937" max="7941" width="30.7109375" style="1" customWidth="1"/>
    <col min="7942" max="8192" width="9.140625" style="1"/>
    <col min="8193" max="8197" width="30.7109375" style="1" customWidth="1"/>
    <col min="8198" max="8448" width="9.140625" style="1"/>
    <col min="8449" max="8453" width="30.7109375" style="1" customWidth="1"/>
    <col min="8454" max="8704" width="9.140625" style="1"/>
    <col min="8705" max="8709" width="30.7109375" style="1" customWidth="1"/>
    <col min="8710" max="8960" width="9.140625" style="1"/>
    <col min="8961" max="8965" width="30.7109375" style="1" customWidth="1"/>
    <col min="8966" max="9216" width="9.140625" style="1"/>
    <col min="9217" max="9221" width="30.7109375" style="1" customWidth="1"/>
    <col min="9222" max="9472" width="9.140625" style="1"/>
    <col min="9473" max="9477" width="30.7109375" style="1" customWidth="1"/>
    <col min="9478" max="9728" width="9.140625" style="1"/>
    <col min="9729" max="9733" width="30.7109375" style="1" customWidth="1"/>
    <col min="9734" max="9984" width="9.140625" style="1"/>
    <col min="9985" max="9989" width="30.7109375" style="1" customWidth="1"/>
    <col min="9990" max="10240" width="9.140625" style="1"/>
    <col min="10241" max="10245" width="30.7109375" style="1" customWidth="1"/>
    <col min="10246" max="10496" width="9.140625" style="1"/>
    <col min="10497" max="10501" width="30.7109375" style="1" customWidth="1"/>
    <col min="10502" max="10752" width="9.140625" style="1"/>
    <col min="10753" max="10757" width="30.7109375" style="1" customWidth="1"/>
    <col min="10758" max="11008" width="9.140625" style="1"/>
    <col min="11009" max="11013" width="30.7109375" style="1" customWidth="1"/>
    <col min="11014" max="11264" width="9.140625" style="1"/>
    <col min="11265" max="11269" width="30.7109375" style="1" customWidth="1"/>
    <col min="11270" max="11520" width="9.140625" style="1"/>
    <col min="11521" max="11525" width="30.7109375" style="1" customWidth="1"/>
    <col min="11526" max="11776" width="9.140625" style="1"/>
    <col min="11777" max="11781" width="30.7109375" style="1" customWidth="1"/>
    <col min="11782" max="12032" width="9.140625" style="1"/>
    <col min="12033" max="12037" width="30.7109375" style="1" customWidth="1"/>
    <col min="12038" max="12288" width="9.140625" style="1"/>
    <col min="12289" max="12293" width="30.7109375" style="1" customWidth="1"/>
    <col min="12294" max="12544" width="9.140625" style="1"/>
    <col min="12545" max="12549" width="30.7109375" style="1" customWidth="1"/>
    <col min="12550" max="12800" width="9.140625" style="1"/>
    <col min="12801" max="12805" width="30.7109375" style="1" customWidth="1"/>
    <col min="12806" max="13056" width="9.140625" style="1"/>
    <col min="13057" max="13061" width="30.7109375" style="1" customWidth="1"/>
    <col min="13062" max="13312" width="9.140625" style="1"/>
    <col min="13313" max="13317" width="30.7109375" style="1" customWidth="1"/>
    <col min="13318" max="13568" width="9.140625" style="1"/>
    <col min="13569" max="13573" width="30.7109375" style="1" customWidth="1"/>
    <col min="13574" max="13824" width="9.140625" style="1"/>
    <col min="13825" max="13829" width="30.7109375" style="1" customWidth="1"/>
    <col min="13830" max="14080" width="9.140625" style="1"/>
    <col min="14081" max="14085" width="30.7109375" style="1" customWidth="1"/>
    <col min="14086" max="14336" width="9.140625" style="1"/>
    <col min="14337" max="14341" width="30.7109375" style="1" customWidth="1"/>
    <col min="14342" max="14592" width="9.140625" style="1"/>
    <col min="14593" max="14597" width="30.7109375" style="1" customWidth="1"/>
    <col min="14598" max="14848" width="9.140625" style="1"/>
    <col min="14849" max="14853" width="30.7109375" style="1" customWidth="1"/>
    <col min="14854" max="15104" width="9.140625" style="1"/>
    <col min="15105" max="15109" width="30.7109375" style="1" customWidth="1"/>
    <col min="15110" max="15360" width="9.140625" style="1"/>
    <col min="15361" max="15365" width="30.7109375" style="1" customWidth="1"/>
    <col min="15366" max="15616" width="9.140625" style="1"/>
    <col min="15617" max="15621" width="30.7109375" style="1" customWidth="1"/>
    <col min="15622" max="15872" width="9.140625" style="1"/>
    <col min="15873" max="15877" width="30.7109375" style="1" customWidth="1"/>
    <col min="15878" max="16128" width="9.140625" style="1"/>
    <col min="16129" max="16133" width="30.7109375" style="1" customWidth="1"/>
    <col min="16134" max="16384" width="9.140625" style="1"/>
  </cols>
  <sheetData>
    <row r="1" spans="1:13" s="10" customFormat="1" ht="30" customHeight="1" x14ac:dyDescent="0.25">
      <c r="A1" s="429"/>
      <c r="B1" s="430"/>
      <c r="C1" s="430"/>
      <c r="D1" s="431"/>
      <c r="E1" s="9"/>
      <c r="F1" s="9"/>
      <c r="G1" s="9"/>
      <c r="H1" s="9"/>
      <c r="I1" s="9"/>
      <c r="J1" s="9"/>
      <c r="K1" s="9"/>
      <c r="L1" s="9"/>
      <c r="M1" s="9"/>
    </row>
    <row r="2" spans="1:13" ht="20.25" x14ac:dyDescent="0.2">
      <c r="A2" s="432" t="s">
        <v>218</v>
      </c>
      <c r="B2" s="433"/>
      <c r="C2" s="433"/>
      <c r="D2" s="434"/>
      <c r="E2" s="147"/>
      <c r="F2" s="147"/>
    </row>
    <row r="3" spans="1:13" ht="20.25" x14ac:dyDescent="0.2">
      <c r="A3" s="435" t="s">
        <v>159</v>
      </c>
      <c r="B3" s="436"/>
      <c r="C3" s="436"/>
      <c r="D3" s="437"/>
      <c r="E3" s="197"/>
      <c r="F3" s="147"/>
    </row>
    <row r="4" spans="1:13" ht="15.75" customHeight="1" x14ac:dyDescent="0.2">
      <c r="A4" s="438" t="s">
        <v>219</v>
      </c>
      <c r="B4" s="439"/>
      <c r="C4" s="439"/>
      <c r="D4" s="440"/>
      <c r="E4" s="149"/>
      <c r="F4" s="149"/>
    </row>
    <row r="5" spans="1:13" ht="15.75" x14ac:dyDescent="0.2">
      <c r="A5" s="438" t="s">
        <v>159</v>
      </c>
      <c r="B5" s="439"/>
      <c r="C5" s="439"/>
      <c r="D5" s="440"/>
      <c r="E5" s="149"/>
      <c r="F5" s="149"/>
    </row>
    <row r="6" spans="1:13" ht="12" customHeight="1" x14ac:dyDescent="0.2">
      <c r="A6" s="198"/>
      <c r="B6" s="199"/>
      <c r="C6" s="199"/>
      <c r="D6" s="200"/>
      <c r="E6" s="149"/>
      <c r="F6" s="149"/>
    </row>
    <row r="7" spans="1:13" x14ac:dyDescent="0.2">
      <c r="A7" s="201"/>
      <c r="B7" s="202"/>
      <c r="C7" s="202"/>
      <c r="D7" s="203"/>
    </row>
    <row r="8" spans="1:13" x14ac:dyDescent="0.2">
      <c r="A8" s="201"/>
      <c r="B8" s="202"/>
      <c r="C8" s="202"/>
      <c r="D8" s="203"/>
    </row>
    <row r="9" spans="1:13" x14ac:dyDescent="0.2">
      <c r="A9" s="201"/>
      <c r="B9" s="202"/>
      <c r="C9" s="202"/>
      <c r="D9" s="203"/>
    </row>
    <row r="10" spans="1:13" x14ac:dyDescent="0.2">
      <c r="A10" s="201"/>
      <c r="B10" s="202"/>
      <c r="C10" s="202"/>
      <c r="D10" s="203"/>
    </row>
    <row r="11" spans="1:13" x14ac:dyDescent="0.2">
      <c r="A11" s="201"/>
      <c r="B11" s="202"/>
      <c r="C11" s="202"/>
      <c r="D11" s="203"/>
    </row>
    <row r="12" spans="1:13" x14ac:dyDescent="0.2">
      <c r="A12" s="201"/>
      <c r="B12" s="202"/>
      <c r="C12" s="202"/>
      <c r="D12" s="203"/>
    </row>
    <row r="13" spans="1:13" x14ac:dyDescent="0.2">
      <c r="A13" s="201"/>
      <c r="B13" s="202"/>
      <c r="C13" s="202"/>
      <c r="D13" s="203"/>
    </row>
    <row r="14" spans="1:13" x14ac:dyDescent="0.2">
      <c r="A14" s="201"/>
      <c r="B14" s="202"/>
      <c r="C14" s="202"/>
      <c r="D14" s="203"/>
    </row>
    <row r="15" spans="1:13" x14ac:dyDescent="0.2">
      <c r="A15" s="201"/>
      <c r="B15" s="202"/>
      <c r="C15" s="202"/>
      <c r="D15" s="203"/>
    </row>
    <row r="16" spans="1:13" x14ac:dyDescent="0.2">
      <c r="A16" s="201"/>
      <c r="B16" s="202"/>
      <c r="C16" s="202"/>
      <c r="D16" s="203"/>
    </row>
    <row r="17" spans="1:4" x14ac:dyDescent="0.2">
      <c r="A17" s="201"/>
      <c r="B17" s="202"/>
      <c r="C17" s="202"/>
      <c r="D17" s="203"/>
    </row>
    <row r="18" spans="1:4" x14ac:dyDescent="0.2">
      <c r="A18" s="201"/>
      <c r="B18" s="202"/>
      <c r="C18" s="202"/>
      <c r="D18" s="203"/>
    </row>
    <row r="19" spans="1:4" x14ac:dyDescent="0.2">
      <c r="A19" s="201"/>
      <c r="B19" s="202"/>
      <c r="C19" s="202"/>
      <c r="D19" s="203"/>
    </row>
    <row r="20" spans="1:4" x14ac:dyDescent="0.2">
      <c r="A20" s="201"/>
      <c r="B20" s="202"/>
      <c r="C20" s="202"/>
      <c r="D20" s="203"/>
    </row>
    <row r="21" spans="1:4" x14ac:dyDescent="0.2">
      <c r="A21" s="201"/>
      <c r="B21" s="202"/>
      <c r="C21" s="202"/>
      <c r="D21" s="203"/>
    </row>
    <row r="22" spans="1:4" x14ac:dyDescent="0.2">
      <c r="A22" s="201"/>
      <c r="B22" s="202"/>
      <c r="C22" s="202"/>
      <c r="D22" s="203"/>
    </row>
    <row r="23" spans="1:4" x14ac:dyDescent="0.2">
      <c r="A23" s="201"/>
      <c r="B23" s="202"/>
      <c r="C23" s="202"/>
      <c r="D23" s="203"/>
    </row>
    <row r="24" spans="1:4" x14ac:dyDescent="0.2">
      <c r="A24" s="201"/>
      <c r="B24" s="202"/>
      <c r="C24" s="202"/>
      <c r="D24" s="203"/>
    </row>
    <row r="25" spans="1:4" x14ac:dyDescent="0.2">
      <c r="A25" s="201"/>
      <c r="B25" s="202"/>
      <c r="C25" s="202"/>
      <c r="D25" s="203"/>
    </row>
    <row r="26" spans="1:4" x14ac:dyDescent="0.2">
      <c r="A26" s="201"/>
      <c r="B26" s="202"/>
      <c r="C26" s="202"/>
      <c r="D26" s="203"/>
    </row>
    <row r="27" spans="1:4" x14ac:dyDescent="0.2">
      <c r="A27" s="201"/>
      <c r="B27" s="202"/>
      <c r="C27" s="202"/>
      <c r="D27" s="203"/>
    </row>
    <row r="28" spans="1:4" x14ac:dyDescent="0.2">
      <c r="A28" s="201"/>
      <c r="B28" s="202"/>
      <c r="C28" s="202"/>
      <c r="D28" s="203"/>
    </row>
    <row r="29" spans="1:4" x14ac:dyDescent="0.2">
      <c r="A29" s="201"/>
      <c r="B29" s="202"/>
      <c r="C29" s="202"/>
      <c r="D29" s="203"/>
    </row>
    <row r="30" spans="1:4" x14ac:dyDescent="0.2">
      <c r="A30" s="201"/>
      <c r="B30" s="202"/>
      <c r="C30" s="202"/>
      <c r="D30" s="203"/>
    </row>
    <row r="31" spans="1:4" x14ac:dyDescent="0.2">
      <c r="A31" s="201"/>
      <c r="B31" s="202"/>
      <c r="C31" s="202"/>
      <c r="D31" s="203"/>
    </row>
    <row r="32" spans="1:4" x14ac:dyDescent="0.2">
      <c r="A32" s="201"/>
      <c r="B32" s="202"/>
      <c r="C32" s="202"/>
      <c r="D32" s="203"/>
    </row>
    <row r="33" spans="1:4" x14ac:dyDescent="0.2">
      <c r="A33" s="201"/>
      <c r="B33" s="202"/>
      <c r="C33" s="202"/>
      <c r="D33" s="203"/>
    </row>
    <row r="34" spans="1:4" x14ac:dyDescent="0.2">
      <c r="A34" s="201"/>
      <c r="B34" s="202"/>
      <c r="C34" s="202"/>
      <c r="D34" s="203"/>
    </row>
    <row r="35" spans="1:4" x14ac:dyDescent="0.2">
      <c r="A35" s="201"/>
      <c r="B35" s="202"/>
      <c r="C35" s="202"/>
      <c r="D35" s="203"/>
    </row>
    <row r="36" spans="1:4" ht="17.25" customHeight="1" thickBot="1" x14ac:dyDescent="0.25">
      <c r="A36" s="204"/>
      <c r="B36" s="205"/>
      <c r="C36" s="205"/>
      <c r="D36" s="206"/>
    </row>
    <row r="37" spans="1:4" ht="13.5" customHeight="1" x14ac:dyDescent="0.2">
      <c r="A37" s="194" t="s">
        <v>220</v>
      </c>
      <c r="D37" s="194" t="s">
        <v>221</v>
      </c>
    </row>
  </sheetData>
  <mergeCells count="5">
    <mergeCell ref="A1:D1"/>
    <mergeCell ref="A2:D2"/>
    <mergeCell ref="A3:D3"/>
    <mergeCell ref="A4:D4"/>
    <mergeCell ref="A5:D5"/>
  </mergeCells>
  <printOptions horizontalCentered="1" verticalCentered="1"/>
  <pageMargins left="0" right="0" top="0" bottom="0" header="0.31496062992125984" footer="0.31496062992125984"/>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إحصاءات التعدين والصناعة التحويلية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إحصاءات التعدين والصناعة التحويلية 2011</Description_Ar>
    <Enabled xmlns="1b323878-974e-4c19-bf08-965c80d4ad54">true</Enabled>
    <PublishingDate xmlns="1b323878-974e-4c19-bf08-965c80d4ad54">2016-10-30T07:18:07+00:00</PublishingDate>
    <CategoryDescription xmlns="http://schemas.microsoft.com/sharepoint.v3">Annual Statistical Abstract_ chapter 2 (Mining And Manufacturing ) 2011</CategoryDescription>
  </documentManagement>
</p:properties>
</file>

<file path=customXml/itemProps1.xml><?xml version="1.0" encoding="utf-8"?>
<ds:datastoreItem xmlns:ds="http://schemas.openxmlformats.org/officeDocument/2006/customXml" ds:itemID="{B12EED4F-186F-4D9D-B623-A07A35BC3D04}"/>
</file>

<file path=customXml/itemProps2.xml><?xml version="1.0" encoding="utf-8"?>
<ds:datastoreItem xmlns:ds="http://schemas.openxmlformats.org/officeDocument/2006/customXml" ds:itemID="{76969729-F329-46AD-8EF6-AF199980472E}"/>
</file>

<file path=customXml/itemProps3.xml><?xml version="1.0" encoding="utf-8"?>
<ds:datastoreItem xmlns:ds="http://schemas.openxmlformats.org/officeDocument/2006/customXml" ds:itemID="{BD12F377-54C1-460F-BC63-30475DDE2BEE}"/>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vt:i4>
      </vt:variant>
    </vt:vector>
  </HeadingPairs>
  <TitlesOfParts>
    <vt:vector size="25" baseType="lpstr">
      <vt:lpstr>المقدمة</vt:lpstr>
      <vt:lpstr>التقديم</vt:lpstr>
      <vt:lpstr>283</vt:lpstr>
      <vt:lpstr>284</vt:lpstr>
      <vt:lpstr>285</vt:lpstr>
      <vt:lpstr>286</vt:lpstr>
      <vt:lpstr>287</vt:lpstr>
      <vt:lpstr>288</vt:lpstr>
      <vt:lpstr>Gr_56</vt:lpstr>
      <vt:lpstr>289</vt:lpstr>
      <vt:lpstr>Gr_57</vt:lpstr>
      <vt:lpstr>'283'!Print_Area</vt:lpstr>
      <vt:lpstr>'284'!Print_Area</vt:lpstr>
      <vt:lpstr>'285'!Print_Area</vt:lpstr>
      <vt:lpstr>'286'!Print_Area</vt:lpstr>
      <vt:lpstr>'287'!Print_Area</vt:lpstr>
      <vt:lpstr>'288'!Print_Area</vt:lpstr>
      <vt:lpstr>Gr_56!Print_Area</vt:lpstr>
      <vt:lpstr>Gr_57!Print_Area</vt:lpstr>
      <vt:lpstr>التقديم!Print_Area</vt:lpstr>
      <vt:lpstr>المقدمة!Print_Area</vt:lpstr>
      <vt:lpstr>'283'!Print_Titles</vt:lpstr>
      <vt:lpstr>'284'!Print_Titles</vt:lpstr>
      <vt:lpstr>'285'!Print_Titles</vt:lpstr>
      <vt:lpstr>'286'!Print_Titles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2 (Mining And Manufacturing ) 2011</dc:title>
  <dc:creator/>
  <cp:lastModifiedBy/>
  <dcterms:created xsi:type="dcterms:W3CDTF">2006-09-16T00:00:00Z</dcterms:created>
  <dcterms:modified xsi:type="dcterms:W3CDTF">2013-11-19T05:41:41Z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2 (Mining And Manufacturing ) 2011</vt:lpwstr>
  </property>
  <property fmtid="{D5CDD505-2E9C-101B-9397-08002B2CF9AE}" pid="5" name="Hashtags">
    <vt:lpwstr>58;#StatisticalAbstract|c2f418c2-a295-4bd1-af99-d5d586494613</vt:lpwstr>
  </property>
</Properties>
</file>