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2.xml" ContentType="application/vnd.openxmlformats-officedocument.drawingml.chart+xml"/>
  <Override PartName="/xl/worksheets/sheet1.xml" ContentType="application/vnd.openxmlformats-officedocument.spreadsheetml.worksheet+xml"/>
  <Override PartName="/xl/drawings/drawing9.xml" ContentType="application/vnd.openxmlformats-officedocument.drawing+xml"/>
  <Override PartName="/xl/drawings/drawing10.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05" windowWidth="12240" windowHeight="7710" activeTab="6"/>
  </bookViews>
  <sheets>
    <sheet name="المقدمة" sheetId="13" r:id="rId1"/>
    <sheet name="التقديم" sheetId="4" r:id="rId2"/>
    <sheet name="25" sheetId="5" r:id="rId3"/>
    <sheet name="26" sheetId="6" r:id="rId4"/>
    <sheet name="27" sheetId="7" r:id="rId5"/>
    <sheet name="28" sheetId="8" r:id="rId6"/>
    <sheet name="29" sheetId="9" r:id="rId7"/>
    <sheet name="Gr_14" sheetId="10" r:id="rId8"/>
    <sheet name="30" sheetId="11" r:id="rId9"/>
    <sheet name="Gr_15" sheetId="12" r:id="rId10"/>
  </sheets>
  <definedNames>
    <definedName name="_xlnm._FilterDatabase" localSheetId="3" hidden="1">'26'!$A$1:$A$7</definedName>
    <definedName name="_xlnm._FilterDatabase" localSheetId="4" hidden="1">'27'!$A$1:$A$5</definedName>
    <definedName name="_xlnm._FilterDatabase" localSheetId="5" hidden="1">'28'!$A$1:$A$391</definedName>
    <definedName name="_xlnm.Print_Area" localSheetId="2">'25'!$A$1:$J$22</definedName>
    <definedName name="_xlnm.Print_Area" localSheetId="3">'26'!$A$1:$J$22</definedName>
    <definedName name="_xlnm.Print_Area" localSheetId="4">'27'!$A$1:$M$22</definedName>
    <definedName name="_xlnm.Print_Area" localSheetId="5">'28'!$A$1:$K$22</definedName>
    <definedName name="_xlnm.Print_Area" localSheetId="6">'29'!$A$1:$C$14</definedName>
    <definedName name="_xlnm.Print_Area" localSheetId="8">'30'!$A$1:$G$20</definedName>
    <definedName name="_xlnm.Print_Area" localSheetId="7">Gr_14!$A$1:$N$33</definedName>
    <definedName name="_xlnm.Print_Area" localSheetId="9">Gr_15!$A$1:$G$36</definedName>
    <definedName name="_xlnm.Print_Area" localSheetId="1">التقديم!$A$1:$C$16</definedName>
    <definedName name="_xlnm.Print_Area" localSheetId="0">المقدمة!$A$1:$A$57</definedName>
    <definedName name="_xlnm.Print_Titles" localSheetId="2">'25'!$1:$5</definedName>
    <definedName name="_xlnm.Print_Titles" localSheetId="3">'26'!$1:$5</definedName>
    <definedName name="_xlnm.Print_Titles" localSheetId="4">'27'!$1:$5</definedName>
    <definedName name="_xlnm.Print_Titles" localSheetId="5">'28'!$1:$5</definedName>
  </definedNames>
  <calcPr calcId="145621" calcMode="manual"/>
</workbook>
</file>

<file path=xl/calcChain.xml><?xml version="1.0" encoding="utf-8"?>
<calcChain xmlns="http://schemas.openxmlformats.org/spreadsheetml/2006/main">
  <c r="C12" i="5" l="1"/>
  <c r="F17" i="7" l="1"/>
  <c r="E17" i="7" s="1"/>
  <c r="C17" i="7" s="1"/>
  <c r="C15" i="7" s="1"/>
  <c r="C12" i="7" s="1"/>
  <c r="C21" i="7" s="1"/>
  <c r="H15" i="7" l="1"/>
  <c r="D15" i="7"/>
  <c r="D12" i="7" s="1"/>
  <c r="D21" i="7" s="1"/>
  <c r="E15" i="7"/>
  <c r="E12" i="7" s="1"/>
  <c r="E21" i="7" s="1"/>
  <c r="F15" i="7"/>
  <c r="F12" i="7" s="1"/>
  <c r="F21" i="7" s="1"/>
  <c r="G15" i="7"/>
  <c r="H12" i="7"/>
  <c r="H21" i="7" s="1"/>
  <c r="I15" i="7"/>
  <c r="J15" i="7"/>
  <c r="J12" i="7" s="1"/>
  <c r="J21" i="7" s="1"/>
  <c r="K15" i="7"/>
  <c r="K12" i="7" s="1"/>
  <c r="K21" i="7" s="1"/>
  <c r="G12" i="7"/>
  <c r="G21" i="7" s="1"/>
  <c r="I12" i="7"/>
  <c r="I21" i="7" s="1"/>
  <c r="B14" i="11" l="1"/>
  <c r="C21" i="8"/>
  <c r="C15" i="6"/>
  <c r="D15" i="6"/>
  <c r="E15" i="6"/>
  <c r="F15" i="6"/>
  <c r="G15" i="6"/>
  <c r="H15" i="6"/>
  <c r="C21" i="6"/>
  <c r="D21" i="6"/>
  <c r="E21" i="6"/>
  <c r="F21" i="6"/>
  <c r="G21" i="6"/>
  <c r="H21" i="6"/>
  <c r="F21" i="5"/>
  <c r="G21" i="5"/>
  <c r="C21" i="5"/>
  <c r="D12" i="5"/>
  <c r="D21" i="5" s="1"/>
  <c r="E12" i="5"/>
  <c r="E21" i="5" s="1"/>
  <c r="F12" i="5"/>
  <c r="G12" i="5"/>
  <c r="H12" i="5"/>
  <c r="H21" i="5" s="1"/>
  <c r="F21" i="8" l="1"/>
  <c r="E21" i="8" l="1"/>
</calcChain>
</file>

<file path=xl/sharedStrings.xml><?xml version="1.0" encoding="utf-8"?>
<sst xmlns="http://schemas.openxmlformats.org/spreadsheetml/2006/main" count="547" uniqueCount="292">
  <si>
    <t>ELECTRICITY AND WATER STATISTICS</t>
  </si>
  <si>
    <t>احصاءات الكهرباء والماء</t>
  </si>
  <si>
    <t>مصادر البيانات :</t>
  </si>
  <si>
    <t xml:space="preserve">   2 -Qatar General Electricity and Water Corporation </t>
  </si>
  <si>
    <t xml:space="preserve">   2 -المؤسسة العامة القطرية للكهرباء والماء .</t>
  </si>
  <si>
    <t>عدد المنشآت و المشتغلين حسب حجم المنشأة و النشاط الإقتصادي الرئيسي</t>
  </si>
  <si>
    <t>NUMBER OF ESTABLISHMENTS &amp; EMPLOYEES BY SIZE OF ESTABLISHMENT &amp; MAIN ECONOMIC ACTIVITY</t>
  </si>
  <si>
    <t>عدد المشتغلين و تقديرات تعويضات العاملين حسب الجنسية و النشاط الإقتصادي الرئيسي</t>
  </si>
  <si>
    <t>جدول رقم (23) القيمة ألف ريال قطري</t>
  </si>
  <si>
    <t>تقديرات القيمة المضافة حسب النشاط الإقتصادي الرئيسي</t>
  </si>
  <si>
    <t>إجمالي إنتاج المياه</t>
  </si>
  <si>
    <t>WATER TOTAL PRODUCTION</t>
  </si>
  <si>
    <t>Year</t>
  </si>
  <si>
    <r>
      <rPr>
        <b/>
        <sz val="9"/>
        <rFont val="Arial"/>
        <family val="2"/>
      </rPr>
      <t xml:space="preserve"> انتاج المياه </t>
    </r>
    <r>
      <rPr>
        <b/>
        <sz val="8"/>
        <rFont val="Arial"/>
        <family val="2"/>
      </rPr>
      <t xml:space="preserve">
( مليون متر مكعب  )</t>
    </r>
  </si>
  <si>
    <t>السنة</t>
  </si>
  <si>
    <t>الطاقة الكهربائية والحمل الأقصى</t>
  </si>
  <si>
    <t>ELECTRICITY AND PEAK LOAD</t>
  </si>
  <si>
    <t>Yere</t>
  </si>
  <si>
    <t>معامل الحمولــة  (2)</t>
  </si>
  <si>
    <t>معامل الاستخدام  (1)</t>
  </si>
  <si>
    <t>الحمل الأقصى 
(ميجاواط)</t>
  </si>
  <si>
    <t>الطاقة الاسمية
 (ميجاواط)</t>
  </si>
  <si>
    <t>Load Factor</t>
  </si>
  <si>
    <t>Utilization Coefficient (1)</t>
  </si>
  <si>
    <t>(1) Utilization Coefficient =</t>
  </si>
  <si>
    <t>Peak Load</t>
  </si>
  <si>
    <t>×  100          100  ×</t>
  </si>
  <si>
    <t>الحمل الأقصى</t>
  </si>
  <si>
    <t>(1) معامل الاستخدام =</t>
  </si>
  <si>
    <t>Installed Capacity</t>
  </si>
  <si>
    <t>الطاقة الاسمية</t>
  </si>
  <si>
    <t>(2) Load Factor =</t>
  </si>
  <si>
    <t>(2) معامل الحمولة =</t>
  </si>
  <si>
    <t>Total Hours in Year X Peak Load</t>
  </si>
  <si>
    <t>عدد الساعات في السنة × الحمل الأقصى</t>
  </si>
  <si>
    <t>Total Hour In Year = 8760 Hours (For Leap Year = 8784 Hours)</t>
  </si>
  <si>
    <t>عدد الساعات في السنة = 8760 ساعة (في السنة الكبيسة = 8784 ساعة) .</t>
  </si>
  <si>
    <t>الطاقة الكهربائية المولــــدة</t>
  </si>
  <si>
    <t xml:space="preserve">وتقوم وزارة التخطيط التنموي والإحصاء باجراء مسح سنوي يشمل أنشطة الكهرباء والماء كجزء من سلسلة البحوث الاحصائية الاقتصادية . ومن واقع بيانات هذه البحوث يتم الحصول على مختلف الخصائص .. مثل العمالة ، الأجور ، المستلزمات السلعية ، القيمة المضافة والاهتلاك . </t>
  </si>
  <si>
    <t>Statistics on generation and distribution of electricity as well as production and distribution of water are based on the data collected from Qatar Electricity and Water Company, and Qatar General Electricity and Water Corporation.</t>
  </si>
  <si>
    <t>تعتمد الاحصاءات الخاصة بتوليد وتوزيع وإنتاج الكهرباء وكذلك إنتاج وتوزيع المياه على البيانات الواردة من شركة الكهرباء والماء والمؤسسة العامة القطرية للكهرباء والماء .</t>
  </si>
  <si>
    <t>Ministery of Development Planning and Statistics conducts an annual survey for the activities of electricity and water as a part of a series of economic statistical surveys, through which data on various characteristics, such as employment, wages, inputs, value added, depreciation, etc. are collected.</t>
  </si>
  <si>
    <t>Data Sources:</t>
  </si>
  <si>
    <t>NUMBER OF EMPLOYEES &amp; ESTIMATES OF COMPENSATIONS OF EMPLOYEES BY NATIONALITY &amp; MAIN ECONOMIC ACTIVITY</t>
  </si>
  <si>
    <t>ESTIMATES OF VALUE ADDED BY MAIN ECONOMIC ACTIVITY</t>
  </si>
  <si>
    <t>أهم المؤشرات الإقتصادية حسب النشاط الإقتصادي الرئيسي</t>
  </si>
  <si>
    <t>MAIN ECONOMIC INDICATORS BY MAIN ECONOMIC ACTIVITY</t>
  </si>
  <si>
    <t>Water Production
(Million Cubic Meters)</t>
  </si>
  <si>
    <t>2012</t>
  </si>
  <si>
    <t xml:space="preserve">   1 -شركات الكهرباء والماء القطرية .</t>
  </si>
  <si>
    <t xml:space="preserve">   1 - Qatar Electricity and Water Companies</t>
  </si>
  <si>
    <r>
      <t xml:space="preserve">رمز النشاط
</t>
    </r>
    <r>
      <rPr>
        <sz val="8"/>
        <rFont val="Arial"/>
        <family val="2"/>
      </rPr>
      <t>Activity Code</t>
    </r>
  </si>
  <si>
    <t>Main Economic Activity</t>
  </si>
  <si>
    <r>
      <rPr>
        <b/>
        <sz val="10"/>
        <rFont val="Arial"/>
        <family val="2"/>
      </rPr>
      <t>المجموع</t>
    </r>
    <r>
      <rPr>
        <b/>
        <sz val="12"/>
        <rFont val="Arial"/>
        <family val="2"/>
      </rPr>
      <t xml:space="preserve">
</t>
    </r>
    <r>
      <rPr>
        <sz val="8"/>
        <rFont val="Arial"/>
        <family val="2"/>
      </rPr>
      <t>Total</t>
    </r>
  </si>
  <si>
    <t>المنشآت 10 مشتغلين فأكثر</t>
  </si>
  <si>
    <t>المنشآت أقل من 10مشتغلين</t>
  </si>
  <si>
    <t>النشاط الاقتصادي الرئيسي</t>
  </si>
  <si>
    <t>Establishments with 10+ Employee</t>
  </si>
  <si>
    <t>Establishments with &lt;10 Employee</t>
  </si>
  <si>
    <t>مشتغلون</t>
  </si>
  <si>
    <t>منشآت</t>
  </si>
  <si>
    <t>Emp.</t>
  </si>
  <si>
    <t>Estb.</t>
  </si>
  <si>
    <t>إمدادات الكهرباء والغاز والبخار والمياه</t>
  </si>
  <si>
    <t>Electricity, Gas, Steam and Water Supply</t>
  </si>
  <si>
    <t>Total</t>
  </si>
  <si>
    <t>المجموع</t>
  </si>
  <si>
    <t>تعويضات العاملين</t>
  </si>
  <si>
    <t>عدد المشتغلين</t>
  </si>
  <si>
    <t>النشاط الاقتصادى الرئيسي</t>
  </si>
  <si>
    <t>Compensation of Employees</t>
  </si>
  <si>
    <t>Number of Employees</t>
  </si>
  <si>
    <t>غير قطريين</t>
  </si>
  <si>
    <t>قطريون</t>
  </si>
  <si>
    <t>Non-Qatari</t>
  </si>
  <si>
    <t>Qatari</t>
  </si>
  <si>
    <t>القيمة المضافة الصافية</t>
  </si>
  <si>
    <t>الإهتلاكات</t>
  </si>
  <si>
    <t>القيمة المضافة الإجمالية</t>
  </si>
  <si>
    <t>المستلزمات السلعية والخدمية</t>
  </si>
  <si>
    <t>قيمة الإنتاج</t>
  </si>
  <si>
    <t>Intermediate Goods &amp; Services</t>
  </si>
  <si>
    <t>Production Value</t>
  </si>
  <si>
    <t>Net Value Added</t>
  </si>
  <si>
    <t>Depreciat ions</t>
  </si>
  <si>
    <t>Gross Value Added</t>
  </si>
  <si>
    <t>خدمات</t>
  </si>
  <si>
    <t>سلع</t>
  </si>
  <si>
    <t>إيرادات إخرى</t>
  </si>
  <si>
    <t>منتجات</t>
  </si>
  <si>
    <t>Services</t>
  </si>
  <si>
    <t>Goods</t>
  </si>
  <si>
    <t>Other Revenues</t>
  </si>
  <si>
    <t>Products</t>
  </si>
  <si>
    <t>رمز
النشاط</t>
  </si>
  <si>
    <t>توزيعات القيمة المضافة الصافية
ألف ريال قطري</t>
  </si>
  <si>
    <t>نصيب المشتغل من القيمة المضافة الاجمالية</t>
  </si>
  <si>
    <t>إنتاجية المشتغل</t>
  </si>
  <si>
    <t>نسبة المستلزمات الخدمية إلى قيمة الإنتاج</t>
  </si>
  <si>
    <t>نسبة المستلزمات السلعية إلى قيمة الإنتاج</t>
  </si>
  <si>
    <t>متوسط الأجر السنوي 1
ريال قطري</t>
  </si>
  <si>
    <t>Distribution Of Net Value Added
(Value QR. 000)</t>
  </si>
  <si>
    <t xml:space="preserve">Activity
Code </t>
  </si>
  <si>
    <t>فائض التشغيل</t>
  </si>
  <si>
    <t>( QR.)
Value Added Per Worker</t>
  </si>
  <si>
    <t>( QR.)
Productivity Of Employee</t>
  </si>
  <si>
    <t>(%)
Percentage Of Intermediate Services To Output</t>
  </si>
  <si>
    <t>(%)
Percentage Of Intermediate Goods To Output</t>
  </si>
  <si>
    <t>( QR.)
Average Annual Wage (1)</t>
  </si>
  <si>
    <t>Operating Surplus</t>
  </si>
  <si>
    <t>Compensat ion Of Employees</t>
  </si>
  <si>
    <t>Generation*1000</t>
  </si>
  <si>
    <t>الطاقة المولدة*1000</t>
  </si>
  <si>
    <t>الطاقة المولــــدة
 [جبجا واط . ساعة)</t>
  </si>
  <si>
    <t>Generation (GWH)</t>
  </si>
  <si>
    <t>Peak Load (MW)</t>
  </si>
  <si>
    <t>Installed Capacity (MW)</t>
  </si>
  <si>
    <t>Summary of 2015 survey are presented.</t>
  </si>
  <si>
    <t xml:space="preserve">   3 - Annual Industrial Survey 2015.</t>
  </si>
  <si>
    <t>2015 - 2009</t>
  </si>
  <si>
    <t>D</t>
  </si>
  <si>
    <t>E</t>
  </si>
  <si>
    <t>Water supply; sewerage, waste management and remediation activities</t>
  </si>
  <si>
    <t>إمدادات المياه ،أنشطة الصرف الصحي وإدارة النفايات ومعالجتها</t>
  </si>
  <si>
    <t>Sewerage</t>
  </si>
  <si>
    <t>الصرف الصحي</t>
  </si>
  <si>
    <t>Waste collection, treatment and disposal activities; materials recovery</t>
  </si>
  <si>
    <t>أنشطة جمع النفايات ومعالجتها وتصريفها ، واسترجاع المواد</t>
  </si>
  <si>
    <t>3821</t>
  </si>
  <si>
    <t>Treatment and disposal of non-hazardous waste</t>
  </si>
  <si>
    <t>معالجة النفايات غير خطرة وتصريفها</t>
  </si>
  <si>
    <t>Materials recovery</t>
  </si>
  <si>
    <t>أسترجاع المواد</t>
  </si>
  <si>
    <t>Remediation activities and other waste management services</t>
  </si>
  <si>
    <t>أنشطة المعالجة وخدمات إدارة النفايات الأخرى</t>
  </si>
  <si>
    <t>$+</t>
  </si>
  <si>
    <t>إحصاءات الكهرباء والماء</t>
  </si>
  <si>
    <t xml:space="preserve">CHAPTER IV
ELECTRICITY AND WATER
STATISTICS 
</t>
  </si>
  <si>
    <t>Graph (15) شكل</t>
  </si>
  <si>
    <t>Graph (14) شكل</t>
  </si>
  <si>
    <t>Table No (25)</t>
  </si>
  <si>
    <t>جدول رقم (25)</t>
  </si>
  <si>
    <t>Table No (26) (Value QR. 000)</t>
  </si>
  <si>
    <t>جدول رقم (26) القيمة ألف ريال قطري</t>
  </si>
  <si>
    <t>Table No (27) (Value QR. 000)</t>
  </si>
  <si>
    <t>جدول رقم (27) القيمة ألف ريال قطري</t>
  </si>
  <si>
    <t>Table No (28)</t>
  </si>
  <si>
    <t>جدول رقم (28)</t>
  </si>
  <si>
    <t>TABLE (29)</t>
  </si>
  <si>
    <t>جدول (29)</t>
  </si>
  <si>
    <t>TABLE (30)</t>
  </si>
  <si>
    <t>جدول (30)</t>
  </si>
  <si>
    <t>Electricity, Gas, And Water Supply</t>
  </si>
  <si>
    <t xml:space="preserve">Data of establishments working in the activity of water supply are included in electricity supply </t>
  </si>
  <si>
    <t>بيانات المنشآت العاملة في نشاط إنتاج وتوزيع المياه مضمنة مع إمدادات الكهرباء</t>
  </si>
  <si>
    <t>Generation of Electrical Energy</t>
  </si>
  <si>
    <t xml:space="preserve">   3 -المسح الصناعي السنوي 2016 م .</t>
  </si>
  <si>
    <t>2016</t>
  </si>
  <si>
    <t>2010 - 2016</t>
  </si>
  <si>
    <t>وقد تم عرض ملخص نتائج هذا المسح لعام 2016 م .</t>
  </si>
  <si>
    <t>4826</t>
  </si>
  <si>
    <t>7</t>
  </si>
  <si>
    <t>0</t>
  </si>
  <si>
    <t>1930</t>
  </si>
  <si>
    <t>554</t>
  </si>
  <si>
    <t>6</t>
  </si>
  <si>
    <t>732</t>
  </si>
  <si>
    <t>12</t>
  </si>
  <si>
    <t>409</t>
  </si>
  <si>
    <t>2</t>
  </si>
  <si>
    <t>162</t>
  </si>
  <si>
    <t>161</t>
  </si>
  <si>
    <t>8</t>
  </si>
  <si>
    <t>Treatment and disposal of hazardous waste</t>
  </si>
  <si>
    <t>معالجة النفايات الخطرة وتصريفها</t>
  </si>
  <si>
    <t>644</t>
  </si>
  <si>
    <t>9</t>
  </si>
  <si>
    <t>1343764</t>
  </si>
  <si>
    <t>624461</t>
  </si>
  <si>
    <t>719303</t>
  </si>
  <si>
    <t>3398</t>
  </si>
  <si>
    <t>1428</t>
  </si>
  <si>
    <t>146983</t>
  </si>
  <si>
    <t>137653</t>
  </si>
  <si>
    <t>9330</t>
  </si>
  <si>
    <t>1914</t>
  </si>
  <si>
    <t>16</t>
  </si>
  <si>
    <t>19728</t>
  </si>
  <si>
    <t>69413</t>
  </si>
  <si>
    <t>12637</t>
  </si>
  <si>
    <t>10098</t>
  </si>
  <si>
    <t>2539</t>
  </si>
  <si>
    <t>155</t>
  </si>
  <si>
    <t>12234</t>
  </si>
  <si>
    <t>5443</t>
  </si>
  <si>
    <t>6791</t>
  </si>
  <si>
    <t>154</t>
  </si>
  <si>
    <t>32971</t>
  </si>
  <si>
    <t>642</t>
  </si>
  <si>
    <t>5182461</t>
  </si>
  <si>
    <t>518761</t>
  </si>
  <si>
    <t>5701222</t>
  </si>
  <si>
    <t>11814342</t>
  </si>
  <si>
    <t>641171</t>
  </si>
  <si>
    <t>11173171</t>
  </si>
  <si>
    <t>17515564</t>
  </si>
  <si>
    <t>9847891</t>
  </si>
  <si>
    <t>7667673</t>
  </si>
  <si>
    <t>27686</t>
  </si>
  <si>
    <t>8218</t>
  </si>
  <si>
    <t>35904</t>
  </si>
  <si>
    <t>61799</t>
  </si>
  <si>
    <t>59169</t>
  </si>
  <si>
    <t>2630</t>
  </si>
  <si>
    <t>97703</t>
  </si>
  <si>
    <t>163540</t>
  </si>
  <si>
    <t>4070</t>
  </si>
  <si>
    <t>167610</t>
  </si>
  <si>
    <t>105284</t>
  </si>
  <si>
    <t>54968</t>
  </si>
  <si>
    <t>50316</t>
  </si>
  <si>
    <t>272894</t>
  </si>
  <si>
    <t>1382</t>
  </si>
  <si>
    <t>271512</t>
  </si>
  <si>
    <t>27454</t>
  </si>
  <si>
    <t>3806</t>
  </si>
  <si>
    <t>31260</t>
  </si>
  <si>
    <t>58879</t>
  </si>
  <si>
    <t>4585</t>
  </si>
  <si>
    <t>54294</t>
  </si>
  <si>
    <t>90139</t>
  </si>
  <si>
    <t>62</t>
  </si>
  <si>
    <t>90077</t>
  </si>
  <si>
    <t>188888</t>
  </si>
  <si>
    <t>4831</t>
  </si>
  <si>
    <t>193719</t>
  </si>
  <si>
    <t>18668</t>
  </si>
  <si>
    <t>6216</t>
  </si>
  <si>
    <t>12452</t>
  </si>
  <si>
    <t>212387</t>
  </si>
  <si>
    <t>719</t>
  </si>
  <si>
    <t>211668</t>
  </si>
  <si>
    <t>3838698</t>
  </si>
  <si>
    <t>1181356</t>
  </si>
  <si>
    <t>3629417</t>
  </si>
  <si>
    <t>3.66</t>
  </si>
  <si>
    <t>63.79</t>
  </si>
  <si>
    <t>278443</t>
  </si>
  <si>
    <t>301139</t>
  </si>
  <si>
    <t>146982</t>
  </si>
  <si>
    <t>243350</t>
  </si>
  <si>
    <t>377036</t>
  </si>
  <si>
    <t>19.01</t>
  </si>
  <si>
    <t>16.45</t>
  </si>
  <si>
    <t>76473</t>
  </si>
  <si>
    <t>7958</t>
  </si>
  <si>
    <t>64808</t>
  </si>
  <si>
    <t>176360</t>
  </si>
  <si>
    <t>60.56</t>
  </si>
  <si>
    <t>2.69</t>
  </si>
  <si>
    <t>35611</t>
  </si>
  <si>
    <t>137264</t>
  </si>
  <si>
    <t>94283</t>
  </si>
  <si>
    <t>327928</t>
  </si>
  <si>
    <t>570478</t>
  </si>
  <si>
    <t>17.47</t>
  </si>
  <si>
    <t>25.05</t>
  </si>
  <si>
    <t>129509</t>
  </si>
  <si>
    <t>94128</t>
  </si>
  <si>
    <t>409806</t>
  </si>
  <si>
    <t>667222</t>
  </si>
  <si>
    <t>20.14</t>
  </si>
  <si>
    <t>18.44</t>
  </si>
  <si>
    <t>169713</t>
  </si>
  <si>
    <t>27915</t>
  </si>
  <si>
    <t>254149</t>
  </si>
  <si>
    <t>336770</t>
  </si>
  <si>
    <t>24.53</t>
  </si>
  <si>
    <t>78004</t>
  </si>
  <si>
    <t>15221</t>
  </si>
  <si>
    <t>12233</t>
  </si>
  <si>
    <t>194165</t>
  </si>
  <si>
    <t>559871</t>
  </si>
  <si>
    <t>5.09</t>
  </si>
  <si>
    <t>60.23</t>
  </si>
  <si>
    <t>77918</t>
  </si>
  <si>
    <t>155917</t>
  </si>
  <si>
    <t>300805</t>
  </si>
  <si>
    <t>329793</t>
  </si>
  <si>
    <t>2.93</t>
  </si>
  <si>
    <t>5.86</t>
  </si>
  <si>
    <t>51517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</si>
</sst>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_ "/>
    <numFmt numFmtId="165" formatCode="0.0"/>
    <numFmt numFmtId="166" formatCode="0.00_ "/>
    <numFmt numFmtId="167" formatCode="_(* #,##0.00_);_(* \(#,##0.00\);_(* &quot;-&quot;??_);_(@_)"/>
  </numFmts>
  <fonts count="53">
    <font>
      <sz val="11"/>
      <color theme="1"/>
      <name val="Calibri"/>
      <family val="2"/>
      <scheme val="minor"/>
    </font>
    <font>
      <sz val="11"/>
      <color theme="1"/>
      <name val="Calibri"/>
      <family val="2"/>
      <charset val="178"/>
      <scheme val="minor"/>
    </font>
    <font>
      <sz val="11"/>
      <color theme="1"/>
      <name val="Calibri"/>
      <family val="2"/>
      <scheme val="minor"/>
    </font>
    <font>
      <sz val="10"/>
      <name val="Arial"/>
      <family val="2"/>
    </font>
    <font>
      <b/>
      <sz val="11"/>
      <color indexed="25"/>
      <name val="Arial"/>
      <family val="2"/>
    </font>
    <font>
      <sz val="11"/>
      <color indexed="8"/>
      <name val="Arial"/>
      <family val="2"/>
    </font>
    <font>
      <sz val="10"/>
      <color indexed="12"/>
      <name val="Arial"/>
      <family val="2"/>
    </font>
    <font>
      <b/>
      <sz val="16"/>
      <color indexed="12"/>
      <name val="Arial"/>
      <family val="2"/>
    </font>
    <font>
      <b/>
      <sz val="14"/>
      <name val="Arial"/>
      <family val="2"/>
    </font>
    <font>
      <b/>
      <sz val="12"/>
      <name val="Arial"/>
      <family val="2"/>
    </font>
    <font>
      <sz val="12"/>
      <name val="Arial"/>
      <family val="2"/>
    </font>
    <font>
      <sz val="12"/>
      <color theme="1"/>
      <name val="Arial"/>
      <family val="2"/>
    </font>
    <font>
      <b/>
      <sz val="14"/>
      <color theme="1"/>
      <name val="Arial"/>
      <family val="2"/>
    </font>
    <font>
      <sz val="11"/>
      <color theme="1"/>
      <name val="Arial"/>
      <family val="2"/>
    </font>
    <font>
      <b/>
      <sz val="12"/>
      <color theme="1"/>
      <name val="Arial"/>
      <family val="2"/>
    </font>
    <font>
      <b/>
      <sz val="10"/>
      <color theme="1"/>
      <name val="Arial"/>
      <family val="2"/>
    </font>
    <font>
      <b/>
      <sz val="10"/>
      <name val="Arial"/>
      <family val="2"/>
    </font>
    <font>
      <sz val="8"/>
      <name val="Arial"/>
      <family val="2"/>
    </font>
    <font>
      <b/>
      <sz val="16"/>
      <name val="Arial"/>
      <family val="2"/>
    </font>
    <font>
      <b/>
      <sz val="11"/>
      <name val="Arial"/>
      <family val="2"/>
    </font>
    <font>
      <b/>
      <sz val="8"/>
      <name val="Arial"/>
      <family val="2"/>
    </font>
    <font>
      <b/>
      <sz val="9"/>
      <name val="Arial"/>
      <family val="2"/>
    </font>
    <font>
      <sz val="11"/>
      <name val="Arial"/>
      <family val="2"/>
    </font>
    <font>
      <b/>
      <sz val="14"/>
      <color indexed="12"/>
      <name val="Arial"/>
      <family val="2"/>
    </font>
    <font>
      <b/>
      <sz val="12"/>
      <color indexed="12"/>
      <name val="Arial"/>
      <family val="2"/>
    </font>
    <font>
      <b/>
      <sz val="12"/>
      <name val="Arial"/>
      <family val="2"/>
      <charset val="178"/>
    </font>
    <font>
      <b/>
      <sz val="11"/>
      <name val="Arial"/>
      <family val="2"/>
      <charset val="178"/>
    </font>
    <font>
      <u/>
      <sz val="12"/>
      <color indexed="12"/>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48"/>
      <color indexed="12"/>
      <name val="AGA Arabesque Desktop"/>
      <charset val="2"/>
    </font>
    <font>
      <sz val="12"/>
      <color indexed="12"/>
      <name val="Arial Rounded MT Bold"/>
      <family val="2"/>
    </font>
    <font>
      <sz val="8"/>
      <color indexed="8"/>
      <name val="Arial"/>
      <family val="2"/>
    </font>
    <font>
      <b/>
      <sz val="12"/>
      <color indexed="8"/>
      <name val="Arial"/>
      <family val="2"/>
    </font>
    <font>
      <sz val="10"/>
      <color indexed="8"/>
      <name val="Arial"/>
      <family val="2"/>
    </font>
    <font>
      <b/>
      <sz val="8"/>
      <color indexed="8"/>
      <name val="Arial"/>
      <family val="2"/>
    </font>
    <font>
      <b/>
      <sz val="10"/>
      <color indexed="8"/>
      <name val="Arial"/>
      <family val="2"/>
    </font>
    <font>
      <b/>
      <sz val="7"/>
      <name val="Arial"/>
      <family val="2"/>
    </font>
    <font>
      <sz val="7"/>
      <name val="Arial"/>
      <family val="2"/>
    </font>
    <font>
      <b/>
      <sz val="11"/>
      <color indexed="8"/>
      <name val="Arial"/>
      <family val="2"/>
    </font>
    <font>
      <sz val="9"/>
      <color indexed="8"/>
      <name val="Arial"/>
      <family val="2"/>
    </font>
    <font>
      <b/>
      <sz val="44"/>
      <color rgb="FF0000FF"/>
      <name val="AGA Arabesque Desktop"/>
      <charset val="2"/>
    </font>
    <font>
      <b/>
      <sz val="28"/>
      <color rgb="FF0000FF"/>
      <name val="Calibri"/>
      <family val="2"/>
      <scheme val="minor"/>
    </font>
    <font>
      <b/>
      <sz val="14"/>
      <color rgb="FF0000FF"/>
      <name val="Arial Black"/>
      <family val="2"/>
    </font>
    <font>
      <sz val="8"/>
      <color theme="1"/>
      <name val="Arial"/>
      <family val="2"/>
    </font>
    <font>
      <sz val="10"/>
      <color theme="1"/>
      <name val="Arial"/>
      <family val="2"/>
    </font>
    <font>
      <sz val="9"/>
      <color rgb="FF000000"/>
      <name val="Arial"/>
      <family val="2"/>
    </font>
    <font>
      <sz val="12"/>
      <name val="Arial"/>
      <charset val="178"/>
    </font>
    <font>
      <sz val="11"/>
      <color indexed="8"/>
      <name val="Calibri"/>
      <family val="2"/>
    </font>
    <font>
      <u/>
      <sz val="11"/>
      <color theme="10"/>
      <name val="Calibri"/>
      <family val="2"/>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rgb="FFEEECE1"/>
        <bgColor indexed="64"/>
      </patternFill>
    </fill>
  </fills>
  <borders count="52">
    <border>
      <left/>
      <right/>
      <top/>
      <bottom/>
      <diagonal/>
    </border>
    <border>
      <left style="thick">
        <color theme="0"/>
      </left>
      <right style="thick">
        <color theme="0"/>
      </right>
      <top style="thick">
        <color theme="0"/>
      </top>
      <bottom style="thin">
        <color indexed="64"/>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bottom style="thin">
        <color indexed="64"/>
      </bottom>
      <diagonal/>
    </border>
    <border>
      <left style="thick">
        <color theme="0"/>
      </left>
      <right style="thick">
        <color theme="0"/>
      </right>
      <top style="thin">
        <color indexed="64"/>
      </top>
      <bottom style="thick">
        <color theme="0"/>
      </bottom>
      <diagonal/>
    </border>
    <border>
      <left/>
      <right style="thick">
        <color theme="0"/>
      </right>
      <top style="thin">
        <color indexed="64"/>
      </top>
      <bottom/>
      <diagonal/>
    </border>
    <border>
      <left style="thick">
        <color theme="0"/>
      </left>
      <right style="thick">
        <color theme="0"/>
      </right>
      <top/>
      <bottom style="thick">
        <color theme="0"/>
      </bottom>
      <diagonal/>
    </border>
    <border>
      <left/>
      <right/>
      <top style="thin">
        <color indexed="64"/>
      </top>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ck">
        <color indexed="9"/>
      </left>
      <right style="thick">
        <color indexed="9"/>
      </right>
      <top style="thin">
        <color indexed="64"/>
      </top>
      <bottom/>
      <diagonal/>
    </border>
    <border>
      <left style="thick">
        <color indexed="9"/>
      </left>
      <right style="thick">
        <color indexed="9"/>
      </right>
      <top/>
      <bottom/>
      <diagonal/>
    </border>
    <border>
      <left style="thick">
        <color indexed="9"/>
      </left>
      <right style="thick">
        <color indexed="9"/>
      </right>
      <top/>
      <bottom style="thin">
        <color indexed="64"/>
      </bottom>
      <diagonal/>
    </border>
    <border>
      <left style="thick">
        <color indexed="9"/>
      </left>
      <right/>
      <top style="thick">
        <color indexed="9"/>
      </top>
      <bottom/>
      <diagonal/>
    </border>
    <border>
      <left/>
      <right style="thick">
        <color indexed="9"/>
      </right>
      <top style="thick">
        <color indexed="9"/>
      </top>
      <bottom/>
      <diagonal/>
    </border>
    <border>
      <left style="thick">
        <color indexed="9"/>
      </left>
      <right/>
      <top style="thin">
        <color indexed="64"/>
      </top>
      <bottom/>
      <diagonal/>
    </border>
    <border>
      <left style="thick">
        <color indexed="9"/>
      </left>
      <right/>
      <top/>
      <bottom style="thin">
        <color indexed="64"/>
      </bottom>
      <diagonal/>
    </border>
    <border>
      <left style="thick">
        <color indexed="9"/>
      </left>
      <right/>
      <top/>
      <bottom/>
      <diagonal/>
    </border>
    <border>
      <left style="medium">
        <color indexed="9"/>
      </left>
      <right style="medium">
        <color indexed="9"/>
      </right>
      <top style="thin">
        <color indexed="64"/>
      </top>
      <bottom style="thick">
        <color indexed="9"/>
      </bottom>
      <diagonal/>
    </border>
    <border>
      <left style="medium">
        <color indexed="9"/>
      </left>
      <right style="medium">
        <color indexed="9"/>
      </right>
      <top style="thick">
        <color indexed="9"/>
      </top>
      <bottom/>
      <diagonal/>
    </border>
    <border>
      <left style="medium">
        <color indexed="9"/>
      </left>
      <right style="medium">
        <color indexed="9"/>
      </right>
      <top style="medium">
        <color indexed="9"/>
      </top>
      <bottom/>
      <diagonal/>
    </border>
    <border>
      <left style="medium">
        <color indexed="9"/>
      </left>
      <right style="medium">
        <color indexed="9"/>
      </right>
      <top style="thin">
        <color indexed="64"/>
      </top>
      <bottom style="thin">
        <color indexed="64"/>
      </bottom>
      <diagonal/>
    </border>
    <border>
      <left style="thick">
        <color indexed="9"/>
      </left>
      <right style="thick">
        <color indexed="9"/>
      </right>
      <top style="thin">
        <color indexed="64"/>
      </top>
      <bottom style="thin">
        <color indexed="64"/>
      </bottom>
      <diagonal/>
    </border>
    <border>
      <left style="medium">
        <color indexed="9"/>
      </left>
      <right style="medium">
        <color indexed="9"/>
      </right>
      <top/>
      <bottom style="thick">
        <color indexed="9"/>
      </bottom>
      <diagonal/>
    </border>
    <border>
      <left style="medium">
        <color indexed="9"/>
      </left>
      <right style="medium">
        <color indexed="9"/>
      </right>
      <top/>
      <bottom style="medium">
        <color indexed="9"/>
      </bottom>
      <diagonal/>
    </border>
    <border>
      <left style="thick">
        <color indexed="9"/>
      </left>
      <right/>
      <top/>
      <bottom style="thick">
        <color indexed="9"/>
      </bottom>
      <diagonal/>
    </border>
    <border>
      <left/>
      <right style="thick">
        <color indexed="9"/>
      </right>
      <top/>
      <bottom style="thick">
        <color indexed="9"/>
      </bottom>
      <diagonal/>
    </border>
    <border>
      <left style="medium">
        <color indexed="9"/>
      </left>
      <right style="medium">
        <color indexed="9"/>
      </right>
      <top style="thin">
        <color indexed="64"/>
      </top>
      <bottom/>
      <diagonal/>
    </border>
    <border>
      <left style="medium">
        <color indexed="9"/>
      </left>
      <right/>
      <top style="thin">
        <color indexed="64"/>
      </top>
      <bottom/>
      <diagonal/>
    </border>
    <border>
      <left/>
      <right style="medium">
        <color indexed="9"/>
      </right>
      <top style="thin">
        <color indexed="64"/>
      </top>
      <bottom/>
      <diagonal/>
    </border>
    <border>
      <left style="medium">
        <color indexed="9"/>
      </left>
      <right style="medium">
        <color indexed="9"/>
      </right>
      <top/>
      <bottom/>
      <diagonal/>
    </border>
    <border>
      <left style="medium">
        <color indexed="9"/>
      </left>
      <right/>
      <top/>
      <bottom style="thin">
        <color indexed="64"/>
      </bottom>
      <diagonal/>
    </border>
    <border>
      <left/>
      <right style="medium">
        <color indexed="9"/>
      </right>
      <top/>
      <bottom style="thin">
        <color indexed="64"/>
      </bottom>
      <diagonal/>
    </border>
    <border>
      <left style="medium">
        <color indexed="9"/>
      </left>
      <right/>
      <top/>
      <bottom/>
      <diagonal/>
    </border>
    <border>
      <left style="medium">
        <color indexed="9"/>
      </left>
      <right style="medium">
        <color indexed="9"/>
      </right>
      <top/>
      <bottom style="thin">
        <color indexed="64"/>
      </bottom>
      <diagonal/>
    </border>
    <border>
      <left style="thick">
        <color theme="0"/>
      </left>
      <right style="thick">
        <color theme="0"/>
      </right>
      <top/>
      <bottom/>
      <diagonal/>
    </border>
    <border>
      <left/>
      <right/>
      <top/>
      <bottom style="thick">
        <color indexed="9"/>
      </bottom>
      <diagonal/>
    </border>
    <border>
      <left style="thick">
        <color indexed="9"/>
      </left>
      <right/>
      <top style="thin">
        <color indexed="64"/>
      </top>
      <bottom style="thin">
        <color indexed="64"/>
      </bottom>
      <diagonal/>
    </border>
    <border>
      <left/>
      <right style="thick">
        <color indexed="9"/>
      </right>
      <top style="thin">
        <color indexed="64"/>
      </top>
      <bottom style="thin">
        <color indexed="64"/>
      </bottom>
      <diagonal/>
    </border>
    <border>
      <left style="thick">
        <color rgb="FFFFFFFF"/>
      </left>
      <right style="thick">
        <color rgb="FFFFFFFF"/>
      </right>
      <top/>
      <bottom/>
      <diagonal/>
    </border>
    <border>
      <left/>
      <right style="thick">
        <color rgb="FFFFFFFF"/>
      </right>
      <top/>
      <bottom/>
      <diagonal/>
    </border>
    <border>
      <left/>
      <right style="thick">
        <color indexed="9"/>
      </right>
      <top/>
      <bottom style="thin">
        <color indexed="64"/>
      </bottom>
      <diagonal/>
    </border>
    <border>
      <left/>
      <right style="thick">
        <color indexed="9"/>
      </right>
      <top/>
      <bottom/>
      <diagonal/>
    </border>
    <border>
      <left style="thick">
        <color rgb="FFFFFFFF"/>
      </left>
      <right/>
      <top style="thin">
        <color indexed="64"/>
      </top>
      <bottom style="thin">
        <color indexed="64"/>
      </bottom>
      <diagonal/>
    </border>
    <border>
      <left/>
      <right style="thick">
        <color rgb="FFFFFFFF"/>
      </right>
      <top style="thin">
        <color indexed="64"/>
      </top>
      <bottom style="thin">
        <color indexed="64"/>
      </bottom>
      <diagonal/>
    </border>
    <border>
      <left/>
      <right/>
      <top style="thin">
        <color indexed="64"/>
      </top>
      <bottom style="thin">
        <color indexed="64"/>
      </bottom>
      <diagonal/>
    </border>
  </borders>
  <cellStyleXfs count="65">
    <xf numFmtId="0" fontId="0" fillId="0" borderId="0"/>
    <xf numFmtId="0" fontId="3" fillId="0" borderId="0"/>
    <xf numFmtId="0" fontId="10" fillId="0" borderId="0"/>
    <xf numFmtId="0" fontId="2" fillId="0" borderId="0"/>
    <xf numFmtId="9" fontId="3" fillId="0" borderId="0" applyFont="0" applyFill="0" applyBorder="0" applyAlignment="0" applyProtection="0"/>
    <xf numFmtId="0" fontId="3" fillId="0" borderId="0"/>
    <xf numFmtId="0" fontId="23" fillId="0" borderId="0" applyAlignment="0">
      <alignment horizontal="centerContinuous" vertical="center"/>
    </xf>
    <xf numFmtId="0" fontId="24" fillId="0" borderId="0" applyAlignment="0">
      <alignment horizontal="centerContinuous" vertical="center"/>
    </xf>
    <xf numFmtId="0" fontId="9" fillId="5" borderId="10">
      <alignment horizontal="right" vertical="center" wrapText="1"/>
    </xf>
    <xf numFmtId="1" fontId="21" fillId="5" borderId="11">
      <alignment horizontal="left" vertical="center" wrapText="1"/>
    </xf>
    <xf numFmtId="1" fontId="25" fillId="5" borderId="12">
      <alignment horizontal="center" vertical="center"/>
    </xf>
    <xf numFmtId="0" fontId="26" fillId="5" borderId="12">
      <alignment horizontal="center" vertical="center" wrapText="1"/>
    </xf>
    <xf numFmtId="0" fontId="20" fillId="5" borderId="12">
      <alignment horizontal="center" vertical="center" wrapText="1"/>
    </xf>
    <xf numFmtId="0" fontId="27" fillId="0" borderId="0" applyNumberFormat="0" applyFill="0" applyBorder="0" applyAlignment="0" applyProtection="0">
      <alignment vertical="top"/>
      <protection locked="0"/>
    </xf>
    <xf numFmtId="0" fontId="3" fillId="0" borderId="0">
      <alignment horizontal="center" vertical="center" readingOrder="2"/>
    </xf>
    <xf numFmtId="0" fontId="28" fillId="0" borderId="0">
      <alignment horizontal="left" vertical="center"/>
    </xf>
    <xf numFmtId="0" fontId="2" fillId="0" borderId="0"/>
    <xf numFmtId="0" fontId="3" fillId="0" borderId="0"/>
    <xf numFmtId="0" fontId="3" fillId="0" borderId="0"/>
    <xf numFmtId="0" fontId="29" fillId="0" borderId="0">
      <alignment horizontal="right" vertical="center"/>
    </xf>
    <xf numFmtId="0" fontId="30" fillId="0" borderId="0">
      <alignment horizontal="left" vertical="center"/>
    </xf>
    <xf numFmtId="0" fontId="9" fillId="0" borderId="0">
      <alignment horizontal="right" vertical="center"/>
    </xf>
    <xf numFmtId="0" fontId="3" fillId="0" borderId="0">
      <alignment horizontal="left" vertical="center"/>
    </xf>
    <xf numFmtId="0" fontId="31" fillId="5" borderId="12" applyAlignment="0">
      <alignment horizontal="center" vertical="center"/>
    </xf>
    <xf numFmtId="0" fontId="29" fillId="0" borderId="13">
      <alignment horizontal="right" vertical="center" indent="1"/>
    </xf>
    <xf numFmtId="0" fontId="9" fillId="5" borderId="13">
      <alignment horizontal="right" vertical="center" wrapText="1" indent="1" readingOrder="2"/>
    </xf>
    <xf numFmtId="0" fontId="32" fillId="0" borderId="13">
      <alignment horizontal="right" vertical="center" indent="1"/>
    </xf>
    <xf numFmtId="0" fontId="32" fillId="5" borderId="13">
      <alignment horizontal="left" vertical="center" wrapText="1" indent="1"/>
    </xf>
    <xf numFmtId="0" fontId="32" fillId="0" borderId="14">
      <alignment horizontal="left" vertical="center"/>
    </xf>
    <xf numFmtId="0" fontId="32" fillId="0" borderId="15">
      <alignment horizontal="left" vertical="center"/>
    </xf>
    <xf numFmtId="0" fontId="13" fillId="0" borderId="0"/>
    <xf numFmtId="9" fontId="2" fillId="0" borderId="0" applyFont="0" applyFill="0" applyBorder="0" applyAlignment="0" applyProtection="0"/>
    <xf numFmtId="0" fontId="10" fillId="0" borderId="0"/>
    <xf numFmtId="0" fontId="10" fillId="0" borderId="0"/>
    <xf numFmtId="0" fontId="50" fillId="0" borderId="0"/>
    <xf numFmtId="43" fontId="10" fillId="0" borderId="0" applyFont="0" applyFill="0" applyBorder="0" applyAlignment="0" applyProtection="0"/>
    <xf numFmtId="43" fontId="3" fillId="0" borderId="0" applyFont="0" applyFill="0" applyBorder="0" applyAlignment="0" applyProtection="0"/>
    <xf numFmtId="0" fontId="52" fillId="0" borderId="0" applyNumberFormat="0" applyFill="0" applyBorder="0" applyAlignment="0" applyProtection="0">
      <alignment vertical="top"/>
      <protection locked="0"/>
    </xf>
    <xf numFmtId="0" fontId="3" fillId="0" borderId="0"/>
    <xf numFmtId="0" fontId="3" fillId="0" borderId="0"/>
    <xf numFmtId="0" fontId="1" fillId="0" borderId="0"/>
    <xf numFmtId="0" fontId="2" fillId="0" borderId="0"/>
    <xf numFmtId="0" fontId="3" fillId="0" borderId="0"/>
    <xf numFmtId="0" fontId="5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27" fillId="0" borderId="0" applyNumberFormat="0" applyFill="0" applyBorder="0" applyAlignment="0" applyProtection="0">
      <alignment vertical="top"/>
      <protection locked="0"/>
    </xf>
    <xf numFmtId="0" fontId="2" fillId="0" borderId="0"/>
    <xf numFmtId="167" fontId="2" fillId="0" borderId="0" applyFont="0" applyFill="0" applyBorder="0" applyAlignment="0" applyProtection="0"/>
    <xf numFmtId="0" fontId="1" fillId="0" borderId="0"/>
    <xf numFmtId="0" fontId="1" fillId="0" borderId="0"/>
    <xf numFmtId="0" fontId="10" fillId="0" borderId="0"/>
    <xf numFmtId="0" fontId="1" fillId="0" borderId="0"/>
    <xf numFmtId="0" fontId="1" fillId="0" borderId="0"/>
    <xf numFmtId="167" fontId="10" fillId="0" borderId="0" applyFont="0" applyFill="0" applyBorder="0" applyAlignment="0" applyProtection="0"/>
  </cellStyleXfs>
  <cellXfs count="303">
    <xf numFmtId="0" fontId="0" fillId="0" borderId="0" xfId="0"/>
    <xf numFmtId="0" fontId="4" fillId="0" borderId="0" xfId="1" applyFont="1" applyAlignment="1">
      <alignment vertical="center" wrapText="1" readingOrder="1"/>
    </xf>
    <xf numFmtId="0" fontId="5" fillId="0" borderId="0" xfId="1" applyFont="1" applyAlignment="1">
      <alignment vertical="center"/>
    </xf>
    <xf numFmtId="0" fontId="6" fillId="0" borderId="0" xfId="1" applyFont="1" applyAlignment="1">
      <alignment vertical="center"/>
    </xf>
    <xf numFmtId="0" fontId="7" fillId="0" borderId="0" xfId="1" applyFont="1" applyAlignment="1">
      <alignment horizontal="center" vertical="center"/>
    </xf>
    <xf numFmtId="0" fontId="3" fillId="0" borderId="0" xfId="1" applyFont="1" applyBorder="1" applyAlignment="1">
      <alignment horizontal="center" vertical="center"/>
    </xf>
    <xf numFmtId="0" fontId="3" fillId="0" borderId="0" xfId="1" applyFont="1" applyAlignment="1">
      <alignment vertical="center"/>
    </xf>
    <xf numFmtId="0" fontId="3" fillId="0" borderId="0" xfId="1" applyFont="1" applyAlignment="1">
      <alignment horizontal="left" vertical="top" wrapText="1"/>
    </xf>
    <xf numFmtId="0" fontId="8" fillId="0" borderId="0" xfId="1" applyFont="1" applyAlignment="1">
      <alignment vertical="top"/>
    </xf>
    <xf numFmtId="0" fontId="9" fillId="0" borderId="0" xfId="1" applyFont="1" applyAlignment="1">
      <alignment horizontal="right" vertical="top" wrapText="1" readingOrder="2"/>
    </xf>
    <xf numFmtId="0" fontId="3" fillId="0" borderId="0" xfId="1" applyFont="1" applyBorder="1" applyAlignment="1">
      <alignment horizontal="left" vertical="center" wrapText="1"/>
    </xf>
    <xf numFmtId="0" fontId="8" fillId="0" borderId="0" xfId="1" applyFont="1" applyAlignment="1">
      <alignment vertical="center"/>
    </xf>
    <xf numFmtId="0" fontId="9" fillId="0" borderId="0" xfId="1" applyFont="1" applyAlignment="1">
      <alignment horizontal="right" vertical="center" wrapText="1" readingOrder="2"/>
    </xf>
    <xf numFmtId="0" fontId="3" fillId="0" borderId="0" xfId="1" applyFont="1" applyAlignment="1">
      <alignment horizontal="left" vertical="center"/>
    </xf>
    <xf numFmtId="0" fontId="3" fillId="0" borderId="0" xfId="1" applyFont="1" applyAlignment="1">
      <alignment horizontal="justify" vertical="center"/>
    </xf>
    <xf numFmtId="0" fontId="10" fillId="0" borderId="0" xfId="1" applyFont="1" applyAlignment="1">
      <alignment vertical="center"/>
    </xf>
    <xf numFmtId="0" fontId="3" fillId="0" borderId="0" xfId="1" applyFont="1"/>
    <xf numFmtId="0" fontId="13" fillId="0" borderId="0" xfId="3" applyFont="1" applyAlignment="1">
      <alignment vertical="center" wrapText="1"/>
    </xf>
    <xf numFmtId="0" fontId="13" fillId="0" borderId="0" xfId="3" applyFont="1" applyAlignment="1">
      <alignment horizontal="center" vertical="center" wrapText="1"/>
    </xf>
    <xf numFmtId="0" fontId="3" fillId="0" borderId="0" xfId="2" applyFont="1" applyAlignment="1">
      <alignment vertical="center"/>
    </xf>
    <xf numFmtId="49" fontId="18" fillId="0" borderId="0" xfId="1" applyNumberFormat="1" applyFont="1" applyAlignment="1">
      <alignment vertical="center" readingOrder="2"/>
    </xf>
    <xf numFmtId="49" fontId="9" fillId="0" borderId="0" xfId="1" applyNumberFormat="1" applyFont="1" applyAlignment="1">
      <alignment vertical="center" wrapText="1"/>
    </xf>
    <xf numFmtId="49" fontId="16" fillId="4" borderId="0" xfId="1" applyNumberFormat="1" applyFont="1" applyFill="1" applyBorder="1" applyAlignment="1">
      <alignment horizontal="left" vertical="center" wrapText="1"/>
    </xf>
    <xf numFmtId="49" fontId="16" fillId="4" borderId="0" xfId="1" applyNumberFormat="1" applyFont="1" applyFill="1" applyBorder="1" applyAlignment="1">
      <alignment horizontal="right" vertical="center" wrapText="1" readingOrder="2"/>
    </xf>
    <xf numFmtId="49" fontId="9" fillId="4" borderId="0" xfId="1" applyNumberFormat="1" applyFont="1" applyFill="1" applyBorder="1" applyAlignment="1">
      <alignment horizontal="right" vertical="center" wrapText="1"/>
    </xf>
    <xf numFmtId="49" fontId="8" fillId="0" borderId="0" xfId="1" applyNumberFormat="1" applyFont="1" applyAlignment="1">
      <alignment horizontal="right" vertical="center"/>
    </xf>
    <xf numFmtId="49" fontId="20" fillId="2" borderId="6" xfId="1" applyNumberFormat="1" applyFont="1" applyFill="1" applyBorder="1" applyAlignment="1">
      <alignment horizontal="center" wrapText="1"/>
    </xf>
    <xf numFmtId="0" fontId="3" fillId="0" borderId="0" xfId="1"/>
    <xf numFmtId="49" fontId="20" fillId="2" borderId="4" xfId="1" applyNumberFormat="1" applyFont="1" applyFill="1" applyBorder="1" applyAlignment="1">
      <alignment horizontal="center" vertical="top" wrapText="1"/>
    </xf>
    <xf numFmtId="0" fontId="9" fillId="3" borderId="7" xfId="1" applyNumberFormat="1" applyFont="1" applyFill="1" applyBorder="1" applyAlignment="1">
      <alignment horizontal="center" vertical="center" wrapText="1" readingOrder="2"/>
    </xf>
    <xf numFmtId="165" fontId="22" fillId="3" borderId="7" xfId="1" applyNumberFormat="1" applyFont="1" applyFill="1" applyBorder="1" applyAlignment="1">
      <alignment horizontal="center" vertical="center"/>
    </xf>
    <xf numFmtId="0" fontId="9" fillId="2" borderId="7" xfId="1" applyNumberFormat="1" applyFont="1" applyFill="1" applyBorder="1" applyAlignment="1">
      <alignment horizontal="center" vertical="center" wrapText="1" readingOrder="2"/>
    </xf>
    <xf numFmtId="165" fontId="22" fillId="2" borderId="7" xfId="1" applyNumberFormat="1" applyFont="1" applyFill="1" applyBorder="1" applyAlignment="1">
      <alignment horizontal="center" vertical="center"/>
    </xf>
    <xf numFmtId="49" fontId="22" fillId="0" borderId="0" xfId="1" applyNumberFormat="1" applyFont="1" applyFill="1" applyBorder="1" applyAlignment="1">
      <alignment horizontal="center" vertical="center"/>
    </xf>
    <xf numFmtId="49" fontId="3" fillId="0" borderId="0" xfId="1" applyNumberFormat="1" applyFont="1" applyFill="1" applyBorder="1" applyAlignment="1">
      <alignment horizontal="center" vertical="center"/>
    </xf>
    <xf numFmtId="49" fontId="9" fillId="0" borderId="0" xfId="1" applyNumberFormat="1" applyFont="1" applyFill="1" applyBorder="1" applyAlignment="1">
      <alignment horizontal="center" vertical="center"/>
    </xf>
    <xf numFmtId="0" fontId="10" fillId="0" borderId="0" xfId="1" applyFont="1" applyFill="1" applyBorder="1" applyAlignment="1">
      <alignment vertical="center"/>
    </xf>
    <xf numFmtId="0" fontId="3" fillId="0" borderId="0" xfId="1" applyBorder="1"/>
    <xf numFmtId="49" fontId="16" fillId="2" borderId="2" xfId="1" applyNumberFormat="1" applyFont="1" applyFill="1" applyBorder="1" applyAlignment="1">
      <alignment horizontal="center" wrapText="1"/>
    </xf>
    <xf numFmtId="49" fontId="16" fillId="2" borderId="8" xfId="1" applyNumberFormat="1" applyFont="1" applyFill="1" applyBorder="1" applyAlignment="1">
      <alignment horizontal="center" wrapText="1"/>
    </xf>
    <xf numFmtId="49" fontId="16" fillId="2" borderId="6" xfId="1" applyNumberFormat="1" applyFont="1" applyFill="1" applyBorder="1" applyAlignment="1">
      <alignment horizontal="center" wrapText="1"/>
    </xf>
    <xf numFmtId="49" fontId="17" fillId="2" borderId="3" xfId="1" applyNumberFormat="1" applyFont="1" applyFill="1" applyBorder="1" applyAlignment="1">
      <alignment horizontal="center" vertical="top" wrapText="1"/>
    </xf>
    <xf numFmtId="49" fontId="17" fillId="2" borderId="9" xfId="1" applyNumberFormat="1" applyFont="1" applyFill="1" applyBorder="1" applyAlignment="1">
      <alignment horizontal="center" vertical="top" wrapText="1"/>
    </xf>
    <xf numFmtId="49" fontId="17" fillId="2" borderId="4" xfId="1" applyNumberFormat="1" applyFont="1" applyFill="1" applyBorder="1" applyAlignment="1">
      <alignment horizontal="center" vertical="top" wrapText="1"/>
    </xf>
    <xf numFmtId="165" fontId="3" fillId="0" borderId="0" xfId="1" applyNumberFormat="1" applyFont="1"/>
    <xf numFmtId="0" fontId="19" fillId="2" borderId="7" xfId="1" applyNumberFormat="1" applyFont="1" applyFill="1" applyBorder="1" applyAlignment="1">
      <alignment horizontal="center" vertical="center" wrapText="1" readingOrder="2"/>
    </xf>
    <xf numFmtId="9" fontId="22" fillId="2" borderId="7" xfId="4" applyFont="1" applyFill="1" applyBorder="1" applyAlignment="1">
      <alignment horizontal="center" vertical="center"/>
    </xf>
    <xf numFmtId="165" fontId="22" fillId="2" borderId="7" xfId="1" applyNumberFormat="1" applyFont="1" applyFill="1" applyBorder="1" applyAlignment="1">
      <alignment horizontal="right" vertical="center" indent="1"/>
    </xf>
    <xf numFmtId="165" fontId="3" fillId="0" borderId="0" xfId="4" applyNumberFormat="1" applyFont="1"/>
    <xf numFmtId="0" fontId="3" fillId="0" borderId="0" xfId="1" applyFont="1" applyFill="1" applyBorder="1" applyAlignment="1">
      <alignment horizontal="center" vertical="center"/>
    </xf>
    <xf numFmtId="165" fontId="16" fillId="0" borderId="0" xfId="5" applyNumberFormat="1" applyFont="1" applyAlignment="1">
      <alignment horizontal="center" vertical="center"/>
    </xf>
    <xf numFmtId="0" fontId="16" fillId="0" borderId="0" xfId="5" applyFont="1" applyBorder="1" applyAlignment="1">
      <alignment horizontal="center" vertical="center"/>
    </xf>
    <xf numFmtId="0" fontId="16" fillId="0" borderId="0" xfId="5" applyFont="1" applyAlignment="1">
      <alignment horizontal="center" vertical="center"/>
    </xf>
    <xf numFmtId="0" fontId="21" fillId="0" borderId="0" xfId="5" applyFont="1" applyAlignment="1">
      <alignment horizontal="left" vertical="center"/>
    </xf>
    <xf numFmtId="0" fontId="3" fillId="0" borderId="0" xfId="5" applyFont="1" applyAlignment="1">
      <alignment horizontal="center" vertical="center"/>
    </xf>
    <xf numFmtId="0" fontId="16" fillId="0" borderId="0" xfId="5" applyFont="1" applyAlignment="1">
      <alignment vertical="center" readingOrder="2"/>
    </xf>
    <xf numFmtId="0" fontId="3" fillId="0" borderId="0" xfId="5" applyFont="1" applyBorder="1" applyAlignment="1">
      <alignment horizontal="center" vertical="center"/>
    </xf>
    <xf numFmtId="3" fontId="3" fillId="0" borderId="0" xfId="1" applyNumberFormat="1" applyFont="1"/>
    <xf numFmtId="0" fontId="3" fillId="0" borderId="0" xfId="1" applyAlignment="1">
      <alignment vertical="center"/>
    </xf>
    <xf numFmtId="0" fontId="3" fillId="0" borderId="0" xfId="1" applyAlignment="1">
      <alignment horizontal="center" vertical="center"/>
    </xf>
    <xf numFmtId="0" fontId="33" fillId="0" borderId="0" xfId="1" applyFont="1"/>
    <xf numFmtId="49" fontId="9" fillId="4" borderId="0" xfId="1" applyNumberFormat="1" applyFont="1" applyFill="1" applyBorder="1" applyAlignment="1">
      <alignment horizontal="left" vertical="center" wrapText="1"/>
    </xf>
    <xf numFmtId="0" fontId="19" fillId="3" borderId="7" xfId="1" applyNumberFormat="1" applyFont="1" applyFill="1" applyBorder="1" applyAlignment="1">
      <alignment horizontal="center" vertical="center" wrapText="1" readingOrder="2"/>
    </xf>
    <xf numFmtId="9" fontId="22" fillId="3" borderId="7" xfId="4" applyFont="1" applyFill="1" applyBorder="1" applyAlignment="1">
      <alignment horizontal="center" vertical="center"/>
    </xf>
    <xf numFmtId="165" fontId="22" fillId="3" borderId="7" xfId="1" applyNumberFormat="1" applyFont="1" applyFill="1" applyBorder="1" applyAlignment="1">
      <alignment horizontal="right" vertical="center" indent="1"/>
    </xf>
    <xf numFmtId="9" fontId="3" fillId="0" borderId="0" xfId="4" applyNumberFormat="1" applyFont="1"/>
    <xf numFmtId="0" fontId="9" fillId="0" borderId="0" xfId="1" applyFont="1"/>
    <xf numFmtId="0" fontId="34" fillId="0" borderId="0" xfId="1" applyFont="1" applyAlignment="1">
      <alignment horizontal="center" vertical="center"/>
    </xf>
    <xf numFmtId="9" fontId="22" fillId="0" borderId="0" xfId="31" applyFont="1" applyBorder="1" applyAlignment="1">
      <alignment horizontal="center" vertical="center"/>
    </xf>
    <xf numFmtId="0" fontId="11" fillId="0" borderId="0" xfId="3" applyFont="1" applyAlignment="1">
      <alignment horizontal="center" vertical="center" wrapText="1"/>
    </xf>
    <xf numFmtId="0" fontId="17" fillId="2" borderId="18" xfId="3" applyFont="1" applyFill="1" applyBorder="1" applyAlignment="1">
      <alignment horizontal="center" vertical="center" wrapText="1"/>
    </xf>
    <xf numFmtId="0" fontId="5" fillId="3" borderId="0" xfId="3" applyFont="1" applyFill="1" applyAlignment="1">
      <alignment vertical="center" wrapText="1"/>
    </xf>
    <xf numFmtId="164" fontId="10" fillId="0" borderId="0" xfId="2" applyNumberFormat="1" applyFont="1" applyAlignment="1">
      <alignment horizontal="right" vertical="center"/>
    </xf>
    <xf numFmtId="164" fontId="16" fillId="4" borderId="24" xfId="32" applyNumberFormat="1" applyFont="1" applyFill="1" applyBorder="1" applyAlignment="1">
      <alignment horizontal="center" vertical="center"/>
    </xf>
    <xf numFmtId="164" fontId="16" fillId="4" borderId="24" xfId="32" applyNumberFormat="1" applyFont="1" applyFill="1" applyBorder="1" applyAlignment="1">
      <alignment vertical="center" wrapText="1"/>
    </xf>
    <xf numFmtId="164" fontId="20" fillId="2" borderId="25" xfId="32" applyNumberFormat="1" applyFont="1" applyFill="1" applyBorder="1" applyAlignment="1">
      <alignment horizontal="center" vertical="center"/>
    </xf>
    <xf numFmtId="164" fontId="20" fillId="2" borderId="25" xfId="32" applyNumberFormat="1" applyFont="1" applyFill="1" applyBorder="1" applyAlignment="1">
      <alignment vertical="center" wrapText="1"/>
    </xf>
    <xf numFmtId="49" fontId="40" fillId="2" borderId="18" xfId="0" applyNumberFormat="1" applyFont="1" applyFill="1" applyBorder="1" applyAlignment="1">
      <alignment horizontal="center" vertical="top" wrapText="1"/>
    </xf>
    <xf numFmtId="49" fontId="41" fillId="2" borderId="18" xfId="0" applyNumberFormat="1" applyFont="1" applyFill="1" applyBorder="1" applyAlignment="1">
      <alignment horizontal="center" vertical="top" wrapText="1"/>
    </xf>
    <xf numFmtId="0" fontId="0" fillId="0" borderId="0" xfId="0"/>
    <xf numFmtId="0" fontId="10" fillId="0" borderId="0" xfId="2" applyFont="1" applyAlignment="1">
      <alignment vertical="center"/>
    </xf>
    <xf numFmtId="49" fontId="9" fillId="0" borderId="0" xfId="2" applyNumberFormat="1" applyFont="1" applyAlignment="1">
      <alignment horizontal="right" vertical="center"/>
    </xf>
    <xf numFmtId="0" fontId="10" fillId="0" borderId="0" xfId="2" applyFont="1" applyBorder="1" applyAlignment="1">
      <alignment vertical="center"/>
    </xf>
    <xf numFmtId="0" fontId="9" fillId="0" borderId="0" xfId="2" applyFont="1" applyAlignment="1">
      <alignment vertical="center"/>
    </xf>
    <xf numFmtId="0" fontId="3" fillId="0" borderId="0" xfId="2" applyFont="1" applyBorder="1" applyAlignment="1">
      <alignment vertical="center"/>
    </xf>
    <xf numFmtId="49" fontId="16" fillId="2" borderId="36" xfId="33" applyNumberFormat="1" applyFont="1" applyFill="1" applyBorder="1" applyAlignment="1">
      <alignment horizontal="center"/>
    </xf>
    <xf numFmtId="0" fontId="19" fillId="2" borderId="41" xfId="1" applyNumberFormat="1" applyFont="1" applyFill="1" applyBorder="1" applyAlignment="1">
      <alignment horizontal="center" vertical="center" wrapText="1" readingOrder="2"/>
    </xf>
    <xf numFmtId="165" fontId="22" fillId="2" borderId="41" xfId="1" applyNumberFormat="1" applyFont="1" applyFill="1" applyBorder="1" applyAlignment="1">
      <alignment horizontal="center" vertical="center"/>
    </xf>
    <xf numFmtId="9" fontId="22" fillId="2" borderId="41" xfId="4" applyFont="1" applyFill="1" applyBorder="1" applyAlignment="1">
      <alignment horizontal="center" vertical="center"/>
    </xf>
    <xf numFmtId="165" fontId="22" fillId="2" borderId="41" xfId="1" applyNumberFormat="1" applyFont="1" applyFill="1" applyBorder="1" applyAlignment="1">
      <alignment horizontal="right" vertical="center" indent="1"/>
    </xf>
    <xf numFmtId="0" fontId="19" fillId="3" borderId="0" xfId="1" applyNumberFormat="1" applyFont="1" applyFill="1" applyBorder="1" applyAlignment="1">
      <alignment horizontal="center" vertical="center" wrapText="1" readingOrder="2"/>
    </xf>
    <xf numFmtId="165" fontId="22" fillId="3" borderId="0" xfId="31" applyNumberFormat="1" applyFont="1" applyFill="1" applyBorder="1" applyAlignment="1">
      <alignment horizontal="center" vertical="center"/>
    </xf>
    <xf numFmtId="9" fontId="22" fillId="3" borderId="0" xfId="4" applyNumberFormat="1" applyFont="1" applyFill="1" applyBorder="1" applyAlignment="1">
      <alignment horizontal="center" vertical="center"/>
    </xf>
    <xf numFmtId="165" fontId="22" fillId="3" borderId="0" xfId="1" applyNumberFormat="1" applyFont="1" applyFill="1" applyBorder="1" applyAlignment="1">
      <alignment horizontal="right" vertical="center" indent="1"/>
    </xf>
    <xf numFmtId="9" fontId="16" fillId="0" borderId="0" xfId="31" applyFont="1" applyBorder="1" applyAlignment="1">
      <alignment horizontal="center" vertical="center"/>
    </xf>
    <xf numFmtId="13" fontId="16" fillId="0" borderId="0" xfId="31" applyNumberFormat="1" applyFont="1" applyBorder="1" applyAlignment="1">
      <alignment horizontal="center" vertical="center"/>
    </xf>
    <xf numFmtId="0" fontId="19" fillId="3" borderId="9" xfId="1" applyNumberFormat="1" applyFont="1" applyFill="1" applyBorder="1" applyAlignment="1">
      <alignment horizontal="center" vertical="center" wrapText="1" readingOrder="2"/>
    </xf>
    <xf numFmtId="165" fontId="22" fillId="3" borderId="9" xfId="1" applyNumberFormat="1" applyFont="1" applyFill="1" applyBorder="1" applyAlignment="1">
      <alignment horizontal="right" vertical="center" indent="1"/>
    </xf>
    <xf numFmtId="0" fontId="19" fillId="2" borderId="0" xfId="1" applyNumberFormat="1" applyFont="1" applyFill="1" applyBorder="1" applyAlignment="1">
      <alignment horizontal="center" vertical="center" wrapText="1" readingOrder="2"/>
    </xf>
    <xf numFmtId="9" fontId="22" fillId="2" borderId="0" xfId="31" applyFont="1" applyFill="1" applyBorder="1" applyAlignment="1">
      <alignment horizontal="center" vertical="center"/>
    </xf>
    <xf numFmtId="9" fontId="22" fillId="2" borderId="0" xfId="4" applyFont="1" applyFill="1" applyBorder="1" applyAlignment="1">
      <alignment horizontal="center" vertical="center"/>
    </xf>
    <xf numFmtId="165" fontId="22" fillId="2" borderId="0" xfId="1" applyNumberFormat="1" applyFont="1" applyFill="1" applyBorder="1" applyAlignment="1">
      <alignment horizontal="right" vertical="center" indent="1"/>
    </xf>
    <xf numFmtId="9" fontId="22" fillId="3" borderId="9" xfId="31" applyFont="1" applyFill="1" applyBorder="1" applyAlignment="1">
      <alignment horizontal="center" vertical="center"/>
    </xf>
    <xf numFmtId="0" fontId="5" fillId="0" borderId="0" xfId="3" applyFont="1" applyAlignment="1">
      <alignment vertical="center" wrapText="1"/>
    </xf>
    <xf numFmtId="1" fontId="3" fillId="2" borderId="17" xfId="3" applyNumberFormat="1" applyFont="1" applyFill="1" applyBorder="1" applyAlignment="1">
      <alignment horizontal="center" vertical="center" wrapText="1" readingOrder="1"/>
    </xf>
    <xf numFmtId="49" fontId="19" fillId="3" borderId="17" xfId="3" applyNumberFormat="1" applyFont="1" applyFill="1" applyBorder="1" applyAlignment="1">
      <alignment horizontal="center" vertical="center" wrapText="1"/>
    </xf>
    <xf numFmtId="49" fontId="16" fillId="3" borderId="17" xfId="3" applyNumberFormat="1" applyFont="1" applyFill="1" applyBorder="1" applyAlignment="1">
      <alignment horizontal="left" vertical="center" wrapText="1"/>
    </xf>
    <xf numFmtId="49" fontId="17" fillId="3" borderId="17" xfId="3" applyNumberFormat="1" applyFont="1" applyFill="1" applyBorder="1" applyAlignment="1">
      <alignment horizontal="left" vertical="center" wrapText="1"/>
    </xf>
    <xf numFmtId="1" fontId="3" fillId="3" borderId="17" xfId="3" applyNumberFormat="1" applyFont="1" applyFill="1" applyBorder="1" applyAlignment="1">
      <alignment horizontal="center" vertical="center" wrapText="1" readingOrder="1"/>
    </xf>
    <xf numFmtId="164" fontId="17" fillId="2" borderId="25" xfId="32" applyNumberFormat="1" applyFont="1" applyFill="1" applyBorder="1" applyAlignment="1">
      <alignment horizontal="center" vertical="center"/>
    </xf>
    <xf numFmtId="164" fontId="17" fillId="2" borderId="25" xfId="32" applyNumberFormat="1" applyFont="1" applyFill="1" applyBorder="1" applyAlignment="1">
      <alignment vertical="center" wrapText="1"/>
    </xf>
    <xf numFmtId="0" fontId="0" fillId="0" borderId="0" xfId="0" applyFont="1"/>
    <xf numFmtId="49" fontId="17" fillId="3" borderId="17" xfId="3" applyNumberFormat="1" applyFont="1" applyFill="1" applyBorder="1" applyAlignment="1">
      <alignment horizontal="center" vertical="center" wrapText="1"/>
    </xf>
    <xf numFmtId="1" fontId="3" fillId="4" borderId="17" xfId="3" applyNumberFormat="1" applyFont="1" applyFill="1" applyBorder="1" applyAlignment="1">
      <alignment horizontal="center" vertical="center" wrapText="1" readingOrder="1"/>
    </xf>
    <xf numFmtId="164" fontId="16" fillId="0" borderId="29" xfId="32" applyNumberFormat="1" applyFont="1" applyFill="1" applyBorder="1" applyAlignment="1">
      <alignment horizontal="right" vertical="center"/>
    </xf>
    <xf numFmtId="164" fontId="16" fillId="2" borderId="25" xfId="32" applyNumberFormat="1" applyFont="1" applyFill="1" applyBorder="1" applyAlignment="1">
      <alignment horizontal="right" vertical="center"/>
    </xf>
    <xf numFmtId="166" fontId="16" fillId="2" borderId="25" xfId="32" applyNumberFormat="1" applyFont="1" applyFill="1" applyBorder="1" applyAlignment="1">
      <alignment horizontal="right" vertical="center"/>
    </xf>
    <xf numFmtId="0" fontId="37" fillId="3" borderId="31" xfId="3" applyFont="1" applyFill="1" applyBorder="1" applyAlignment="1">
      <alignment horizontal="right" vertical="center" wrapText="1"/>
    </xf>
    <xf numFmtId="2" fontId="37" fillId="3" borderId="42" xfId="3" applyNumberFormat="1" applyFont="1" applyFill="1" applyBorder="1" applyAlignment="1">
      <alignment horizontal="right" vertical="center" wrapText="1"/>
    </xf>
    <xf numFmtId="164" fontId="10" fillId="0" borderId="0" xfId="2" applyNumberFormat="1" applyFont="1" applyAlignment="1">
      <alignment vertical="center"/>
    </xf>
    <xf numFmtId="0" fontId="44" fillId="0" borderId="0" xfId="0" applyFont="1" applyAlignment="1">
      <alignment horizontal="center" vertical="center"/>
    </xf>
    <xf numFmtId="0" fontId="45" fillId="0" borderId="0" xfId="0" applyFont="1" applyAlignment="1">
      <alignment horizontal="center" vertical="center"/>
    </xf>
    <xf numFmtId="0" fontId="46" fillId="0" borderId="0" xfId="0" applyFont="1" applyAlignment="1">
      <alignment horizontal="center" vertical="center" wrapText="1"/>
    </xf>
    <xf numFmtId="0" fontId="9" fillId="3" borderId="1" xfId="1" applyNumberFormat="1" applyFont="1" applyFill="1" applyBorder="1" applyAlignment="1">
      <alignment horizontal="center" vertical="center" wrapText="1" readingOrder="2"/>
    </xf>
    <xf numFmtId="165" fontId="22" fillId="3" borderId="1" xfId="1" applyNumberFormat="1" applyFont="1" applyFill="1" applyBorder="1" applyAlignment="1">
      <alignment horizontal="center" vertical="center"/>
    </xf>
    <xf numFmtId="0" fontId="47" fillId="0" borderId="8" xfId="3" applyFont="1" applyBorder="1" applyAlignment="1">
      <alignment vertical="center" wrapText="1"/>
    </xf>
    <xf numFmtId="0" fontId="19" fillId="3" borderId="7" xfId="1" applyNumberFormat="1" applyFont="1" applyFill="1" applyBorder="1" applyAlignment="1">
      <alignment horizontal="center" vertical="center" wrapText="1" readingOrder="1"/>
    </xf>
    <xf numFmtId="0" fontId="19" fillId="2" borderId="7" xfId="1" applyNumberFormat="1" applyFont="1" applyFill="1" applyBorder="1" applyAlignment="1">
      <alignment horizontal="center" vertical="center" wrapText="1" readingOrder="1"/>
    </xf>
    <xf numFmtId="0" fontId="19" fillId="2" borderId="41" xfId="1" applyNumberFormat="1" applyFont="1" applyFill="1" applyBorder="1" applyAlignment="1">
      <alignment horizontal="center" vertical="center" wrapText="1" readingOrder="1"/>
    </xf>
    <xf numFmtId="0" fontId="19" fillId="3" borderId="0" xfId="1" applyNumberFormat="1" applyFont="1" applyFill="1" applyBorder="1" applyAlignment="1">
      <alignment horizontal="center" vertical="center" wrapText="1" readingOrder="1"/>
    </xf>
    <xf numFmtId="0" fontId="19" fillId="2" borderId="0" xfId="1" applyNumberFormat="1" applyFont="1" applyFill="1" applyBorder="1" applyAlignment="1">
      <alignment horizontal="center" vertical="center" wrapText="1" readingOrder="1"/>
    </xf>
    <xf numFmtId="0" fontId="19" fillId="3" borderId="9" xfId="1" applyNumberFormat="1" applyFont="1" applyFill="1" applyBorder="1" applyAlignment="1">
      <alignment horizontal="center" vertical="center" wrapText="1" readingOrder="1"/>
    </xf>
    <xf numFmtId="0" fontId="16" fillId="3" borderId="7" xfId="1" applyNumberFormat="1" applyFont="1" applyFill="1" applyBorder="1" applyAlignment="1">
      <alignment horizontal="center" vertical="center" wrapText="1" readingOrder="1"/>
    </xf>
    <xf numFmtId="0" fontId="16" fillId="2" borderId="7" xfId="1" applyNumberFormat="1" applyFont="1" applyFill="1" applyBorder="1" applyAlignment="1">
      <alignment horizontal="center" vertical="center" wrapText="1" readingOrder="1"/>
    </xf>
    <xf numFmtId="0" fontId="16" fillId="3" borderId="1" xfId="1" applyNumberFormat="1" applyFont="1" applyFill="1" applyBorder="1" applyAlignment="1">
      <alignment horizontal="center" vertical="center" wrapText="1" readingOrder="1"/>
    </xf>
    <xf numFmtId="164" fontId="3" fillId="2" borderId="25" xfId="32" applyNumberFormat="1" applyFont="1" applyFill="1" applyBorder="1" applyAlignment="1">
      <alignment horizontal="right" vertical="center"/>
    </xf>
    <xf numFmtId="49" fontId="16" fillId="3" borderId="17" xfId="3" applyNumberFormat="1" applyFont="1" applyFill="1" applyBorder="1" applyAlignment="1">
      <alignment horizontal="right" vertical="center" wrapText="1"/>
    </xf>
    <xf numFmtId="164" fontId="16" fillId="2" borderId="25" xfId="32" applyNumberFormat="1" applyFont="1" applyFill="1" applyBorder="1" applyAlignment="1">
      <alignment horizontal="right" vertical="center" wrapText="1"/>
    </xf>
    <xf numFmtId="49" fontId="3" fillId="3" borderId="17" xfId="3" applyNumberFormat="1" applyFont="1" applyFill="1" applyBorder="1" applyAlignment="1">
      <alignment horizontal="right" vertical="center" wrapText="1"/>
    </xf>
    <xf numFmtId="164" fontId="3" fillId="2" borderId="25" xfId="32" applyNumberFormat="1" applyFont="1" applyFill="1" applyBorder="1" applyAlignment="1">
      <alignment horizontal="right" vertical="center" wrapText="1"/>
    </xf>
    <xf numFmtId="164" fontId="3" fillId="0" borderId="29" xfId="32" applyNumberFormat="1" applyFont="1" applyFill="1" applyBorder="1" applyAlignment="1">
      <alignment horizontal="right" vertical="center"/>
    </xf>
    <xf numFmtId="164" fontId="16" fillId="4" borderId="36" xfId="0" applyNumberFormat="1" applyFont="1" applyFill="1" applyBorder="1" applyAlignment="1">
      <alignment horizontal="right" vertical="center"/>
    </xf>
    <xf numFmtId="166" fontId="16" fillId="4" borderId="36" xfId="0" applyNumberFormat="1" applyFont="1" applyFill="1" applyBorder="1" applyAlignment="1">
      <alignment horizontal="right" vertical="center"/>
    </xf>
    <xf numFmtId="2" fontId="37" fillId="2" borderId="20" xfId="3" applyNumberFormat="1" applyFont="1" applyFill="1" applyBorder="1" applyAlignment="1">
      <alignment horizontal="right" vertical="center" wrapText="1"/>
    </xf>
    <xf numFmtId="0" fontId="37" fillId="3" borderId="32" xfId="3" applyFont="1" applyFill="1" applyBorder="1" applyAlignment="1">
      <alignment horizontal="right" vertical="center" wrapText="1"/>
    </xf>
    <xf numFmtId="0" fontId="9" fillId="0" borderId="9" xfId="2" applyNumberFormat="1" applyFont="1" applyBorder="1" applyAlignment="1">
      <alignment vertical="center"/>
    </xf>
    <xf numFmtId="49" fontId="9" fillId="0" borderId="9" xfId="2" applyNumberFormat="1" applyFont="1" applyBorder="1" applyAlignment="1">
      <alignment vertical="center"/>
    </xf>
    <xf numFmtId="0" fontId="17" fillId="6" borderId="45" xfId="0" applyFont="1" applyFill="1" applyBorder="1" applyAlignment="1">
      <alignment horizontal="center" vertical="center" wrapText="1" readingOrder="1"/>
    </xf>
    <xf numFmtId="0" fontId="17" fillId="6" borderId="46" xfId="0" applyFont="1" applyFill="1" applyBorder="1" applyAlignment="1">
      <alignment horizontal="left" vertical="center" wrapText="1" readingOrder="1"/>
    </xf>
    <xf numFmtId="164" fontId="16" fillId="2" borderId="17" xfId="0" applyNumberFormat="1" applyFont="1" applyFill="1" applyBorder="1" applyAlignment="1">
      <alignment horizontal="right" vertical="center"/>
    </xf>
    <xf numFmtId="164" fontId="3" fillId="2" borderId="17" xfId="0" applyNumberFormat="1" applyFont="1" applyFill="1" applyBorder="1" applyAlignment="1">
      <alignment horizontal="right" vertical="center"/>
    </xf>
    <xf numFmtId="164" fontId="16" fillId="2" borderId="51" xfId="0" applyNumberFormat="1" applyFont="1" applyFill="1" applyBorder="1" applyAlignment="1">
      <alignment horizontal="right" vertical="center"/>
    </xf>
    <xf numFmtId="0" fontId="37" fillId="3" borderId="22" xfId="3" applyFont="1" applyFill="1" applyBorder="1" applyAlignment="1">
      <alignment horizontal="right" vertical="center" wrapText="1"/>
    </xf>
    <xf numFmtId="0" fontId="37" fillId="3" borderId="47" xfId="3" applyFont="1" applyFill="1" applyBorder="1" applyAlignment="1">
      <alignment horizontal="right" vertical="center" wrapText="1"/>
    </xf>
    <xf numFmtId="10" fontId="10" fillId="0" borderId="0" xfId="31" applyNumberFormat="1" applyFont="1" applyAlignment="1">
      <alignment vertical="center"/>
    </xf>
    <xf numFmtId="9" fontId="22" fillId="0" borderId="0" xfId="31" applyNumberFormat="1" applyFont="1" applyBorder="1" applyAlignment="1">
      <alignment horizontal="center" vertical="center"/>
    </xf>
    <xf numFmtId="9" fontId="22" fillId="3" borderId="9" xfId="4" applyNumberFormat="1" applyFont="1" applyFill="1" applyBorder="1" applyAlignment="1">
      <alignment horizontal="center" vertical="center"/>
    </xf>
    <xf numFmtId="0" fontId="37" fillId="2" borderId="19" xfId="3" applyFont="1" applyFill="1" applyBorder="1" applyAlignment="1">
      <alignment horizontal="right" vertical="center" wrapText="1"/>
    </xf>
    <xf numFmtId="0" fontId="37" fillId="2" borderId="20" xfId="3" applyFont="1" applyFill="1" applyBorder="1" applyAlignment="1">
      <alignment horizontal="right" vertical="center" wrapText="1"/>
    </xf>
    <xf numFmtId="49" fontId="16" fillId="2" borderId="16" xfId="0" applyNumberFormat="1" applyFont="1" applyFill="1" applyBorder="1" applyAlignment="1">
      <alignment horizontal="center"/>
    </xf>
    <xf numFmtId="49" fontId="20" fillId="2" borderId="18" xfId="0" applyNumberFormat="1" applyFont="1" applyFill="1" applyBorder="1" applyAlignment="1">
      <alignment horizontal="center" vertical="top"/>
    </xf>
    <xf numFmtId="0" fontId="16" fillId="2" borderId="16" xfId="3" applyFont="1" applyFill="1" applyBorder="1" applyAlignment="1">
      <alignment horizontal="center" vertical="center" wrapText="1"/>
    </xf>
    <xf numFmtId="49" fontId="16" fillId="2" borderId="17" xfId="0" applyNumberFormat="1" applyFont="1" applyFill="1" applyBorder="1" applyAlignment="1">
      <alignment horizontal="center" wrapText="1"/>
    </xf>
    <xf numFmtId="49" fontId="16" fillId="2" borderId="36" xfId="33" applyNumberFormat="1" applyFont="1" applyFill="1" applyBorder="1" applyAlignment="1">
      <alignment horizontal="center" wrapText="1"/>
    </xf>
    <xf numFmtId="49" fontId="41" fillId="2" borderId="40" xfId="33" applyNumberFormat="1" applyFont="1" applyFill="1" applyBorder="1" applyAlignment="1">
      <alignment horizontal="center" vertical="top" wrapText="1"/>
    </xf>
    <xf numFmtId="0" fontId="4" fillId="0" borderId="0" xfId="1" applyFont="1" applyAlignment="1">
      <alignment horizontal="center" vertical="center" wrapText="1" readingOrder="1"/>
    </xf>
    <xf numFmtId="0" fontId="42" fillId="3" borderId="31" xfId="3" applyFont="1" applyFill="1" applyBorder="1" applyAlignment="1">
      <alignment horizontal="right" vertical="center" wrapText="1"/>
    </xf>
    <xf numFmtId="0" fontId="42" fillId="3" borderId="42" xfId="3" applyFont="1" applyFill="1" applyBorder="1" applyAlignment="1">
      <alignment horizontal="right" vertical="center" wrapText="1"/>
    </xf>
    <xf numFmtId="0" fontId="12" fillId="0" borderId="0" xfId="3" applyFont="1" applyAlignment="1">
      <alignment horizontal="center" wrapText="1"/>
    </xf>
    <xf numFmtId="0" fontId="12" fillId="0" borderId="0" xfId="3" applyFont="1" applyAlignment="1">
      <alignment horizontal="center" vertical="center" wrapText="1" readingOrder="2"/>
    </xf>
    <xf numFmtId="0" fontId="14" fillId="0" borderId="0" xfId="3" applyFont="1" applyAlignment="1">
      <alignment horizontal="center" vertical="center" wrapText="1"/>
    </xf>
    <xf numFmtId="0" fontId="15" fillId="0" borderId="0" xfId="3" applyFont="1" applyAlignment="1">
      <alignment vertical="center" wrapText="1"/>
    </xf>
    <xf numFmtId="0" fontId="14" fillId="0" borderId="0" xfId="3" applyFont="1" applyBorder="1" applyAlignment="1">
      <alignment horizontal="center" vertical="center" wrapText="1"/>
    </xf>
    <xf numFmtId="0" fontId="14" fillId="0" borderId="0" xfId="3" applyFont="1" applyAlignment="1">
      <alignment horizontal="right" vertical="center" wrapText="1"/>
    </xf>
    <xf numFmtId="0" fontId="39" fillId="2" borderId="19" xfId="3" applyFont="1" applyFill="1" applyBorder="1" applyAlignment="1">
      <alignment horizontal="right" vertical="center" wrapText="1"/>
    </xf>
    <xf numFmtId="0" fontId="39" fillId="2" borderId="20" xfId="3" applyFont="1" applyFill="1" applyBorder="1" applyAlignment="1">
      <alignment horizontal="right" vertical="center" wrapText="1"/>
    </xf>
    <xf numFmtId="0" fontId="43" fillId="3" borderId="31" xfId="3" applyFont="1" applyFill="1" applyBorder="1" applyAlignment="1">
      <alignment horizontal="right" vertical="center" wrapText="1"/>
    </xf>
    <xf numFmtId="0" fontId="43" fillId="3" borderId="42" xfId="3" applyFont="1" applyFill="1" applyBorder="1" applyAlignment="1">
      <alignment horizontal="right" vertical="center" wrapText="1"/>
    </xf>
    <xf numFmtId="0" fontId="43" fillId="3" borderId="22" xfId="3" applyFont="1" applyFill="1" applyBorder="1" applyAlignment="1">
      <alignment horizontal="right" vertical="center" wrapText="1"/>
    </xf>
    <xf numFmtId="0" fontId="43" fillId="3" borderId="9" xfId="3" applyFont="1" applyFill="1" applyBorder="1" applyAlignment="1">
      <alignment horizontal="right" vertical="center" wrapText="1"/>
    </xf>
    <xf numFmtId="0" fontId="49" fillId="6" borderId="23" xfId="0" applyFont="1" applyFill="1" applyBorder="1" applyAlignment="1">
      <alignment horizontal="right" vertical="center" wrapText="1" indent="1" readingOrder="2"/>
    </xf>
    <xf numFmtId="0" fontId="49" fillId="6" borderId="0" xfId="0" applyFont="1" applyFill="1" applyBorder="1" applyAlignment="1">
      <alignment horizontal="right" vertical="center" wrapText="1" indent="1" readingOrder="2"/>
    </xf>
    <xf numFmtId="0" fontId="47" fillId="0" borderId="0" xfId="3" applyFont="1" applyAlignment="1">
      <alignment horizontal="left" vertical="center" wrapText="1"/>
    </xf>
    <xf numFmtId="0" fontId="48" fillId="0" borderId="0" xfId="3" applyFont="1" applyAlignment="1">
      <alignment horizontal="right" vertical="center" wrapText="1"/>
    </xf>
    <xf numFmtId="0" fontId="36" fillId="2" borderId="16" xfId="3" applyFont="1" applyFill="1" applyBorder="1" applyAlignment="1">
      <alignment horizontal="center" vertical="center" wrapText="1"/>
    </xf>
    <xf numFmtId="0" fontId="36" fillId="2" borderId="17" xfId="3" applyFont="1" applyFill="1" applyBorder="1" applyAlignment="1">
      <alignment horizontal="center" vertical="center" wrapText="1"/>
    </xf>
    <xf numFmtId="0" fontId="36" fillId="2" borderId="18" xfId="3" applyFont="1" applyFill="1" applyBorder="1" applyAlignment="1">
      <alignment horizontal="center" vertical="center" wrapText="1"/>
    </xf>
    <xf numFmtId="0" fontId="17" fillId="2" borderId="17" xfId="3" applyFont="1" applyFill="1" applyBorder="1" applyAlignment="1">
      <alignment horizontal="center" vertical="top" wrapText="1"/>
    </xf>
    <xf numFmtId="0" fontId="37" fillId="4" borderId="31" xfId="3" applyFont="1" applyFill="1" applyBorder="1" applyAlignment="1">
      <alignment horizontal="right" vertical="center" wrapText="1"/>
    </xf>
    <xf numFmtId="0" fontId="37" fillId="4" borderId="32" xfId="3" applyFont="1" applyFill="1" applyBorder="1" applyAlignment="1">
      <alignment horizontal="right" vertical="center" wrapText="1"/>
    </xf>
    <xf numFmtId="0" fontId="37" fillId="2" borderId="19" xfId="3" applyFont="1" applyFill="1" applyBorder="1" applyAlignment="1">
      <alignment horizontal="right" vertical="center" wrapText="1"/>
    </xf>
    <xf numFmtId="0" fontId="37" fillId="2" borderId="20" xfId="3" applyFont="1" applyFill="1" applyBorder="1" applyAlignment="1">
      <alignment horizontal="right" vertical="center" wrapText="1"/>
    </xf>
    <xf numFmtId="0" fontId="20" fillId="2" borderId="16" xfId="3" applyFont="1" applyFill="1" applyBorder="1" applyAlignment="1">
      <alignment horizontal="center" vertical="center" wrapText="1"/>
    </xf>
    <xf numFmtId="0" fontId="20" fillId="2" borderId="17" xfId="3" applyFont="1" applyFill="1" applyBorder="1" applyAlignment="1">
      <alignment horizontal="center" vertical="center" wrapText="1"/>
    </xf>
    <xf numFmtId="0" fontId="20" fillId="2" borderId="18" xfId="3" applyFont="1" applyFill="1" applyBorder="1" applyAlignment="1">
      <alignment horizontal="center" vertical="center" wrapText="1"/>
    </xf>
    <xf numFmtId="0" fontId="35" fillId="2" borderId="16" xfId="3" applyFont="1" applyFill="1" applyBorder="1" applyAlignment="1">
      <alignment horizontal="center" vertical="center" wrapText="1"/>
    </xf>
    <xf numFmtId="0" fontId="35" fillId="2" borderId="17" xfId="3" applyFont="1" applyFill="1" applyBorder="1" applyAlignment="1">
      <alignment horizontal="center" vertical="center" wrapText="1"/>
    </xf>
    <xf numFmtId="0" fontId="35" fillId="2" borderId="18" xfId="3" applyFont="1" applyFill="1" applyBorder="1" applyAlignment="1">
      <alignment horizontal="center" vertical="center" wrapText="1"/>
    </xf>
    <xf numFmtId="0" fontId="9" fillId="2" borderId="16" xfId="3" applyFont="1" applyFill="1" applyBorder="1" applyAlignment="1">
      <alignment horizontal="center" vertical="center" wrapText="1"/>
    </xf>
    <xf numFmtId="0" fontId="9" fillId="2" borderId="17" xfId="3" applyFont="1" applyFill="1" applyBorder="1" applyAlignment="1">
      <alignment horizontal="center" vertical="center" wrapText="1"/>
    </xf>
    <xf numFmtId="0" fontId="16" fillId="2" borderId="16" xfId="3" applyFont="1" applyFill="1" applyBorder="1" applyAlignment="1">
      <alignment horizontal="center" wrapText="1"/>
    </xf>
    <xf numFmtId="49" fontId="18" fillId="0" borderId="0" xfId="2" applyNumberFormat="1" applyFont="1" applyAlignment="1">
      <alignment horizontal="center"/>
    </xf>
    <xf numFmtId="49" fontId="18" fillId="0" borderId="0" xfId="2" applyNumberFormat="1" applyFont="1" applyAlignment="1">
      <alignment horizontal="center" vertical="center" readingOrder="2"/>
    </xf>
    <xf numFmtId="49" fontId="9" fillId="0" borderId="0" xfId="2" applyNumberFormat="1" applyFont="1" applyAlignment="1">
      <alignment horizontal="center" vertical="center" wrapText="1"/>
    </xf>
    <xf numFmtId="49" fontId="16" fillId="2" borderId="16" xfId="0" applyNumberFormat="1" applyFont="1" applyFill="1" applyBorder="1" applyAlignment="1">
      <alignment horizontal="center"/>
    </xf>
    <xf numFmtId="49" fontId="16" fillId="2" borderId="16" xfId="0" applyNumberFormat="1" applyFont="1" applyFill="1" applyBorder="1" applyAlignment="1">
      <alignment horizontal="center" vertical="center"/>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xf>
    <xf numFmtId="49" fontId="20" fillId="2" borderId="18" xfId="0" applyNumberFormat="1" applyFont="1" applyFill="1" applyBorder="1" applyAlignment="1">
      <alignment horizontal="center" vertical="top"/>
    </xf>
    <xf numFmtId="49" fontId="9" fillId="4" borderId="30" xfId="32" applyNumberFormat="1" applyFont="1" applyFill="1" applyBorder="1" applyAlignment="1">
      <alignment horizontal="right" vertical="center" wrapText="1"/>
    </xf>
    <xf numFmtId="49" fontId="16" fillId="2" borderId="26" xfId="32" applyNumberFormat="1" applyFont="1" applyFill="1" applyBorder="1" applyAlignment="1">
      <alignment horizontal="right" vertical="center" wrapText="1"/>
    </xf>
    <xf numFmtId="0" fontId="20" fillId="2" borderId="21" xfId="3" applyFont="1" applyFill="1" applyBorder="1" applyAlignment="1">
      <alignment horizontal="center" vertical="center" wrapText="1"/>
    </xf>
    <xf numFmtId="0" fontId="20" fillId="2" borderId="23" xfId="3" applyFont="1" applyFill="1" applyBorder="1" applyAlignment="1">
      <alignment horizontal="center" vertical="center" wrapText="1"/>
    </xf>
    <xf numFmtId="0" fontId="20" fillId="2" borderId="22" xfId="3" applyFont="1" applyFill="1" applyBorder="1" applyAlignment="1">
      <alignment horizontal="center" vertical="center" wrapText="1"/>
    </xf>
    <xf numFmtId="49" fontId="16" fillId="0" borderId="0" xfId="2" applyNumberFormat="1" applyFont="1" applyBorder="1" applyAlignment="1">
      <alignment vertical="center"/>
    </xf>
    <xf numFmtId="0" fontId="9" fillId="0" borderId="0" xfId="2" applyFont="1" applyBorder="1" applyAlignment="1">
      <alignment horizontal="center" vertical="center"/>
    </xf>
    <xf numFmtId="49" fontId="19" fillId="0" borderId="0" xfId="2" applyNumberFormat="1" applyFont="1" applyAlignment="1">
      <alignment horizontal="right" vertical="center"/>
    </xf>
    <xf numFmtId="0" fontId="37" fillId="2" borderId="23" xfId="3" applyFont="1" applyFill="1" applyBorder="1" applyAlignment="1">
      <alignment horizontal="right" vertical="center" wrapText="1" indent="1"/>
    </xf>
    <xf numFmtId="0" fontId="37" fillId="2" borderId="48" xfId="3" applyFont="1" applyFill="1" applyBorder="1" applyAlignment="1">
      <alignment horizontal="right" vertical="center" wrapText="1" indent="1"/>
    </xf>
    <xf numFmtId="49" fontId="16" fillId="2" borderId="16" xfId="0" applyNumberFormat="1" applyFont="1" applyFill="1" applyBorder="1" applyAlignment="1">
      <alignment horizontal="center" wrapText="1"/>
    </xf>
    <xf numFmtId="0" fontId="3" fillId="2" borderId="16" xfId="0" applyFont="1" applyFill="1" applyBorder="1"/>
    <xf numFmtId="0" fontId="3" fillId="2" borderId="17" xfId="0" applyFont="1" applyFill="1" applyBorder="1"/>
    <xf numFmtId="0" fontId="3" fillId="2" borderId="18" xfId="0" applyFont="1" applyFill="1" applyBorder="1"/>
    <xf numFmtId="49" fontId="17" fillId="2" borderId="18" xfId="0" applyNumberFormat="1" applyFont="1" applyFill="1" applyBorder="1" applyAlignment="1">
      <alignment horizontal="center" vertical="top" wrapText="1"/>
    </xf>
    <xf numFmtId="0" fontId="16" fillId="2" borderId="16" xfId="3" applyFont="1" applyFill="1" applyBorder="1" applyAlignment="1">
      <alignment horizontal="center" vertical="center" wrapText="1"/>
    </xf>
    <xf numFmtId="0" fontId="16" fillId="2" borderId="17" xfId="3" applyFont="1" applyFill="1" applyBorder="1" applyAlignment="1">
      <alignment horizontal="center" vertical="center" wrapText="1"/>
    </xf>
    <xf numFmtId="0" fontId="16" fillId="2" borderId="18" xfId="3" applyFont="1" applyFill="1" applyBorder="1" applyAlignment="1">
      <alignment horizontal="center" vertical="center" wrapText="1"/>
    </xf>
    <xf numFmtId="0" fontId="38" fillId="2" borderId="16" xfId="3" applyFont="1" applyFill="1" applyBorder="1" applyAlignment="1">
      <alignment horizontal="center" vertical="center" wrapText="1"/>
    </xf>
    <xf numFmtId="0" fontId="38" fillId="2" borderId="17" xfId="3" applyFont="1" applyFill="1" applyBorder="1" applyAlignment="1">
      <alignment horizontal="center" vertical="center" wrapText="1"/>
    </xf>
    <xf numFmtId="0" fontId="38" fillId="2" borderId="18" xfId="3" applyFont="1" applyFill="1" applyBorder="1" applyAlignment="1">
      <alignment horizontal="center" vertical="center" wrapText="1"/>
    </xf>
    <xf numFmtId="49" fontId="16" fillId="2" borderId="17" xfId="0" applyNumberFormat="1" applyFont="1" applyFill="1" applyBorder="1" applyAlignment="1">
      <alignment horizontal="center" wrapText="1"/>
    </xf>
    <xf numFmtId="49" fontId="20" fillId="2" borderId="17" xfId="0" applyNumberFormat="1" applyFont="1" applyFill="1" applyBorder="1" applyAlignment="1">
      <alignment horizontal="center" vertical="top" wrapText="1"/>
    </xf>
    <xf numFmtId="49" fontId="20" fillId="2" borderId="18" xfId="0" applyNumberFormat="1" applyFont="1" applyFill="1" applyBorder="1" applyAlignment="1">
      <alignment horizontal="center" vertical="top" wrapText="1"/>
    </xf>
    <xf numFmtId="49" fontId="17" fillId="2" borderId="17" xfId="0" applyNumberFormat="1" applyFont="1" applyFill="1" applyBorder="1" applyAlignment="1">
      <alignment horizontal="center" vertical="top" wrapText="1"/>
    </xf>
    <xf numFmtId="49" fontId="16" fillId="0" borderId="0" xfId="2" applyNumberFormat="1" applyFont="1" applyAlignment="1">
      <alignment vertical="center"/>
    </xf>
    <xf numFmtId="0" fontId="47" fillId="0" borderId="8" xfId="3" applyFont="1" applyBorder="1" applyAlignment="1">
      <alignment horizontal="left" vertical="center" wrapText="1"/>
    </xf>
    <xf numFmtId="49" fontId="3" fillId="4" borderId="30" xfId="32" applyNumberFormat="1" applyFont="1" applyFill="1" applyBorder="1" applyAlignment="1">
      <alignment horizontal="right" vertical="center" wrapText="1"/>
    </xf>
    <xf numFmtId="49" fontId="3" fillId="2" borderId="26" xfId="32" applyNumberFormat="1" applyFont="1" applyFill="1" applyBorder="1" applyAlignment="1">
      <alignment horizontal="right" vertical="center" wrapText="1"/>
    </xf>
    <xf numFmtId="49" fontId="16" fillId="2" borderId="33" xfId="33" applyNumberFormat="1" applyFont="1" applyFill="1" applyBorder="1" applyAlignment="1">
      <alignment horizontal="center" wrapText="1"/>
    </xf>
    <xf numFmtId="49" fontId="16" fillId="2" borderId="36" xfId="33" applyNumberFormat="1" applyFont="1" applyFill="1" applyBorder="1" applyAlignment="1">
      <alignment horizontal="center" wrapText="1"/>
    </xf>
    <xf numFmtId="49" fontId="16" fillId="2" borderId="34" xfId="33" applyNumberFormat="1" applyFont="1" applyFill="1" applyBorder="1" applyAlignment="1">
      <alignment horizontal="center" vertical="center"/>
    </xf>
    <xf numFmtId="49" fontId="16" fillId="2" borderId="8" xfId="33" applyNumberFormat="1" applyFont="1" applyFill="1" applyBorder="1" applyAlignment="1">
      <alignment horizontal="center" vertical="center"/>
    </xf>
    <xf numFmtId="49" fontId="16" fillId="2" borderId="39" xfId="33" applyNumberFormat="1" applyFont="1" applyFill="1" applyBorder="1" applyAlignment="1">
      <alignment horizontal="center" vertical="center"/>
    </xf>
    <xf numFmtId="49" fontId="16" fillId="2" borderId="0" xfId="33" applyNumberFormat="1" applyFont="1" applyFill="1" applyBorder="1" applyAlignment="1">
      <alignment horizontal="center" vertical="center"/>
    </xf>
    <xf numFmtId="49" fontId="16" fillId="2" borderId="37" xfId="33" applyNumberFormat="1" applyFont="1" applyFill="1" applyBorder="1" applyAlignment="1">
      <alignment horizontal="center" vertical="center"/>
    </xf>
    <xf numFmtId="49" fontId="16" fillId="2" borderId="9" xfId="33" applyNumberFormat="1" applyFont="1" applyFill="1" applyBorder="1" applyAlignment="1">
      <alignment horizontal="center" vertical="center"/>
    </xf>
    <xf numFmtId="49" fontId="41" fillId="2" borderId="37" xfId="33" applyNumberFormat="1" applyFont="1" applyFill="1" applyBorder="1" applyAlignment="1">
      <alignment horizontal="center" vertical="top" wrapText="1"/>
    </xf>
    <xf numFmtId="49" fontId="41" fillId="2" borderId="38" xfId="33" applyNumberFormat="1" applyFont="1" applyFill="1" applyBorder="1" applyAlignment="1">
      <alignment horizontal="center" vertical="top" wrapText="1"/>
    </xf>
    <xf numFmtId="49" fontId="41" fillId="2" borderId="36" xfId="33" applyNumberFormat="1" applyFont="1" applyFill="1" applyBorder="1" applyAlignment="1">
      <alignment horizontal="center" vertical="top" wrapText="1"/>
    </xf>
    <xf numFmtId="49" fontId="41" fillId="2" borderId="40" xfId="33" applyNumberFormat="1" applyFont="1" applyFill="1" applyBorder="1" applyAlignment="1">
      <alignment horizontal="center" vertical="top" wrapText="1"/>
    </xf>
    <xf numFmtId="0" fontId="16" fillId="2" borderId="33" xfId="33" applyFont="1" applyFill="1" applyBorder="1" applyAlignment="1">
      <alignment horizontal="center" wrapText="1"/>
    </xf>
    <xf numFmtId="0" fontId="16" fillId="2" borderId="36" xfId="33" applyFont="1" applyFill="1" applyBorder="1" applyAlignment="1">
      <alignment horizontal="center" wrapText="1"/>
    </xf>
    <xf numFmtId="49" fontId="20" fillId="2" borderId="33" xfId="33" applyNumberFormat="1" applyFont="1" applyFill="1" applyBorder="1" applyAlignment="1">
      <alignment horizontal="center" vertical="center"/>
    </xf>
    <xf numFmtId="49" fontId="20" fillId="2" borderId="36" xfId="33" applyNumberFormat="1" applyFont="1" applyFill="1" applyBorder="1" applyAlignment="1">
      <alignment horizontal="center" vertical="center"/>
    </xf>
    <xf numFmtId="49" fontId="20" fillId="2" borderId="40" xfId="33" applyNumberFormat="1" applyFont="1" applyFill="1" applyBorder="1" applyAlignment="1">
      <alignment horizontal="center" vertical="center"/>
    </xf>
    <xf numFmtId="49" fontId="16" fillId="2" borderId="34" xfId="33" applyNumberFormat="1" applyFont="1" applyFill="1" applyBorder="1" applyAlignment="1">
      <alignment horizontal="center" wrapText="1"/>
    </xf>
    <xf numFmtId="49" fontId="16" fillId="2" borderId="35" xfId="33" applyNumberFormat="1" applyFont="1" applyFill="1" applyBorder="1" applyAlignment="1">
      <alignment horizontal="center" wrapText="1"/>
    </xf>
    <xf numFmtId="49" fontId="17" fillId="2" borderId="36" xfId="33" applyNumberFormat="1" applyFont="1" applyFill="1" applyBorder="1" applyAlignment="1">
      <alignment horizontal="center" vertical="top" wrapText="1"/>
    </xf>
    <xf numFmtId="49" fontId="17" fillId="2" borderId="40" xfId="33" applyNumberFormat="1" applyFont="1" applyFill="1" applyBorder="1" applyAlignment="1">
      <alignment horizontal="center" vertical="top" wrapText="1"/>
    </xf>
    <xf numFmtId="0" fontId="47" fillId="0" borderId="8" xfId="3" applyFont="1" applyBorder="1" applyAlignment="1">
      <alignment horizontal="center" vertical="center" wrapText="1"/>
    </xf>
    <xf numFmtId="49" fontId="18" fillId="0" borderId="0" xfId="1" applyNumberFormat="1" applyFont="1" applyAlignment="1">
      <alignment horizontal="center" readingOrder="2"/>
    </xf>
    <xf numFmtId="49" fontId="18" fillId="0" borderId="0" xfId="1" applyNumberFormat="1" applyFont="1" applyAlignment="1">
      <alignment horizontal="center" vertical="center" readingOrder="2"/>
    </xf>
    <xf numFmtId="49" fontId="9" fillId="0" borderId="0" xfId="1" applyNumberFormat="1" applyFont="1" applyAlignment="1">
      <alignment horizontal="center" vertical="center" wrapText="1"/>
    </xf>
    <xf numFmtId="49" fontId="19" fillId="2" borderId="5" xfId="1" applyNumberFormat="1" applyFont="1" applyFill="1" applyBorder="1" applyAlignment="1">
      <alignment horizontal="center" vertical="center"/>
    </xf>
    <xf numFmtId="49" fontId="19" fillId="2" borderId="1" xfId="1" applyNumberFormat="1" applyFont="1" applyFill="1" applyBorder="1" applyAlignment="1">
      <alignment horizontal="center" vertical="center"/>
    </xf>
    <xf numFmtId="49" fontId="9" fillId="2" borderId="5" xfId="1" applyNumberFormat="1" applyFont="1" applyFill="1" applyBorder="1" applyAlignment="1">
      <alignment horizontal="center" vertical="center"/>
    </xf>
    <xf numFmtId="49" fontId="9" fillId="2" borderId="1" xfId="1" applyNumberFormat="1" applyFont="1" applyFill="1" applyBorder="1" applyAlignment="1">
      <alignment horizontal="center" vertical="center"/>
    </xf>
    <xf numFmtId="49" fontId="18" fillId="0" borderId="0" xfId="1" applyNumberFormat="1" applyFont="1" applyBorder="1" applyAlignment="1">
      <alignment horizontal="center" vertical="center" readingOrder="2"/>
    </xf>
    <xf numFmtId="49" fontId="9" fillId="0" borderId="0" xfId="1" applyNumberFormat="1" applyFont="1" applyBorder="1" applyAlignment="1">
      <alignment horizontal="center" vertical="center" wrapText="1"/>
    </xf>
    <xf numFmtId="0" fontId="9" fillId="0" borderId="0" xfId="1" applyFont="1" applyBorder="1" applyAlignment="1">
      <alignment horizontal="center"/>
    </xf>
    <xf numFmtId="0" fontId="16" fillId="0" borderId="0" xfId="1" applyFont="1" applyBorder="1" applyAlignment="1">
      <alignment horizontal="center"/>
    </xf>
    <xf numFmtId="0" fontId="20" fillId="0" borderId="0" xfId="5" applyFont="1" applyAlignment="1">
      <alignment horizontal="left" vertical="center" wrapText="1" readingOrder="1"/>
    </xf>
    <xf numFmtId="0" fontId="20" fillId="0" borderId="0" xfId="5" applyFont="1" applyAlignment="1">
      <alignment horizontal="left" vertical="center" readingOrder="1"/>
    </xf>
    <xf numFmtId="0" fontId="20" fillId="0" borderId="0" xfId="5" applyFont="1" applyBorder="1" applyAlignment="1">
      <alignment horizontal="center" vertical="center"/>
    </xf>
    <xf numFmtId="0" fontId="20" fillId="0" borderId="0" xfId="5" applyFont="1" applyAlignment="1">
      <alignment horizontal="right" vertical="center" wrapText="1"/>
    </xf>
    <xf numFmtId="0" fontId="20" fillId="0" borderId="0" xfId="5" applyFont="1" applyAlignment="1">
      <alignment horizontal="right" vertical="center"/>
    </xf>
    <xf numFmtId="0" fontId="16" fillId="0" borderId="0" xfId="5" applyFont="1" applyBorder="1" applyAlignment="1">
      <alignment horizontal="center" vertical="center"/>
    </xf>
    <xf numFmtId="0" fontId="16" fillId="0" borderId="0" xfId="5" applyFont="1" applyAlignment="1">
      <alignment horizontal="right" vertical="center" wrapText="1" readingOrder="2"/>
    </xf>
    <xf numFmtId="0" fontId="16" fillId="0" borderId="0" xfId="5" applyFont="1" applyAlignment="1">
      <alignment horizontal="right" vertical="center" readingOrder="2"/>
    </xf>
    <xf numFmtId="0" fontId="20" fillId="0" borderId="8" xfId="5" applyFont="1" applyBorder="1" applyAlignment="1">
      <alignment horizontal="center" vertical="center"/>
    </xf>
    <xf numFmtId="0" fontId="16" fillId="0" borderId="8" xfId="5" applyFont="1" applyBorder="1" applyAlignment="1">
      <alignment horizontal="center" vertical="center"/>
    </xf>
    <xf numFmtId="49" fontId="16" fillId="2" borderId="5" xfId="1" applyNumberFormat="1" applyFont="1" applyFill="1" applyBorder="1" applyAlignment="1">
      <alignment horizontal="center" vertical="center"/>
    </xf>
    <xf numFmtId="49" fontId="16" fillId="2" borderId="1" xfId="1" applyNumberFormat="1" applyFont="1" applyFill="1" applyBorder="1" applyAlignment="1">
      <alignment horizontal="center" vertical="center"/>
    </xf>
    <xf numFmtId="0" fontId="16" fillId="2" borderId="43" xfId="3" applyFont="1" applyFill="1" applyBorder="1" applyAlignment="1">
      <alignment horizontal="center" vertical="center" wrapText="1"/>
    </xf>
    <xf numFmtId="0" fontId="16" fillId="2" borderId="44" xfId="3" applyFont="1" applyFill="1" applyBorder="1" applyAlignment="1">
      <alignment horizontal="center" vertical="center" wrapText="1"/>
    </xf>
    <xf numFmtId="1" fontId="16" fillId="2" borderId="28" xfId="3" applyNumberFormat="1" applyFont="1" applyFill="1" applyBorder="1" applyAlignment="1">
      <alignment horizontal="center" vertical="center" wrapText="1" readingOrder="1"/>
    </xf>
    <xf numFmtId="0" fontId="39" fillId="2" borderId="22" xfId="3" applyFont="1" applyFill="1" applyBorder="1" applyAlignment="1">
      <alignment horizontal="center" vertical="center" wrapText="1"/>
    </xf>
    <xf numFmtId="0" fontId="39" fillId="2" borderId="47" xfId="3" applyFont="1" applyFill="1" applyBorder="1" applyAlignment="1">
      <alignment horizontal="center" vertical="center" wrapText="1"/>
    </xf>
    <xf numFmtId="1" fontId="16" fillId="3" borderId="17" xfId="3" applyNumberFormat="1" applyFont="1" applyFill="1" applyBorder="1" applyAlignment="1">
      <alignment horizontal="center" vertical="center" wrapText="1" readingOrder="1"/>
    </xf>
    <xf numFmtId="1" fontId="16" fillId="2" borderId="17" xfId="3" applyNumberFormat="1" applyFont="1" applyFill="1" applyBorder="1" applyAlignment="1">
      <alignment horizontal="center" vertical="center" wrapText="1" readingOrder="1"/>
    </xf>
    <xf numFmtId="0" fontId="16" fillId="2" borderId="49" xfId="0" applyFont="1" applyFill="1" applyBorder="1" applyAlignment="1">
      <alignment horizontal="center" vertical="center" wrapText="1" readingOrder="1"/>
    </xf>
    <xf numFmtId="0" fontId="16" fillId="2" borderId="50" xfId="0" applyFont="1" applyFill="1" applyBorder="1" applyAlignment="1">
      <alignment horizontal="center" vertical="center" wrapText="1" readingOrder="1"/>
    </xf>
    <xf numFmtId="1" fontId="16" fillId="2" borderId="43" xfId="3" applyNumberFormat="1" applyFont="1" applyFill="1" applyBorder="1" applyAlignment="1">
      <alignment horizontal="center" vertical="center" wrapText="1" readingOrder="1"/>
    </xf>
    <xf numFmtId="1" fontId="16" fillId="2" borderId="44" xfId="3" applyNumberFormat="1" applyFont="1" applyFill="1" applyBorder="1" applyAlignment="1">
      <alignment horizontal="center" vertical="center" wrapText="1" readingOrder="1"/>
    </xf>
    <xf numFmtId="0" fontId="10" fillId="2" borderId="0" xfId="2" applyFont="1" applyFill="1" applyAlignment="1">
      <alignment vertical="center"/>
    </xf>
    <xf numFmtId="49" fontId="16" fillId="2" borderId="27" xfId="32" applyNumberFormat="1" applyFont="1" applyFill="1" applyBorder="1" applyAlignment="1">
      <alignment horizontal="center" vertical="center"/>
    </xf>
    <xf numFmtId="164" fontId="16" fillId="2" borderId="27" xfId="32" applyNumberFormat="1" applyFont="1" applyFill="1" applyBorder="1" applyAlignment="1">
      <alignment horizontal="right" vertical="center"/>
    </xf>
    <xf numFmtId="49" fontId="9" fillId="2" borderId="37" xfId="32" applyNumberFormat="1" applyFont="1" applyFill="1" applyBorder="1" applyAlignment="1">
      <alignment horizontal="center" vertical="center" wrapText="1"/>
    </xf>
    <xf numFmtId="49" fontId="9" fillId="2" borderId="38" xfId="32" applyNumberFormat="1" applyFont="1" applyFill="1" applyBorder="1" applyAlignment="1">
      <alignment horizontal="center" vertical="center" wrapText="1"/>
    </xf>
    <xf numFmtId="164" fontId="16" fillId="2" borderId="18" xfId="0" applyNumberFormat="1" applyFont="1" applyFill="1" applyBorder="1" applyAlignment="1">
      <alignment horizontal="right" vertical="center"/>
    </xf>
    <xf numFmtId="166" fontId="16" fillId="2" borderId="18" xfId="0" applyNumberFormat="1" applyFont="1" applyFill="1" applyBorder="1" applyAlignment="1">
      <alignment horizontal="right" vertical="center"/>
    </xf>
    <xf numFmtId="49" fontId="9" fillId="2" borderId="22" xfId="32" applyNumberFormat="1" applyFont="1" applyFill="1" applyBorder="1" applyAlignment="1">
      <alignment horizontal="center" vertical="center" wrapText="1"/>
    </xf>
    <xf numFmtId="49" fontId="18" fillId="0" borderId="0" xfId="1" applyNumberFormat="1" applyFont="1" applyBorder="1" applyAlignment="1">
      <alignment horizontal="center" readingOrder="2"/>
    </xf>
  </cellXfs>
  <cellStyles count="65">
    <cellStyle name="Comma 2" xfId="35"/>
    <cellStyle name="Comma 2 2" xfId="55"/>
    <cellStyle name="Comma 3" xfId="36"/>
    <cellStyle name="Comma 4" xfId="58"/>
    <cellStyle name="Comma 5" xfId="64"/>
    <cellStyle name="H1" xfId="6"/>
    <cellStyle name="H2" xfId="7"/>
    <cellStyle name="had" xfId="8"/>
    <cellStyle name="had0" xfId="9"/>
    <cellStyle name="Had1" xfId="10"/>
    <cellStyle name="Had2" xfId="11"/>
    <cellStyle name="Had3" xfId="12"/>
    <cellStyle name="Hyperlink 2" xfId="13"/>
    <cellStyle name="Hyperlink 2 2" xfId="56"/>
    <cellStyle name="Hyperlink 2 3" xfId="37"/>
    <cellStyle name="inxa" xfId="14"/>
    <cellStyle name="inxe" xfId="15"/>
    <cellStyle name="Normal" xfId="0" builtinId="0"/>
    <cellStyle name="Normal 10" xfId="38"/>
    <cellStyle name="Normal 10 2" xfId="39"/>
    <cellStyle name="Normal 11" xfId="33"/>
    <cellStyle name="Normal 12" xfId="40"/>
    <cellStyle name="Normal 12 2" xfId="59"/>
    <cellStyle name="Normal 12 2 2" xfId="63"/>
    <cellStyle name="Normal 12 3" xfId="62"/>
    <cellStyle name="Normal 13" xfId="30"/>
    <cellStyle name="Normal 13 2" xfId="61"/>
    <cellStyle name="Normal 14" xfId="60"/>
    <cellStyle name="Normal 15" xfId="34"/>
    <cellStyle name="Normal 2" xfId="3"/>
    <cellStyle name="Normal 2 2" xfId="1"/>
    <cellStyle name="Normal 2 2 2" xfId="54"/>
    <cellStyle name="Normal 2 2 3" xfId="41"/>
    <cellStyle name="Normal 2 3" xfId="16"/>
    <cellStyle name="Normal 2 3 2" xfId="57"/>
    <cellStyle name="Normal 2 3 3" xfId="42"/>
    <cellStyle name="Normal 2 4" xfId="32"/>
    <cellStyle name="Normal 2_نشره التجاره الداخليه 21" xfId="43"/>
    <cellStyle name="Normal 3" xfId="17"/>
    <cellStyle name="Normal 3 2" xfId="44"/>
    <cellStyle name="Normal 4" xfId="2"/>
    <cellStyle name="Normal 4 2" xfId="45"/>
    <cellStyle name="Normal 5" xfId="18"/>
    <cellStyle name="Normal 5 2" xfId="46"/>
    <cellStyle name="Normal 6" xfId="47"/>
    <cellStyle name="Normal 6 2" xfId="48"/>
    <cellStyle name="Normal 7" xfId="5"/>
    <cellStyle name="Normal 7 2" xfId="49"/>
    <cellStyle name="Normal 8" xfId="50"/>
    <cellStyle name="Normal 8 2" xfId="51"/>
    <cellStyle name="Normal 9" xfId="52"/>
    <cellStyle name="Normal 9 2" xfId="53"/>
    <cellStyle name="NotA" xfId="19"/>
    <cellStyle name="Note 2" xfId="20"/>
    <cellStyle name="Percent" xfId="31" builtinId="5"/>
    <cellStyle name="Percent 2" xfId="4"/>
    <cellStyle name="T1" xfId="21"/>
    <cellStyle name="T2" xfId="22"/>
    <cellStyle name="Total 2" xfId="23"/>
    <cellStyle name="Total1" xfId="24"/>
    <cellStyle name="TXT1" xfId="25"/>
    <cellStyle name="TXT2" xfId="26"/>
    <cellStyle name="TXT3" xfId="27"/>
    <cellStyle name="TXT4" xfId="28"/>
    <cellStyle name="TXT5" xfId="29"/>
  </cellStyles>
  <dxfs count="0"/>
  <tableStyles count="0" defaultTableStyle="TableStyleMedium2" defaultPivotStyle="PivotStyleMedium9"/>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rot="-5400000" vert="horz"/>
          <a:lstStyle/>
          <a:p>
            <a:pPr algn="ct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 ( مليون متر مكعب  ) </a:t>
            </a:r>
          </a:p>
          <a:p>
            <a:pPr algn="ct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(Mil. Cu. Mt.)</a:t>
            </a:r>
            <a:endParaRPr lang="en-US"/>
          </a:p>
        </c:rich>
      </c:tx>
      <c:layout>
        <c:manualLayout>
          <c:xMode val="edge"/>
          <c:yMode val="edge"/>
          <c:x val="1.4385962836538745E-2"/>
          <c:y val="0.43570819272590927"/>
        </c:manualLayout>
      </c:layout>
      <c:overlay val="0"/>
    </c:title>
    <c:autoTitleDeleted val="0"/>
    <c:plotArea>
      <c:layout>
        <c:manualLayout>
          <c:layoutTarget val="inner"/>
          <c:xMode val="edge"/>
          <c:yMode val="edge"/>
          <c:x val="0.11374777701828985"/>
          <c:y val="4.0371704084035454E-2"/>
          <c:w val="0.86166990681970845"/>
          <c:h val="0.86851507894117175"/>
        </c:manualLayout>
      </c:layout>
      <c:barChart>
        <c:barDir val="col"/>
        <c:grouping val="clustered"/>
        <c:varyColors val="0"/>
        <c:ser>
          <c:idx val="1"/>
          <c:order val="0"/>
          <c:tx>
            <c:strRef>
              <c:f>'29'!$B$6:$B$7</c:f>
              <c:strCache>
                <c:ptCount val="1"/>
                <c:pt idx="0">
                  <c:v> انتاج المياه 
( مليون متر مكعب  ) Water Production
(Million Cubic Meters)</c:v>
                </c:pt>
              </c:strCache>
            </c:strRef>
          </c:tx>
          <c:spPr>
            <a:solidFill>
              <a:schemeClr val="accent1">
                <a:lumMod val="75000"/>
              </a:schemeClr>
            </a:solidFill>
          </c:spPr>
          <c:invertIfNegative val="0"/>
          <c:dLbls>
            <c:txPr>
              <a:bodyPr/>
              <a:lstStyle/>
              <a:p>
                <a:pPr>
                  <a:defRPr b="1"/>
                </a:pPr>
                <a:endParaRPr lang="en-US"/>
              </a:p>
            </c:txPr>
            <c:showLegendKey val="0"/>
            <c:showVal val="1"/>
            <c:showCatName val="0"/>
            <c:showSerName val="0"/>
            <c:showPercent val="0"/>
            <c:showBubbleSize val="0"/>
            <c:showLeaderLines val="0"/>
          </c:dLbls>
          <c:cat>
            <c:strRef>
              <c:f>'29'!$A$8:$A$14</c:f>
              <c:strCache>
                <c:ptCount val="7"/>
                <c:pt idx="0">
                  <c:v>2010</c:v>
                </c:pt>
                <c:pt idx="1">
                  <c:v>2011</c:v>
                </c:pt>
                <c:pt idx="2">
                  <c:v>2012</c:v>
                </c:pt>
                <c:pt idx="3">
                  <c:v>2013</c:v>
                </c:pt>
                <c:pt idx="4">
                  <c:v>2014</c:v>
                </c:pt>
                <c:pt idx="5">
                  <c:v>2015</c:v>
                </c:pt>
                <c:pt idx="6">
                  <c:v>2016</c:v>
                </c:pt>
              </c:strCache>
            </c:strRef>
          </c:cat>
          <c:val>
            <c:numRef>
              <c:f>'29'!$B$8:$B$14</c:f>
              <c:numCache>
                <c:formatCode>0.0</c:formatCode>
                <c:ptCount val="7"/>
                <c:pt idx="0">
                  <c:v>373.6</c:v>
                </c:pt>
                <c:pt idx="1">
                  <c:v>401.2</c:v>
                </c:pt>
                <c:pt idx="2">
                  <c:v>436.8</c:v>
                </c:pt>
                <c:pt idx="3">
                  <c:v>463.8</c:v>
                </c:pt>
                <c:pt idx="4">
                  <c:v>494.96063099999998</c:v>
                </c:pt>
                <c:pt idx="5">
                  <c:v>535.4</c:v>
                </c:pt>
                <c:pt idx="6">
                  <c:v>560</c:v>
                </c:pt>
              </c:numCache>
            </c:numRef>
          </c:val>
        </c:ser>
        <c:dLbls>
          <c:showLegendKey val="0"/>
          <c:showVal val="0"/>
          <c:showCatName val="0"/>
          <c:showSerName val="0"/>
          <c:showPercent val="0"/>
          <c:showBubbleSize val="0"/>
        </c:dLbls>
        <c:gapWidth val="50"/>
        <c:axId val="110342144"/>
        <c:axId val="110343680"/>
      </c:barChart>
      <c:catAx>
        <c:axId val="110342144"/>
        <c:scaling>
          <c:orientation val="minMax"/>
        </c:scaling>
        <c:delete val="0"/>
        <c:axPos val="b"/>
        <c:minorGridlines>
          <c:spPr>
            <a:ln>
              <a:solidFill>
                <a:schemeClr val="bg1">
                  <a:lumMod val="85000"/>
                </a:schemeClr>
              </a:solidFill>
            </a:ln>
          </c:spPr>
        </c:min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10343680"/>
        <c:crosses val="autoZero"/>
        <c:auto val="1"/>
        <c:lblAlgn val="ctr"/>
        <c:lblOffset val="100"/>
        <c:noMultiLvlLbl val="0"/>
      </c:catAx>
      <c:valAx>
        <c:axId val="110343680"/>
        <c:scaling>
          <c:orientation val="minMax"/>
        </c:scaling>
        <c:delete val="0"/>
        <c:axPos val="l"/>
        <c:majorGridlines>
          <c:spPr>
            <a:ln>
              <a:solidFill>
                <a:schemeClr val="bg1">
                  <a:lumMod val="85000"/>
                </a:schemeClr>
              </a:solidFill>
            </a:ln>
          </c:spPr>
        </c:majorGridlines>
        <c:numFmt formatCode="#,##0.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0342144"/>
        <c:crosses val="autoZero"/>
        <c:crossBetween val="between"/>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1"/>
    <c:plotArea>
      <c:layout>
        <c:manualLayout>
          <c:layoutTarget val="inner"/>
          <c:xMode val="edge"/>
          <c:yMode val="edge"/>
          <c:x val="0.12662829654722021"/>
          <c:y val="3.1990328654570355E-2"/>
          <c:w val="0.85859236312322029"/>
          <c:h val="0.88718288919235133"/>
        </c:manualLayout>
      </c:layout>
      <c:lineChart>
        <c:grouping val="standard"/>
        <c:varyColors val="0"/>
        <c:ser>
          <c:idx val="0"/>
          <c:order val="0"/>
          <c:tx>
            <c:strRef>
              <c:f>'30'!$D$6:$D$7</c:f>
              <c:strCache>
                <c:ptCount val="1"/>
                <c:pt idx="0">
                  <c:v>الطاقة المولــــدة
 [جبجا واط . ساعة) Generation (GWH)</c:v>
                </c:pt>
              </c:strCache>
            </c:strRef>
          </c:tx>
          <c:dLbls>
            <c:dLbl>
              <c:idx val="0"/>
              <c:layout>
                <c:manualLayout>
                  <c:x val="8.6033836091587157E-3"/>
                  <c:y val="1.1534025374855825E-2"/>
                </c:manualLayout>
              </c:layout>
              <c:showLegendKey val="0"/>
              <c:showVal val="1"/>
              <c:showCatName val="0"/>
              <c:showSerName val="0"/>
              <c:showPercent val="0"/>
              <c:showBubbleSize val="0"/>
            </c:dLbl>
            <c:dLbl>
              <c:idx val="1"/>
              <c:layout>
                <c:manualLayout>
                  <c:x val="1.720676721831743E-3"/>
                  <c:y val="1.1534025374855825E-2"/>
                </c:manualLayout>
              </c:layout>
              <c:showLegendKey val="0"/>
              <c:showVal val="1"/>
              <c:showCatName val="0"/>
              <c:showSerName val="0"/>
              <c:showPercent val="0"/>
              <c:showBubbleSize val="0"/>
            </c:dLbl>
            <c:dLbl>
              <c:idx val="2"/>
              <c:layout>
                <c:manualLayout>
                  <c:x val="-2.5810150827476144E-2"/>
                  <c:y val="-3.4602076124567477E-2"/>
                </c:manualLayout>
              </c:layout>
              <c:showLegendKey val="0"/>
              <c:showVal val="1"/>
              <c:showCatName val="0"/>
              <c:showSerName val="0"/>
              <c:showPercent val="0"/>
              <c:showBubbleSize val="0"/>
            </c:dLbl>
            <c:dLbl>
              <c:idx val="3"/>
              <c:layout>
                <c:manualLayout>
                  <c:x val="0"/>
                  <c:y val="3.2295271049596307E-2"/>
                </c:manualLayout>
              </c:layout>
              <c:showLegendKey val="0"/>
              <c:showVal val="1"/>
              <c:showCatName val="0"/>
              <c:showSerName val="0"/>
              <c:showPercent val="0"/>
              <c:showBubbleSize val="0"/>
            </c:dLbl>
            <c:dLbl>
              <c:idx val="4"/>
              <c:layout>
                <c:manualLayout>
                  <c:x val="1.720676721831743E-3"/>
                  <c:y val="1.1534025374855825E-2"/>
                </c:manualLayout>
              </c:layout>
              <c:showLegendKey val="0"/>
              <c:showVal val="1"/>
              <c:showCatName val="0"/>
              <c:showSerName val="0"/>
              <c:showPercent val="0"/>
              <c:showBubbleSize val="0"/>
            </c:dLbl>
            <c:dLbl>
              <c:idx val="5"/>
              <c:layout>
                <c:manualLayout>
                  <c:x val="-8.6033836091587157E-3"/>
                  <c:y val="2.768166089965398E-2"/>
                </c:manualLayout>
              </c:layout>
              <c:showLegendKey val="0"/>
              <c:showVal val="1"/>
              <c:showCatName val="0"/>
              <c:showSerName val="0"/>
              <c:showPercent val="0"/>
              <c:showBubbleSize val="0"/>
            </c:dLbl>
            <c:dLbl>
              <c:idx val="6"/>
              <c:layout>
                <c:manualLayout>
                  <c:x val="-3.2692857714803118E-2"/>
                  <c:y val="-3.4602076124567477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numRef>
              <c:f>'30'!$A$8:$A$14</c:f>
              <c:numCache>
                <c:formatCode>General</c:formatCode>
                <c:ptCount val="7"/>
                <c:pt idx="0">
                  <c:v>2010</c:v>
                </c:pt>
                <c:pt idx="1">
                  <c:v>2011</c:v>
                </c:pt>
                <c:pt idx="2">
                  <c:v>2012</c:v>
                </c:pt>
                <c:pt idx="3">
                  <c:v>2013</c:v>
                </c:pt>
                <c:pt idx="4">
                  <c:v>2014</c:v>
                </c:pt>
                <c:pt idx="5">
                  <c:v>2015</c:v>
                </c:pt>
                <c:pt idx="6">
                  <c:v>2016</c:v>
                </c:pt>
              </c:numCache>
            </c:numRef>
          </c:cat>
          <c:val>
            <c:numRef>
              <c:f>'30'!$D$8:$D$14</c:f>
              <c:numCache>
                <c:formatCode>0.0</c:formatCode>
                <c:ptCount val="7"/>
                <c:pt idx="0">
                  <c:v>28144</c:v>
                </c:pt>
                <c:pt idx="1">
                  <c:v>30731</c:v>
                </c:pt>
                <c:pt idx="2">
                  <c:v>34788</c:v>
                </c:pt>
                <c:pt idx="3">
                  <c:v>34668</c:v>
                </c:pt>
                <c:pt idx="4">
                  <c:v>38693</c:v>
                </c:pt>
                <c:pt idx="5">
                  <c:v>41499.300000000003</c:v>
                </c:pt>
                <c:pt idx="6">
                  <c:v>42306.6</c:v>
                </c:pt>
              </c:numCache>
            </c:numRef>
          </c:val>
          <c:smooth val="0"/>
        </c:ser>
        <c:dLbls>
          <c:showLegendKey val="0"/>
          <c:showVal val="0"/>
          <c:showCatName val="0"/>
          <c:showSerName val="0"/>
          <c:showPercent val="0"/>
          <c:showBubbleSize val="0"/>
        </c:dLbls>
        <c:marker val="1"/>
        <c:smooth val="0"/>
        <c:axId val="118503296"/>
        <c:axId val="118504832"/>
      </c:lineChart>
      <c:catAx>
        <c:axId val="118503296"/>
        <c:scaling>
          <c:orientation val="minMax"/>
        </c:scaling>
        <c:delete val="0"/>
        <c:axPos val="b"/>
        <c:minorGridlines>
          <c:spPr>
            <a:ln>
              <a:solidFill>
                <a:schemeClr val="bg1">
                  <a:lumMod val="85000"/>
                </a:schemeClr>
              </a:solidFill>
            </a:ln>
          </c:spPr>
        </c:min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18504832"/>
        <c:crosses val="autoZero"/>
        <c:auto val="1"/>
        <c:lblAlgn val="ctr"/>
        <c:lblOffset val="100"/>
        <c:noMultiLvlLbl val="0"/>
      </c:catAx>
      <c:valAx>
        <c:axId val="118504832"/>
        <c:scaling>
          <c:orientation val="minMax"/>
        </c:scaling>
        <c:delete val="0"/>
        <c:axPos val="l"/>
        <c:majorGridlines>
          <c:spPr>
            <a:ln>
              <a:solidFill>
                <a:schemeClr val="bg1">
                  <a:lumMod val="85000"/>
                </a:schemeClr>
              </a:solidFill>
            </a:ln>
          </c:spPr>
        </c:majorGridlines>
        <c:numFmt formatCode="0.0"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8503296"/>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4997450</xdr:colOff>
      <xdr:row>5</xdr:row>
      <xdr:rowOff>114300</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69975" y="-1069975"/>
          <a:ext cx="2857500" cy="4997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308718</xdr:colOff>
      <xdr:row>4</xdr:row>
      <xdr:rowOff>104032</xdr:rowOff>
    </xdr:from>
    <xdr:to>
      <xdr:col>6</xdr:col>
      <xdr:colOff>1318368</xdr:colOff>
      <xdr:row>33</xdr:row>
      <xdr:rowOff>116732</xdr:rowOff>
    </xdr:to>
    <xdr:graphicFrame macro="">
      <xdr:nvGraphicFramePr>
        <xdr:cNvPr id="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404533</xdr:colOff>
      <xdr:row>15</xdr:row>
      <xdr:rowOff>74065</xdr:rowOff>
    </xdr:from>
    <xdr:to>
      <xdr:col>0</xdr:col>
      <xdr:colOff>1044233</xdr:colOff>
      <xdr:row>23</xdr:row>
      <xdr:rowOff>134035</xdr:rowOff>
    </xdr:to>
    <xdr:sp macro="" textlink="">
      <xdr:nvSpPr>
        <xdr:cNvPr id="5" name="Text Box 1025"/>
        <xdr:cNvSpPr txBox="1">
          <a:spLocks noChangeArrowheads="1"/>
        </xdr:cNvSpPr>
      </xdr:nvSpPr>
      <xdr:spPr bwMode="auto">
        <a:xfrm>
          <a:off x="404533" y="3223665"/>
          <a:ext cx="639700" cy="1329970"/>
        </a:xfrm>
        <a:prstGeom prst="rect">
          <a:avLst/>
        </a:prstGeom>
        <a:noFill/>
        <a:ln w="9525">
          <a:noFill/>
          <a:miter lim="800000"/>
          <a:headEnd/>
          <a:tailEnd/>
        </a:ln>
      </xdr:spPr>
      <xdr:txBody>
        <a:bodyPr vert="vert270" wrap="square" lIns="27432" tIns="27432" rIns="27432"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defRPr sz="1000"/>
          </a:pPr>
          <a:r>
            <a:rPr lang="ar-QA" sz="1200" b="1" i="0" strike="noStrike">
              <a:solidFill>
                <a:srgbClr val="000000"/>
              </a:solidFill>
              <a:latin typeface="Arial"/>
              <a:cs typeface="Arial"/>
            </a:rPr>
            <a:t>مليون كيلو واط / ساعة</a:t>
          </a:r>
          <a:endParaRPr lang="ar-QA"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Million K.W./H</a:t>
          </a:r>
        </a:p>
      </xdr:txBody>
    </xdr:sp>
    <xdr:clientData/>
  </xdr:twoCellAnchor>
  <xdr:twoCellAnchor editAs="oneCell">
    <xdr:from>
      <xdr:col>0</xdr:col>
      <xdr:colOff>114300</xdr:colOff>
      <xdr:row>0</xdr:row>
      <xdr:rowOff>85725</xdr:rowOff>
    </xdr:from>
    <xdr:to>
      <xdr:col>0</xdr:col>
      <xdr:colOff>654300</xdr:colOff>
      <xdr:row>1</xdr:row>
      <xdr:rowOff>127250</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0" y="85725"/>
          <a:ext cx="540000" cy="546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0</xdr:col>
      <xdr:colOff>606675</xdr:colOff>
      <xdr:row>0</xdr:row>
      <xdr:rowOff>597150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0"/>
          <a:ext cx="540000" cy="54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7620</xdr:colOff>
      <xdr:row>0</xdr:row>
      <xdr:rowOff>171450</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28300" y="12700"/>
          <a:ext cx="63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0</xdr:row>
      <xdr:rowOff>85725</xdr:rowOff>
    </xdr:from>
    <xdr:to>
      <xdr:col>1</xdr:col>
      <xdr:colOff>102485</xdr:colOff>
      <xdr:row>1</xdr:row>
      <xdr:rowOff>73275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85725"/>
          <a:ext cx="530475" cy="54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1</xdr:col>
      <xdr:colOff>73275</xdr:colOff>
      <xdr:row>0</xdr:row>
      <xdr:rowOff>597150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57150"/>
          <a:ext cx="540000" cy="54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1771650</xdr:colOff>
      <xdr:row>0</xdr:row>
      <xdr:rowOff>0</xdr:rowOff>
    </xdr:from>
    <xdr:to>
      <xdr:col>15</xdr:col>
      <xdr:colOff>0</xdr:colOff>
      <xdr:row>0</xdr:row>
      <xdr:rowOff>609600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57150</xdr:rowOff>
    </xdr:from>
    <xdr:to>
      <xdr:col>1</xdr:col>
      <xdr:colOff>73275</xdr:colOff>
      <xdr:row>0</xdr:row>
      <xdr:rowOff>597150</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57150"/>
          <a:ext cx="540000" cy="54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1771650</xdr:colOff>
      <xdr:row>0</xdr:row>
      <xdr:rowOff>0</xdr:rowOff>
    </xdr:from>
    <xdr:to>
      <xdr:col>15</xdr:col>
      <xdr:colOff>0</xdr:colOff>
      <xdr:row>1</xdr:row>
      <xdr:rowOff>47625</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0</xdr:row>
      <xdr:rowOff>57150</xdr:rowOff>
    </xdr:from>
    <xdr:to>
      <xdr:col>1</xdr:col>
      <xdr:colOff>155190</xdr:colOff>
      <xdr:row>1</xdr:row>
      <xdr:rowOff>35175</xdr:rowOff>
    </xdr:to>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57150"/>
          <a:ext cx="540000" cy="54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908050</xdr:colOff>
      <xdr:row>0</xdr:row>
      <xdr:rowOff>0</xdr:rowOff>
    </xdr:from>
    <xdr:to>
      <xdr:col>6</xdr:col>
      <xdr:colOff>908050</xdr:colOff>
      <xdr:row>1</xdr:row>
      <xdr:rowOff>165100</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45750" y="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47625</xdr:colOff>
      <xdr:row>0</xdr:row>
      <xdr:rowOff>47625</xdr:rowOff>
    </xdr:from>
    <xdr:to>
      <xdr:col>0</xdr:col>
      <xdr:colOff>587625</xdr:colOff>
      <xdr:row>1</xdr:row>
      <xdr:rowOff>16125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47625"/>
          <a:ext cx="540000" cy="54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4</xdr:row>
      <xdr:rowOff>82550</xdr:rowOff>
    </xdr:from>
    <xdr:to>
      <xdr:col>13</xdr:col>
      <xdr:colOff>546100</xdr:colOff>
      <xdr:row>31</xdr:row>
      <xdr:rowOff>63500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1028700</xdr:colOff>
      <xdr:row>0</xdr:row>
      <xdr:rowOff>0</xdr:rowOff>
    </xdr:from>
    <xdr:to>
      <xdr:col>6</xdr:col>
      <xdr:colOff>0</xdr:colOff>
      <xdr:row>1</xdr:row>
      <xdr:rowOff>44450</xdr:rowOff>
    </xdr:to>
    <xdr:pic>
      <xdr:nvPicPr>
        <xdr:cNvPr id="3" name="Picture 8" descr="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0"/>
          <a:ext cx="0" cy="50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571500</xdr:colOff>
      <xdr:row>0</xdr:row>
      <xdr:rowOff>0</xdr:rowOff>
    </xdr:from>
    <xdr:to>
      <xdr:col>15</xdr:col>
      <xdr:colOff>0</xdr:colOff>
      <xdr:row>1</xdr:row>
      <xdr:rowOff>38100</xdr:rowOff>
    </xdr:to>
    <xdr:pic>
      <xdr:nvPicPr>
        <xdr:cNvPr id="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185900" y="57150"/>
          <a:ext cx="69850" cy="54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47625</xdr:colOff>
      <xdr:row>0</xdr:row>
      <xdr:rowOff>47625</xdr:rowOff>
    </xdr:from>
    <xdr:to>
      <xdr:col>0</xdr:col>
      <xdr:colOff>587625</xdr:colOff>
      <xdr:row>1</xdr:row>
      <xdr:rowOff>73275</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47625"/>
          <a:ext cx="540000" cy="54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8"/>
  <sheetViews>
    <sheetView showGridLines="0" view="pageBreakPreview" zoomScaleNormal="100" zoomScaleSheetLayoutView="100" workbookViewId="0">
      <selection activeCell="C6" sqref="C6"/>
    </sheetView>
  </sheetViews>
  <sheetFormatPr defaultColWidth="9.140625" defaultRowHeight="12.75"/>
  <cols>
    <col min="1" max="1" width="66" style="27" customWidth="1"/>
    <col min="2" max="256" width="9.140625" style="27"/>
    <col min="257" max="257" width="72.85546875" style="27" customWidth="1"/>
    <col min="258" max="512" width="9.140625" style="27"/>
    <col min="513" max="513" width="72.85546875" style="27" customWidth="1"/>
    <col min="514" max="768" width="9.140625" style="27"/>
    <col min="769" max="769" width="72.85546875" style="27" customWidth="1"/>
    <col min="770" max="1024" width="9.140625" style="27"/>
    <col min="1025" max="1025" width="72.85546875" style="27" customWidth="1"/>
    <col min="1026" max="1280" width="9.140625" style="27"/>
    <col min="1281" max="1281" width="72.85546875" style="27" customWidth="1"/>
    <col min="1282" max="1536" width="9.140625" style="27"/>
    <col min="1537" max="1537" width="72.85546875" style="27" customWidth="1"/>
    <col min="1538" max="1792" width="9.140625" style="27"/>
    <col min="1793" max="1793" width="72.85546875" style="27" customWidth="1"/>
    <col min="1794" max="2048" width="9.140625" style="27"/>
    <col min="2049" max="2049" width="72.85546875" style="27" customWidth="1"/>
    <col min="2050" max="2304" width="9.140625" style="27"/>
    <col min="2305" max="2305" width="72.85546875" style="27" customWidth="1"/>
    <col min="2306" max="2560" width="9.140625" style="27"/>
    <col min="2561" max="2561" width="72.85546875" style="27" customWidth="1"/>
    <col min="2562" max="2816" width="9.140625" style="27"/>
    <col min="2817" max="2817" width="72.85546875" style="27" customWidth="1"/>
    <col min="2818" max="3072" width="9.140625" style="27"/>
    <col min="3073" max="3073" width="72.85546875" style="27" customWidth="1"/>
    <col min="3074" max="3328" width="9.140625" style="27"/>
    <col min="3329" max="3329" width="72.85546875" style="27" customWidth="1"/>
    <col min="3330" max="3584" width="9.140625" style="27"/>
    <col min="3585" max="3585" width="72.85546875" style="27" customWidth="1"/>
    <col min="3586" max="3840" width="9.140625" style="27"/>
    <col min="3841" max="3841" width="72.85546875" style="27" customWidth="1"/>
    <col min="3842" max="4096" width="9.140625" style="27"/>
    <col min="4097" max="4097" width="72.85546875" style="27" customWidth="1"/>
    <col min="4098" max="4352" width="9.140625" style="27"/>
    <col min="4353" max="4353" width="72.85546875" style="27" customWidth="1"/>
    <col min="4354" max="4608" width="9.140625" style="27"/>
    <col min="4609" max="4609" width="72.85546875" style="27" customWidth="1"/>
    <col min="4610" max="4864" width="9.140625" style="27"/>
    <col min="4865" max="4865" width="72.85546875" style="27" customWidth="1"/>
    <col min="4866" max="5120" width="9.140625" style="27"/>
    <col min="5121" max="5121" width="72.85546875" style="27" customWidth="1"/>
    <col min="5122" max="5376" width="9.140625" style="27"/>
    <col min="5377" max="5377" width="72.85546875" style="27" customWidth="1"/>
    <col min="5378" max="5632" width="9.140625" style="27"/>
    <col min="5633" max="5633" width="72.85546875" style="27" customWidth="1"/>
    <col min="5634" max="5888" width="9.140625" style="27"/>
    <col min="5889" max="5889" width="72.85546875" style="27" customWidth="1"/>
    <col min="5890" max="6144" width="9.140625" style="27"/>
    <col min="6145" max="6145" width="72.85546875" style="27" customWidth="1"/>
    <col min="6146" max="6400" width="9.140625" style="27"/>
    <col min="6401" max="6401" width="72.85546875" style="27" customWidth="1"/>
    <col min="6402" max="6656" width="9.140625" style="27"/>
    <col min="6657" max="6657" width="72.85546875" style="27" customWidth="1"/>
    <col min="6658" max="6912" width="9.140625" style="27"/>
    <col min="6913" max="6913" width="72.85546875" style="27" customWidth="1"/>
    <col min="6914" max="7168" width="9.140625" style="27"/>
    <col min="7169" max="7169" width="72.85546875" style="27" customWidth="1"/>
    <col min="7170" max="7424" width="9.140625" style="27"/>
    <col min="7425" max="7425" width="72.85546875" style="27" customWidth="1"/>
    <col min="7426" max="7680" width="9.140625" style="27"/>
    <col min="7681" max="7681" width="72.85546875" style="27" customWidth="1"/>
    <col min="7682" max="7936" width="9.140625" style="27"/>
    <col min="7937" max="7937" width="72.85546875" style="27" customWidth="1"/>
    <col min="7938" max="8192" width="9.140625" style="27"/>
    <col min="8193" max="8193" width="72.85546875" style="27" customWidth="1"/>
    <col min="8194" max="8448" width="9.140625" style="27"/>
    <col min="8449" max="8449" width="72.85546875" style="27" customWidth="1"/>
    <col min="8450" max="8704" width="9.140625" style="27"/>
    <col min="8705" max="8705" width="72.85546875" style="27" customWidth="1"/>
    <col min="8706" max="8960" width="9.140625" style="27"/>
    <col min="8961" max="8961" width="72.85546875" style="27" customWidth="1"/>
    <col min="8962" max="9216" width="9.140625" style="27"/>
    <col min="9217" max="9217" width="72.85546875" style="27" customWidth="1"/>
    <col min="9218" max="9472" width="9.140625" style="27"/>
    <col min="9473" max="9473" width="72.85546875" style="27" customWidth="1"/>
    <col min="9474" max="9728" width="9.140625" style="27"/>
    <col min="9729" max="9729" width="72.85546875" style="27" customWidth="1"/>
    <col min="9730" max="9984" width="9.140625" style="27"/>
    <col min="9985" max="9985" width="72.85546875" style="27" customWidth="1"/>
    <col min="9986" max="10240" width="9.140625" style="27"/>
    <col min="10241" max="10241" width="72.85546875" style="27" customWidth="1"/>
    <col min="10242" max="10496" width="9.140625" style="27"/>
    <col min="10497" max="10497" width="72.85546875" style="27" customWidth="1"/>
    <col min="10498" max="10752" width="9.140625" style="27"/>
    <col min="10753" max="10753" width="72.85546875" style="27" customWidth="1"/>
    <col min="10754" max="11008" width="9.140625" style="27"/>
    <col min="11009" max="11009" width="72.85546875" style="27" customWidth="1"/>
    <col min="11010" max="11264" width="9.140625" style="27"/>
    <col min="11265" max="11265" width="72.85546875" style="27" customWidth="1"/>
    <col min="11266" max="11520" width="9.140625" style="27"/>
    <col min="11521" max="11521" width="72.85546875" style="27" customWidth="1"/>
    <col min="11522" max="11776" width="9.140625" style="27"/>
    <col min="11777" max="11777" width="72.85546875" style="27" customWidth="1"/>
    <col min="11778" max="12032" width="9.140625" style="27"/>
    <col min="12033" max="12033" width="72.85546875" style="27" customWidth="1"/>
    <col min="12034" max="12288" width="9.140625" style="27"/>
    <col min="12289" max="12289" width="72.85546875" style="27" customWidth="1"/>
    <col min="12290" max="12544" width="9.140625" style="27"/>
    <col min="12545" max="12545" width="72.85546875" style="27" customWidth="1"/>
    <col min="12546" max="12800" width="9.140625" style="27"/>
    <col min="12801" max="12801" width="72.85546875" style="27" customWidth="1"/>
    <col min="12802" max="13056" width="9.140625" style="27"/>
    <col min="13057" max="13057" width="72.85546875" style="27" customWidth="1"/>
    <col min="13058" max="13312" width="9.140625" style="27"/>
    <col min="13313" max="13313" width="72.85546875" style="27" customWidth="1"/>
    <col min="13314" max="13568" width="9.140625" style="27"/>
    <col min="13569" max="13569" width="72.85546875" style="27" customWidth="1"/>
    <col min="13570" max="13824" width="9.140625" style="27"/>
    <col min="13825" max="13825" width="72.85546875" style="27" customWidth="1"/>
    <col min="13826" max="14080" width="9.140625" style="27"/>
    <col min="14081" max="14081" width="72.85546875" style="27" customWidth="1"/>
    <col min="14082" max="14336" width="9.140625" style="27"/>
    <col min="14337" max="14337" width="72.85546875" style="27" customWidth="1"/>
    <col min="14338" max="14592" width="9.140625" style="27"/>
    <col min="14593" max="14593" width="72.85546875" style="27" customWidth="1"/>
    <col min="14594" max="14848" width="9.140625" style="27"/>
    <col min="14849" max="14849" width="72.85546875" style="27" customWidth="1"/>
    <col min="14850" max="15104" width="9.140625" style="27"/>
    <col min="15105" max="15105" width="72.85546875" style="27" customWidth="1"/>
    <col min="15106" max="15360" width="9.140625" style="27"/>
    <col min="15361" max="15361" width="72.85546875" style="27" customWidth="1"/>
    <col min="15362" max="15616" width="9.140625" style="27"/>
    <col min="15617" max="15617" width="72.85546875" style="27" customWidth="1"/>
    <col min="15618" max="15872" width="9.140625" style="27"/>
    <col min="15873" max="15873" width="72.85546875" style="27" customWidth="1"/>
    <col min="15874" max="16128" width="9.140625" style="27"/>
    <col min="16129" max="16129" width="72.85546875" style="27" customWidth="1"/>
    <col min="16130" max="16384" width="9.140625" style="27"/>
  </cols>
  <sheetData>
    <row r="1" spans="1:1" ht="21" customHeight="1"/>
    <row r="2" spans="1:1" s="58" customFormat="1" ht="69" customHeight="1">
      <c r="A2" s="120" t="s">
        <v>135</v>
      </c>
    </row>
    <row r="3" spans="1:1" s="58" customFormat="1" ht="30.75" customHeight="1">
      <c r="A3" s="121" t="s">
        <v>136</v>
      </c>
    </row>
    <row r="4" spans="1:1" s="58" customFormat="1" ht="82.5" customHeight="1">
      <c r="A4" s="122" t="s">
        <v>137</v>
      </c>
    </row>
    <row r="5" spans="1:1" s="58" customFormat="1">
      <c r="A5" s="59"/>
    </row>
    <row r="8" spans="1:1" ht="72.75">
      <c r="A8" s="60"/>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6"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39"/>
  <sheetViews>
    <sheetView view="pageBreakPreview" zoomScale="90" zoomScaleSheetLayoutView="90" workbookViewId="0">
      <selection activeCell="J15" sqref="J15"/>
    </sheetView>
  </sheetViews>
  <sheetFormatPr defaultRowHeight="12.75"/>
  <cols>
    <col min="1" max="1" width="21.7109375" style="27" customWidth="1"/>
    <col min="2" max="6" width="14.7109375" style="27" customWidth="1"/>
    <col min="7" max="7" width="21.7109375" style="27" customWidth="1"/>
    <col min="8" max="8" width="6.28515625" style="27" customWidth="1"/>
    <col min="9" max="9" width="13.7109375" style="27" bestFit="1" customWidth="1"/>
    <col min="10" max="256" width="8.7109375" style="27"/>
    <col min="257" max="257" width="21.7109375" style="27" customWidth="1"/>
    <col min="258" max="262" width="19.7109375" style="27" customWidth="1"/>
    <col min="263" max="263" width="21.7109375" style="27" customWidth="1"/>
    <col min="264" max="264" width="6.28515625" style="27" customWidth="1"/>
    <col min="265" max="265" width="13.7109375" style="27" bestFit="1" customWidth="1"/>
    <col min="266" max="512" width="8.7109375" style="27"/>
    <col min="513" max="513" width="21.7109375" style="27" customWidth="1"/>
    <col min="514" max="518" width="19.7109375" style="27" customWidth="1"/>
    <col min="519" max="519" width="21.7109375" style="27" customWidth="1"/>
    <col min="520" max="520" width="6.28515625" style="27" customWidth="1"/>
    <col min="521" max="521" width="13.7109375" style="27" bestFit="1" customWidth="1"/>
    <col min="522" max="768" width="8.7109375" style="27"/>
    <col min="769" max="769" width="21.7109375" style="27" customWidth="1"/>
    <col min="770" max="774" width="19.7109375" style="27" customWidth="1"/>
    <col min="775" max="775" width="21.7109375" style="27" customWidth="1"/>
    <col min="776" max="776" width="6.28515625" style="27" customWidth="1"/>
    <col min="777" max="777" width="13.7109375" style="27" bestFit="1" customWidth="1"/>
    <col min="778" max="1024" width="8.7109375" style="27"/>
    <col min="1025" max="1025" width="21.7109375" style="27" customWidth="1"/>
    <col min="1026" max="1030" width="19.7109375" style="27" customWidth="1"/>
    <col min="1031" max="1031" width="21.7109375" style="27" customWidth="1"/>
    <col min="1032" max="1032" width="6.28515625" style="27" customWidth="1"/>
    <col min="1033" max="1033" width="13.7109375" style="27" bestFit="1" customWidth="1"/>
    <col min="1034" max="1280" width="8.7109375" style="27"/>
    <col min="1281" max="1281" width="21.7109375" style="27" customWidth="1"/>
    <col min="1282" max="1286" width="19.7109375" style="27" customWidth="1"/>
    <col min="1287" max="1287" width="21.7109375" style="27" customWidth="1"/>
    <col min="1288" max="1288" width="6.28515625" style="27" customWidth="1"/>
    <col min="1289" max="1289" width="13.7109375" style="27" bestFit="1" customWidth="1"/>
    <col min="1290" max="1536" width="8.7109375" style="27"/>
    <col min="1537" max="1537" width="21.7109375" style="27" customWidth="1"/>
    <col min="1538" max="1542" width="19.7109375" style="27" customWidth="1"/>
    <col min="1543" max="1543" width="21.7109375" style="27" customWidth="1"/>
    <col min="1544" max="1544" width="6.28515625" style="27" customWidth="1"/>
    <col min="1545" max="1545" width="13.7109375" style="27" bestFit="1" customWidth="1"/>
    <col min="1546" max="1792" width="8.7109375" style="27"/>
    <col min="1793" max="1793" width="21.7109375" style="27" customWidth="1"/>
    <col min="1794" max="1798" width="19.7109375" style="27" customWidth="1"/>
    <col min="1799" max="1799" width="21.7109375" style="27" customWidth="1"/>
    <col min="1800" max="1800" width="6.28515625" style="27" customWidth="1"/>
    <col min="1801" max="1801" width="13.7109375" style="27" bestFit="1" customWidth="1"/>
    <col min="1802" max="2048" width="8.7109375" style="27"/>
    <col min="2049" max="2049" width="21.7109375" style="27" customWidth="1"/>
    <col min="2050" max="2054" width="19.7109375" style="27" customWidth="1"/>
    <col min="2055" max="2055" width="21.7109375" style="27" customWidth="1"/>
    <col min="2056" max="2056" width="6.28515625" style="27" customWidth="1"/>
    <col min="2057" max="2057" width="13.7109375" style="27" bestFit="1" customWidth="1"/>
    <col min="2058" max="2304" width="8.7109375" style="27"/>
    <col min="2305" max="2305" width="21.7109375" style="27" customWidth="1"/>
    <col min="2306" max="2310" width="19.7109375" style="27" customWidth="1"/>
    <col min="2311" max="2311" width="21.7109375" style="27" customWidth="1"/>
    <col min="2312" max="2312" width="6.28515625" style="27" customWidth="1"/>
    <col min="2313" max="2313" width="13.7109375" style="27" bestFit="1" customWidth="1"/>
    <col min="2314" max="2560" width="8.7109375" style="27"/>
    <col min="2561" max="2561" width="21.7109375" style="27" customWidth="1"/>
    <col min="2562" max="2566" width="19.7109375" style="27" customWidth="1"/>
    <col min="2567" max="2567" width="21.7109375" style="27" customWidth="1"/>
    <col min="2568" max="2568" width="6.28515625" style="27" customWidth="1"/>
    <col min="2569" max="2569" width="13.7109375" style="27" bestFit="1" customWidth="1"/>
    <col min="2570" max="2816" width="8.7109375" style="27"/>
    <col min="2817" max="2817" width="21.7109375" style="27" customWidth="1"/>
    <col min="2818" max="2822" width="19.7109375" style="27" customWidth="1"/>
    <col min="2823" max="2823" width="21.7109375" style="27" customWidth="1"/>
    <col min="2824" max="2824" width="6.28515625" style="27" customWidth="1"/>
    <col min="2825" max="2825" width="13.7109375" style="27" bestFit="1" customWidth="1"/>
    <col min="2826" max="3072" width="8.7109375" style="27"/>
    <col min="3073" max="3073" width="21.7109375" style="27" customWidth="1"/>
    <col min="3074" max="3078" width="19.7109375" style="27" customWidth="1"/>
    <col min="3079" max="3079" width="21.7109375" style="27" customWidth="1"/>
    <col min="3080" max="3080" width="6.28515625" style="27" customWidth="1"/>
    <col min="3081" max="3081" width="13.7109375" style="27" bestFit="1" customWidth="1"/>
    <col min="3082" max="3328" width="8.7109375" style="27"/>
    <col min="3329" max="3329" width="21.7109375" style="27" customWidth="1"/>
    <col min="3330" max="3334" width="19.7109375" style="27" customWidth="1"/>
    <col min="3335" max="3335" width="21.7109375" style="27" customWidth="1"/>
    <col min="3336" max="3336" width="6.28515625" style="27" customWidth="1"/>
    <col min="3337" max="3337" width="13.7109375" style="27" bestFit="1" customWidth="1"/>
    <col min="3338" max="3584" width="8.7109375" style="27"/>
    <col min="3585" max="3585" width="21.7109375" style="27" customWidth="1"/>
    <col min="3586" max="3590" width="19.7109375" style="27" customWidth="1"/>
    <col min="3591" max="3591" width="21.7109375" style="27" customWidth="1"/>
    <col min="3592" max="3592" width="6.28515625" style="27" customWidth="1"/>
    <col min="3593" max="3593" width="13.7109375" style="27" bestFit="1" customWidth="1"/>
    <col min="3594" max="3840" width="8.7109375" style="27"/>
    <col min="3841" max="3841" width="21.7109375" style="27" customWidth="1"/>
    <col min="3842" max="3846" width="19.7109375" style="27" customWidth="1"/>
    <col min="3847" max="3847" width="21.7109375" style="27" customWidth="1"/>
    <col min="3848" max="3848" width="6.28515625" style="27" customWidth="1"/>
    <col min="3849" max="3849" width="13.7109375" style="27" bestFit="1" customWidth="1"/>
    <col min="3850" max="4096" width="8.7109375" style="27"/>
    <col min="4097" max="4097" width="21.7109375" style="27" customWidth="1"/>
    <col min="4098" max="4102" width="19.7109375" style="27" customWidth="1"/>
    <col min="4103" max="4103" width="21.7109375" style="27" customWidth="1"/>
    <col min="4104" max="4104" width="6.28515625" style="27" customWidth="1"/>
    <col min="4105" max="4105" width="13.7109375" style="27" bestFit="1" customWidth="1"/>
    <col min="4106" max="4352" width="8.7109375" style="27"/>
    <col min="4353" max="4353" width="21.7109375" style="27" customWidth="1"/>
    <col min="4354" max="4358" width="19.7109375" style="27" customWidth="1"/>
    <col min="4359" max="4359" width="21.7109375" style="27" customWidth="1"/>
    <col min="4360" max="4360" width="6.28515625" style="27" customWidth="1"/>
    <col min="4361" max="4361" width="13.7109375" style="27" bestFit="1" customWidth="1"/>
    <col min="4362" max="4608" width="8.7109375" style="27"/>
    <col min="4609" max="4609" width="21.7109375" style="27" customWidth="1"/>
    <col min="4610" max="4614" width="19.7109375" style="27" customWidth="1"/>
    <col min="4615" max="4615" width="21.7109375" style="27" customWidth="1"/>
    <col min="4616" max="4616" width="6.28515625" style="27" customWidth="1"/>
    <col min="4617" max="4617" width="13.7109375" style="27" bestFit="1" customWidth="1"/>
    <col min="4618" max="4864" width="8.7109375" style="27"/>
    <col min="4865" max="4865" width="21.7109375" style="27" customWidth="1"/>
    <col min="4866" max="4870" width="19.7109375" style="27" customWidth="1"/>
    <col min="4871" max="4871" width="21.7109375" style="27" customWidth="1"/>
    <col min="4872" max="4872" width="6.28515625" style="27" customWidth="1"/>
    <col min="4873" max="4873" width="13.7109375" style="27" bestFit="1" customWidth="1"/>
    <col min="4874" max="5120" width="8.7109375" style="27"/>
    <col min="5121" max="5121" width="21.7109375" style="27" customWidth="1"/>
    <col min="5122" max="5126" width="19.7109375" style="27" customWidth="1"/>
    <col min="5127" max="5127" width="21.7109375" style="27" customWidth="1"/>
    <col min="5128" max="5128" width="6.28515625" style="27" customWidth="1"/>
    <col min="5129" max="5129" width="13.7109375" style="27" bestFit="1" customWidth="1"/>
    <col min="5130" max="5376" width="8.7109375" style="27"/>
    <col min="5377" max="5377" width="21.7109375" style="27" customWidth="1"/>
    <col min="5378" max="5382" width="19.7109375" style="27" customWidth="1"/>
    <col min="5383" max="5383" width="21.7109375" style="27" customWidth="1"/>
    <col min="5384" max="5384" width="6.28515625" style="27" customWidth="1"/>
    <col min="5385" max="5385" width="13.7109375" style="27" bestFit="1" customWidth="1"/>
    <col min="5386" max="5632" width="8.7109375" style="27"/>
    <col min="5633" max="5633" width="21.7109375" style="27" customWidth="1"/>
    <col min="5634" max="5638" width="19.7109375" style="27" customWidth="1"/>
    <col min="5639" max="5639" width="21.7109375" style="27" customWidth="1"/>
    <col min="5640" max="5640" width="6.28515625" style="27" customWidth="1"/>
    <col min="5641" max="5641" width="13.7109375" style="27" bestFit="1" customWidth="1"/>
    <col min="5642" max="5888" width="8.7109375" style="27"/>
    <col min="5889" max="5889" width="21.7109375" style="27" customWidth="1"/>
    <col min="5890" max="5894" width="19.7109375" style="27" customWidth="1"/>
    <col min="5895" max="5895" width="21.7109375" style="27" customWidth="1"/>
    <col min="5896" max="5896" width="6.28515625" style="27" customWidth="1"/>
    <col min="5897" max="5897" width="13.7109375" style="27" bestFit="1" customWidth="1"/>
    <col min="5898" max="6144" width="8.7109375" style="27"/>
    <col min="6145" max="6145" width="21.7109375" style="27" customWidth="1"/>
    <col min="6146" max="6150" width="19.7109375" style="27" customWidth="1"/>
    <col min="6151" max="6151" width="21.7109375" style="27" customWidth="1"/>
    <col min="6152" max="6152" width="6.28515625" style="27" customWidth="1"/>
    <col min="6153" max="6153" width="13.7109375" style="27" bestFit="1" customWidth="1"/>
    <col min="6154" max="6400" width="8.7109375" style="27"/>
    <col min="6401" max="6401" width="21.7109375" style="27" customWidth="1"/>
    <col min="6402" max="6406" width="19.7109375" style="27" customWidth="1"/>
    <col min="6407" max="6407" width="21.7109375" style="27" customWidth="1"/>
    <col min="6408" max="6408" width="6.28515625" style="27" customWidth="1"/>
    <col min="6409" max="6409" width="13.7109375" style="27" bestFit="1" customWidth="1"/>
    <col min="6410" max="6656" width="8.7109375" style="27"/>
    <col min="6657" max="6657" width="21.7109375" style="27" customWidth="1"/>
    <col min="6658" max="6662" width="19.7109375" style="27" customWidth="1"/>
    <col min="6663" max="6663" width="21.7109375" style="27" customWidth="1"/>
    <col min="6664" max="6664" width="6.28515625" style="27" customWidth="1"/>
    <col min="6665" max="6665" width="13.7109375" style="27" bestFit="1" customWidth="1"/>
    <col min="6666" max="6912" width="8.7109375" style="27"/>
    <col min="6913" max="6913" width="21.7109375" style="27" customWidth="1"/>
    <col min="6914" max="6918" width="19.7109375" style="27" customWidth="1"/>
    <col min="6919" max="6919" width="21.7109375" style="27" customWidth="1"/>
    <col min="6920" max="6920" width="6.28515625" style="27" customWidth="1"/>
    <col min="6921" max="6921" width="13.7109375" style="27" bestFit="1" customWidth="1"/>
    <col min="6922" max="7168" width="8.7109375" style="27"/>
    <col min="7169" max="7169" width="21.7109375" style="27" customWidth="1"/>
    <col min="7170" max="7174" width="19.7109375" style="27" customWidth="1"/>
    <col min="7175" max="7175" width="21.7109375" style="27" customWidth="1"/>
    <col min="7176" max="7176" width="6.28515625" style="27" customWidth="1"/>
    <col min="7177" max="7177" width="13.7109375" style="27" bestFit="1" customWidth="1"/>
    <col min="7178" max="7424" width="8.7109375" style="27"/>
    <col min="7425" max="7425" width="21.7109375" style="27" customWidth="1"/>
    <col min="7426" max="7430" width="19.7109375" style="27" customWidth="1"/>
    <col min="7431" max="7431" width="21.7109375" style="27" customWidth="1"/>
    <col min="7432" max="7432" width="6.28515625" style="27" customWidth="1"/>
    <col min="7433" max="7433" width="13.7109375" style="27" bestFit="1" customWidth="1"/>
    <col min="7434" max="7680" width="8.7109375" style="27"/>
    <col min="7681" max="7681" width="21.7109375" style="27" customWidth="1"/>
    <col min="7682" max="7686" width="19.7109375" style="27" customWidth="1"/>
    <col min="7687" max="7687" width="21.7109375" style="27" customWidth="1"/>
    <col min="7688" max="7688" width="6.28515625" style="27" customWidth="1"/>
    <col min="7689" max="7689" width="13.7109375" style="27" bestFit="1" customWidth="1"/>
    <col min="7690" max="7936" width="8.7109375" style="27"/>
    <col min="7937" max="7937" width="21.7109375" style="27" customWidth="1"/>
    <col min="7938" max="7942" width="19.7109375" style="27" customWidth="1"/>
    <col min="7943" max="7943" width="21.7109375" style="27" customWidth="1"/>
    <col min="7944" max="7944" width="6.28515625" style="27" customWidth="1"/>
    <col min="7945" max="7945" width="13.7109375" style="27" bestFit="1" customWidth="1"/>
    <col min="7946" max="8192" width="8.7109375" style="27"/>
    <col min="8193" max="8193" width="21.7109375" style="27" customWidth="1"/>
    <col min="8194" max="8198" width="19.7109375" style="27" customWidth="1"/>
    <col min="8199" max="8199" width="21.7109375" style="27" customWidth="1"/>
    <col min="8200" max="8200" width="6.28515625" style="27" customWidth="1"/>
    <col min="8201" max="8201" width="13.7109375" style="27" bestFit="1" customWidth="1"/>
    <col min="8202" max="8448" width="8.7109375" style="27"/>
    <col min="8449" max="8449" width="21.7109375" style="27" customWidth="1"/>
    <col min="8450" max="8454" width="19.7109375" style="27" customWidth="1"/>
    <col min="8455" max="8455" width="21.7109375" style="27" customWidth="1"/>
    <col min="8456" max="8456" width="6.28515625" style="27" customWidth="1"/>
    <col min="8457" max="8457" width="13.7109375" style="27" bestFit="1" customWidth="1"/>
    <col min="8458" max="8704" width="8.7109375" style="27"/>
    <col min="8705" max="8705" width="21.7109375" style="27" customWidth="1"/>
    <col min="8706" max="8710" width="19.7109375" style="27" customWidth="1"/>
    <col min="8711" max="8711" width="21.7109375" style="27" customWidth="1"/>
    <col min="8712" max="8712" width="6.28515625" style="27" customWidth="1"/>
    <col min="8713" max="8713" width="13.7109375" style="27" bestFit="1" customWidth="1"/>
    <col min="8714" max="8960" width="8.7109375" style="27"/>
    <col min="8961" max="8961" width="21.7109375" style="27" customWidth="1"/>
    <col min="8962" max="8966" width="19.7109375" style="27" customWidth="1"/>
    <col min="8967" max="8967" width="21.7109375" style="27" customWidth="1"/>
    <col min="8968" max="8968" width="6.28515625" style="27" customWidth="1"/>
    <col min="8969" max="8969" width="13.7109375" style="27" bestFit="1" customWidth="1"/>
    <col min="8970" max="9216" width="8.7109375" style="27"/>
    <col min="9217" max="9217" width="21.7109375" style="27" customWidth="1"/>
    <col min="9218" max="9222" width="19.7109375" style="27" customWidth="1"/>
    <col min="9223" max="9223" width="21.7109375" style="27" customWidth="1"/>
    <col min="9224" max="9224" width="6.28515625" style="27" customWidth="1"/>
    <col min="9225" max="9225" width="13.7109375" style="27" bestFit="1" customWidth="1"/>
    <col min="9226" max="9472" width="8.7109375" style="27"/>
    <col min="9473" max="9473" width="21.7109375" style="27" customWidth="1"/>
    <col min="9474" max="9478" width="19.7109375" style="27" customWidth="1"/>
    <col min="9479" max="9479" width="21.7109375" style="27" customWidth="1"/>
    <col min="9480" max="9480" width="6.28515625" style="27" customWidth="1"/>
    <col min="9481" max="9481" width="13.7109375" style="27" bestFit="1" customWidth="1"/>
    <col min="9482" max="9728" width="8.7109375" style="27"/>
    <col min="9729" max="9729" width="21.7109375" style="27" customWidth="1"/>
    <col min="9730" max="9734" width="19.7109375" style="27" customWidth="1"/>
    <col min="9735" max="9735" width="21.7109375" style="27" customWidth="1"/>
    <col min="9736" max="9736" width="6.28515625" style="27" customWidth="1"/>
    <col min="9737" max="9737" width="13.7109375" style="27" bestFit="1" customWidth="1"/>
    <col min="9738" max="9984" width="8.7109375" style="27"/>
    <col min="9985" max="9985" width="21.7109375" style="27" customWidth="1"/>
    <col min="9986" max="9990" width="19.7109375" style="27" customWidth="1"/>
    <col min="9991" max="9991" width="21.7109375" style="27" customWidth="1"/>
    <col min="9992" max="9992" width="6.28515625" style="27" customWidth="1"/>
    <col min="9993" max="9993" width="13.7109375" style="27" bestFit="1" customWidth="1"/>
    <col min="9994" max="10240" width="8.7109375" style="27"/>
    <col min="10241" max="10241" width="21.7109375" style="27" customWidth="1"/>
    <col min="10242" max="10246" width="19.7109375" style="27" customWidth="1"/>
    <col min="10247" max="10247" width="21.7109375" style="27" customWidth="1"/>
    <col min="10248" max="10248" width="6.28515625" style="27" customWidth="1"/>
    <col min="10249" max="10249" width="13.7109375" style="27" bestFit="1" customWidth="1"/>
    <col min="10250" max="10496" width="8.7109375" style="27"/>
    <col min="10497" max="10497" width="21.7109375" style="27" customWidth="1"/>
    <col min="10498" max="10502" width="19.7109375" style="27" customWidth="1"/>
    <col min="10503" max="10503" width="21.7109375" style="27" customWidth="1"/>
    <col min="10504" max="10504" width="6.28515625" style="27" customWidth="1"/>
    <col min="10505" max="10505" width="13.7109375" style="27" bestFit="1" customWidth="1"/>
    <col min="10506" max="10752" width="8.7109375" style="27"/>
    <col min="10753" max="10753" width="21.7109375" style="27" customWidth="1"/>
    <col min="10754" max="10758" width="19.7109375" style="27" customWidth="1"/>
    <col min="10759" max="10759" width="21.7109375" style="27" customWidth="1"/>
    <col min="10760" max="10760" width="6.28515625" style="27" customWidth="1"/>
    <col min="10761" max="10761" width="13.7109375" style="27" bestFit="1" customWidth="1"/>
    <col min="10762" max="11008" width="8.7109375" style="27"/>
    <col min="11009" max="11009" width="21.7109375" style="27" customWidth="1"/>
    <col min="11010" max="11014" width="19.7109375" style="27" customWidth="1"/>
    <col min="11015" max="11015" width="21.7109375" style="27" customWidth="1"/>
    <col min="11016" max="11016" width="6.28515625" style="27" customWidth="1"/>
    <col min="11017" max="11017" width="13.7109375" style="27" bestFit="1" customWidth="1"/>
    <col min="11018" max="11264" width="8.7109375" style="27"/>
    <col min="11265" max="11265" width="21.7109375" style="27" customWidth="1"/>
    <col min="11266" max="11270" width="19.7109375" style="27" customWidth="1"/>
    <col min="11271" max="11271" width="21.7109375" style="27" customWidth="1"/>
    <col min="11272" max="11272" width="6.28515625" style="27" customWidth="1"/>
    <col min="11273" max="11273" width="13.7109375" style="27" bestFit="1" customWidth="1"/>
    <col min="11274" max="11520" width="8.7109375" style="27"/>
    <col min="11521" max="11521" width="21.7109375" style="27" customWidth="1"/>
    <col min="11522" max="11526" width="19.7109375" style="27" customWidth="1"/>
    <col min="11527" max="11527" width="21.7109375" style="27" customWidth="1"/>
    <col min="11528" max="11528" width="6.28515625" style="27" customWidth="1"/>
    <col min="11529" max="11529" width="13.7109375" style="27" bestFit="1" customWidth="1"/>
    <col min="11530" max="11776" width="8.7109375" style="27"/>
    <col min="11777" max="11777" width="21.7109375" style="27" customWidth="1"/>
    <col min="11778" max="11782" width="19.7109375" style="27" customWidth="1"/>
    <col min="11783" max="11783" width="21.7109375" style="27" customWidth="1"/>
    <col min="11784" max="11784" width="6.28515625" style="27" customWidth="1"/>
    <col min="11785" max="11785" width="13.7109375" style="27" bestFit="1" customWidth="1"/>
    <col min="11786" max="12032" width="8.7109375" style="27"/>
    <col min="12033" max="12033" width="21.7109375" style="27" customWidth="1"/>
    <col min="12034" max="12038" width="19.7109375" style="27" customWidth="1"/>
    <col min="12039" max="12039" width="21.7109375" style="27" customWidth="1"/>
    <col min="12040" max="12040" width="6.28515625" style="27" customWidth="1"/>
    <col min="12041" max="12041" width="13.7109375" style="27" bestFit="1" customWidth="1"/>
    <col min="12042" max="12288" width="8.7109375" style="27"/>
    <col min="12289" max="12289" width="21.7109375" style="27" customWidth="1"/>
    <col min="12290" max="12294" width="19.7109375" style="27" customWidth="1"/>
    <col min="12295" max="12295" width="21.7109375" style="27" customWidth="1"/>
    <col min="12296" max="12296" width="6.28515625" style="27" customWidth="1"/>
    <col min="12297" max="12297" width="13.7109375" style="27" bestFit="1" customWidth="1"/>
    <col min="12298" max="12544" width="8.7109375" style="27"/>
    <col min="12545" max="12545" width="21.7109375" style="27" customWidth="1"/>
    <col min="12546" max="12550" width="19.7109375" style="27" customWidth="1"/>
    <col min="12551" max="12551" width="21.7109375" style="27" customWidth="1"/>
    <col min="12552" max="12552" width="6.28515625" style="27" customWidth="1"/>
    <col min="12553" max="12553" width="13.7109375" style="27" bestFit="1" customWidth="1"/>
    <col min="12554" max="12800" width="8.7109375" style="27"/>
    <col min="12801" max="12801" width="21.7109375" style="27" customWidth="1"/>
    <col min="12802" max="12806" width="19.7109375" style="27" customWidth="1"/>
    <col min="12807" max="12807" width="21.7109375" style="27" customWidth="1"/>
    <col min="12808" max="12808" width="6.28515625" style="27" customWidth="1"/>
    <col min="12809" max="12809" width="13.7109375" style="27" bestFit="1" customWidth="1"/>
    <col min="12810" max="13056" width="8.7109375" style="27"/>
    <col min="13057" max="13057" width="21.7109375" style="27" customWidth="1"/>
    <col min="13058" max="13062" width="19.7109375" style="27" customWidth="1"/>
    <col min="13063" max="13063" width="21.7109375" style="27" customWidth="1"/>
    <col min="13064" max="13064" width="6.28515625" style="27" customWidth="1"/>
    <col min="13065" max="13065" width="13.7109375" style="27" bestFit="1" customWidth="1"/>
    <col min="13066" max="13312" width="8.7109375" style="27"/>
    <col min="13313" max="13313" width="21.7109375" style="27" customWidth="1"/>
    <col min="13314" max="13318" width="19.7109375" style="27" customWidth="1"/>
    <col min="13319" max="13319" width="21.7109375" style="27" customWidth="1"/>
    <col min="13320" max="13320" width="6.28515625" style="27" customWidth="1"/>
    <col min="13321" max="13321" width="13.7109375" style="27" bestFit="1" customWidth="1"/>
    <col min="13322" max="13568" width="8.7109375" style="27"/>
    <col min="13569" max="13569" width="21.7109375" style="27" customWidth="1"/>
    <col min="13570" max="13574" width="19.7109375" style="27" customWidth="1"/>
    <col min="13575" max="13575" width="21.7109375" style="27" customWidth="1"/>
    <col min="13576" max="13576" width="6.28515625" style="27" customWidth="1"/>
    <col min="13577" max="13577" width="13.7109375" style="27" bestFit="1" customWidth="1"/>
    <col min="13578" max="13824" width="8.7109375" style="27"/>
    <col min="13825" max="13825" width="21.7109375" style="27" customWidth="1"/>
    <col min="13826" max="13830" width="19.7109375" style="27" customWidth="1"/>
    <col min="13831" max="13831" width="21.7109375" style="27" customWidth="1"/>
    <col min="13832" max="13832" width="6.28515625" style="27" customWidth="1"/>
    <col min="13833" max="13833" width="13.7109375" style="27" bestFit="1" customWidth="1"/>
    <col min="13834" max="14080" width="8.7109375" style="27"/>
    <col min="14081" max="14081" width="21.7109375" style="27" customWidth="1"/>
    <col min="14082" max="14086" width="19.7109375" style="27" customWidth="1"/>
    <col min="14087" max="14087" width="21.7109375" style="27" customWidth="1"/>
    <col min="14088" max="14088" width="6.28515625" style="27" customWidth="1"/>
    <col min="14089" max="14089" width="13.7109375" style="27" bestFit="1" customWidth="1"/>
    <col min="14090" max="14336" width="8.7109375" style="27"/>
    <col min="14337" max="14337" width="21.7109375" style="27" customWidth="1"/>
    <col min="14338" max="14342" width="19.7109375" style="27" customWidth="1"/>
    <col min="14343" max="14343" width="21.7109375" style="27" customWidth="1"/>
    <col min="14344" max="14344" width="6.28515625" style="27" customWidth="1"/>
    <col min="14345" max="14345" width="13.7109375" style="27" bestFit="1" customWidth="1"/>
    <col min="14346" max="14592" width="8.7109375" style="27"/>
    <col min="14593" max="14593" width="21.7109375" style="27" customWidth="1"/>
    <col min="14594" max="14598" width="19.7109375" style="27" customWidth="1"/>
    <col min="14599" max="14599" width="21.7109375" style="27" customWidth="1"/>
    <col min="14600" max="14600" width="6.28515625" style="27" customWidth="1"/>
    <col min="14601" max="14601" width="13.7109375" style="27" bestFit="1" customWidth="1"/>
    <col min="14602" max="14848" width="8.7109375" style="27"/>
    <col min="14849" max="14849" width="21.7109375" style="27" customWidth="1"/>
    <col min="14850" max="14854" width="19.7109375" style="27" customWidth="1"/>
    <col min="14855" max="14855" width="21.7109375" style="27" customWidth="1"/>
    <col min="14856" max="14856" width="6.28515625" style="27" customWidth="1"/>
    <col min="14857" max="14857" width="13.7109375" style="27" bestFit="1" customWidth="1"/>
    <col min="14858" max="15104" width="8.7109375" style="27"/>
    <col min="15105" max="15105" width="21.7109375" style="27" customWidth="1"/>
    <col min="15106" max="15110" width="19.7109375" style="27" customWidth="1"/>
    <col min="15111" max="15111" width="21.7109375" style="27" customWidth="1"/>
    <col min="15112" max="15112" width="6.28515625" style="27" customWidth="1"/>
    <col min="15113" max="15113" width="13.7109375" style="27" bestFit="1" customWidth="1"/>
    <col min="15114" max="15360" width="8.7109375" style="27"/>
    <col min="15361" max="15361" width="21.7109375" style="27" customWidth="1"/>
    <col min="15362" max="15366" width="19.7109375" style="27" customWidth="1"/>
    <col min="15367" max="15367" width="21.7109375" style="27" customWidth="1"/>
    <col min="15368" max="15368" width="6.28515625" style="27" customWidth="1"/>
    <col min="15369" max="15369" width="13.7109375" style="27" bestFit="1" customWidth="1"/>
    <col min="15370" max="15616" width="8.7109375" style="27"/>
    <col min="15617" max="15617" width="21.7109375" style="27" customWidth="1"/>
    <col min="15618" max="15622" width="19.7109375" style="27" customWidth="1"/>
    <col min="15623" max="15623" width="21.7109375" style="27" customWidth="1"/>
    <col min="15624" max="15624" width="6.28515625" style="27" customWidth="1"/>
    <col min="15625" max="15625" width="13.7109375" style="27" bestFit="1" customWidth="1"/>
    <col min="15626" max="15872" width="8.7109375" style="27"/>
    <col min="15873" max="15873" width="21.7109375" style="27" customWidth="1"/>
    <col min="15874" max="15878" width="19.7109375" style="27" customWidth="1"/>
    <col min="15879" max="15879" width="21.7109375" style="27" customWidth="1"/>
    <col min="15880" max="15880" width="6.28515625" style="27" customWidth="1"/>
    <col min="15881" max="15881" width="13.7109375" style="27" bestFit="1" customWidth="1"/>
    <col min="15882" max="16128" width="8.7109375" style="27"/>
    <col min="16129" max="16129" width="21.7109375" style="27" customWidth="1"/>
    <col min="16130" max="16134" width="19.7109375" style="27" customWidth="1"/>
    <col min="16135" max="16135" width="21.7109375" style="27" customWidth="1"/>
    <col min="16136" max="16136" width="6.28515625" style="27" customWidth="1"/>
    <col min="16137" max="16137" width="13.7109375" style="27" bestFit="1" customWidth="1"/>
    <col min="16138" max="16384" width="8.7109375" style="27"/>
  </cols>
  <sheetData>
    <row r="1" spans="1:8" s="15" customFormat="1" ht="39.75" customHeight="1">
      <c r="A1" s="302" t="s">
        <v>37</v>
      </c>
      <c r="B1" s="302"/>
      <c r="C1" s="302"/>
      <c r="D1" s="302"/>
      <c r="E1" s="302"/>
      <c r="F1" s="302"/>
      <c r="G1" s="302"/>
      <c r="H1" s="20"/>
    </row>
    <row r="2" spans="1:8" s="15" customFormat="1" ht="20.25">
      <c r="A2" s="267" t="s">
        <v>158</v>
      </c>
      <c r="B2" s="267"/>
      <c r="C2" s="267"/>
      <c r="D2" s="267"/>
      <c r="E2" s="267"/>
      <c r="F2" s="267"/>
      <c r="G2" s="267"/>
      <c r="H2" s="20"/>
    </row>
    <row r="3" spans="1:8" s="15" customFormat="1" ht="15.75">
      <c r="A3" s="268" t="s">
        <v>155</v>
      </c>
      <c r="B3" s="268"/>
      <c r="C3" s="268"/>
      <c r="D3" s="268"/>
      <c r="E3" s="268"/>
      <c r="F3" s="268"/>
      <c r="G3" s="268"/>
      <c r="H3" s="21"/>
    </row>
    <row r="4" spans="1:8" ht="15.75">
      <c r="A4" s="269" t="s">
        <v>158</v>
      </c>
      <c r="B4" s="269"/>
      <c r="C4" s="269"/>
      <c r="D4" s="269"/>
      <c r="E4" s="269"/>
      <c r="F4" s="269"/>
      <c r="G4" s="269"/>
    </row>
    <row r="5" spans="1:8">
      <c r="A5" s="37"/>
      <c r="B5" s="37"/>
      <c r="C5" s="37"/>
      <c r="D5" s="37"/>
      <c r="E5" s="37"/>
      <c r="F5" s="37"/>
      <c r="G5" s="37"/>
    </row>
    <row r="6" spans="1:8" ht="15" customHeight="1">
      <c r="A6" s="37"/>
      <c r="B6" s="37"/>
      <c r="C6" s="37"/>
      <c r="D6" s="37"/>
      <c r="E6" s="37"/>
      <c r="F6" s="37"/>
      <c r="G6" s="37"/>
    </row>
    <row r="7" spans="1:8" ht="15" customHeight="1">
      <c r="A7" s="37"/>
      <c r="B7" s="37"/>
      <c r="C7" s="37"/>
      <c r="D7" s="37"/>
      <c r="E7" s="37"/>
      <c r="F7" s="37"/>
      <c r="G7" s="37"/>
    </row>
    <row r="8" spans="1:8" ht="15" customHeight="1">
      <c r="A8" s="37"/>
      <c r="B8" s="37"/>
      <c r="C8" s="37"/>
      <c r="D8" s="37"/>
      <c r="E8" s="37"/>
      <c r="F8" s="37"/>
      <c r="G8" s="37"/>
    </row>
    <row r="9" spans="1:8" ht="15" customHeight="1">
      <c r="A9" s="37"/>
      <c r="B9" s="37"/>
      <c r="C9" s="37"/>
      <c r="D9" s="37"/>
      <c r="E9" s="37"/>
      <c r="F9" s="37"/>
      <c r="G9" s="37"/>
    </row>
    <row r="10" spans="1:8" ht="15" customHeight="1">
      <c r="A10" s="37"/>
      <c r="B10" s="37"/>
      <c r="C10" s="37"/>
      <c r="D10" s="37"/>
      <c r="E10" s="37"/>
      <c r="F10" s="37"/>
      <c r="G10" s="37"/>
    </row>
    <row r="11" spans="1:8" ht="15" customHeight="1">
      <c r="A11" s="37"/>
      <c r="B11" s="37"/>
      <c r="C11" s="37"/>
      <c r="D11" s="37"/>
      <c r="E11" s="37"/>
      <c r="F11" s="37"/>
      <c r="G11" s="37"/>
    </row>
    <row r="12" spans="1:8" ht="15" customHeight="1">
      <c r="A12" s="37"/>
      <c r="B12" s="37"/>
      <c r="C12" s="37"/>
      <c r="D12" s="37"/>
      <c r="E12" s="37"/>
      <c r="F12" s="37"/>
      <c r="G12" s="37"/>
    </row>
    <row r="13" spans="1:8" ht="15" customHeight="1">
      <c r="A13" s="37"/>
      <c r="B13" s="37"/>
      <c r="C13" s="37"/>
      <c r="D13" s="37"/>
      <c r="E13" s="37"/>
      <c r="F13" s="37"/>
      <c r="G13" s="37"/>
    </row>
    <row r="14" spans="1:8" ht="15" customHeight="1">
      <c r="A14" s="37"/>
      <c r="B14" s="37"/>
      <c r="C14" s="37"/>
      <c r="D14" s="37"/>
      <c r="E14" s="37"/>
      <c r="F14" s="37"/>
      <c r="G14" s="37"/>
    </row>
    <row r="15" spans="1:8" ht="15" customHeight="1">
      <c r="A15" s="37"/>
      <c r="B15" s="37"/>
      <c r="C15" s="37"/>
      <c r="D15" s="37"/>
      <c r="E15" s="37"/>
      <c r="F15" s="37"/>
      <c r="G15" s="37"/>
    </row>
    <row r="16" spans="1:8" ht="15" customHeight="1">
      <c r="A16" s="37"/>
      <c r="B16" s="37"/>
      <c r="C16" s="37"/>
      <c r="D16" s="37"/>
      <c r="E16" s="37"/>
      <c r="F16" s="37"/>
      <c r="G16" s="37"/>
    </row>
    <row r="17" spans="1:7" ht="15" customHeight="1">
      <c r="A17" s="37"/>
      <c r="B17" s="37"/>
      <c r="C17" s="37"/>
      <c r="D17" s="37"/>
      <c r="E17" s="37"/>
      <c r="F17" s="37"/>
      <c r="G17" s="37"/>
    </row>
    <row r="18" spans="1:7" ht="15" customHeight="1">
      <c r="A18" s="37"/>
      <c r="B18" s="37"/>
      <c r="C18" s="37"/>
      <c r="D18" s="37"/>
      <c r="E18" s="37"/>
      <c r="F18" s="37"/>
      <c r="G18" s="37"/>
    </row>
    <row r="19" spans="1:7" ht="15" customHeight="1">
      <c r="A19" s="37"/>
      <c r="B19" s="37"/>
      <c r="C19" s="37"/>
      <c r="D19" s="37"/>
      <c r="E19" s="37"/>
      <c r="F19" s="37"/>
      <c r="G19" s="37"/>
    </row>
    <row r="20" spans="1:7" ht="15" customHeight="1">
      <c r="A20" s="37"/>
      <c r="B20" s="37"/>
      <c r="C20" s="37"/>
      <c r="D20" s="37"/>
      <c r="E20" s="37"/>
      <c r="F20" s="37"/>
      <c r="G20" s="37"/>
    </row>
    <row r="21" spans="1:7" ht="15" customHeight="1">
      <c r="A21" s="37"/>
      <c r="B21" s="37"/>
      <c r="C21" s="37"/>
      <c r="D21" s="37"/>
      <c r="E21" s="37"/>
      <c r="F21" s="37"/>
      <c r="G21" s="37"/>
    </row>
    <row r="22" spans="1:7" ht="15" customHeight="1">
      <c r="A22" s="37"/>
      <c r="B22" s="37"/>
      <c r="C22" s="37"/>
      <c r="D22" s="37"/>
      <c r="E22" s="37"/>
      <c r="F22" s="37"/>
      <c r="G22" s="37"/>
    </row>
    <row r="23" spans="1:7" ht="15" customHeight="1">
      <c r="A23" s="37"/>
      <c r="B23" s="37"/>
      <c r="C23" s="37"/>
      <c r="D23" s="37"/>
      <c r="E23" s="37"/>
      <c r="F23" s="37"/>
      <c r="G23" s="37"/>
    </row>
    <row r="24" spans="1:7" ht="15" customHeight="1">
      <c r="A24" s="37"/>
      <c r="B24" s="37"/>
      <c r="C24" s="37"/>
      <c r="D24" s="37"/>
      <c r="E24" s="37"/>
      <c r="F24" s="37"/>
      <c r="G24" s="37"/>
    </row>
    <row r="25" spans="1:7" ht="15" customHeight="1">
      <c r="A25" s="37"/>
      <c r="B25" s="37"/>
      <c r="C25" s="37"/>
      <c r="D25" s="37"/>
      <c r="E25" s="37"/>
      <c r="F25" s="37"/>
      <c r="G25" s="37"/>
    </row>
    <row r="26" spans="1:7" ht="15" customHeight="1">
      <c r="A26" s="37"/>
      <c r="B26" s="37"/>
      <c r="C26" s="37"/>
      <c r="D26" s="37"/>
      <c r="E26" s="37"/>
      <c r="F26" s="37"/>
      <c r="G26" s="37"/>
    </row>
    <row r="27" spans="1:7" ht="15" customHeight="1">
      <c r="A27" s="37"/>
      <c r="B27" s="37"/>
      <c r="C27" s="37"/>
      <c r="D27" s="37"/>
      <c r="E27" s="37"/>
      <c r="F27" s="37"/>
      <c r="G27" s="37"/>
    </row>
    <row r="28" spans="1:7" ht="15" customHeight="1">
      <c r="A28" s="37"/>
      <c r="B28" s="37"/>
      <c r="C28" s="37"/>
      <c r="D28" s="37"/>
      <c r="E28" s="37"/>
      <c r="F28" s="37"/>
      <c r="G28" s="37"/>
    </row>
    <row r="29" spans="1:7" ht="15" customHeight="1">
      <c r="A29" s="37"/>
      <c r="B29" s="37"/>
      <c r="C29" s="37"/>
      <c r="D29" s="37"/>
      <c r="E29" s="37"/>
      <c r="F29" s="37"/>
      <c r="G29" s="37"/>
    </row>
    <row r="30" spans="1:7" ht="15" customHeight="1">
      <c r="A30" s="37"/>
      <c r="B30" s="37"/>
      <c r="C30" s="37"/>
      <c r="D30" s="37"/>
      <c r="E30" s="37"/>
      <c r="F30" s="37"/>
      <c r="G30" s="37"/>
    </row>
    <row r="31" spans="1:7" ht="15" customHeight="1">
      <c r="A31" s="37"/>
      <c r="B31" s="37"/>
      <c r="C31" s="37"/>
      <c r="D31" s="37"/>
      <c r="E31" s="37"/>
      <c r="F31" s="37"/>
      <c r="G31" s="37"/>
    </row>
    <row r="32" spans="1:7" ht="15" customHeight="1">
      <c r="A32" s="37"/>
      <c r="B32" s="37"/>
      <c r="C32" s="37"/>
      <c r="D32" s="37"/>
      <c r="E32" s="37"/>
      <c r="F32" s="37"/>
      <c r="G32" s="37"/>
    </row>
    <row r="33" spans="1:7" ht="15" customHeight="1">
      <c r="A33" s="37"/>
      <c r="B33" s="37"/>
      <c r="C33" s="37"/>
      <c r="D33" s="37"/>
      <c r="E33" s="37"/>
      <c r="F33" s="37"/>
      <c r="G33" s="37"/>
    </row>
    <row r="34" spans="1:7" ht="15" customHeight="1">
      <c r="A34" s="37"/>
      <c r="B34" s="37"/>
      <c r="C34" s="37"/>
      <c r="D34" s="37"/>
      <c r="E34" s="37"/>
      <c r="F34" s="37"/>
      <c r="G34" s="37"/>
    </row>
    <row r="35" spans="1:7" ht="15" customHeight="1">
      <c r="A35" s="37"/>
      <c r="B35" s="37"/>
      <c r="C35" s="37"/>
      <c r="D35" s="37"/>
      <c r="E35" s="37"/>
      <c r="F35" s="37"/>
      <c r="G35" s="37"/>
    </row>
    <row r="36" spans="1:7" ht="16.5" customHeight="1">
      <c r="A36" s="270" t="s">
        <v>138</v>
      </c>
      <c r="B36" s="270"/>
      <c r="C36" s="270"/>
      <c r="D36" s="270"/>
      <c r="E36" s="270"/>
      <c r="F36" s="270"/>
      <c r="G36" s="270"/>
    </row>
    <row r="39" spans="1:7" ht="15.75">
      <c r="G39" s="66"/>
    </row>
  </sheetData>
  <mergeCells count="5">
    <mergeCell ref="A1:G1"/>
    <mergeCell ref="A2:G2"/>
    <mergeCell ref="A3:G3"/>
    <mergeCell ref="A4:G4"/>
    <mergeCell ref="A36:G36"/>
  </mergeCells>
  <printOptions horizontalCentered="1" verticalCentered="1"/>
  <pageMargins left="0" right="0" top="0" bottom="0" header="0.51181102362204722" footer="0.51181102362204722"/>
  <pageSetup paperSize="9" scale="9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6"/>
  <sheetViews>
    <sheetView showGridLines="0" view="pageBreakPreview" zoomScaleNormal="100" zoomScaleSheetLayoutView="100" workbookViewId="0">
      <selection activeCell="C6" sqref="C6"/>
    </sheetView>
  </sheetViews>
  <sheetFormatPr defaultColWidth="9.140625" defaultRowHeight="12.75"/>
  <cols>
    <col min="1" max="1" width="44.7109375" style="14" customWidth="1"/>
    <col min="2" max="2" width="2.28515625" style="6" customWidth="1"/>
    <col min="3" max="3" width="42.7109375" style="6" customWidth="1"/>
    <col min="4" max="4" width="9.140625" style="16"/>
    <col min="5" max="256" width="9.140625" style="6"/>
    <col min="257" max="257" width="44.7109375" style="6" customWidth="1"/>
    <col min="258" max="258" width="2.28515625" style="6" customWidth="1"/>
    <col min="259" max="259" width="42.7109375" style="6" customWidth="1"/>
    <col min="260" max="512" width="9.140625" style="6"/>
    <col min="513" max="513" width="44.7109375" style="6" customWidth="1"/>
    <col min="514" max="514" width="2.28515625" style="6" customWidth="1"/>
    <col min="515" max="515" width="42.7109375" style="6" customWidth="1"/>
    <col min="516" max="768" width="9.140625" style="6"/>
    <col min="769" max="769" width="44.7109375" style="6" customWidth="1"/>
    <col min="770" max="770" width="2.28515625" style="6" customWidth="1"/>
    <col min="771" max="771" width="42.7109375" style="6" customWidth="1"/>
    <col min="772" max="1024" width="9.140625" style="6"/>
    <col min="1025" max="1025" width="44.7109375" style="6" customWidth="1"/>
    <col min="1026" max="1026" width="2.28515625" style="6" customWidth="1"/>
    <col min="1027" max="1027" width="42.7109375" style="6" customWidth="1"/>
    <col min="1028" max="1280" width="9.140625" style="6"/>
    <col min="1281" max="1281" width="44.7109375" style="6" customWidth="1"/>
    <col min="1282" max="1282" width="2.28515625" style="6" customWidth="1"/>
    <col min="1283" max="1283" width="42.7109375" style="6" customWidth="1"/>
    <col min="1284" max="1536" width="9.140625" style="6"/>
    <col min="1537" max="1537" width="44.7109375" style="6" customWidth="1"/>
    <col min="1538" max="1538" width="2.28515625" style="6" customWidth="1"/>
    <col min="1539" max="1539" width="42.7109375" style="6" customWidth="1"/>
    <col min="1540" max="1792" width="9.140625" style="6"/>
    <col min="1793" max="1793" width="44.7109375" style="6" customWidth="1"/>
    <col min="1794" max="1794" width="2.28515625" style="6" customWidth="1"/>
    <col min="1795" max="1795" width="42.7109375" style="6" customWidth="1"/>
    <col min="1796" max="2048" width="9.140625" style="6"/>
    <col min="2049" max="2049" width="44.7109375" style="6" customWidth="1"/>
    <col min="2050" max="2050" width="2.28515625" style="6" customWidth="1"/>
    <col min="2051" max="2051" width="42.7109375" style="6" customWidth="1"/>
    <col min="2052" max="2304" width="9.140625" style="6"/>
    <col min="2305" max="2305" width="44.7109375" style="6" customWidth="1"/>
    <col min="2306" max="2306" width="2.28515625" style="6" customWidth="1"/>
    <col min="2307" max="2307" width="42.7109375" style="6" customWidth="1"/>
    <col min="2308" max="2560" width="9.140625" style="6"/>
    <col min="2561" max="2561" width="44.7109375" style="6" customWidth="1"/>
    <col min="2562" max="2562" width="2.28515625" style="6" customWidth="1"/>
    <col min="2563" max="2563" width="42.7109375" style="6" customWidth="1"/>
    <col min="2564" max="2816" width="9.140625" style="6"/>
    <col min="2817" max="2817" width="44.7109375" style="6" customWidth="1"/>
    <col min="2818" max="2818" width="2.28515625" style="6" customWidth="1"/>
    <col min="2819" max="2819" width="42.7109375" style="6" customWidth="1"/>
    <col min="2820" max="3072" width="9.140625" style="6"/>
    <col min="3073" max="3073" width="44.7109375" style="6" customWidth="1"/>
    <col min="3074" max="3074" width="2.28515625" style="6" customWidth="1"/>
    <col min="3075" max="3075" width="42.7109375" style="6" customWidth="1"/>
    <col min="3076" max="3328" width="9.140625" style="6"/>
    <col min="3329" max="3329" width="44.7109375" style="6" customWidth="1"/>
    <col min="3330" max="3330" width="2.28515625" style="6" customWidth="1"/>
    <col min="3331" max="3331" width="42.7109375" style="6" customWidth="1"/>
    <col min="3332" max="3584" width="9.140625" style="6"/>
    <col min="3585" max="3585" width="44.7109375" style="6" customWidth="1"/>
    <col min="3586" max="3586" width="2.28515625" style="6" customWidth="1"/>
    <col min="3587" max="3587" width="42.7109375" style="6" customWidth="1"/>
    <col min="3588" max="3840" width="9.140625" style="6"/>
    <col min="3841" max="3841" width="44.7109375" style="6" customWidth="1"/>
    <col min="3842" max="3842" width="2.28515625" style="6" customWidth="1"/>
    <col min="3843" max="3843" width="42.7109375" style="6" customWidth="1"/>
    <col min="3844" max="4096" width="9.140625" style="6"/>
    <col min="4097" max="4097" width="44.7109375" style="6" customWidth="1"/>
    <col min="4098" max="4098" width="2.28515625" style="6" customWidth="1"/>
    <col min="4099" max="4099" width="42.7109375" style="6" customWidth="1"/>
    <col min="4100" max="4352" width="9.140625" style="6"/>
    <col min="4353" max="4353" width="44.7109375" style="6" customWidth="1"/>
    <col min="4354" max="4354" width="2.28515625" style="6" customWidth="1"/>
    <col min="4355" max="4355" width="42.7109375" style="6" customWidth="1"/>
    <col min="4356" max="4608" width="9.140625" style="6"/>
    <col min="4609" max="4609" width="44.7109375" style="6" customWidth="1"/>
    <col min="4610" max="4610" width="2.28515625" style="6" customWidth="1"/>
    <col min="4611" max="4611" width="42.7109375" style="6" customWidth="1"/>
    <col min="4612" max="4864" width="9.140625" style="6"/>
    <col min="4865" max="4865" width="44.7109375" style="6" customWidth="1"/>
    <col min="4866" max="4866" width="2.28515625" style="6" customWidth="1"/>
    <col min="4867" max="4867" width="42.7109375" style="6" customWidth="1"/>
    <col min="4868" max="5120" width="9.140625" style="6"/>
    <col min="5121" max="5121" width="44.7109375" style="6" customWidth="1"/>
    <col min="5122" max="5122" width="2.28515625" style="6" customWidth="1"/>
    <col min="5123" max="5123" width="42.7109375" style="6" customWidth="1"/>
    <col min="5124" max="5376" width="9.140625" style="6"/>
    <col min="5377" max="5377" width="44.7109375" style="6" customWidth="1"/>
    <col min="5378" max="5378" width="2.28515625" style="6" customWidth="1"/>
    <col min="5379" max="5379" width="42.7109375" style="6" customWidth="1"/>
    <col min="5380" max="5632" width="9.140625" style="6"/>
    <col min="5633" max="5633" width="44.7109375" style="6" customWidth="1"/>
    <col min="5634" max="5634" width="2.28515625" style="6" customWidth="1"/>
    <col min="5635" max="5635" width="42.7109375" style="6" customWidth="1"/>
    <col min="5636" max="5888" width="9.140625" style="6"/>
    <col min="5889" max="5889" width="44.7109375" style="6" customWidth="1"/>
    <col min="5890" max="5890" width="2.28515625" style="6" customWidth="1"/>
    <col min="5891" max="5891" width="42.7109375" style="6" customWidth="1"/>
    <col min="5892" max="6144" width="9.140625" style="6"/>
    <col min="6145" max="6145" width="44.7109375" style="6" customWidth="1"/>
    <col min="6146" max="6146" width="2.28515625" style="6" customWidth="1"/>
    <col min="6147" max="6147" width="42.7109375" style="6" customWidth="1"/>
    <col min="6148" max="6400" width="9.140625" style="6"/>
    <col min="6401" max="6401" width="44.7109375" style="6" customWidth="1"/>
    <col min="6402" max="6402" width="2.28515625" style="6" customWidth="1"/>
    <col min="6403" max="6403" width="42.7109375" style="6" customWidth="1"/>
    <col min="6404" max="6656" width="9.140625" style="6"/>
    <col min="6657" max="6657" width="44.7109375" style="6" customWidth="1"/>
    <col min="6658" max="6658" width="2.28515625" style="6" customWidth="1"/>
    <col min="6659" max="6659" width="42.7109375" style="6" customWidth="1"/>
    <col min="6660" max="6912" width="9.140625" style="6"/>
    <col min="6913" max="6913" width="44.7109375" style="6" customWidth="1"/>
    <col min="6914" max="6914" width="2.28515625" style="6" customWidth="1"/>
    <col min="6915" max="6915" width="42.7109375" style="6" customWidth="1"/>
    <col min="6916" max="7168" width="9.140625" style="6"/>
    <col min="7169" max="7169" width="44.7109375" style="6" customWidth="1"/>
    <col min="7170" max="7170" width="2.28515625" style="6" customWidth="1"/>
    <col min="7171" max="7171" width="42.7109375" style="6" customWidth="1"/>
    <col min="7172" max="7424" width="9.140625" style="6"/>
    <col min="7425" max="7425" width="44.7109375" style="6" customWidth="1"/>
    <col min="7426" max="7426" width="2.28515625" style="6" customWidth="1"/>
    <col min="7427" max="7427" width="42.7109375" style="6" customWidth="1"/>
    <col min="7428" max="7680" width="9.140625" style="6"/>
    <col min="7681" max="7681" width="44.7109375" style="6" customWidth="1"/>
    <col min="7682" max="7682" width="2.28515625" style="6" customWidth="1"/>
    <col min="7683" max="7683" width="42.7109375" style="6" customWidth="1"/>
    <col min="7684" max="7936" width="9.140625" style="6"/>
    <col min="7937" max="7937" width="44.7109375" style="6" customWidth="1"/>
    <col min="7938" max="7938" width="2.28515625" style="6" customWidth="1"/>
    <col min="7939" max="7939" width="42.7109375" style="6" customWidth="1"/>
    <col min="7940" max="8192" width="9.140625" style="6"/>
    <col min="8193" max="8193" width="44.7109375" style="6" customWidth="1"/>
    <col min="8194" max="8194" width="2.28515625" style="6" customWidth="1"/>
    <col min="8195" max="8195" width="42.7109375" style="6" customWidth="1"/>
    <col min="8196" max="8448" width="9.140625" style="6"/>
    <col min="8449" max="8449" width="44.7109375" style="6" customWidth="1"/>
    <col min="8450" max="8450" width="2.28515625" style="6" customWidth="1"/>
    <col min="8451" max="8451" width="42.7109375" style="6" customWidth="1"/>
    <col min="8452" max="8704" width="9.140625" style="6"/>
    <col min="8705" max="8705" width="44.7109375" style="6" customWidth="1"/>
    <col min="8706" max="8706" width="2.28515625" style="6" customWidth="1"/>
    <col min="8707" max="8707" width="42.7109375" style="6" customWidth="1"/>
    <col min="8708" max="8960" width="9.140625" style="6"/>
    <col min="8961" max="8961" width="44.7109375" style="6" customWidth="1"/>
    <col min="8962" max="8962" width="2.28515625" style="6" customWidth="1"/>
    <col min="8963" max="8963" width="42.7109375" style="6" customWidth="1"/>
    <col min="8964" max="9216" width="9.140625" style="6"/>
    <col min="9217" max="9217" width="44.7109375" style="6" customWidth="1"/>
    <col min="9218" max="9218" width="2.28515625" style="6" customWidth="1"/>
    <col min="9219" max="9219" width="42.7109375" style="6" customWidth="1"/>
    <col min="9220" max="9472" width="9.140625" style="6"/>
    <col min="9473" max="9473" width="44.7109375" style="6" customWidth="1"/>
    <col min="9474" max="9474" width="2.28515625" style="6" customWidth="1"/>
    <col min="9475" max="9475" width="42.7109375" style="6" customWidth="1"/>
    <col min="9476" max="9728" width="9.140625" style="6"/>
    <col min="9729" max="9729" width="44.7109375" style="6" customWidth="1"/>
    <col min="9730" max="9730" width="2.28515625" style="6" customWidth="1"/>
    <col min="9731" max="9731" width="42.7109375" style="6" customWidth="1"/>
    <col min="9732" max="9984" width="9.140625" style="6"/>
    <col min="9985" max="9985" width="44.7109375" style="6" customWidth="1"/>
    <col min="9986" max="9986" width="2.28515625" style="6" customWidth="1"/>
    <col min="9987" max="9987" width="42.7109375" style="6" customWidth="1"/>
    <col min="9988" max="10240" width="9.140625" style="6"/>
    <col min="10241" max="10241" width="44.7109375" style="6" customWidth="1"/>
    <col min="10242" max="10242" width="2.28515625" style="6" customWidth="1"/>
    <col min="10243" max="10243" width="42.7109375" style="6" customWidth="1"/>
    <col min="10244" max="10496" width="9.140625" style="6"/>
    <col min="10497" max="10497" width="44.7109375" style="6" customWidth="1"/>
    <col min="10498" max="10498" width="2.28515625" style="6" customWidth="1"/>
    <col min="10499" max="10499" width="42.7109375" style="6" customWidth="1"/>
    <col min="10500" max="10752" width="9.140625" style="6"/>
    <col min="10753" max="10753" width="44.7109375" style="6" customWidth="1"/>
    <col min="10754" max="10754" width="2.28515625" style="6" customWidth="1"/>
    <col min="10755" max="10755" width="42.7109375" style="6" customWidth="1"/>
    <col min="10756" max="11008" width="9.140625" style="6"/>
    <col min="11009" max="11009" width="44.7109375" style="6" customWidth="1"/>
    <col min="11010" max="11010" width="2.28515625" style="6" customWidth="1"/>
    <col min="11011" max="11011" width="42.7109375" style="6" customWidth="1"/>
    <col min="11012" max="11264" width="9.140625" style="6"/>
    <col min="11265" max="11265" width="44.7109375" style="6" customWidth="1"/>
    <col min="11266" max="11266" width="2.28515625" style="6" customWidth="1"/>
    <col min="11267" max="11267" width="42.7109375" style="6" customWidth="1"/>
    <col min="11268" max="11520" width="9.140625" style="6"/>
    <col min="11521" max="11521" width="44.7109375" style="6" customWidth="1"/>
    <col min="11522" max="11522" width="2.28515625" style="6" customWidth="1"/>
    <col min="11523" max="11523" width="42.7109375" style="6" customWidth="1"/>
    <col min="11524" max="11776" width="9.140625" style="6"/>
    <col min="11777" max="11777" width="44.7109375" style="6" customWidth="1"/>
    <col min="11778" max="11778" width="2.28515625" style="6" customWidth="1"/>
    <col min="11779" max="11779" width="42.7109375" style="6" customWidth="1"/>
    <col min="11780" max="12032" width="9.140625" style="6"/>
    <col min="12033" max="12033" width="44.7109375" style="6" customWidth="1"/>
    <col min="12034" max="12034" width="2.28515625" style="6" customWidth="1"/>
    <col min="12035" max="12035" width="42.7109375" style="6" customWidth="1"/>
    <col min="12036" max="12288" width="9.140625" style="6"/>
    <col min="12289" max="12289" width="44.7109375" style="6" customWidth="1"/>
    <col min="12290" max="12290" width="2.28515625" style="6" customWidth="1"/>
    <col min="12291" max="12291" width="42.7109375" style="6" customWidth="1"/>
    <col min="12292" max="12544" width="9.140625" style="6"/>
    <col min="12545" max="12545" width="44.7109375" style="6" customWidth="1"/>
    <col min="12546" max="12546" width="2.28515625" style="6" customWidth="1"/>
    <col min="12547" max="12547" width="42.7109375" style="6" customWidth="1"/>
    <col min="12548" max="12800" width="9.140625" style="6"/>
    <col min="12801" max="12801" width="44.7109375" style="6" customWidth="1"/>
    <col min="12802" max="12802" width="2.28515625" style="6" customWidth="1"/>
    <col min="12803" max="12803" width="42.7109375" style="6" customWidth="1"/>
    <col min="12804" max="13056" width="9.140625" style="6"/>
    <col min="13057" max="13057" width="44.7109375" style="6" customWidth="1"/>
    <col min="13058" max="13058" width="2.28515625" style="6" customWidth="1"/>
    <col min="13059" max="13059" width="42.7109375" style="6" customWidth="1"/>
    <col min="13060" max="13312" width="9.140625" style="6"/>
    <col min="13313" max="13313" width="44.7109375" style="6" customWidth="1"/>
    <col min="13314" max="13314" width="2.28515625" style="6" customWidth="1"/>
    <col min="13315" max="13315" width="42.7109375" style="6" customWidth="1"/>
    <col min="13316" max="13568" width="9.140625" style="6"/>
    <col min="13569" max="13569" width="44.7109375" style="6" customWidth="1"/>
    <col min="13570" max="13570" width="2.28515625" style="6" customWidth="1"/>
    <col min="13571" max="13571" width="42.7109375" style="6" customWidth="1"/>
    <col min="13572" max="13824" width="9.140625" style="6"/>
    <col min="13825" max="13825" width="44.7109375" style="6" customWidth="1"/>
    <col min="13826" max="13826" width="2.28515625" style="6" customWidth="1"/>
    <col min="13827" max="13827" width="42.7109375" style="6" customWidth="1"/>
    <col min="13828" max="14080" width="9.140625" style="6"/>
    <col min="14081" max="14081" width="44.7109375" style="6" customWidth="1"/>
    <col min="14082" max="14082" width="2.28515625" style="6" customWidth="1"/>
    <col min="14083" max="14083" width="42.7109375" style="6" customWidth="1"/>
    <col min="14084" max="14336" width="9.140625" style="6"/>
    <col min="14337" max="14337" width="44.7109375" style="6" customWidth="1"/>
    <col min="14338" max="14338" width="2.28515625" style="6" customWidth="1"/>
    <col min="14339" max="14339" width="42.7109375" style="6" customWidth="1"/>
    <col min="14340" max="14592" width="9.140625" style="6"/>
    <col min="14593" max="14593" width="44.7109375" style="6" customWidth="1"/>
    <col min="14594" max="14594" width="2.28515625" style="6" customWidth="1"/>
    <col min="14595" max="14595" width="42.7109375" style="6" customWidth="1"/>
    <col min="14596" max="14848" width="9.140625" style="6"/>
    <col min="14849" max="14849" width="44.7109375" style="6" customWidth="1"/>
    <col min="14850" max="14850" width="2.28515625" style="6" customWidth="1"/>
    <col min="14851" max="14851" width="42.7109375" style="6" customWidth="1"/>
    <col min="14852" max="15104" width="9.140625" style="6"/>
    <col min="15105" max="15105" width="44.7109375" style="6" customWidth="1"/>
    <col min="15106" max="15106" width="2.28515625" style="6" customWidth="1"/>
    <col min="15107" max="15107" width="42.7109375" style="6" customWidth="1"/>
    <col min="15108" max="15360" width="9.140625" style="6"/>
    <col min="15361" max="15361" width="44.7109375" style="6" customWidth="1"/>
    <col min="15362" max="15362" width="2.28515625" style="6" customWidth="1"/>
    <col min="15363" max="15363" width="42.7109375" style="6" customWidth="1"/>
    <col min="15364" max="15616" width="9.140625" style="6"/>
    <col min="15617" max="15617" width="44.7109375" style="6" customWidth="1"/>
    <col min="15618" max="15618" width="2.28515625" style="6" customWidth="1"/>
    <col min="15619" max="15619" width="42.7109375" style="6" customWidth="1"/>
    <col min="15620" max="15872" width="9.140625" style="6"/>
    <col min="15873" max="15873" width="44.7109375" style="6" customWidth="1"/>
    <col min="15874" max="15874" width="2.28515625" style="6" customWidth="1"/>
    <col min="15875" max="15875" width="42.7109375" style="6" customWidth="1"/>
    <col min="15876" max="16128" width="9.140625" style="6"/>
    <col min="16129" max="16129" width="44.7109375" style="6" customWidth="1"/>
    <col min="16130" max="16130" width="2.28515625" style="6" customWidth="1"/>
    <col min="16131" max="16131" width="42.7109375" style="6" customWidth="1"/>
    <col min="16132" max="16384" width="9.140625" style="6"/>
  </cols>
  <sheetData>
    <row r="1" spans="1:13" s="2" customFormat="1" ht="58.5" customHeight="1">
      <c r="A1" s="165"/>
      <c r="B1" s="165"/>
      <c r="C1" s="165"/>
      <c r="D1" s="1"/>
      <c r="E1" s="1"/>
      <c r="F1" s="1"/>
      <c r="G1" s="1"/>
      <c r="H1" s="1"/>
      <c r="I1" s="1"/>
      <c r="J1" s="1"/>
      <c r="K1" s="1"/>
      <c r="L1" s="1"/>
      <c r="M1" s="1"/>
    </row>
    <row r="2" spans="1:13" s="3" customFormat="1" ht="15.75" customHeight="1">
      <c r="A2" s="67" t="s">
        <v>0</v>
      </c>
      <c r="C2" s="4" t="s">
        <v>1</v>
      </c>
    </row>
    <row r="3" spans="1:13" ht="18" customHeight="1">
      <c r="A3" s="5"/>
      <c r="D3" s="6"/>
    </row>
    <row r="4" spans="1:13" s="8" customFormat="1" ht="63.75">
      <c r="A4" s="7" t="s">
        <v>39</v>
      </c>
      <c r="C4" s="9" t="s">
        <v>40</v>
      </c>
    </row>
    <row r="5" spans="1:13" s="11" customFormat="1" ht="18">
      <c r="A5" s="10"/>
      <c r="C5" s="12"/>
    </row>
    <row r="6" spans="1:13" s="11" customFormat="1" ht="94.5">
      <c r="A6" s="10" t="s">
        <v>41</v>
      </c>
      <c r="C6" s="12" t="s">
        <v>38</v>
      </c>
    </row>
    <row r="7" spans="1:13" s="11" customFormat="1" ht="27.75" customHeight="1">
      <c r="A7" s="10"/>
      <c r="C7" s="12"/>
    </row>
    <row r="8" spans="1:13" s="11" customFormat="1" ht="16.5" customHeight="1">
      <c r="A8" s="10" t="s">
        <v>117</v>
      </c>
      <c r="C8" s="12" t="s">
        <v>159</v>
      </c>
    </row>
    <row r="9" spans="1:13" s="11" customFormat="1" ht="27.75" customHeight="1">
      <c r="A9" s="10"/>
      <c r="C9" s="12"/>
    </row>
    <row r="10" spans="1:13" s="11" customFormat="1" ht="15.75" customHeight="1">
      <c r="A10" s="10"/>
      <c r="C10" s="12"/>
    </row>
    <row r="11" spans="1:13" ht="15.75">
      <c r="A11" s="10" t="s">
        <v>42</v>
      </c>
      <c r="C11" s="12" t="s">
        <v>2</v>
      </c>
      <c r="D11" s="6"/>
    </row>
    <row r="12" spans="1:13" ht="16.5" customHeight="1">
      <c r="A12" s="13" t="s">
        <v>50</v>
      </c>
      <c r="C12" s="9" t="s">
        <v>49</v>
      </c>
      <c r="D12" s="6"/>
    </row>
    <row r="13" spans="1:13" ht="15.75">
      <c r="A13" s="13" t="s">
        <v>3</v>
      </c>
      <c r="C13" s="9" t="s">
        <v>4</v>
      </c>
      <c r="D13" s="6"/>
    </row>
    <row r="14" spans="1:13" ht="15.75">
      <c r="A14" s="13" t="s">
        <v>118</v>
      </c>
      <c r="C14" s="9" t="s">
        <v>156</v>
      </c>
      <c r="D14" s="6"/>
    </row>
    <row r="15" spans="1:13" ht="15">
      <c r="C15" s="15"/>
    </row>
    <row r="16" spans="1:13" ht="15">
      <c r="C16" s="15"/>
    </row>
    <row r="17" spans="3:3" ht="15">
      <c r="C17" s="15"/>
    </row>
    <row r="18" spans="3:3" ht="15">
      <c r="C18" s="15"/>
    </row>
    <row r="19" spans="3:3" ht="15">
      <c r="C19" s="15"/>
    </row>
    <row r="20" spans="3:3" ht="15">
      <c r="C20" s="15"/>
    </row>
    <row r="21" spans="3:3" ht="15">
      <c r="C21" s="15"/>
    </row>
    <row r="22" spans="3:3" ht="15">
      <c r="C22" s="15"/>
    </row>
    <row r="23" spans="3:3" ht="15">
      <c r="C23" s="15"/>
    </row>
    <row r="24" spans="3:3" ht="15">
      <c r="C24" s="15"/>
    </row>
    <row r="25" spans="3:3" ht="15">
      <c r="C25" s="15"/>
    </row>
    <row r="26" spans="3:3" ht="15">
      <c r="C26" s="15"/>
    </row>
    <row r="27" spans="3:3" ht="15">
      <c r="C27" s="15"/>
    </row>
    <row r="28" spans="3:3" ht="15">
      <c r="C28" s="15"/>
    </row>
    <row r="29" spans="3:3" ht="15">
      <c r="C29" s="15"/>
    </row>
    <row r="30" spans="3:3" ht="15">
      <c r="C30" s="15"/>
    </row>
    <row r="31" spans="3:3" ht="15">
      <c r="C31" s="15"/>
    </row>
    <row r="32" spans="3:3" ht="15">
      <c r="C32" s="15"/>
    </row>
    <row r="33" spans="3:3" ht="15">
      <c r="C33" s="15"/>
    </row>
    <row r="34" spans="3:3" ht="15">
      <c r="C34" s="15"/>
    </row>
    <row r="35" spans="3:3" ht="15">
      <c r="C35" s="15"/>
    </row>
    <row r="36" spans="3:3" ht="15">
      <c r="C36" s="15"/>
    </row>
    <row r="37" spans="3:3" ht="15">
      <c r="C37" s="15"/>
    </row>
    <row r="38" spans="3:3" ht="15">
      <c r="C38" s="15"/>
    </row>
    <row r="39" spans="3:3" ht="15">
      <c r="C39" s="15"/>
    </row>
    <row r="40" spans="3:3" ht="15">
      <c r="C40" s="15"/>
    </row>
    <row r="41" spans="3:3" ht="15">
      <c r="C41" s="15"/>
    </row>
    <row r="42" spans="3:3" ht="15">
      <c r="C42" s="15"/>
    </row>
    <row r="43" spans="3:3" ht="15">
      <c r="C43" s="15"/>
    </row>
    <row r="44" spans="3:3" ht="15">
      <c r="C44" s="15"/>
    </row>
    <row r="45" spans="3:3" ht="15">
      <c r="C45" s="15"/>
    </row>
    <row r="46" spans="3:3" ht="15">
      <c r="C46" s="15"/>
    </row>
    <row r="47" spans="3:3" ht="15">
      <c r="C47" s="15"/>
    </row>
    <row r="48" spans="3:3" ht="15">
      <c r="C48" s="15"/>
    </row>
    <row r="49" spans="3:3" ht="15">
      <c r="C49" s="15"/>
    </row>
    <row r="50" spans="3:3" ht="15">
      <c r="C50" s="15"/>
    </row>
    <row r="51" spans="3:3" ht="15">
      <c r="C51" s="15"/>
    </row>
    <row r="52" spans="3:3" ht="15">
      <c r="C52" s="15"/>
    </row>
    <row r="53" spans="3:3" ht="15">
      <c r="C53" s="15"/>
    </row>
    <row r="54" spans="3:3" ht="15">
      <c r="C54" s="15"/>
    </row>
    <row r="55" spans="3:3" ht="15">
      <c r="C55" s="15"/>
    </row>
    <row r="56" spans="3:3" ht="15">
      <c r="C56" s="15"/>
    </row>
  </sheetData>
  <mergeCells count="1">
    <mergeCell ref="A1:C1"/>
  </mergeCells>
  <printOptions horizontalCentered="1"/>
  <pageMargins left="0" right="0" top="1.3779527559055118" bottom="0.78740157480314965" header="0.51181102362204722" footer="0.51181102362204722"/>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22"/>
  <sheetViews>
    <sheetView view="pageBreakPreview" zoomScaleNormal="100" zoomScaleSheetLayoutView="100" workbookViewId="0">
      <selection activeCell="G11" sqref="G11"/>
    </sheetView>
  </sheetViews>
  <sheetFormatPr defaultColWidth="10.28515625" defaultRowHeight="14.25"/>
  <cols>
    <col min="1" max="1" width="6.7109375" style="18" customWidth="1"/>
    <col min="2" max="2" width="35.7109375" style="17" customWidth="1"/>
    <col min="3" max="8" width="10.7109375" style="17" customWidth="1"/>
    <col min="9" max="9" width="35.7109375" style="17" customWidth="1"/>
    <col min="10" max="10" width="6.7109375" style="17" customWidth="1"/>
    <col min="11" max="254" width="10.28515625" style="17"/>
    <col min="255" max="255" width="8" style="17" customWidth="1"/>
    <col min="256" max="256" width="36.28515625" style="17" customWidth="1"/>
    <col min="257" max="257" width="10.28515625" style="17" customWidth="1"/>
    <col min="258" max="258" width="6.85546875" style="17" customWidth="1"/>
    <col min="259" max="259" width="10.28515625" style="17" customWidth="1"/>
    <col min="260" max="260" width="6.85546875" style="17" customWidth="1"/>
    <col min="261" max="261" width="10.28515625" style="17" customWidth="1"/>
    <col min="262" max="262" width="6.85546875" style="17" customWidth="1"/>
    <col min="263" max="263" width="36.28515625" style="17" customWidth="1"/>
    <col min="264" max="264" width="8" style="17" customWidth="1"/>
    <col min="265" max="510" width="10.28515625" style="17"/>
    <col min="511" max="511" width="8" style="17" customWidth="1"/>
    <col min="512" max="512" width="36.28515625" style="17" customWidth="1"/>
    <col min="513" max="513" width="10.28515625" style="17" customWidth="1"/>
    <col min="514" max="514" width="6.85546875" style="17" customWidth="1"/>
    <col min="515" max="515" width="10.28515625" style="17" customWidth="1"/>
    <col min="516" max="516" width="6.85546875" style="17" customWidth="1"/>
    <col min="517" max="517" width="10.28515625" style="17" customWidth="1"/>
    <col min="518" max="518" width="6.85546875" style="17" customWidth="1"/>
    <col min="519" max="519" width="36.28515625" style="17" customWidth="1"/>
    <col min="520" max="520" width="8" style="17" customWidth="1"/>
    <col min="521" max="766" width="10.28515625" style="17"/>
    <col min="767" max="767" width="8" style="17" customWidth="1"/>
    <col min="768" max="768" width="36.28515625" style="17" customWidth="1"/>
    <col min="769" max="769" width="10.28515625" style="17" customWidth="1"/>
    <col min="770" max="770" width="6.85546875" style="17" customWidth="1"/>
    <col min="771" max="771" width="10.28515625" style="17" customWidth="1"/>
    <col min="772" max="772" width="6.85546875" style="17" customWidth="1"/>
    <col min="773" max="773" width="10.28515625" style="17" customWidth="1"/>
    <col min="774" max="774" width="6.85546875" style="17" customWidth="1"/>
    <col min="775" max="775" width="36.28515625" style="17" customWidth="1"/>
    <col min="776" max="776" width="8" style="17" customWidth="1"/>
    <col min="777" max="1022" width="10.28515625" style="17"/>
    <col min="1023" max="1023" width="8" style="17" customWidth="1"/>
    <col min="1024" max="1024" width="36.28515625" style="17" customWidth="1"/>
    <col min="1025" max="1025" width="10.28515625" style="17" customWidth="1"/>
    <col min="1026" max="1026" width="6.85546875" style="17" customWidth="1"/>
    <col min="1027" max="1027" width="10.28515625" style="17" customWidth="1"/>
    <col min="1028" max="1028" width="6.85546875" style="17" customWidth="1"/>
    <col min="1029" max="1029" width="10.28515625" style="17" customWidth="1"/>
    <col min="1030" max="1030" width="6.85546875" style="17" customWidth="1"/>
    <col min="1031" max="1031" width="36.28515625" style="17" customWidth="1"/>
    <col min="1032" max="1032" width="8" style="17" customWidth="1"/>
    <col min="1033" max="1278" width="10.28515625" style="17"/>
    <col min="1279" max="1279" width="8" style="17" customWidth="1"/>
    <col min="1280" max="1280" width="36.28515625" style="17" customWidth="1"/>
    <col min="1281" max="1281" width="10.28515625" style="17" customWidth="1"/>
    <col min="1282" max="1282" width="6.85546875" style="17" customWidth="1"/>
    <col min="1283" max="1283" width="10.28515625" style="17" customWidth="1"/>
    <col min="1284" max="1284" width="6.85546875" style="17" customWidth="1"/>
    <col min="1285" max="1285" width="10.28515625" style="17" customWidth="1"/>
    <col min="1286" max="1286" width="6.85546875" style="17" customWidth="1"/>
    <col min="1287" max="1287" width="36.28515625" style="17" customWidth="1"/>
    <col min="1288" max="1288" width="8" style="17" customWidth="1"/>
    <col min="1289" max="1534" width="10.28515625" style="17"/>
    <col min="1535" max="1535" width="8" style="17" customWidth="1"/>
    <col min="1536" max="1536" width="36.28515625" style="17" customWidth="1"/>
    <col min="1537" max="1537" width="10.28515625" style="17" customWidth="1"/>
    <col min="1538" max="1538" width="6.85546875" style="17" customWidth="1"/>
    <col min="1539" max="1539" width="10.28515625" style="17" customWidth="1"/>
    <col min="1540" max="1540" width="6.85546875" style="17" customWidth="1"/>
    <col min="1541" max="1541" width="10.28515625" style="17" customWidth="1"/>
    <col min="1542" max="1542" width="6.85546875" style="17" customWidth="1"/>
    <col min="1543" max="1543" width="36.28515625" style="17" customWidth="1"/>
    <col min="1544" max="1544" width="8" style="17" customWidth="1"/>
    <col min="1545" max="1790" width="10.28515625" style="17"/>
    <col min="1791" max="1791" width="8" style="17" customWidth="1"/>
    <col min="1792" max="1792" width="36.28515625" style="17" customWidth="1"/>
    <col min="1793" max="1793" width="10.28515625" style="17" customWidth="1"/>
    <col min="1794" max="1794" width="6.85546875" style="17" customWidth="1"/>
    <col min="1795" max="1795" width="10.28515625" style="17" customWidth="1"/>
    <col min="1796" max="1796" width="6.85546875" style="17" customWidth="1"/>
    <col min="1797" max="1797" width="10.28515625" style="17" customWidth="1"/>
    <col min="1798" max="1798" width="6.85546875" style="17" customWidth="1"/>
    <col min="1799" max="1799" width="36.28515625" style="17" customWidth="1"/>
    <col min="1800" max="1800" width="8" style="17" customWidth="1"/>
    <col min="1801" max="2046" width="10.28515625" style="17"/>
    <col min="2047" max="2047" width="8" style="17" customWidth="1"/>
    <col min="2048" max="2048" width="36.28515625" style="17" customWidth="1"/>
    <col min="2049" max="2049" width="10.28515625" style="17" customWidth="1"/>
    <col min="2050" max="2050" width="6.85546875" style="17" customWidth="1"/>
    <col min="2051" max="2051" width="10.28515625" style="17" customWidth="1"/>
    <col min="2052" max="2052" width="6.85546875" style="17" customWidth="1"/>
    <col min="2053" max="2053" width="10.28515625" style="17" customWidth="1"/>
    <col min="2054" max="2054" width="6.85546875" style="17" customWidth="1"/>
    <col min="2055" max="2055" width="36.28515625" style="17" customWidth="1"/>
    <col min="2056" max="2056" width="8" style="17" customWidth="1"/>
    <col min="2057" max="2302" width="10.28515625" style="17"/>
    <col min="2303" max="2303" width="8" style="17" customWidth="1"/>
    <col min="2304" max="2304" width="36.28515625" style="17" customWidth="1"/>
    <col min="2305" max="2305" width="10.28515625" style="17" customWidth="1"/>
    <col min="2306" max="2306" width="6.85546875" style="17" customWidth="1"/>
    <col min="2307" max="2307" width="10.28515625" style="17" customWidth="1"/>
    <col min="2308" max="2308" width="6.85546875" style="17" customWidth="1"/>
    <col min="2309" max="2309" width="10.28515625" style="17" customWidth="1"/>
    <col min="2310" max="2310" width="6.85546875" style="17" customWidth="1"/>
    <col min="2311" max="2311" width="36.28515625" style="17" customWidth="1"/>
    <col min="2312" max="2312" width="8" style="17" customWidth="1"/>
    <col min="2313" max="2558" width="10.28515625" style="17"/>
    <col min="2559" max="2559" width="8" style="17" customWidth="1"/>
    <col min="2560" max="2560" width="36.28515625" style="17" customWidth="1"/>
    <col min="2561" max="2561" width="10.28515625" style="17" customWidth="1"/>
    <col min="2562" max="2562" width="6.85546875" style="17" customWidth="1"/>
    <col min="2563" max="2563" width="10.28515625" style="17" customWidth="1"/>
    <col min="2564" max="2564" width="6.85546875" style="17" customWidth="1"/>
    <col min="2565" max="2565" width="10.28515625" style="17" customWidth="1"/>
    <col min="2566" max="2566" width="6.85546875" style="17" customWidth="1"/>
    <col min="2567" max="2567" width="36.28515625" style="17" customWidth="1"/>
    <col min="2568" max="2568" width="8" style="17" customWidth="1"/>
    <col min="2569" max="2814" width="10.28515625" style="17"/>
    <col min="2815" max="2815" width="8" style="17" customWidth="1"/>
    <col min="2816" max="2816" width="36.28515625" style="17" customWidth="1"/>
    <col min="2817" max="2817" width="10.28515625" style="17" customWidth="1"/>
    <col min="2818" max="2818" width="6.85546875" style="17" customWidth="1"/>
    <col min="2819" max="2819" width="10.28515625" style="17" customWidth="1"/>
    <col min="2820" max="2820" width="6.85546875" style="17" customWidth="1"/>
    <col min="2821" max="2821" width="10.28515625" style="17" customWidth="1"/>
    <col min="2822" max="2822" width="6.85546875" style="17" customWidth="1"/>
    <col min="2823" max="2823" width="36.28515625" style="17" customWidth="1"/>
    <col min="2824" max="2824" width="8" style="17" customWidth="1"/>
    <col min="2825" max="3070" width="10.28515625" style="17"/>
    <col min="3071" max="3071" width="8" style="17" customWidth="1"/>
    <col min="3072" max="3072" width="36.28515625" style="17" customWidth="1"/>
    <col min="3073" max="3073" width="10.28515625" style="17" customWidth="1"/>
    <col min="3074" max="3074" width="6.85546875" style="17" customWidth="1"/>
    <col min="3075" max="3075" width="10.28515625" style="17" customWidth="1"/>
    <col min="3076" max="3076" width="6.85546875" style="17" customWidth="1"/>
    <col min="3077" max="3077" width="10.28515625" style="17" customWidth="1"/>
    <col min="3078" max="3078" width="6.85546875" style="17" customWidth="1"/>
    <col min="3079" max="3079" width="36.28515625" style="17" customWidth="1"/>
    <col min="3080" max="3080" width="8" style="17" customWidth="1"/>
    <col min="3081" max="3326" width="10.28515625" style="17"/>
    <col min="3327" max="3327" width="8" style="17" customWidth="1"/>
    <col min="3328" max="3328" width="36.28515625" style="17" customWidth="1"/>
    <col min="3329" max="3329" width="10.28515625" style="17" customWidth="1"/>
    <col min="3330" max="3330" width="6.85546875" style="17" customWidth="1"/>
    <col min="3331" max="3331" width="10.28515625" style="17" customWidth="1"/>
    <col min="3332" max="3332" width="6.85546875" style="17" customWidth="1"/>
    <col min="3333" max="3333" width="10.28515625" style="17" customWidth="1"/>
    <col min="3334" max="3334" width="6.85546875" style="17" customWidth="1"/>
    <col min="3335" max="3335" width="36.28515625" style="17" customWidth="1"/>
    <col min="3336" max="3336" width="8" style="17" customWidth="1"/>
    <col min="3337" max="3582" width="10.28515625" style="17"/>
    <col min="3583" max="3583" width="8" style="17" customWidth="1"/>
    <col min="3584" max="3584" width="36.28515625" style="17" customWidth="1"/>
    <col min="3585" max="3585" width="10.28515625" style="17" customWidth="1"/>
    <col min="3586" max="3586" width="6.85546875" style="17" customWidth="1"/>
    <col min="3587" max="3587" width="10.28515625" style="17" customWidth="1"/>
    <col min="3588" max="3588" width="6.85546875" style="17" customWidth="1"/>
    <col min="3589" max="3589" width="10.28515625" style="17" customWidth="1"/>
    <col min="3590" max="3590" width="6.85546875" style="17" customWidth="1"/>
    <col min="3591" max="3591" width="36.28515625" style="17" customWidth="1"/>
    <col min="3592" max="3592" width="8" style="17" customWidth="1"/>
    <col min="3593" max="3838" width="10.28515625" style="17"/>
    <col min="3839" max="3839" width="8" style="17" customWidth="1"/>
    <col min="3840" max="3840" width="36.28515625" style="17" customWidth="1"/>
    <col min="3841" max="3841" width="10.28515625" style="17" customWidth="1"/>
    <col min="3842" max="3842" width="6.85546875" style="17" customWidth="1"/>
    <col min="3843" max="3843" width="10.28515625" style="17" customWidth="1"/>
    <col min="3844" max="3844" width="6.85546875" style="17" customWidth="1"/>
    <col min="3845" max="3845" width="10.28515625" style="17" customWidth="1"/>
    <col min="3846" max="3846" width="6.85546875" style="17" customWidth="1"/>
    <col min="3847" max="3847" width="36.28515625" style="17" customWidth="1"/>
    <col min="3848" max="3848" width="8" style="17" customWidth="1"/>
    <col min="3849" max="4094" width="10.28515625" style="17"/>
    <col min="4095" max="4095" width="8" style="17" customWidth="1"/>
    <col min="4096" max="4096" width="36.28515625" style="17" customWidth="1"/>
    <col min="4097" max="4097" width="10.28515625" style="17" customWidth="1"/>
    <col min="4098" max="4098" width="6.85546875" style="17" customWidth="1"/>
    <col min="4099" max="4099" width="10.28515625" style="17" customWidth="1"/>
    <col min="4100" max="4100" width="6.85546875" style="17" customWidth="1"/>
    <col min="4101" max="4101" width="10.28515625" style="17" customWidth="1"/>
    <col min="4102" max="4102" width="6.85546875" style="17" customWidth="1"/>
    <col min="4103" max="4103" width="36.28515625" style="17" customWidth="1"/>
    <col min="4104" max="4104" width="8" style="17" customWidth="1"/>
    <col min="4105" max="4350" width="10.28515625" style="17"/>
    <col min="4351" max="4351" width="8" style="17" customWidth="1"/>
    <col min="4352" max="4352" width="36.28515625" style="17" customWidth="1"/>
    <col min="4353" max="4353" width="10.28515625" style="17" customWidth="1"/>
    <col min="4354" max="4354" width="6.85546875" style="17" customWidth="1"/>
    <col min="4355" max="4355" width="10.28515625" style="17" customWidth="1"/>
    <col min="4356" max="4356" width="6.85546875" style="17" customWidth="1"/>
    <col min="4357" max="4357" width="10.28515625" style="17" customWidth="1"/>
    <col min="4358" max="4358" width="6.85546875" style="17" customWidth="1"/>
    <col min="4359" max="4359" width="36.28515625" style="17" customWidth="1"/>
    <col min="4360" max="4360" width="8" style="17" customWidth="1"/>
    <col min="4361" max="4606" width="10.28515625" style="17"/>
    <col min="4607" max="4607" width="8" style="17" customWidth="1"/>
    <col min="4608" max="4608" width="36.28515625" style="17" customWidth="1"/>
    <col min="4609" max="4609" width="10.28515625" style="17" customWidth="1"/>
    <col min="4610" max="4610" width="6.85546875" style="17" customWidth="1"/>
    <col min="4611" max="4611" width="10.28515625" style="17" customWidth="1"/>
    <col min="4612" max="4612" width="6.85546875" style="17" customWidth="1"/>
    <col min="4613" max="4613" width="10.28515625" style="17" customWidth="1"/>
    <col min="4614" max="4614" width="6.85546875" style="17" customWidth="1"/>
    <col min="4615" max="4615" width="36.28515625" style="17" customWidth="1"/>
    <col min="4616" max="4616" width="8" style="17" customWidth="1"/>
    <col min="4617" max="4862" width="10.28515625" style="17"/>
    <col min="4863" max="4863" width="8" style="17" customWidth="1"/>
    <col min="4864" max="4864" width="36.28515625" style="17" customWidth="1"/>
    <col min="4865" max="4865" width="10.28515625" style="17" customWidth="1"/>
    <col min="4866" max="4866" width="6.85546875" style="17" customWidth="1"/>
    <col min="4867" max="4867" width="10.28515625" style="17" customWidth="1"/>
    <col min="4868" max="4868" width="6.85546875" style="17" customWidth="1"/>
    <col min="4869" max="4869" width="10.28515625" style="17" customWidth="1"/>
    <col min="4870" max="4870" width="6.85546875" style="17" customWidth="1"/>
    <col min="4871" max="4871" width="36.28515625" style="17" customWidth="1"/>
    <col min="4872" max="4872" width="8" style="17" customWidth="1"/>
    <col min="4873" max="5118" width="10.28515625" style="17"/>
    <col min="5119" max="5119" width="8" style="17" customWidth="1"/>
    <col min="5120" max="5120" width="36.28515625" style="17" customWidth="1"/>
    <col min="5121" max="5121" width="10.28515625" style="17" customWidth="1"/>
    <col min="5122" max="5122" width="6.85546875" style="17" customWidth="1"/>
    <col min="5123" max="5123" width="10.28515625" style="17" customWidth="1"/>
    <col min="5124" max="5124" width="6.85546875" style="17" customWidth="1"/>
    <col min="5125" max="5125" width="10.28515625" style="17" customWidth="1"/>
    <col min="5126" max="5126" width="6.85546875" style="17" customWidth="1"/>
    <col min="5127" max="5127" width="36.28515625" style="17" customWidth="1"/>
    <col min="5128" max="5128" width="8" style="17" customWidth="1"/>
    <col min="5129" max="5374" width="10.28515625" style="17"/>
    <col min="5375" max="5375" width="8" style="17" customWidth="1"/>
    <col min="5376" max="5376" width="36.28515625" style="17" customWidth="1"/>
    <col min="5377" max="5377" width="10.28515625" style="17" customWidth="1"/>
    <col min="5378" max="5378" width="6.85546875" style="17" customWidth="1"/>
    <col min="5379" max="5379" width="10.28515625" style="17" customWidth="1"/>
    <col min="5380" max="5380" width="6.85546875" style="17" customWidth="1"/>
    <col min="5381" max="5381" width="10.28515625" style="17" customWidth="1"/>
    <col min="5382" max="5382" width="6.85546875" style="17" customWidth="1"/>
    <col min="5383" max="5383" width="36.28515625" style="17" customWidth="1"/>
    <col min="5384" max="5384" width="8" style="17" customWidth="1"/>
    <col min="5385" max="5630" width="10.28515625" style="17"/>
    <col min="5631" max="5631" width="8" style="17" customWidth="1"/>
    <col min="5632" max="5632" width="36.28515625" style="17" customWidth="1"/>
    <col min="5633" max="5633" width="10.28515625" style="17" customWidth="1"/>
    <col min="5634" max="5634" width="6.85546875" style="17" customWidth="1"/>
    <col min="5635" max="5635" width="10.28515625" style="17" customWidth="1"/>
    <col min="5636" max="5636" width="6.85546875" style="17" customWidth="1"/>
    <col min="5637" max="5637" width="10.28515625" style="17" customWidth="1"/>
    <col min="5638" max="5638" width="6.85546875" style="17" customWidth="1"/>
    <col min="5639" max="5639" width="36.28515625" style="17" customWidth="1"/>
    <col min="5640" max="5640" width="8" style="17" customWidth="1"/>
    <col min="5641" max="5886" width="10.28515625" style="17"/>
    <col min="5887" max="5887" width="8" style="17" customWidth="1"/>
    <col min="5888" max="5888" width="36.28515625" style="17" customWidth="1"/>
    <col min="5889" max="5889" width="10.28515625" style="17" customWidth="1"/>
    <col min="5890" max="5890" width="6.85546875" style="17" customWidth="1"/>
    <col min="5891" max="5891" width="10.28515625" style="17" customWidth="1"/>
    <col min="5892" max="5892" width="6.85546875" style="17" customWidth="1"/>
    <col min="5893" max="5893" width="10.28515625" style="17" customWidth="1"/>
    <col min="5894" max="5894" width="6.85546875" style="17" customWidth="1"/>
    <col min="5895" max="5895" width="36.28515625" style="17" customWidth="1"/>
    <col min="5896" max="5896" width="8" style="17" customWidth="1"/>
    <col min="5897" max="6142" width="10.28515625" style="17"/>
    <col min="6143" max="6143" width="8" style="17" customWidth="1"/>
    <col min="6144" max="6144" width="36.28515625" style="17" customWidth="1"/>
    <col min="6145" max="6145" width="10.28515625" style="17" customWidth="1"/>
    <col min="6146" max="6146" width="6.85546875" style="17" customWidth="1"/>
    <col min="6147" max="6147" width="10.28515625" style="17" customWidth="1"/>
    <col min="6148" max="6148" width="6.85546875" style="17" customWidth="1"/>
    <col min="6149" max="6149" width="10.28515625" style="17" customWidth="1"/>
    <col min="6150" max="6150" width="6.85546875" style="17" customWidth="1"/>
    <col min="6151" max="6151" width="36.28515625" style="17" customWidth="1"/>
    <col min="6152" max="6152" width="8" style="17" customWidth="1"/>
    <col min="6153" max="6398" width="10.28515625" style="17"/>
    <col min="6399" max="6399" width="8" style="17" customWidth="1"/>
    <col min="6400" max="6400" width="36.28515625" style="17" customWidth="1"/>
    <col min="6401" max="6401" width="10.28515625" style="17" customWidth="1"/>
    <col min="6402" max="6402" width="6.85546875" style="17" customWidth="1"/>
    <col min="6403" max="6403" width="10.28515625" style="17" customWidth="1"/>
    <col min="6404" max="6404" width="6.85546875" style="17" customWidth="1"/>
    <col min="6405" max="6405" width="10.28515625" style="17" customWidth="1"/>
    <col min="6406" max="6406" width="6.85546875" style="17" customWidth="1"/>
    <col min="6407" max="6407" width="36.28515625" style="17" customWidth="1"/>
    <col min="6408" max="6408" width="8" style="17" customWidth="1"/>
    <col min="6409" max="6654" width="10.28515625" style="17"/>
    <col min="6655" max="6655" width="8" style="17" customWidth="1"/>
    <col min="6656" max="6656" width="36.28515625" style="17" customWidth="1"/>
    <col min="6657" max="6657" width="10.28515625" style="17" customWidth="1"/>
    <col min="6658" max="6658" width="6.85546875" style="17" customWidth="1"/>
    <col min="6659" max="6659" width="10.28515625" style="17" customWidth="1"/>
    <col min="6660" max="6660" width="6.85546875" style="17" customWidth="1"/>
    <col min="6661" max="6661" width="10.28515625" style="17" customWidth="1"/>
    <col min="6662" max="6662" width="6.85546875" style="17" customWidth="1"/>
    <col min="6663" max="6663" width="36.28515625" style="17" customWidth="1"/>
    <col min="6664" max="6664" width="8" style="17" customWidth="1"/>
    <col min="6665" max="6910" width="10.28515625" style="17"/>
    <col min="6911" max="6911" width="8" style="17" customWidth="1"/>
    <col min="6912" max="6912" width="36.28515625" style="17" customWidth="1"/>
    <col min="6913" max="6913" width="10.28515625" style="17" customWidth="1"/>
    <col min="6914" max="6914" width="6.85546875" style="17" customWidth="1"/>
    <col min="6915" max="6915" width="10.28515625" style="17" customWidth="1"/>
    <col min="6916" max="6916" width="6.85546875" style="17" customWidth="1"/>
    <col min="6917" max="6917" width="10.28515625" style="17" customWidth="1"/>
    <col min="6918" max="6918" width="6.85546875" style="17" customWidth="1"/>
    <col min="6919" max="6919" width="36.28515625" style="17" customWidth="1"/>
    <col min="6920" max="6920" width="8" style="17" customWidth="1"/>
    <col min="6921" max="7166" width="10.28515625" style="17"/>
    <col min="7167" max="7167" width="8" style="17" customWidth="1"/>
    <col min="7168" max="7168" width="36.28515625" style="17" customWidth="1"/>
    <col min="7169" max="7169" width="10.28515625" style="17" customWidth="1"/>
    <col min="7170" max="7170" width="6.85546875" style="17" customWidth="1"/>
    <col min="7171" max="7171" width="10.28515625" style="17" customWidth="1"/>
    <col min="7172" max="7172" width="6.85546875" style="17" customWidth="1"/>
    <col min="7173" max="7173" width="10.28515625" style="17" customWidth="1"/>
    <col min="7174" max="7174" width="6.85546875" style="17" customWidth="1"/>
    <col min="7175" max="7175" width="36.28515625" style="17" customWidth="1"/>
    <col min="7176" max="7176" width="8" style="17" customWidth="1"/>
    <col min="7177" max="7422" width="10.28515625" style="17"/>
    <col min="7423" max="7423" width="8" style="17" customWidth="1"/>
    <col min="7424" max="7424" width="36.28515625" style="17" customWidth="1"/>
    <col min="7425" max="7425" width="10.28515625" style="17" customWidth="1"/>
    <col min="7426" max="7426" width="6.85546875" style="17" customWidth="1"/>
    <col min="7427" max="7427" width="10.28515625" style="17" customWidth="1"/>
    <col min="7428" max="7428" width="6.85546875" style="17" customWidth="1"/>
    <col min="7429" max="7429" width="10.28515625" style="17" customWidth="1"/>
    <col min="7430" max="7430" width="6.85546875" style="17" customWidth="1"/>
    <col min="7431" max="7431" width="36.28515625" style="17" customWidth="1"/>
    <col min="7432" max="7432" width="8" style="17" customWidth="1"/>
    <col min="7433" max="7678" width="10.28515625" style="17"/>
    <col min="7679" max="7679" width="8" style="17" customWidth="1"/>
    <col min="7680" max="7680" width="36.28515625" style="17" customWidth="1"/>
    <col min="7681" max="7681" width="10.28515625" style="17" customWidth="1"/>
    <col min="7682" max="7682" width="6.85546875" style="17" customWidth="1"/>
    <col min="7683" max="7683" width="10.28515625" style="17" customWidth="1"/>
    <col min="7684" max="7684" width="6.85546875" style="17" customWidth="1"/>
    <col min="7685" max="7685" width="10.28515625" style="17" customWidth="1"/>
    <col min="7686" max="7686" width="6.85546875" style="17" customWidth="1"/>
    <col min="7687" max="7687" width="36.28515625" style="17" customWidth="1"/>
    <col min="7688" max="7688" width="8" style="17" customWidth="1"/>
    <col min="7689" max="7934" width="10.28515625" style="17"/>
    <col min="7935" max="7935" width="8" style="17" customWidth="1"/>
    <col min="7936" max="7936" width="36.28515625" style="17" customWidth="1"/>
    <col min="7937" max="7937" width="10.28515625" style="17" customWidth="1"/>
    <col min="7938" max="7938" width="6.85546875" style="17" customWidth="1"/>
    <col min="7939" max="7939" width="10.28515625" style="17" customWidth="1"/>
    <col min="7940" max="7940" width="6.85546875" style="17" customWidth="1"/>
    <col min="7941" max="7941" width="10.28515625" style="17" customWidth="1"/>
    <col min="7942" max="7942" width="6.85546875" style="17" customWidth="1"/>
    <col min="7943" max="7943" width="36.28515625" style="17" customWidth="1"/>
    <col min="7944" max="7944" width="8" style="17" customWidth="1"/>
    <col min="7945" max="8190" width="10.28515625" style="17"/>
    <col min="8191" max="8191" width="8" style="17" customWidth="1"/>
    <col min="8192" max="8192" width="36.28515625" style="17" customWidth="1"/>
    <col min="8193" max="8193" width="10.28515625" style="17" customWidth="1"/>
    <col min="8194" max="8194" width="6.85546875" style="17" customWidth="1"/>
    <col min="8195" max="8195" width="10.28515625" style="17" customWidth="1"/>
    <col min="8196" max="8196" width="6.85546875" style="17" customWidth="1"/>
    <col min="8197" max="8197" width="10.28515625" style="17" customWidth="1"/>
    <col min="8198" max="8198" width="6.85546875" style="17" customWidth="1"/>
    <col min="8199" max="8199" width="36.28515625" style="17" customWidth="1"/>
    <col min="8200" max="8200" width="8" style="17" customWidth="1"/>
    <col min="8201" max="8446" width="10.28515625" style="17"/>
    <col min="8447" max="8447" width="8" style="17" customWidth="1"/>
    <col min="8448" max="8448" width="36.28515625" style="17" customWidth="1"/>
    <col min="8449" max="8449" width="10.28515625" style="17" customWidth="1"/>
    <col min="8450" max="8450" width="6.85546875" style="17" customWidth="1"/>
    <col min="8451" max="8451" width="10.28515625" style="17" customWidth="1"/>
    <col min="8452" max="8452" width="6.85546875" style="17" customWidth="1"/>
    <col min="8453" max="8453" width="10.28515625" style="17" customWidth="1"/>
    <col min="8454" max="8454" width="6.85546875" style="17" customWidth="1"/>
    <col min="8455" max="8455" width="36.28515625" style="17" customWidth="1"/>
    <col min="8456" max="8456" width="8" style="17" customWidth="1"/>
    <col min="8457" max="8702" width="10.28515625" style="17"/>
    <col min="8703" max="8703" width="8" style="17" customWidth="1"/>
    <col min="8704" max="8704" width="36.28515625" style="17" customWidth="1"/>
    <col min="8705" max="8705" width="10.28515625" style="17" customWidth="1"/>
    <col min="8706" max="8706" width="6.85546875" style="17" customWidth="1"/>
    <col min="8707" max="8707" width="10.28515625" style="17" customWidth="1"/>
    <col min="8708" max="8708" width="6.85546875" style="17" customWidth="1"/>
    <col min="8709" max="8709" width="10.28515625" style="17" customWidth="1"/>
    <col min="8710" max="8710" width="6.85546875" style="17" customWidth="1"/>
    <col min="8711" max="8711" width="36.28515625" style="17" customWidth="1"/>
    <col min="8712" max="8712" width="8" style="17" customWidth="1"/>
    <col min="8713" max="8958" width="10.28515625" style="17"/>
    <col min="8959" max="8959" width="8" style="17" customWidth="1"/>
    <col min="8960" max="8960" width="36.28515625" style="17" customWidth="1"/>
    <col min="8961" max="8961" width="10.28515625" style="17" customWidth="1"/>
    <col min="8962" max="8962" width="6.85546875" style="17" customWidth="1"/>
    <col min="8963" max="8963" width="10.28515625" style="17" customWidth="1"/>
    <col min="8964" max="8964" width="6.85546875" style="17" customWidth="1"/>
    <col min="8965" max="8965" width="10.28515625" style="17" customWidth="1"/>
    <col min="8966" max="8966" width="6.85546875" style="17" customWidth="1"/>
    <col min="8967" max="8967" width="36.28515625" style="17" customWidth="1"/>
    <col min="8968" max="8968" width="8" style="17" customWidth="1"/>
    <col min="8969" max="9214" width="10.28515625" style="17"/>
    <col min="9215" max="9215" width="8" style="17" customWidth="1"/>
    <col min="9216" max="9216" width="36.28515625" style="17" customWidth="1"/>
    <col min="9217" max="9217" width="10.28515625" style="17" customWidth="1"/>
    <col min="9218" max="9218" width="6.85546875" style="17" customWidth="1"/>
    <col min="9219" max="9219" width="10.28515625" style="17" customWidth="1"/>
    <col min="9220" max="9220" width="6.85546875" style="17" customWidth="1"/>
    <col min="9221" max="9221" width="10.28515625" style="17" customWidth="1"/>
    <col min="9222" max="9222" width="6.85546875" style="17" customWidth="1"/>
    <col min="9223" max="9223" width="36.28515625" style="17" customWidth="1"/>
    <col min="9224" max="9224" width="8" style="17" customWidth="1"/>
    <col min="9225" max="9470" width="10.28515625" style="17"/>
    <col min="9471" max="9471" width="8" style="17" customWidth="1"/>
    <col min="9472" max="9472" width="36.28515625" style="17" customWidth="1"/>
    <col min="9473" max="9473" width="10.28515625" style="17" customWidth="1"/>
    <col min="9474" max="9474" width="6.85546875" style="17" customWidth="1"/>
    <col min="9475" max="9475" width="10.28515625" style="17" customWidth="1"/>
    <col min="9476" max="9476" width="6.85546875" style="17" customWidth="1"/>
    <col min="9477" max="9477" width="10.28515625" style="17" customWidth="1"/>
    <col min="9478" max="9478" width="6.85546875" style="17" customWidth="1"/>
    <col min="9479" max="9479" width="36.28515625" style="17" customWidth="1"/>
    <col min="9480" max="9480" width="8" style="17" customWidth="1"/>
    <col min="9481" max="9726" width="10.28515625" style="17"/>
    <col min="9727" max="9727" width="8" style="17" customWidth="1"/>
    <col min="9728" max="9728" width="36.28515625" style="17" customWidth="1"/>
    <col min="9729" max="9729" width="10.28515625" style="17" customWidth="1"/>
    <col min="9730" max="9730" width="6.85546875" style="17" customWidth="1"/>
    <col min="9731" max="9731" width="10.28515625" style="17" customWidth="1"/>
    <col min="9732" max="9732" width="6.85546875" style="17" customWidth="1"/>
    <col min="9733" max="9733" width="10.28515625" style="17" customWidth="1"/>
    <col min="9734" max="9734" width="6.85546875" style="17" customWidth="1"/>
    <col min="9735" max="9735" width="36.28515625" style="17" customWidth="1"/>
    <col min="9736" max="9736" width="8" style="17" customWidth="1"/>
    <col min="9737" max="9982" width="10.28515625" style="17"/>
    <col min="9983" max="9983" width="8" style="17" customWidth="1"/>
    <col min="9984" max="9984" width="36.28515625" style="17" customWidth="1"/>
    <col min="9985" max="9985" width="10.28515625" style="17" customWidth="1"/>
    <col min="9986" max="9986" width="6.85546875" style="17" customWidth="1"/>
    <col min="9987" max="9987" width="10.28515625" style="17" customWidth="1"/>
    <col min="9988" max="9988" width="6.85546875" style="17" customWidth="1"/>
    <col min="9989" max="9989" width="10.28515625" style="17" customWidth="1"/>
    <col min="9990" max="9990" width="6.85546875" style="17" customWidth="1"/>
    <col min="9991" max="9991" width="36.28515625" style="17" customWidth="1"/>
    <col min="9992" max="9992" width="8" style="17" customWidth="1"/>
    <col min="9993" max="10238" width="10.28515625" style="17"/>
    <col min="10239" max="10239" width="8" style="17" customWidth="1"/>
    <col min="10240" max="10240" width="36.28515625" style="17" customWidth="1"/>
    <col min="10241" max="10241" width="10.28515625" style="17" customWidth="1"/>
    <col min="10242" max="10242" width="6.85546875" style="17" customWidth="1"/>
    <col min="10243" max="10243" width="10.28515625" style="17" customWidth="1"/>
    <col min="10244" max="10244" width="6.85546875" style="17" customWidth="1"/>
    <col min="10245" max="10245" width="10.28515625" style="17" customWidth="1"/>
    <col min="10246" max="10246" width="6.85546875" style="17" customWidth="1"/>
    <col min="10247" max="10247" width="36.28515625" style="17" customWidth="1"/>
    <col min="10248" max="10248" width="8" style="17" customWidth="1"/>
    <col min="10249" max="10494" width="10.28515625" style="17"/>
    <col min="10495" max="10495" width="8" style="17" customWidth="1"/>
    <col min="10496" max="10496" width="36.28515625" style="17" customWidth="1"/>
    <col min="10497" max="10497" width="10.28515625" style="17" customWidth="1"/>
    <col min="10498" max="10498" width="6.85546875" style="17" customWidth="1"/>
    <col min="10499" max="10499" width="10.28515625" style="17" customWidth="1"/>
    <col min="10500" max="10500" width="6.85546875" style="17" customWidth="1"/>
    <col min="10501" max="10501" width="10.28515625" style="17" customWidth="1"/>
    <col min="10502" max="10502" width="6.85546875" style="17" customWidth="1"/>
    <col min="10503" max="10503" width="36.28515625" style="17" customWidth="1"/>
    <col min="10504" max="10504" width="8" style="17" customWidth="1"/>
    <col min="10505" max="10750" width="10.28515625" style="17"/>
    <col min="10751" max="10751" width="8" style="17" customWidth="1"/>
    <col min="10752" max="10752" width="36.28515625" style="17" customWidth="1"/>
    <col min="10753" max="10753" width="10.28515625" style="17" customWidth="1"/>
    <col min="10754" max="10754" width="6.85546875" style="17" customWidth="1"/>
    <col min="10755" max="10755" width="10.28515625" style="17" customWidth="1"/>
    <col min="10756" max="10756" width="6.85546875" style="17" customWidth="1"/>
    <col min="10757" max="10757" width="10.28515625" style="17" customWidth="1"/>
    <col min="10758" max="10758" width="6.85546875" style="17" customWidth="1"/>
    <col min="10759" max="10759" width="36.28515625" style="17" customWidth="1"/>
    <col min="10760" max="10760" width="8" style="17" customWidth="1"/>
    <col min="10761" max="11006" width="10.28515625" style="17"/>
    <col min="11007" max="11007" width="8" style="17" customWidth="1"/>
    <col min="11008" max="11008" width="36.28515625" style="17" customWidth="1"/>
    <col min="11009" max="11009" width="10.28515625" style="17" customWidth="1"/>
    <col min="11010" max="11010" width="6.85546875" style="17" customWidth="1"/>
    <col min="11011" max="11011" width="10.28515625" style="17" customWidth="1"/>
    <col min="11012" max="11012" width="6.85546875" style="17" customWidth="1"/>
    <col min="11013" max="11013" width="10.28515625" style="17" customWidth="1"/>
    <col min="11014" max="11014" width="6.85546875" style="17" customWidth="1"/>
    <col min="11015" max="11015" width="36.28515625" style="17" customWidth="1"/>
    <col min="11016" max="11016" width="8" style="17" customWidth="1"/>
    <col min="11017" max="11262" width="10.28515625" style="17"/>
    <col min="11263" max="11263" width="8" style="17" customWidth="1"/>
    <col min="11264" max="11264" width="36.28515625" style="17" customWidth="1"/>
    <col min="11265" max="11265" width="10.28515625" style="17" customWidth="1"/>
    <col min="11266" max="11266" width="6.85546875" style="17" customWidth="1"/>
    <col min="11267" max="11267" width="10.28515625" style="17" customWidth="1"/>
    <col min="11268" max="11268" width="6.85546875" style="17" customWidth="1"/>
    <col min="11269" max="11269" width="10.28515625" style="17" customWidth="1"/>
    <col min="11270" max="11270" width="6.85546875" style="17" customWidth="1"/>
    <col min="11271" max="11271" width="36.28515625" style="17" customWidth="1"/>
    <col min="11272" max="11272" width="8" style="17" customWidth="1"/>
    <col min="11273" max="11518" width="10.28515625" style="17"/>
    <col min="11519" max="11519" width="8" style="17" customWidth="1"/>
    <col min="11520" max="11520" width="36.28515625" style="17" customWidth="1"/>
    <col min="11521" max="11521" width="10.28515625" style="17" customWidth="1"/>
    <col min="11522" max="11522" width="6.85546875" style="17" customWidth="1"/>
    <col min="11523" max="11523" width="10.28515625" style="17" customWidth="1"/>
    <col min="11524" max="11524" width="6.85546875" style="17" customWidth="1"/>
    <col min="11525" max="11525" width="10.28515625" style="17" customWidth="1"/>
    <col min="11526" max="11526" width="6.85546875" style="17" customWidth="1"/>
    <col min="11527" max="11527" width="36.28515625" style="17" customWidth="1"/>
    <col min="11528" max="11528" width="8" style="17" customWidth="1"/>
    <col min="11529" max="11774" width="10.28515625" style="17"/>
    <col min="11775" max="11775" width="8" style="17" customWidth="1"/>
    <col min="11776" max="11776" width="36.28515625" style="17" customWidth="1"/>
    <col min="11777" max="11777" width="10.28515625" style="17" customWidth="1"/>
    <col min="11778" max="11778" width="6.85546875" style="17" customWidth="1"/>
    <col min="11779" max="11779" width="10.28515625" style="17" customWidth="1"/>
    <col min="11780" max="11780" width="6.85546875" style="17" customWidth="1"/>
    <col min="11781" max="11781" width="10.28515625" style="17" customWidth="1"/>
    <col min="11782" max="11782" width="6.85546875" style="17" customWidth="1"/>
    <col min="11783" max="11783" width="36.28515625" style="17" customWidth="1"/>
    <col min="11784" max="11784" width="8" style="17" customWidth="1"/>
    <col min="11785" max="12030" width="10.28515625" style="17"/>
    <col min="12031" max="12031" width="8" style="17" customWidth="1"/>
    <col min="12032" max="12032" width="36.28515625" style="17" customWidth="1"/>
    <col min="12033" max="12033" width="10.28515625" style="17" customWidth="1"/>
    <col min="12034" max="12034" width="6.85546875" style="17" customWidth="1"/>
    <col min="12035" max="12035" width="10.28515625" style="17" customWidth="1"/>
    <col min="12036" max="12036" width="6.85546875" style="17" customWidth="1"/>
    <col min="12037" max="12037" width="10.28515625" style="17" customWidth="1"/>
    <col min="12038" max="12038" width="6.85546875" style="17" customWidth="1"/>
    <col min="12039" max="12039" width="36.28515625" style="17" customWidth="1"/>
    <col min="12040" max="12040" width="8" style="17" customWidth="1"/>
    <col min="12041" max="12286" width="10.28515625" style="17"/>
    <col min="12287" max="12287" width="8" style="17" customWidth="1"/>
    <col min="12288" max="12288" width="36.28515625" style="17" customWidth="1"/>
    <col min="12289" max="12289" width="10.28515625" style="17" customWidth="1"/>
    <col min="12290" max="12290" width="6.85546875" style="17" customWidth="1"/>
    <col min="12291" max="12291" width="10.28515625" style="17" customWidth="1"/>
    <col min="12292" max="12292" width="6.85546875" style="17" customWidth="1"/>
    <col min="12293" max="12293" width="10.28515625" style="17" customWidth="1"/>
    <col min="12294" max="12294" width="6.85546875" style="17" customWidth="1"/>
    <col min="12295" max="12295" width="36.28515625" style="17" customWidth="1"/>
    <col min="12296" max="12296" width="8" style="17" customWidth="1"/>
    <col min="12297" max="12542" width="10.28515625" style="17"/>
    <col min="12543" max="12543" width="8" style="17" customWidth="1"/>
    <col min="12544" max="12544" width="36.28515625" style="17" customWidth="1"/>
    <col min="12545" max="12545" width="10.28515625" style="17" customWidth="1"/>
    <col min="12546" max="12546" width="6.85546875" style="17" customWidth="1"/>
    <col min="12547" max="12547" width="10.28515625" style="17" customWidth="1"/>
    <col min="12548" max="12548" width="6.85546875" style="17" customWidth="1"/>
    <col min="12549" max="12549" width="10.28515625" style="17" customWidth="1"/>
    <col min="12550" max="12550" width="6.85546875" style="17" customWidth="1"/>
    <col min="12551" max="12551" width="36.28515625" style="17" customWidth="1"/>
    <col min="12552" max="12552" width="8" style="17" customWidth="1"/>
    <col min="12553" max="12798" width="10.28515625" style="17"/>
    <col min="12799" max="12799" width="8" style="17" customWidth="1"/>
    <col min="12800" max="12800" width="36.28515625" style="17" customWidth="1"/>
    <col min="12801" max="12801" width="10.28515625" style="17" customWidth="1"/>
    <col min="12802" max="12802" width="6.85546875" style="17" customWidth="1"/>
    <col min="12803" max="12803" width="10.28515625" style="17" customWidth="1"/>
    <col min="12804" max="12804" width="6.85546875" style="17" customWidth="1"/>
    <col min="12805" max="12805" width="10.28515625" style="17" customWidth="1"/>
    <col min="12806" max="12806" width="6.85546875" style="17" customWidth="1"/>
    <col min="12807" max="12807" width="36.28515625" style="17" customWidth="1"/>
    <col min="12808" max="12808" width="8" style="17" customWidth="1"/>
    <col min="12809" max="13054" width="10.28515625" style="17"/>
    <col min="13055" max="13055" width="8" style="17" customWidth="1"/>
    <col min="13056" max="13056" width="36.28515625" style="17" customWidth="1"/>
    <col min="13057" max="13057" width="10.28515625" style="17" customWidth="1"/>
    <col min="13058" max="13058" width="6.85546875" style="17" customWidth="1"/>
    <col min="13059" max="13059" width="10.28515625" style="17" customWidth="1"/>
    <col min="13060" max="13060" width="6.85546875" style="17" customWidth="1"/>
    <col min="13061" max="13061" width="10.28515625" style="17" customWidth="1"/>
    <col min="13062" max="13062" width="6.85546875" style="17" customWidth="1"/>
    <col min="13063" max="13063" width="36.28515625" style="17" customWidth="1"/>
    <col min="13064" max="13064" width="8" style="17" customWidth="1"/>
    <col min="13065" max="13310" width="10.28515625" style="17"/>
    <col min="13311" max="13311" width="8" style="17" customWidth="1"/>
    <col min="13312" max="13312" width="36.28515625" style="17" customWidth="1"/>
    <col min="13313" max="13313" width="10.28515625" style="17" customWidth="1"/>
    <col min="13314" max="13314" width="6.85546875" style="17" customWidth="1"/>
    <col min="13315" max="13315" width="10.28515625" style="17" customWidth="1"/>
    <col min="13316" max="13316" width="6.85546875" style="17" customWidth="1"/>
    <col min="13317" max="13317" width="10.28515625" style="17" customWidth="1"/>
    <col min="13318" max="13318" width="6.85546875" style="17" customWidth="1"/>
    <col min="13319" max="13319" width="36.28515625" style="17" customWidth="1"/>
    <col min="13320" max="13320" width="8" style="17" customWidth="1"/>
    <col min="13321" max="13566" width="10.28515625" style="17"/>
    <col min="13567" max="13567" width="8" style="17" customWidth="1"/>
    <col min="13568" max="13568" width="36.28515625" style="17" customWidth="1"/>
    <col min="13569" max="13569" width="10.28515625" style="17" customWidth="1"/>
    <col min="13570" max="13570" width="6.85546875" style="17" customWidth="1"/>
    <col min="13571" max="13571" width="10.28515625" style="17" customWidth="1"/>
    <col min="13572" max="13572" width="6.85546875" style="17" customWidth="1"/>
    <col min="13573" max="13573" width="10.28515625" style="17" customWidth="1"/>
    <col min="13574" max="13574" width="6.85546875" style="17" customWidth="1"/>
    <col min="13575" max="13575" width="36.28515625" style="17" customWidth="1"/>
    <col min="13576" max="13576" width="8" style="17" customWidth="1"/>
    <col min="13577" max="13822" width="10.28515625" style="17"/>
    <col min="13823" max="13823" width="8" style="17" customWidth="1"/>
    <col min="13824" max="13824" width="36.28515625" style="17" customWidth="1"/>
    <col min="13825" max="13825" width="10.28515625" style="17" customWidth="1"/>
    <col min="13826" max="13826" width="6.85546875" style="17" customWidth="1"/>
    <col min="13827" max="13827" width="10.28515625" style="17" customWidth="1"/>
    <col min="13828" max="13828" width="6.85546875" style="17" customWidth="1"/>
    <col min="13829" max="13829" width="10.28515625" style="17" customWidth="1"/>
    <col min="13830" max="13830" width="6.85546875" style="17" customWidth="1"/>
    <col min="13831" max="13831" width="36.28515625" style="17" customWidth="1"/>
    <col min="13832" max="13832" width="8" style="17" customWidth="1"/>
    <col min="13833" max="14078" width="10.28515625" style="17"/>
    <col min="14079" max="14079" width="8" style="17" customWidth="1"/>
    <col min="14080" max="14080" width="36.28515625" style="17" customWidth="1"/>
    <col min="14081" max="14081" width="10.28515625" style="17" customWidth="1"/>
    <col min="14082" max="14082" width="6.85546875" style="17" customWidth="1"/>
    <col min="14083" max="14083" width="10.28515625" style="17" customWidth="1"/>
    <col min="14084" max="14084" width="6.85546875" style="17" customWidth="1"/>
    <col min="14085" max="14085" width="10.28515625" style="17" customWidth="1"/>
    <col min="14086" max="14086" width="6.85546875" style="17" customWidth="1"/>
    <col min="14087" max="14087" width="36.28515625" style="17" customWidth="1"/>
    <col min="14088" max="14088" width="8" style="17" customWidth="1"/>
    <col min="14089" max="14334" width="10.28515625" style="17"/>
    <col min="14335" max="14335" width="8" style="17" customWidth="1"/>
    <col min="14336" max="14336" width="36.28515625" style="17" customWidth="1"/>
    <col min="14337" max="14337" width="10.28515625" style="17" customWidth="1"/>
    <col min="14338" max="14338" width="6.85546875" style="17" customWidth="1"/>
    <col min="14339" max="14339" width="10.28515625" style="17" customWidth="1"/>
    <col min="14340" max="14340" width="6.85546875" style="17" customWidth="1"/>
    <col min="14341" max="14341" width="10.28515625" style="17" customWidth="1"/>
    <col min="14342" max="14342" width="6.85546875" style="17" customWidth="1"/>
    <col min="14343" max="14343" width="36.28515625" style="17" customWidth="1"/>
    <col min="14344" max="14344" width="8" style="17" customWidth="1"/>
    <col min="14345" max="14590" width="10.28515625" style="17"/>
    <col min="14591" max="14591" width="8" style="17" customWidth="1"/>
    <col min="14592" max="14592" width="36.28515625" style="17" customWidth="1"/>
    <col min="14593" max="14593" width="10.28515625" style="17" customWidth="1"/>
    <col min="14594" max="14594" width="6.85546875" style="17" customWidth="1"/>
    <col min="14595" max="14595" width="10.28515625" style="17" customWidth="1"/>
    <col min="14596" max="14596" width="6.85546875" style="17" customWidth="1"/>
    <col min="14597" max="14597" width="10.28515625" style="17" customWidth="1"/>
    <col min="14598" max="14598" width="6.85546875" style="17" customWidth="1"/>
    <col min="14599" max="14599" width="36.28515625" style="17" customWidth="1"/>
    <col min="14600" max="14600" width="8" style="17" customWidth="1"/>
    <col min="14601" max="14846" width="10.28515625" style="17"/>
    <col min="14847" max="14847" width="8" style="17" customWidth="1"/>
    <col min="14848" max="14848" width="36.28515625" style="17" customWidth="1"/>
    <col min="14849" max="14849" width="10.28515625" style="17" customWidth="1"/>
    <col min="14850" max="14850" width="6.85546875" style="17" customWidth="1"/>
    <col min="14851" max="14851" width="10.28515625" style="17" customWidth="1"/>
    <col min="14852" max="14852" width="6.85546875" style="17" customWidth="1"/>
    <col min="14853" max="14853" width="10.28515625" style="17" customWidth="1"/>
    <col min="14854" max="14854" width="6.85546875" style="17" customWidth="1"/>
    <col min="14855" max="14855" width="36.28515625" style="17" customWidth="1"/>
    <col min="14856" max="14856" width="8" style="17" customWidth="1"/>
    <col min="14857" max="15102" width="10.28515625" style="17"/>
    <col min="15103" max="15103" width="8" style="17" customWidth="1"/>
    <col min="15104" max="15104" width="36.28515625" style="17" customWidth="1"/>
    <col min="15105" max="15105" width="10.28515625" style="17" customWidth="1"/>
    <col min="15106" max="15106" width="6.85546875" style="17" customWidth="1"/>
    <col min="15107" max="15107" width="10.28515625" style="17" customWidth="1"/>
    <col min="15108" max="15108" width="6.85546875" style="17" customWidth="1"/>
    <col min="15109" max="15109" width="10.28515625" style="17" customWidth="1"/>
    <col min="15110" max="15110" width="6.85546875" style="17" customWidth="1"/>
    <col min="15111" max="15111" width="36.28515625" style="17" customWidth="1"/>
    <col min="15112" max="15112" width="8" style="17" customWidth="1"/>
    <col min="15113" max="15358" width="10.28515625" style="17"/>
    <col min="15359" max="15359" width="8" style="17" customWidth="1"/>
    <col min="15360" max="15360" width="36.28515625" style="17" customWidth="1"/>
    <col min="15361" max="15361" width="10.28515625" style="17" customWidth="1"/>
    <col min="15362" max="15362" width="6.85546875" style="17" customWidth="1"/>
    <col min="15363" max="15363" width="10.28515625" style="17" customWidth="1"/>
    <col min="15364" max="15364" width="6.85546875" style="17" customWidth="1"/>
    <col min="15365" max="15365" width="10.28515625" style="17" customWidth="1"/>
    <col min="15366" max="15366" width="6.85546875" style="17" customWidth="1"/>
    <col min="15367" max="15367" width="36.28515625" style="17" customWidth="1"/>
    <col min="15368" max="15368" width="8" style="17" customWidth="1"/>
    <col min="15369" max="15614" width="10.28515625" style="17"/>
    <col min="15615" max="15615" width="8" style="17" customWidth="1"/>
    <col min="15616" max="15616" width="36.28515625" style="17" customWidth="1"/>
    <col min="15617" max="15617" width="10.28515625" style="17" customWidth="1"/>
    <col min="15618" max="15618" width="6.85546875" style="17" customWidth="1"/>
    <col min="15619" max="15619" width="10.28515625" style="17" customWidth="1"/>
    <col min="15620" max="15620" width="6.85546875" style="17" customWidth="1"/>
    <col min="15621" max="15621" width="10.28515625" style="17" customWidth="1"/>
    <col min="15622" max="15622" width="6.85546875" style="17" customWidth="1"/>
    <col min="15623" max="15623" width="36.28515625" style="17" customWidth="1"/>
    <col min="15624" max="15624" width="8" style="17" customWidth="1"/>
    <col min="15625" max="15870" width="10.28515625" style="17"/>
    <col min="15871" max="15871" width="8" style="17" customWidth="1"/>
    <col min="15872" max="15872" width="36.28515625" style="17" customWidth="1"/>
    <col min="15873" max="15873" width="10.28515625" style="17" customWidth="1"/>
    <col min="15874" max="15874" width="6.85546875" style="17" customWidth="1"/>
    <col min="15875" max="15875" width="10.28515625" style="17" customWidth="1"/>
    <col min="15876" max="15876" width="6.85546875" style="17" customWidth="1"/>
    <col min="15877" max="15877" width="10.28515625" style="17" customWidth="1"/>
    <col min="15878" max="15878" width="6.85546875" style="17" customWidth="1"/>
    <col min="15879" max="15879" width="36.28515625" style="17" customWidth="1"/>
    <col min="15880" max="15880" width="8" style="17" customWidth="1"/>
    <col min="15881" max="16126" width="10.28515625" style="17"/>
    <col min="16127" max="16127" width="8" style="17" customWidth="1"/>
    <col min="16128" max="16128" width="36.28515625" style="17" customWidth="1"/>
    <col min="16129" max="16129" width="10.28515625" style="17" customWidth="1"/>
    <col min="16130" max="16130" width="6.85546875" style="17" customWidth="1"/>
    <col min="16131" max="16131" width="10.28515625" style="17" customWidth="1"/>
    <col min="16132" max="16132" width="6.85546875" style="17" customWidth="1"/>
    <col min="16133" max="16133" width="10.28515625" style="17" customWidth="1"/>
    <col min="16134" max="16134" width="6.85546875" style="17" customWidth="1"/>
    <col min="16135" max="16135" width="36.28515625" style="17" customWidth="1"/>
    <col min="16136" max="16136" width="8" style="17" customWidth="1"/>
    <col min="16137" max="16384" width="10.28515625" style="17"/>
  </cols>
  <sheetData>
    <row r="1" spans="1:12" ht="43.5" customHeight="1">
      <c r="A1" s="69"/>
      <c r="B1" s="168" t="s">
        <v>5</v>
      </c>
      <c r="C1" s="168"/>
      <c r="D1" s="168"/>
      <c r="E1" s="168"/>
      <c r="F1" s="168"/>
      <c r="G1" s="168"/>
      <c r="H1" s="168"/>
      <c r="I1" s="168"/>
      <c r="J1" s="79"/>
      <c r="K1" s="79"/>
      <c r="L1" s="79"/>
    </row>
    <row r="2" spans="1:12" ht="18">
      <c r="A2" s="69"/>
      <c r="B2" s="169">
        <v>2016</v>
      </c>
      <c r="C2" s="169"/>
      <c r="D2" s="169"/>
      <c r="E2" s="169"/>
      <c r="F2" s="169"/>
      <c r="G2" s="169"/>
      <c r="H2" s="169"/>
      <c r="I2" s="169"/>
      <c r="J2" s="79"/>
      <c r="K2" s="79"/>
      <c r="L2" s="79"/>
    </row>
    <row r="3" spans="1:12" ht="15.75" customHeight="1">
      <c r="A3" s="69"/>
      <c r="B3" s="170" t="s">
        <v>6</v>
      </c>
      <c r="C3" s="170"/>
      <c r="D3" s="170"/>
      <c r="E3" s="170"/>
      <c r="F3" s="170"/>
      <c r="G3" s="170"/>
      <c r="H3" s="170"/>
      <c r="I3" s="170"/>
      <c r="J3" s="79"/>
      <c r="K3" s="79"/>
      <c r="L3" s="79"/>
    </row>
    <row r="4" spans="1:12" ht="15.75">
      <c r="A4" s="69"/>
      <c r="B4" s="170">
        <v>2016</v>
      </c>
      <c r="C4" s="170"/>
      <c r="D4" s="170"/>
      <c r="E4" s="170"/>
      <c r="F4" s="170"/>
      <c r="G4" s="170"/>
      <c r="H4" s="170"/>
      <c r="I4" s="170"/>
      <c r="J4" s="79"/>
      <c r="K4" s="79"/>
      <c r="L4" s="79"/>
    </row>
    <row r="5" spans="1:12" ht="15.75" customHeight="1">
      <c r="A5" s="171" t="s">
        <v>140</v>
      </c>
      <c r="B5" s="171"/>
      <c r="C5" s="172"/>
      <c r="D5" s="172"/>
      <c r="E5" s="172"/>
      <c r="F5" s="172"/>
      <c r="G5" s="172"/>
      <c r="H5" s="172"/>
      <c r="I5" s="173" t="s">
        <v>141</v>
      </c>
      <c r="J5" s="173"/>
      <c r="K5" s="79"/>
      <c r="L5" s="79"/>
    </row>
    <row r="6" spans="1:12" ht="28.5" customHeight="1">
      <c r="A6" s="192" t="s">
        <v>51</v>
      </c>
      <c r="B6" s="195" t="s">
        <v>52</v>
      </c>
      <c r="C6" s="198" t="s">
        <v>53</v>
      </c>
      <c r="D6" s="198"/>
      <c r="E6" s="200" t="s">
        <v>54</v>
      </c>
      <c r="F6" s="200"/>
      <c r="G6" s="200" t="s">
        <v>55</v>
      </c>
      <c r="H6" s="200"/>
      <c r="I6" s="184" t="s">
        <v>56</v>
      </c>
      <c r="J6" s="184"/>
      <c r="K6" s="79"/>
      <c r="L6" s="79"/>
    </row>
    <row r="7" spans="1:12" ht="28.5" customHeight="1">
      <c r="A7" s="193"/>
      <c r="B7" s="196"/>
      <c r="C7" s="199"/>
      <c r="D7" s="199"/>
      <c r="E7" s="187" t="s">
        <v>57</v>
      </c>
      <c r="F7" s="187"/>
      <c r="G7" s="187" t="s">
        <v>58</v>
      </c>
      <c r="H7" s="187"/>
      <c r="I7" s="185"/>
      <c r="J7" s="185"/>
      <c r="K7" s="79"/>
      <c r="L7" s="79"/>
    </row>
    <row r="8" spans="1:12" ht="15">
      <c r="A8" s="193"/>
      <c r="B8" s="196"/>
      <c r="C8" s="161" t="s">
        <v>59</v>
      </c>
      <c r="D8" s="161" t="s">
        <v>60</v>
      </c>
      <c r="E8" s="161" t="s">
        <v>59</v>
      </c>
      <c r="F8" s="161" t="s">
        <v>60</v>
      </c>
      <c r="G8" s="161" t="s">
        <v>59</v>
      </c>
      <c r="H8" s="161" t="s">
        <v>60</v>
      </c>
      <c r="I8" s="185"/>
      <c r="J8" s="185"/>
      <c r="K8" s="79"/>
      <c r="L8" s="79"/>
    </row>
    <row r="9" spans="1:12" ht="15">
      <c r="A9" s="194"/>
      <c r="B9" s="197"/>
      <c r="C9" s="70" t="s">
        <v>61</v>
      </c>
      <c r="D9" s="70" t="s">
        <v>62</v>
      </c>
      <c r="E9" s="70" t="s">
        <v>61</v>
      </c>
      <c r="F9" s="70" t="s">
        <v>62</v>
      </c>
      <c r="G9" s="70" t="s">
        <v>61</v>
      </c>
      <c r="H9" s="70" t="s">
        <v>62</v>
      </c>
      <c r="I9" s="186"/>
      <c r="J9" s="186"/>
      <c r="K9" s="79"/>
      <c r="L9" s="79"/>
    </row>
    <row r="10" spans="1:12" ht="30.75" customHeight="1" thickBot="1">
      <c r="A10" s="73" t="s">
        <v>120</v>
      </c>
      <c r="B10" s="74" t="s">
        <v>152</v>
      </c>
      <c r="C10" s="108" t="s">
        <v>160</v>
      </c>
      <c r="D10" s="108" t="s">
        <v>161</v>
      </c>
      <c r="E10" s="108" t="s">
        <v>160</v>
      </c>
      <c r="F10" s="113" t="s">
        <v>161</v>
      </c>
      <c r="G10" s="113" t="s">
        <v>162</v>
      </c>
      <c r="H10" s="113" t="s">
        <v>162</v>
      </c>
      <c r="I10" s="188" t="s">
        <v>63</v>
      </c>
      <c r="J10" s="189"/>
      <c r="K10" s="79"/>
      <c r="L10" s="79"/>
    </row>
    <row r="11" spans="1:12" ht="30.75" customHeight="1" thickTop="1">
      <c r="A11" s="75">
        <v>35</v>
      </c>
      <c r="B11" s="76" t="s">
        <v>64</v>
      </c>
      <c r="C11" s="104" t="s">
        <v>160</v>
      </c>
      <c r="D11" s="104" t="s">
        <v>161</v>
      </c>
      <c r="E11" s="104" t="s">
        <v>160</v>
      </c>
      <c r="F11" s="104" t="s">
        <v>161</v>
      </c>
      <c r="G11" s="104" t="s">
        <v>162</v>
      </c>
      <c r="H11" s="104" t="s">
        <v>162</v>
      </c>
      <c r="I11" s="190" t="s">
        <v>63</v>
      </c>
      <c r="J11" s="191"/>
      <c r="K11" s="79"/>
      <c r="L11" s="79"/>
    </row>
    <row r="12" spans="1:12" s="103" customFormat="1" ht="39" thickBot="1">
      <c r="A12" s="105" t="s">
        <v>121</v>
      </c>
      <c r="B12" s="106" t="s">
        <v>122</v>
      </c>
      <c r="C12" s="288">
        <f>+C13+C15+C19</f>
        <v>1930</v>
      </c>
      <c r="D12" s="288">
        <f t="shared" ref="D12" si="0">+D13+D15+D19</f>
        <v>27</v>
      </c>
      <c r="E12" s="288">
        <f t="shared" ref="E12" si="1">+E13+E15+E19</f>
        <v>1930</v>
      </c>
      <c r="F12" s="288">
        <f t="shared" ref="F12:G12" si="2">+F13+F15+F19</f>
        <v>27</v>
      </c>
      <c r="G12" s="288">
        <f t="shared" si="2"/>
        <v>0</v>
      </c>
      <c r="H12" s="288">
        <f>+H13+H15+H19</f>
        <v>0</v>
      </c>
      <c r="I12" s="166" t="s">
        <v>123</v>
      </c>
      <c r="J12" s="167"/>
    </row>
    <row r="13" spans="1:12" ht="30.75" customHeight="1" thickTop="1">
      <c r="A13" s="75">
        <v>37</v>
      </c>
      <c r="B13" s="76" t="s">
        <v>124</v>
      </c>
      <c r="C13" s="289" t="s">
        <v>164</v>
      </c>
      <c r="D13" s="289" t="s">
        <v>165</v>
      </c>
      <c r="E13" s="289" t="s">
        <v>164</v>
      </c>
      <c r="F13" s="289" t="s">
        <v>165</v>
      </c>
      <c r="G13" s="289" t="s">
        <v>162</v>
      </c>
      <c r="H13" s="289" t="s">
        <v>162</v>
      </c>
      <c r="I13" s="174" t="s">
        <v>125</v>
      </c>
      <c r="J13" s="175"/>
      <c r="K13" s="79"/>
      <c r="L13" s="79"/>
    </row>
    <row r="14" spans="1:12" s="103" customFormat="1" ht="30.75" customHeight="1" thickBot="1">
      <c r="A14" s="112">
        <v>3700</v>
      </c>
      <c r="B14" s="107" t="s">
        <v>124</v>
      </c>
      <c r="C14" s="108" t="s">
        <v>164</v>
      </c>
      <c r="D14" s="108" t="s">
        <v>165</v>
      </c>
      <c r="E14" s="108" t="s">
        <v>164</v>
      </c>
      <c r="F14" s="108" t="s">
        <v>165</v>
      </c>
      <c r="G14" s="108" t="s">
        <v>162</v>
      </c>
      <c r="H14" s="108" t="s">
        <v>162</v>
      </c>
      <c r="I14" s="176" t="s">
        <v>125</v>
      </c>
      <c r="J14" s="177"/>
    </row>
    <row r="15" spans="1:12" ht="30.75" customHeight="1" thickTop="1">
      <c r="A15" s="75">
        <v>38</v>
      </c>
      <c r="B15" s="76" t="s">
        <v>126</v>
      </c>
      <c r="C15" s="289" t="s">
        <v>166</v>
      </c>
      <c r="D15" s="289" t="s">
        <v>167</v>
      </c>
      <c r="E15" s="289" t="s">
        <v>166</v>
      </c>
      <c r="F15" s="289" t="s">
        <v>167</v>
      </c>
      <c r="G15" s="289" t="s">
        <v>162</v>
      </c>
      <c r="H15" s="289" t="s">
        <v>162</v>
      </c>
      <c r="I15" s="174" t="s">
        <v>127</v>
      </c>
      <c r="J15" s="175"/>
      <c r="K15" s="79"/>
      <c r="L15" s="79"/>
    </row>
    <row r="16" spans="1:12" s="103" customFormat="1" ht="30.75" customHeight="1" thickBot="1">
      <c r="A16" s="112" t="s">
        <v>128</v>
      </c>
      <c r="B16" s="107" t="s">
        <v>129</v>
      </c>
      <c r="C16" s="108" t="s">
        <v>168</v>
      </c>
      <c r="D16" s="108" t="s">
        <v>169</v>
      </c>
      <c r="E16" s="108" t="s">
        <v>168</v>
      </c>
      <c r="F16" s="108" t="s">
        <v>169</v>
      </c>
      <c r="G16" s="108" t="s">
        <v>162</v>
      </c>
      <c r="H16" s="108" t="s">
        <v>162</v>
      </c>
      <c r="I16" s="176" t="s">
        <v>130</v>
      </c>
      <c r="J16" s="177"/>
    </row>
    <row r="17" spans="1:12" ht="30.75" customHeight="1" thickTop="1">
      <c r="A17" s="147">
        <v>3822</v>
      </c>
      <c r="B17" s="148" t="s">
        <v>173</v>
      </c>
      <c r="C17" s="104" t="s">
        <v>170</v>
      </c>
      <c r="D17" s="104" t="s">
        <v>169</v>
      </c>
      <c r="E17" s="104" t="s">
        <v>170</v>
      </c>
      <c r="F17" s="104" t="s">
        <v>169</v>
      </c>
      <c r="G17" s="104" t="s">
        <v>162</v>
      </c>
      <c r="H17" s="104" t="s">
        <v>162</v>
      </c>
      <c r="I17" s="180" t="s">
        <v>174</v>
      </c>
      <c r="J17" s="181"/>
      <c r="K17" s="111"/>
      <c r="L17" s="111"/>
    </row>
    <row r="18" spans="1:12" s="103" customFormat="1" ht="30.75" customHeight="1" thickBot="1">
      <c r="A18" s="112">
        <v>3830</v>
      </c>
      <c r="B18" s="107" t="s">
        <v>131</v>
      </c>
      <c r="C18" s="108" t="s">
        <v>171</v>
      </c>
      <c r="D18" s="108" t="s">
        <v>172</v>
      </c>
      <c r="E18" s="108" t="s">
        <v>171</v>
      </c>
      <c r="F18" s="108" t="s">
        <v>172</v>
      </c>
      <c r="G18" s="108" t="s">
        <v>162</v>
      </c>
      <c r="H18" s="108" t="s">
        <v>162</v>
      </c>
      <c r="I18" s="176" t="s">
        <v>132</v>
      </c>
      <c r="J18" s="177"/>
    </row>
    <row r="19" spans="1:12" ht="30.75" customHeight="1" thickTop="1">
      <c r="A19" s="75">
        <v>39</v>
      </c>
      <c r="B19" s="76" t="s">
        <v>133</v>
      </c>
      <c r="C19" s="289" t="s">
        <v>175</v>
      </c>
      <c r="D19" s="289" t="s">
        <v>176</v>
      </c>
      <c r="E19" s="289" t="s">
        <v>175</v>
      </c>
      <c r="F19" s="289" t="s">
        <v>176</v>
      </c>
      <c r="G19" s="289" t="s">
        <v>162</v>
      </c>
      <c r="H19" s="289" t="s">
        <v>162</v>
      </c>
      <c r="I19" s="174" t="s">
        <v>134</v>
      </c>
      <c r="J19" s="175"/>
      <c r="K19" s="79"/>
      <c r="L19" s="79"/>
    </row>
    <row r="20" spans="1:12" s="103" customFormat="1" ht="30.75" customHeight="1">
      <c r="A20" s="112">
        <v>3900</v>
      </c>
      <c r="B20" s="107" t="s">
        <v>133</v>
      </c>
      <c r="C20" s="108" t="s">
        <v>175</v>
      </c>
      <c r="D20" s="108" t="s">
        <v>176</v>
      </c>
      <c r="E20" s="108" t="s">
        <v>175</v>
      </c>
      <c r="F20" s="108" t="s">
        <v>176</v>
      </c>
      <c r="G20" s="108" t="s">
        <v>162</v>
      </c>
      <c r="H20" s="108" t="s">
        <v>162</v>
      </c>
      <c r="I20" s="178" t="s">
        <v>134</v>
      </c>
      <c r="J20" s="179"/>
    </row>
    <row r="21" spans="1:12" ht="31.5" customHeight="1">
      <c r="A21" s="283" t="s">
        <v>65</v>
      </c>
      <c r="B21" s="284"/>
      <c r="C21" s="285">
        <f>+C10+C12</f>
        <v>6756</v>
      </c>
      <c r="D21" s="285">
        <f t="shared" ref="D21:G21" si="3">+D10+D12</f>
        <v>34</v>
      </c>
      <c r="E21" s="285">
        <f t="shared" si="3"/>
        <v>6756</v>
      </c>
      <c r="F21" s="285">
        <f t="shared" si="3"/>
        <v>34</v>
      </c>
      <c r="G21" s="285">
        <f t="shared" si="3"/>
        <v>0</v>
      </c>
      <c r="H21" s="285">
        <f>+H10+H12</f>
        <v>0</v>
      </c>
      <c r="I21" s="286" t="s">
        <v>66</v>
      </c>
      <c r="J21" s="287"/>
      <c r="K21" s="71"/>
      <c r="L21" s="71"/>
    </row>
    <row r="22" spans="1:12">
      <c r="A22" s="182" t="s">
        <v>153</v>
      </c>
      <c r="B22" s="182"/>
      <c r="C22" s="182"/>
      <c r="D22" s="182"/>
      <c r="E22" s="182"/>
      <c r="F22" s="183" t="s">
        <v>154</v>
      </c>
      <c r="G22" s="183"/>
      <c r="H22" s="183"/>
      <c r="I22" s="183"/>
      <c r="J22" s="183"/>
    </row>
  </sheetData>
  <mergeCells count="30">
    <mergeCell ref="A22:E22"/>
    <mergeCell ref="F22:J22"/>
    <mergeCell ref="A21:B21"/>
    <mergeCell ref="I21:J21"/>
    <mergeCell ref="I6:J9"/>
    <mergeCell ref="E7:F7"/>
    <mergeCell ref="G7:H7"/>
    <mergeCell ref="I10:J10"/>
    <mergeCell ref="I11:J11"/>
    <mergeCell ref="A6:A9"/>
    <mergeCell ref="B6:B9"/>
    <mergeCell ref="C6:D7"/>
    <mergeCell ref="E6:F6"/>
    <mergeCell ref="G6:H6"/>
    <mergeCell ref="I13:J13"/>
    <mergeCell ref="I14:J14"/>
    <mergeCell ref="I15:J15"/>
    <mergeCell ref="I16:J16"/>
    <mergeCell ref="I18:J18"/>
    <mergeCell ref="I19:J19"/>
    <mergeCell ref="I20:J20"/>
    <mergeCell ref="I17:J17"/>
    <mergeCell ref="I12:J12"/>
    <mergeCell ref="B1:I1"/>
    <mergeCell ref="B2:I2"/>
    <mergeCell ref="B3:I3"/>
    <mergeCell ref="B4:I4"/>
    <mergeCell ref="A5:B5"/>
    <mergeCell ref="C5:H5"/>
    <mergeCell ref="I5:J5"/>
  </mergeCells>
  <printOptions horizontalCentered="1" verticalCentered="1"/>
  <pageMargins left="0" right="0" top="0" bottom="0" header="0.31496062992125984" footer="0.31496062992125984"/>
  <pageSetup paperSize="9" scale="9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22"/>
  <sheetViews>
    <sheetView view="pageBreakPreview" zoomScaleNormal="100" zoomScaleSheetLayoutView="100" workbookViewId="0">
      <selection activeCell="G16" sqref="G16"/>
    </sheetView>
  </sheetViews>
  <sheetFormatPr defaultColWidth="10.28515625" defaultRowHeight="15"/>
  <cols>
    <col min="1" max="1" width="6.85546875" style="80" customWidth="1"/>
    <col min="2" max="2" width="35.7109375" style="19" customWidth="1"/>
    <col min="3" max="8" width="11.140625" style="80" customWidth="1"/>
    <col min="9" max="9" width="32.7109375" style="80" customWidth="1"/>
    <col min="10" max="10" width="6.85546875" style="80" customWidth="1"/>
    <col min="11" max="256" width="10.28515625" style="80"/>
    <col min="257" max="257" width="6.85546875" style="80" customWidth="1"/>
    <col min="258" max="258" width="36.28515625" style="80" customWidth="1"/>
    <col min="259" max="264" width="9.140625" style="80" customWidth="1"/>
    <col min="265" max="265" width="36.28515625" style="80" customWidth="1"/>
    <col min="266" max="266" width="6.85546875" style="80" customWidth="1"/>
    <col min="267" max="512" width="10.28515625" style="80"/>
    <col min="513" max="513" width="6.85546875" style="80" customWidth="1"/>
    <col min="514" max="514" width="36.28515625" style="80" customWidth="1"/>
    <col min="515" max="520" width="9.140625" style="80" customWidth="1"/>
    <col min="521" max="521" width="36.28515625" style="80" customWidth="1"/>
    <col min="522" max="522" width="6.85546875" style="80" customWidth="1"/>
    <col min="523" max="768" width="10.28515625" style="80"/>
    <col min="769" max="769" width="6.85546875" style="80" customWidth="1"/>
    <col min="770" max="770" width="36.28515625" style="80" customWidth="1"/>
    <col min="771" max="776" width="9.140625" style="80" customWidth="1"/>
    <col min="777" max="777" width="36.28515625" style="80" customWidth="1"/>
    <col min="778" max="778" width="6.85546875" style="80" customWidth="1"/>
    <col min="779" max="1024" width="10.28515625" style="80"/>
    <col min="1025" max="1025" width="6.85546875" style="80" customWidth="1"/>
    <col min="1026" max="1026" width="36.28515625" style="80" customWidth="1"/>
    <col min="1027" max="1032" width="9.140625" style="80" customWidth="1"/>
    <col min="1033" max="1033" width="36.28515625" style="80" customWidth="1"/>
    <col min="1034" max="1034" width="6.85546875" style="80" customWidth="1"/>
    <col min="1035" max="1280" width="10.28515625" style="80"/>
    <col min="1281" max="1281" width="6.85546875" style="80" customWidth="1"/>
    <col min="1282" max="1282" width="36.28515625" style="80" customWidth="1"/>
    <col min="1283" max="1288" width="9.140625" style="80" customWidth="1"/>
    <col min="1289" max="1289" width="36.28515625" style="80" customWidth="1"/>
    <col min="1290" max="1290" width="6.85546875" style="80" customWidth="1"/>
    <col min="1291" max="1536" width="10.28515625" style="80"/>
    <col min="1537" max="1537" width="6.85546875" style="80" customWidth="1"/>
    <col min="1538" max="1538" width="36.28515625" style="80" customWidth="1"/>
    <col min="1539" max="1544" width="9.140625" style="80" customWidth="1"/>
    <col min="1545" max="1545" width="36.28515625" style="80" customWidth="1"/>
    <col min="1546" max="1546" width="6.85546875" style="80" customWidth="1"/>
    <col min="1547" max="1792" width="10.28515625" style="80"/>
    <col min="1793" max="1793" width="6.85546875" style="80" customWidth="1"/>
    <col min="1794" max="1794" width="36.28515625" style="80" customWidth="1"/>
    <col min="1795" max="1800" width="9.140625" style="80" customWidth="1"/>
    <col min="1801" max="1801" width="36.28515625" style="80" customWidth="1"/>
    <col min="1802" max="1802" width="6.85546875" style="80" customWidth="1"/>
    <col min="1803" max="2048" width="10.28515625" style="80"/>
    <col min="2049" max="2049" width="6.85546875" style="80" customWidth="1"/>
    <col min="2050" max="2050" width="36.28515625" style="80" customWidth="1"/>
    <col min="2051" max="2056" width="9.140625" style="80" customWidth="1"/>
    <col min="2057" max="2057" width="36.28515625" style="80" customWidth="1"/>
    <col min="2058" max="2058" width="6.85546875" style="80" customWidth="1"/>
    <col min="2059" max="2304" width="10.28515625" style="80"/>
    <col min="2305" max="2305" width="6.85546875" style="80" customWidth="1"/>
    <col min="2306" max="2306" width="36.28515625" style="80" customWidth="1"/>
    <col min="2307" max="2312" width="9.140625" style="80" customWidth="1"/>
    <col min="2313" max="2313" width="36.28515625" style="80" customWidth="1"/>
    <col min="2314" max="2314" width="6.85546875" style="80" customWidth="1"/>
    <col min="2315" max="2560" width="10.28515625" style="80"/>
    <col min="2561" max="2561" width="6.85546875" style="80" customWidth="1"/>
    <col min="2562" max="2562" width="36.28515625" style="80" customWidth="1"/>
    <col min="2563" max="2568" width="9.140625" style="80" customWidth="1"/>
    <col min="2569" max="2569" width="36.28515625" style="80" customWidth="1"/>
    <col min="2570" max="2570" width="6.85546875" style="80" customWidth="1"/>
    <col min="2571" max="2816" width="10.28515625" style="80"/>
    <col min="2817" max="2817" width="6.85546875" style="80" customWidth="1"/>
    <col min="2818" max="2818" width="36.28515625" style="80" customWidth="1"/>
    <col min="2819" max="2824" width="9.140625" style="80" customWidth="1"/>
    <col min="2825" max="2825" width="36.28515625" style="80" customWidth="1"/>
    <col min="2826" max="2826" width="6.85546875" style="80" customWidth="1"/>
    <col min="2827" max="3072" width="10.28515625" style="80"/>
    <col min="3073" max="3073" width="6.85546875" style="80" customWidth="1"/>
    <col min="3074" max="3074" width="36.28515625" style="80" customWidth="1"/>
    <col min="3075" max="3080" width="9.140625" style="80" customWidth="1"/>
    <col min="3081" max="3081" width="36.28515625" style="80" customWidth="1"/>
    <col min="3082" max="3082" width="6.85546875" style="80" customWidth="1"/>
    <col min="3083" max="3328" width="10.28515625" style="80"/>
    <col min="3329" max="3329" width="6.85546875" style="80" customWidth="1"/>
    <col min="3330" max="3330" width="36.28515625" style="80" customWidth="1"/>
    <col min="3331" max="3336" width="9.140625" style="80" customWidth="1"/>
    <col min="3337" max="3337" width="36.28515625" style="80" customWidth="1"/>
    <col min="3338" max="3338" width="6.85546875" style="80" customWidth="1"/>
    <col min="3339" max="3584" width="10.28515625" style="80"/>
    <col min="3585" max="3585" width="6.85546875" style="80" customWidth="1"/>
    <col min="3586" max="3586" width="36.28515625" style="80" customWidth="1"/>
    <col min="3587" max="3592" width="9.140625" style="80" customWidth="1"/>
    <col min="3593" max="3593" width="36.28515625" style="80" customWidth="1"/>
    <col min="3594" max="3594" width="6.85546875" style="80" customWidth="1"/>
    <col min="3595" max="3840" width="10.28515625" style="80"/>
    <col min="3841" max="3841" width="6.85546875" style="80" customWidth="1"/>
    <col min="3842" max="3842" width="36.28515625" style="80" customWidth="1"/>
    <col min="3843" max="3848" width="9.140625" style="80" customWidth="1"/>
    <col min="3849" max="3849" width="36.28515625" style="80" customWidth="1"/>
    <col min="3850" max="3850" width="6.85546875" style="80" customWidth="1"/>
    <col min="3851" max="4096" width="10.28515625" style="80"/>
    <col min="4097" max="4097" width="6.85546875" style="80" customWidth="1"/>
    <col min="4098" max="4098" width="36.28515625" style="80" customWidth="1"/>
    <col min="4099" max="4104" width="9.140625" style="80" customWidth="1"/>
    <col min="4105" max="4105" width="36.28515625" style="80" customWidth="1"/>
    <col min="4106" max="4106" width="6.85546875" style="80" customWidth="1"/>
    <col min="4107" max="4352" width="10.28515625" style="80"/>
    <col min="4353" max="4353" width="6.85546875" style="80" customWidth="1"/>
    <col min="4354" max="4354" width="36.28515625" style="80" customWidth="1"/>
    <col min="4355" max="4360" width="9.140625" style="80" customWidth="1"/>
    <col min="4361" max="4361" width="36.28515625" style="80" customWidth="1"/>
    <col min="4362" max="4362" width="6.85546875" style="80" customWidth="1"/>
    <col min="4363" max="4608" width="10.28515625" style="80"/>
    <col min="4609" max="4609" width="6.85546875" style="80" customWidth="1"/>
    <col min="4610" max="4610" width="36.28515625" style="80" customWidth="1"/>
    <col min="4611" max="4616" width="9.140625" style="80" customWidth="1"/>
    <col min="4617" max="4617" width="36.28515625" style="80" customWidth="1"/>
    <col min="4618" max="4618" width="6.85546875" style="80" customWidth="1"/>
    <col min="4619" max="4864" width="10.28515625" style="80"/>
    <col min="4865" max="4865" width="6.85546875" style="80" customWidth="1"/>
    <col min="4866" max="4866" width="36.28515625" style="80" customWidth="1"/>
    <col min="4867" max="4872" width="9.140625" style="80" customWidth="1"/>
    <col min="4873" max="4873" width="36.28515625" style="80" customWidth="1"/>
    <col min="4874" max="4874" width="6.85546875" style="80" customWidth="1"/>
    <col min="4875" max="5120" width="10.28515625" style="80"/>
    <col min="5121" max="5121" width="6.85546875" style="80" customWidth="1"/>
    <col min="5122" max="5122" width="36.28515625" style="80" customWidth="1"/>
    <col min="5123" max="5128" width="9.140625" style="80" customWidth="1"/>
    <col min="5129" max="5129" width="36.28515625" style="80" customWidth="1"/>
    <col min="5130" max="5130" width="6.85546875" style="80" customWidth="1"/>
    <col min="5131" max="5376" width="10.28515625" style="80"/>
    <col min="5377" max="5377" width="6.85546875" style="80" customWidth="1"/>
    <col min="5378" max="5378" width="36.28515625" style="80" customWidth="1"/>
    <col min="5379" max="5384" width="9.140625" style="80" customWidth="1"/>
    <col min="5385" max="5385" width="36.28515625" style="80" customWidth="1"/>
    <col min="5386" max="5386" width="6.85546875" style="80" customWidth="1"/>
    <col min="5387" max="5632" width="10.28515625" style="80"/>
    <col min="5633" max="5633" width="6.85546875" style="80" customWidth="1"/>
    <col min="5634" max="5634" width="36.28515625" style="80" customWidth="1"/>
    <col min="5635" max="5640" width="9.140625" style="80" customWidth="1"/>
    <col min="5641" max="5641" width="36.28515625" style="80" customWidth="1"/>
    <col min="5642" max="5642" width="6.85546875" style="80" customWidth="1"/>
    <col min="5643" max="5888" width="10.28515625" style="80"/>
    <col min="5889" max="5889" width="6.85546875" style="80" customWidth="1"/>
    <col min="5890" max="5890" width="36.28515625" style="80" customWidth="1"/>
    <col min="5891" max="5896" width="9.140625" style="80" customWidth="1"/>
    <col min="5897" max="5897" width="36.28515625" style="80" customWidth="1"/>
    <col min="5898" max="5898" width="6.85546875" style="80" customWidth="1"/>
    <col min="5899" max="6144" width="10.28515625" style="80"/>
    <col min="6145" max="6145" width="6.85546875" style="80" customWidth="1"/>
    <col min="6146" max="6146" width="36.28515625" style="80" customWidth="1"/>
    <col min="6147" max="6152" width="9.140625" style="80" customWidth="1"/>
    <col min="6153" max="6153" width="36.28515625" style="80" customWidth="1"/>
    <col min="6154" max="6154" width="6.85546875" style="80" customWidth="1"/>
    <col min="6155" max="6400" width="10.28515625" style="80"/>
    <col min="6401" max="6401" width="6.85546875" style="80" customWidth="1"/>
    <col min="6402" max="6402" width="36.28515625" style="80" customWidth="1"/>
    <col min="6403" max="6408" width="9.140625" style="80" customWidth="1"/>
    <col min="6409" max="6409" width="36.28515625" style="80" customWidth="1"/>
    <col min="6410" max="6410" width="6.85546875" style="80" customWidth="1"/>
    <col min="6411" max="6656" width="10.28515625" style="80"/>
    <col min="6657" max="6657" width="6.85546875" style="80" customWidth="1"/>
    <col min="6658" max="6658" width="36.28515625" style="80" customWidth="1"/>
    <col min="6659" max="6664" width="9.140625" style="80" customWidth="1"/>
    <col min="6665" max="6665" width="36.28515625" style="80" customWidth="1"/>
    <col min="6666" max="6666" width="6.85546875" style="80" customWidth="1"/>
    <col min="6667" max="6912" width="10.28515625" style="80"/>
    <col min="6913" max="6913" width="6.85546875" style="80" customWidth="1"/>
    <col min="6914" max="6914" width="36.28515625" style="80" customWidth="1"/>
    <col min="6915" max="6920" width="9.140625" style="80" customWidth="1"/>
    <col min="6921" max="6921" width="36.28515625" style="80" customWidth="1"/>
    <col min="6922" max="6922" width="6.85546875" style="80" customWidth="1"/>
    <col min="6923" max="7168" width="10.28515625" style="80"/>
    <col min="7169" max="7169" width="6.85546875" style="80" customWidth="1"/>
    <col min="7170" max="7170" width="36.28515625" style="80" customWidth="1"/>
    <col min="7171" max="7176" width="9.140625" style="80" customWidth="1"/>
    <col min="7177" max="7177" width="36.28515625" style="80" customWidth="1"/>
    <col min="7178" max="7178" width="6.85546875" style="80" customWidth="1"/>
    <col min="7179" max="7424" width="10.28515625" style="80"/>
    <col min="7425" max="7425" width="6.85546875" style="80" customWidth="1"/>
    <col min="7426" max="7426" width="36.28515625" style="80" customWidth="1"/>
    <col min="7427" max="7432" width="9.140625" style="80" customWidth="1"/>
    <col min="7433" max="7433" width="36.28515625" style="80" customWidth="1"/>
    <col min="7434" max="7434" width="6.85546875" style="80" customWidth="1"/>
    <col min="7435" max="7680" width="10.28515625" style="80"/>
    <col min="7681" max="7681" width="6.85546875" style="80" customWidth="1"/>
    <col min="7682" max="7682" width="36.28515625" style="80" customWidth="1"/>
    <col min="7683" max="7688" width="9.140625" style="80" customWidth="1"/>
    <col min="7689" max="7689" width="36.28515625" style="80" customWidth="1"/>
    <col min="7690" max="7690" width="6.85546875" style="80" customWidth="1"/>
    <col min="7691" max="7936" width="10.28515625" style="80"/>
    <col min="7937" max="7937" width="6.85546875" style="80" customWidth="1"/>
    <col min="7938" max="7938" width="36.28515625" style="80" customWidth="1"/>
    <col min="7939" max="7944" width="9.140625" style="80" customWidth="1"/>
    <col min="7945" max="7945" width="36.28515625" style="80" customWidth="1"/>
    <col min="7946" max="7946" width="6.85546875" style="80" customWidth="1"/>
    <col min="7947" max="8192" width="10.28515625" style="80"/>
    <col min="8193" max="8193" width="6.85546875" style="80" customWidth="1"/>
    <col min="8194" max="8194" width="36.28515625" style="80" customWidth="1"/>
    <col min="8195" max="8200" width="9.140625" style="80" customWidth="1"/>
    <col min="8201" max="8201" width="36.28515625" style="80" customWidth="1"/>
    <col min="8202" max="8202" width="6.85546875" style="80" customWidth="1"/>
    <col min="8203" max="8448" width="10.28515625" style="80"/>
    <col min="8449" max="8449" width="6.85546875" style="80" customWidth="1"/>
    <col min="8450" max="8450" width="36.28515625" style="80" customWidth="1"/>
    <col min="8451" max="8456" width="9.140625" style="80" customWidth="1"/>
    <col min="8457" max="8457" width="36.28515625" style="80" customWidth="1"/>
    <col min="8458" max="8458" width="6.85546875" style="80" customWidth="1"/>
    <col min="8459" max="8704" width="10.28515625" style="80"/>
    <col min="8705" max="8705" width="6.85546875" style="80" customWidth="1"/>
    <col min="8706" max="8706" width="36.28515625" style="80" customWidth="1"/>
    <col min="8707" max="8712" width="9.140625" style="80" customWidth="1"/>
    <col min="8713" max="8713" width="36.28515625" style="80" customWidth="1"/>
    <col min="8714" max="8714" width="6.85546875" style="80" customWidth="1"/>
    <col min="8715" max="8960" width="10.28515625" style="80"/>
    <col min="8961" max="8961" width="6.85546875" style="80" customWidth="1"/>
    <col min="8962" max="8962" width="36.28515625" style="80" customWidth="1"/>
    <col min="8963" max="8968" width="9.140625" style="80" customWidth="1"/>
    <col min="8969" max="8969" width="36.28515625" style="80" customWidth="1"/>
    <col min="8970" max="8970" width="6.85546875" style="80" customWidth="1"/>
    <col min="8971" max="9216" width="10.28515625" style="80"/>
    <col min="9217" max="9217" width="6.85546875" style="80" customWidth="1"/>
    <col min="9218" max="9218" width="36.28515625" style="80" customWidth="1"/>
    <col min="9219" max="9224" width="9.140625" style="80" customWidth="1"/>
    <col min="9225" max="9225" width="36.28515625" style="80" customWidth="1"/>
    <col min="9226" max="9226" width="6.85546875" style="80" customWidth="1"/>
    <col min="9227" max="9472" width="10.28515625" style="80"/>
    <col min="9473" max="9473" width="6.85546875" style="80" customWidth="1"/>
    <col min="9474" max="9474" width="36.28515625" style="80" customWidth="1"/>
    <col min="9475" max="9480" width="9.140625" style="80" customWidth="1"/>
    <col min="9481" max="9481" width="36.28515625" style="80" customWidth="1"/>
    <col min="9482" max="9482" width="6.85546875" style="80" customWidth="1"/>
    <col min="9483" max="9728" width="10.28515625" style="80"/>
    <col min="9729" max="9729" width="6.85546875" style="80" customWidth="1"/>
    <col min="9730" max="9730" width="36.28515625" style="80" customWidth="1"/>
    <col min="9731" max="9736" width="9.140625" style="80" customWidth="1"/>
    <col min="9737" max="9737" width="36.28515625" style="80" customWidth="1"/>
    <col min="9738" max="9738" width="6.85546875" style="80" customWidth="1"/>
    <col min="9739" max="9984" width="10.28515625" style="80"/>
    <col min="9985" max="9985" width="6.85546875" style="80" customWidth="1"/>
    <col min="9986" max="9986" width="36.28515625" style="80" customWidth="1"/>
    <col min="9987" max="9992" width="9.140625" style="80" customWidth="1"/>
    <col min="9993" max="9993" width="36.28515625" style="80" customWidth="1"/>
    <col min="9994" max="9994" width="6.85546875" style="80" customWidth="1"/>
    <col min="9995" max="10240" width="10.28515625" style="80"/>
    <col min="10241" max="10241" width="6.85546875" style="80" customWidth="1"/>
    <col min="10242" max="10242" width="36.28515625" style="80" customWidth="1"/>
    <col min="10243" max="10248" width="9.140625" style="80" customWidth="1"/>
    <col min="10249" max="10249" width="36.28515625" style="80" customWidth="1"/>
    <col min="10250" max="10250" width="6.85546875" style="80" customWidth="1"/>
    <col min="10251" max="10496" width="10.28515625" style="80"/>
    <col min="10497" max="10497" width="6.85546875" style="80" customWidth="1"/>
    <col min="10498" max="10498" width="36.28515625" style="80" customWidth="1"/>
    <col min="10499" max="10504" width="9.140625" style="80" customWidth="1"/>
    <col min="10505" max="10505" width="36.28515625" style="80" customWidth="1"/>
    <col min="10506" max="10506" width="6.85546875" style="80" customWidth="1"/>
    <col min="10507" max="10752" width="10.28515625" style="80"/>
    <col min="10753" max="10753" width="6.85546875" style="80" customWidth="1"/>
    <col min="10754" max="10754" width="36.28515625" style="80" customWidth="1"/>
    <col min="10755" max="10760" width="9.140625" style="80" customWidth="1"/>
    <col min="10761" max="10761" width="36.28515625" style="80" customWidth="1"/>
    <col min="10762" max="10762" width="6.85546875" style="80" customWidth="1"/>
    <col min="10763" max="11008" width="10.28515625" style="80"/>
    <col min="11009" max="11009" width="6.85546875" style="80" customWidth="1"/>
    <col min="11010" max="11010" width="36.28515625" style="80" customWidth="1"/>
    <col min="11011" max="11016" width="9.140625" style="80" customWidth="1"/>
    <col min="11017" max="11017" width="36.28515625" style="80" customWidth="1"/>
    <col min="11018" max="11018" width="6.85546875" style="80" customWidth="1"/>
    <col min="11019" max="11264" width="10.28515625" style="80"/>
    <col min="11265" max="11265" width="6.85546875" style="80" customWidth="1"/>
    <col min="11266" max="11266" width="36.28515625" style="80" customWidth="1"/>
    <col min="11267" max="11272" width="9.140625" style="80" customWidth="1"/>
    <col min="11273" max="11273" width="36.28515625" style="80" customWidth="1"/>
    <col min="11274" max="11274" width="6.85546875" style="80" customWidth="1"/>
    <col min="11275" max="11520" width="10.28515625" style="80"/>
    <col min="11521" max="11521" width="6.85546875" style="80" customWidth="1"/>
    <col min="11522" max="11522" width="36.28515625" style="80" customWidth="1"/>
    <col min="11523" max="11528" width="9.140625" style="80" customWidth="1"/>
    <col min="11529" max="11529" width="36.28515625" style="80" customWidth="1"/>
    <col min="11530" max="11530" width="6.85546875" style="80" customWidth="1"/>
    <col min="11531" max="11776" width="10.28515625" style="80"/>
    <col min="11777" max="11777" width="6.85546875" style="80" customWidth="1"/>
    <col min="11778" max="11778" width="36.28515625" style="80" customWidth="1"/>
    <col min="11779" max="11784" width="9.140625" style="80" customWidth="1"/>
    <col min="11785" max="11785" width="36.28515625" style="80" customWidth="1"/>
    <col min="11786" max="11786" width="6.85546875" style="80" customWidth="1"/>
    <col min="11787" max="12032" width="10.28515625" style="80"/>
    <col min="12033" max="12033" width="6.85546875" style="80" customWidth="1"/>
    <col min="12034" max="12034" width="36.28515625" style="80" customWidth="1"/>
    <col min="12035" max="12040" width="9.140625" style="80" customWidth="1"/>
    <col min="12041" max="12041" width="36.28515625" style="80" customWidth="1"/>
    <col min="12042" max="12042" width="6.85546875" style="80" customWidth="1"/>
    <col min="12043" max="12288" width="10.28515625" style="80"/>
    <col min="12289" max="12289" width="6.85546875" style="80" customWidth="1"/>
    <col min="12290" max="12290" width="36.28515625" style="80" customWidth="1"/>
    <col min="12291" max="12296" width="9.140625" style="80" customWidth="1"/>
    <col min="12297" max="12297" width="36.28515625" style="80" customWidth="1"/>
    <col min="12298" max="12298" width="6.85546875" style="80" customWidth="1"/>
    <col min="12299" max="12544" width="10.28515625" style="80"/>
    <col min="12545" max="12545" width="6.85546875" style="80" customWidth="1"/>
    <col min="12546" max="12546" width="36.28515625" style="80" customWidth="1"/>
    <col min="12547" max="12552" width="9.140625" style="80" customWidth="1"/>
    <col min="12553" max="12553" width="36.28515625" style="80" customWidth="1"/>
    <col min="12554" max="12554" width="6.85546875" style="80" customWidth="1"/>
    <col min="12555" max="12800" width="10.28515625" style="80"/>
    <col min="12801" max="12801" width="6.85546875" style="80" customWidth="1"/>
    <col min="12802" max="12802" width="36.28515625" style="80" customWidth="1"/>
    <col min="12803" max="12808" width="9.140625" style="80" customWidth="1"/>
    <col min="12809" max="12809" width="36.28515625" style="80" customWidth="1"/>
    <col min="12810" max="12810" width="6.85546875" style="80" customWidth="1"/>
    <col min="12811" max="13056" width="10.28515625" style="80"/>
    <col min="13057" max="13057" width="6.85546875" style="80" customWidth="1"/>
    <col min="13058" max="13058" width="36.28515625" style="80" customWidth="1"/>
    <col min="13059" max="13064" width="9.140625" style="80" customWidth="1"/>
    <col min="13065" max="13065" width="36.28515625" style="80" customWidth="1"/>
    <col min="13066" max="13066" width="6.85546875" style="80" customWidth="1"/>
    <col min="13067" max="13312" width="10.28515625" style="80"/>
    <col min="13313" max="13313" width="6.85546875" style="80" customWidth="1"/>
    <col min="13314" max="13314" width="36.28515625" style="80" customWidth="1"/>
    <col min="13315" max="13320" width="9.140625" style="80" customWidth="1"/>
    <col min="13321" max="13321" width="36.28515625" style="80" customWidth="1"/>
    <col min="13322" max="13322" width="6.85546875" style="80" customWidth="1"/>
    <col min="13323" max="13568" width="10.28515625" style="80"/>
    <col min="13569" max="13569" width="6.85546875" style="80" customWidth="1"/>
    <col min="13570" max="13570" width="36.28515625" style="80" customWidth="1"/>
    <col min="13571" max="13576" width="9.140625" style="80" customWidth="1"/>
    <col min="13577" max="13577" width="36.28515625" style="80" customWidth="1"/>
    <col min="13578" max="13578" width="6.85546875" style="80" customWidth="1"/>
    <col min="13579" max="13824" width="10.28515625" style="80"/>
    <col min="13825" max="13825" width="6.85546875" style="80" customWidth="1"/>
    <col min="13826" max="13826" width="36.28515625" style="80" customWidth="1"/>
    <col min="13827" max="13832" width="9.140625" style="80" customWidth="1"/>
    <col min="13833" max="13833" width="36.28515625" style="80" customWidth="1"/>
    <col min="13834" max="13834" width="6.85546875" style="80" customWidth="1"/>
    <col min="13835" max="14080" width="10.28515625" style="80"/>
    <col min="14081" max="14081" width="6.85546875" style="80" customWidth="1"/>
    <col min="14082" max="14082" width="36.28515625" style="80" customWidth="1"/>
    <col min="14083" max="14088" width="9.140625" style="80" customWidth="1"/>
    <col min="14089" max="14089" width="36.28515625" style="80" customWidth="1"/>
    <col min="14090" max="14090" width="6.85546875" style="80" customWidth="1"/>
    <col min="14091" max="14336" width="10.28515625" style="80"/>
    <col min="14337" max="14337" width="6.85546875" style="80" customWidth="1"/>
    <col min="14338" max="14338" width="36.28515625" style="80" customWidth="1"/>
    <col min="14339" max="14344" width="9.140625" style="80" customWidth="1"/>
    <col min="14345" max="14345" width="36.28515625" style="80" customWidth="1"/>
    <col min="14346" max="14346" width="6.85546875" style="80" customWidth="1"/>
    <col min="14347" max="14592" width="10.28515625" style="80"/>
    <col min="14593" max="14593" width="6.85546875" style="80" customWidth="1"/>
    <col min="14594" max="14594" width="36.28515625" style="80" customWidth="1"/>
    <col min="14595" max="14600" width="9.140625" style="80" customWidth="1"/>
    <col min="14601" max="14601" width="36.28515625" style="80" customWidth="1"/>
    <col min="14602" max="14602" width="6.85546875" style="80" customWidth="1"/>
    <col min="14603" max="14848" width="10.28515625" style="80"/>
    <col min="14849" max="14849" width="6.85546875" style="80" customWidth="1"/>
    <col min="14850" max="14850" width="36.28515625" style="80" customWidth="1"/>
    <col min="14851" max="14856" width="9.140625" style="80" customWidth="1"/>
    <col min="14857" max="14857" width="36.28515625" style="80" customWidth="1"/>
    <col min="14858" max="14858" width="6.85546875" style="80" customWidth="1"/>
    <col min="14859" max="15104" width="10.28515625" style="80"/>
    <col min="15105" max="15105" width="6.85546875" style="80" customWidth="1"/>
    <col min="15106" max="15106" width="36.28515625" style="80" customWidth="1"/>
    <col min="15107" max="15112" width="9.140625" style="80" customWidth="1"/>
    <col min="15113" max="15113" width="36.28515625" style="80" customWidth="1"/>
    <col min="15114" max="15114" width="6.85546875" style="80" customWidth="1"/>
    <col min="15115" max="15360" width="10.28515625" style="80"/>
    <col min="15361" max="15361" width="6.85546875" style="80" customWidth="1"/>
    <col min="15362" max="15362" width="36.28515625" style="80" customWidth="1"/>
    <col min="15363" max="15368" width="9.140625" style="80" customWidth="1"/>
    <col min="15369" max="15369" width="36.28515625" style="80" customWidth="1"/>
    <col min="15370" max="15370" width="6.85546875" style="80" customWidth="1"/>
    <col min="15371" max="15616" width="10.28515625" style="80"/>
    <col min="15617" max="15617" width="6.85546875" style="80" customWidth="1"/>
    <col min="15618" max="15618" width="36.28515625" style="80" customWidth="1"/>
    <col min="15619" max="15624" width="9.140625" style="80" customWidth="1"/>
    <col min="15625" max="15625" width="36.28515625" style="80" customWidth="1"/>
    <col min="15626" max="15626" width="6.85546875" style="80" customWidth="1"/>
    <col min="15627" max="15872" width="10.28515625" style="80"/>
    <col min="15873" max="15873" width="6.85546875" style="80" customWidth="1"/>
    <col min="15874" max="15874" width="36.28515625" style="80" customWidth="1"/>
    <col min="15875" max="15880" width="9.140625" style="80" customWidth="1"/>
    <col min="15881" max="15881" width="36.28515625" style="80" customWidth="1"/>
    <col min="15882" max="15882" width="6.85546875" style="80" customWidth="1"/>
    <col min="15883" max="16128" width="10.28515625" style="80"/>
    <col min="16129" max="16129" width="6.85546875" style="80" customWidth="1"/>
    <col min="16130" max="16130" width="36.28515625" style="80" customWidth="1"/>
    <col min="16131" max="16136" width="9.140625" style="80" customWidth="1"/>
    <col min="16137" max="16137" width="36.28515625" style="80" customWidth="1"/>
    <col min="16138" max="16138" width="6.85546875" style="80" customWidth="1"/>
    <col min="16139" max="16384" width="10.28515625" style="80"/>
  </cols>
  <sheetData>
    <row r="1" spans="1:10" ht="48.75" customHeight="1">
      <c r="A1" s="201" t="s">
        <v>7</v>
      </c>
      <c r="B1" s="201"/>
      <c r="C1" s="201"/>
      <c r="D1" s="201"/>
      <c r="E1" s="201"/>
      <c r="F1" s="201"/>
      <c r="G1" s="201"/>
      <c r="H1" s="201"/>
      <c r="I1" s="201"/>
      <c r="J1" s="201"/>
    </row>
    <row r="2" spans="1:10" ht="20.25">
      <c r="A2" s="202" t="s">
        <v>157</v>
      </c>
      <c r="B2" s="202"/>
      <c r="C2" s="202"/>
      <c r="D2" s="202"/>
      <c r="E2" s="202"/>
      <c r="F2" s="202"/>
      <c r="G2" s="202"/>
      <c r="H2" s="202"/>
      <c r="I2" s="202"/>
      <c r="J2" s="202"/>
    </row>
    <row r="3" spans="1:10" ht="15.75" customHeight="1">
      <c r="A3" s="203" t="s">
        <v>43</v>
      </c>
      <c r="B3" s="203"/>
      <c r="C3" s="203"/>
      <c r="D3" s="203"/>
      <c r="E3" s="203"/>
      <c r="F3" s="203"/>
      <c r="G3" s="203"/>
      <c r="H3" s="203"/>
      <c r="I3" s="203"/>
      <c r="J3" s="203"/>
    </row>
    <row r="4" spans="1:10" ht="15.75">
      <c r="A4" s="203" t="s">
        <v>157</v>
      </c>
      <c r="B4" s="203"/>
      <c r="C4" s="203"/>
      <c r="D4" s="203"/>
      <c r="E4" s="203"/>
      <c r="F4" s="203"/>
      <c r="G4" s="203"/>
      <c r="H4" s="203"/>
      <c r="I4" s="203"/>
      <c r="J4" s="203"/>
    </row>
    <row r="5" spans="1:10" ht="15.75">
      <c r="A5" s="214" t="s">
        <v>142</v>
      </c>
      <c r="B5" s="214"/>
      <c r="C5" s="215"/>
      <c r="D5" s="215"/>
      <c r="E5" s="215"/>
      <c r="F5" s="215"/>
      <c r="G5" s="215"/>
      <c r="H5" s="215"/>
      <c r="I5" s="216" t="s">
        <v>143</v>
      </c>
      <c r="J5" s="216" t="s">
        <v>8</v>
      </c>
    </row>
    <row r="6" spans="1:10">
      <c r="A6" s="192" t="s">
        <v>51</v>
      </c>
      <c r="B6" s="211" t="s">
        <v>52</v>
      </c>
      <c r="C6" s="204" t="s">
        <v>67</v>
      </c>
      <c r="D6" s="204"/>
      <c r="E6" s="204"/>
      <c r="F6" s="204" t="s">
        <v>68</v>
      </c>
      <c r="G6" s="204"/>
      <c r="H6" s="204"/>
      <c r="I6" s="205" t="s">
        <v>69</v>
      </c>
      <c r="J6" s="205"/>
    </row>
    <row r="7" spans="1:10">
      <c r="A7" s="193"/>
      <c r="B7" s="212"/>
      <c r="C7" s="208" t="s">
        <v>70</v>
      </c>
      <c r="D7" s="208"/>
      <c r="E7" s="208"/>
      <c r="F7" s="208" t="s">
        <v>71</v>
      </c>
      <c r="G7" s="208"/>
      <c r="H7" s="208"/>
      <c r="I7" s="206"/>
      <c r="J7" s="206"/>
    </row>
    <row r="8" spans="1:10">
      <c r="A8" s="193"/>
      <c r="B8" s="212"/>
      <c r="C8" s="159" t="s">
        <v>66</v>
      </c>
      <c r="D8" s="159" t="s">
        <v>72</v>
      </c>
      <c r="E8" s="159" t="s">
        <v>73</v>
      </c>
      <c r="F8" s="159" t="s">
        <v>66</v>
      </c>
      <c r="G8" s="159" t="s">
        <v>72</v>
      </c>
      <c r="H8" s="159" t="s">
        <v>73</v>
      </c>
      <c r="I8" s="206"/>
      <c r="J8" s="206"/>
    </row>
    <row r="9" spans="1:10">
      <c r="A9" s="194"/>
      <c r="B9" s="213"/>
      <c r="C9" s="160" t="s">
        <v>65</v>
      </c>
      <c r="D9" s="160" t="s">
        <v>74</v>
      </c>
      <c r="E9" s="160" t="s">
        <v>75</v>
      </c>
      <c r="F9" s="160" t="s">
        <v>65</v>
      </c>
      <c r="G9" s="160" t="s">
        <v>74</v>
      </c>
      <c r="H9" s="160" t="s">
        <v>75</v>
      </c>
      <c r="I9" s="207"/>
      <c r="J9" s="207"/>
    </row>
    <row r="10" spans="1:10" ht="36" customHeight="1" thickBot="1">
      <c r="A10" s="73" t="s">
        <v>120</v>
      </c>
      <c r="B10" s="74" t="s">
        <v>152</v>
      </c>
      <c r="C10" s="114" t="s">
        <v>177</v>
      </c>
      <c r="D10" s="114" t="s">
        <v>178</v>
      </c>
      <c r="E10" s="114" t="s">
        <v>179</v>
      </c>
      <c r="F10" s="114" t="s">
        <v>160</v>
      </c>
      <c r="G10" s="114" t="s">
        <v>180</v>
      </c>
      <c r="H10" s="114">
        <v>1428</v>
      </c>
      <c r="I10" s="209" t="s">
        <v>63</v>
      </c>
      <c r="J10" s="209"/>
    </row>
    <row r="11" spans="1:10" ht="36" customHeight="1" thickTop="1">
      <c r="A11" s="75">
        <v>35</v>
      </c>
      <c r="B11" s="76" t="s">
        <v>64</v>
      </c>
      <c r="C11" s="115" t="s">
        <v>177</v>
      </c>
      <c r="D11" s="135" t="s">
        <v>178</v>
      </c>
      <c r="E11" s="135" t="s">
        <v>179</v>
      </c>
      <c r="F11" s="115" t="s">
        <v>160</v>
      </c>
      <c r="G11" s="135" t="s">
        <v>180</v>
      </c>
      <c r="H11" s="135" t="s">
        <v>181</v>
      </c>
      <c r="I11" s="210" t="s">
        <v>63</v>
      </c>
      <c r="J11" s="210"/>
    </row>
    <row r="12" spans="1:10" ht="36" customHeight="1" thickBot="1">
      <c r="A12" s="105" t="s">
        <v>121</v>
      </c>
      <c r="B12" s="106" t="s">
        <v>122</v>
      </c>
      <c r="C12" s="136" t="s">
        <v>182</v>
      </c>
      <c r="D12" s="136" t="s">
        <v>183</v>
      </c>
      <c r="E12" s="136" t="s">
        <v>184</v>
      </c>
      <c r="F12" s="136" t="s">
        <v>163</v>
      </c>
      <c r="G12" s="136" t="s">
        <v>185</v>
      </c>
      <c r="H12" s="136" t="s">
        <v>186</v>
      </c>
      <c r="I12" s="166" t="s">
        <v>123</v>
      </c>
      <c r="J12" s="167"/>
    </row>
    <row r="13" spans="1:10" ht="36" customHeight="1" thickTop="1">
      <c r="A13" s="75">
        <v>37</v>
      </c>
      <c r="B13" s="76" t="s">
        <v>124</v>
      </c>
      <c r="C13" s="137" t="s">
        <v>187</v>
      </c>
      <c r="D13" s="137" t="s">
        <v>187</v>
      </c>
      <c r="E13" s="137" t="s">
        <v>162</v>
      </c>
      <c r="F13" s="137" t="s">
        <v>164</v>
      </c>
      <c r="G13" s="137" t="s">
        <v>164</v>
      </c>
      <c r="H13" s="137" t="s">
        <v>162</v>
      </c>
      <c r="I13" s="174" t="s">
        <v>125</v>
      </c>
      <c r="J13" s="175"/>
    </row>
    <row r="14" spans="1:10" ht="36" customHeight="1" thickBot="1">
      <c r="A14" s="112">
        <v>3700</v>
      </c>
      <c r="B14" s="107" t="s">
        <v>124</v>
      </c>
      <c r="C14" s="138" t="s">
        <v>187</v>
      </c>
      <c r="D14" s="138" t="s">
        <v>187</v>
      </c>
      <c r="E14" s="138" t="s">
        <v>162</v>
      </c>
      <c r="F14" s="138" t="s">
        <v>164</v>
      </c>
      <c r="G14" s="138" t="s">
        <v>164</v>
      </c>
      <c r="H14" s="138" t="s">
        <v>162</v>
      </c>
      <c r="I14" s="176" t="s">
        <v>125</v>
      </c>
      <c r="J14" s="177"/>
    </row>
    <row r="15" spans="1:10" ht="36" customHeight="1" thickTop="1">
      <c r="A15" s="75">
        <v>38</v>
      </c>
      <c r="B15" s="76" t="s">
        <v>126</v>
      </c>
      <c r="C15" s="137">
        <f t="shared" ref="C15" si="0">+C16+C17+C18</f>
        <v>94284</v>
      </c>
      <c r="D15" s="137">
        <f t="shared" ref="D15" si="1">+D16+D17+D18</f>
        <v>84954</v>
      </c>
      <c r="E15" s="137">
        <f t="shared" ref="E15:G15" si="2">+E16+E17+E18</f>
        <v>9330</v>
      </c>
      <c r="F15" s="137">
        <f t="shared" si="2"/>
        <v>732</v>
      </c>
      <c r="G15" s="137">
        <f t="shared" si="2"/>
        <v>718</v>
      </c>
      <c r="H15" s="137">
        <f>+H16+H17+H18</f>
        <v>14</v>
      </c>
      <c r="I15" s="174" t="s">
        <v>127</v>
      </c>
      <c r="J15" s="175"/>
    </row>
    <row r="16" spans="1:10" ht="36" customHeight="1" thickBot="1">
      <c r="A16" s="112" t="s">
        <v>128</v>
      </c>
      <c r="B16" s="107" t="s">
        <v>129</v>
      </c>
      <c r="C16" s="138" t="s">
        <v>188</v>
      </c>
      <c r="D16" s="138" t="s">
        <v>188</v>
      </c>
      <c r="E16" s="138" t="s">
        <v>162</v>
      </c>
      <c r="F16" s="138" t="s">
        <v>168</v>
      </c>
      <c r="G16" s="138" t="s">
        <v>168</v>
      </c>
      <c r="H16" s="138" t="s">
        <v>162</v>
      </c>
      <c r="I16" s="176" t="s">
        <v>130</v>
      </c>
      <c r="J16" s="177"/>
    </row>
    <row r="17" spans="1:10" ht="36" customHeight="1" thickTop="1">
      <c r="A17" s="147">
        <v>3822</v>
      </c>
      <c r="B17" s="148" t="s">
        <v>173</v>
      </c>
      <c r="C17" s="149" t="s">
        <v>189</v>
      </c>
      <c r="D17" s="150" t="s">
        <v>190</v>
      </c>
      <c r="E17" s="150" t="s">
        <v>191</v>
      </c>
      <c r="F17" s="149" t="s">
        <v>170</v>
      </c>
      <c r="G17" s="150" t="s">
        <v>192</v>
      </c>
      <c r="H17" s="150" t="s">
        <v>161</v>
      </c>
      <c r="I17" s="217" t="s">
        <v>174</v>
      </c>
      <c r="J17" s="218"/>
    </row>
    <row r="18" spans="1:10" ht="36" customHeight="1" thickBot="1">
      <c r="A18" s="112">
        <v>3830</v>
      </c>
      <c r="B18" s="107" t="s">
        <v>131</v>
      </c>
      <c r="C18" s="138" t="s">
        <v>193</v>
      </c>
      <c r="D18" s="138" t="s">
        <v>194</v>
      </c>
      <c r="E18" s="138" t="s">
        <v>195</v>
      </c>
      <c r="F18" s="138" t="s">
        <v>171</v>
      </c>
      <c r="G18" s="138" t="s">
        <v>196</v>
      </c>
      <c r="H18" s="138" t="s">
        <v>161</v>
      </c>
      <c r="I18" s="176" t="s">
        <v>132</v>
      </c>
      <c r="J18" s="177"/>
    </row>
    <row r="19" spans="1:10" ht="36" customHeight="1" thickTop="1">
      <c r="A19" s="75">
        <v>39</v>
      </c>
      <c r="B19" s="76" t="s">
        <v>133</v>
      </c>
      <c r="C19" s="137" t="s">
        <v>197</v>
      </c>
      <c r="D19" s="137" t="s">
        <v>197</v>
      </c>
      <c r="E19" s="137" t="s">
        <v>162</v>
      </c>
      <c r="F19" s="137" t="s">
        <v>175</v>
      </c>
      <c r="G19" s="137" t="s">
        <v>198</v>
      </c>
      <c r="H19" s="137" t="s">
        <v>169</v>
      </c>
      <c r="I19" s="174" t="s">
        <v>134</v>
      </c>
      <c r="J19" s="175"/>
    </row>
    <row r="20" spans="1:10" ht="36" customHeight="1">
      <c r="A20" s="112">
        <v>3900</v>
      </c>
      <c r="B20" s="107" t="s">
        <v>133</v>
      </c>
      <c r="C20" s="138" t="s">
        <v>197</v>
      </c>
      <c r="D20" s="138" t="s">
        <v>197</v>
      </c>
      <c r="E20" s="138" t="s">
        <v>162</v>
      </c>
      <c r="F20" s="138" t="s">
        <v>175</v>
      </c>
      <c r="G20" s="138" t="s">
        <v>198</v>
      </c>
      <c r="H20" s="138" t="s">
        <v>169</v>
      </c>
      <c r="I20" s="178" t="s">
        <v>134</v>
      </c>
      <c r="J20" s="179"/>
    </row>
    <row r="21" spans="1:10" s="294" customFormat="1" ht="33.75" customHeight="1">
      <c r="A21" s="290" t="s">
        <v>65</v>
      </c>
      <c r="B21" s="291"/>
      <c r="C21" s="151">
        <f t="shared" ref="C21:G21" si="3">+C10+C12</f>
        <v>1490747</v>
      </c>
      <c r="D21" s="151">
        <f t="shared" si="3"/>
        <v>762114</v>
      </c>
      <c r="E21" s="151">
        <f t="shared" si="3"/>
        <v>728633</v>
      </c>
      <c r="F21" s="151">
        <f t="shared" si="3"/>
        <v>6756</v>
      </c>
      <c r="G21" s="151">
        <f t="shared" si="3"/>
        <v>5312</v>
      </c>
      <c r="H21" s="151">
        <f>+H10+H12</f>
        <v>1444</v>
      </c>
      <c r="I21" s="292" t="s">
        <v>66</v>
      </c>
      <c r="J21" s="293"/>
    </row>
    <row r="22" spans="1:10" s="17" customFormat="1" ht="14.25">
      <c r="A22" s="182" t="s">
        <v>153</v>
      </c>
      <c r="B22" s="182"/>
      <c r="C22" s="182"/>
      <c r="D22" s="182"/>
      <c r="E22" s="182"/>
      <c r="F22" s="183" t="s">
        <v>154</v>
      </c>
      <c r="G22" s="183"/>
      <c r="H22" s="183"/>
      <c r="I22" s="183"/>
      <c r="J22" s="183"/>
    </row>
  </sheetData>
  <mergeCells count="29">
    <mergeCell ref="I17:J17"/>
    <mergeCell ref="A22:E22"/>
    <mergeCell ref="F22:J22"/>
    <mergeCell ref="I18:J18"/>
    <mergeCell ref="I19:J19"/>
    <mergeCell ref="I20:J20"/>
    <mergeCell ref="A21:B21"/>
    <mergeCell ref="I21:J21"/>
    <mergeCell ref="A5:B5"/>
    <mergeCell ref="C5:H5"/>
    <mergeCell ref="I5:J5"/>
    <mergeCell ref="I13:J13"/>
    <mergeCell ref="I14:J14"/>
    <mergeCell ref="I15:J15"/>
    <mergeCell ref="I16:J16"/>
    <mergeCell ref="A1:J1"/>
    <mergeCell ref="A2:J2"/>
    <mergeCell ref="A3:J3"/>
    <mergeCell ref="A4:J4"/>
    <mergeCell ref="C6:E6"/>
    <mergeCell ref="F6:H6"/>
    <mergeCell ref="I6:J9"/>
    <mergeCell ref="C7:E7"/>
    <mergeCell ref="F7:H7"/>
    <mergeCell ref="I10:J10"/>
    <mergeCell ref="I11:J11"/>
    <mergeCell ref="A6:A9"/>
    <mergeCell ref="B6:B9"/>
    <mergeCell ref="I12:J12"/>
  </mergeCells>
  <printOptions horizontalCentered="1" verticalCentered="1"/>
  <pageMargins left="0" right="0" top="0" bottom="0" header="0.51181102362204722" footer="0.51181102362204722"/>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25"/>
  <sheetViews>
    <sheetView view="pageBreakPreview" topLeftCell="A10" zoomScaleNormal="100" zoomScaleSheetLayoutView="100" workbookViewId="0">
      <selection activeCell="J20" sqref="J20"/>
    </sheetView>
  </sheetViews>
  <sheetFormatPr defaultColWidth="10.28515625" defaultRowHeight="15"/>
  <cols>
    <col min="1" max="1" width="6.85546875" style="80" customWidth="1"/>
    <col min="2" max="2" width="35.7109375" style="19" customWidth="1"/>
    <col min="3" max="11" width="9.5703125" style="80" customWidth="1"/>
    <col min="12" max="12" width="26.7109375" style="80" customWidth="1"/>
    <col min="13" max="13" width="6.85546875" style="80" customWidth="1"/>
    <col min="14" max="256" width="10.28515625" style="80"/>
    <col min="257" max="257" width="6.85546875" style="80" customWidth="1"/>
    <col min="258" max="258" width="34" style="80" customWidth="1"/>
    <col min="259" max="267" width="10.28515625" style="80" customWidth="1"/>
    <col min="268" max="268" width="34" style="80" customWidth="1"/>
    <col min="269" max="269" width="6.85546875" style="80" customWidth="1"/>
    <col min="270" max="512" width="10.28515625" style="80"/>
    <col min="513" max="513" width="6.85546875" style="80" customWidth="1"/>
    <col min="514" max="514" width="34" style="80" customWidth="1"/>
    <col min="515" max="523" width="10.28515625" style="80" customWidth="1"/>
    <col min="524" max="524" width="34" style="80" customWidth="1"/>
    <col min="525" max="525" width="6.85546875" style="80" customWidth="1"/>
    <col min="526" max="768" width="10.28515625" style="80"/>
    <col min="769" max="769" width="6.85546875" style="80" customWidth="1"/>
    <col min="770" max="770" width="34" style="80" customWidth="1"/>
    <col min="771" max="779" width="10.28515625" style="80" customWidth="1"/>
    <col min="780" max="780" width="34" style="80" customWidth="1"/>
    <col min="781" max="781" width="6.85546875" style="80" customWidth="1"/>
    <col min="782" max="1024" width="10.28515625" style="80"/>
    <col min="1025" max="1025" width="6.85546875" style="80" customWidth="1"/>
    <col min="1026" max="1026" width="34" style="80" customWidth="1"/>
    <col min="1027" max="1035" width="10.28515625" style="80" customWidth="1"/>
    <col min="1036" max="1036" width="34" style="80" customWidth="1"/>
    <col min="1037" max="1037" width="6.85546875" style="80" customWidth="1"/>
    <col min="1038" max="1280" width="10.28515625" style="80"/>
    <col min="1281" max="1281" width="6.85546875" style="80" customWidth="1"/>
    <col min="1282" max="1282" width="34" style="80" customWidth="1"/>
    <col min="1283" max="1291" width="10.28515625" style="80" customWidth="1"/>
    <col min="1292" max="1292" width="34" style="80" customWidth="1"/>
    <col min="1293" max="1293" width="6.85546875" style="80" customWidth="1"/>
    <col min="1294" max="1536" width="10.28515625" style="80"/>
    <col min="1537" max="1537" width="6.85546875" style="80" customWidth="1"/>
    <col min="1538" max="1538" width="34" style="80" customWidth="1"/>
    <col min="1539" max="1547" width="10.28515625" style="80" customWidth="1"/>
    <col min="1548" max="1548" width="34" style="80" customWidth="1"/>
    <col min="1549" max="1549" width="6.85546875" style="80" customWidth="1"/>
    <col min="1550" max="1792" width="10.28515625" style="80"/>
    <col min="1793" max="1793" width="6.85546875" style="80" customWidth="1"/>
    <col min="1794" max="1794" width="34" style="80" customWidth="1"/>
    <col min="1795" max="1803" width="10.28515625" style="80" customWidth="1"/>
    <col min="1804" max="1804" width="34" style="80" customWidth="1"/>
    <col min="1805" max="1805" width="6.85546875" style="80" customWidth="1"/>
    <col min="1806" max="2048" width="10.28515625" style="80"/>
    <col min="2049" max="2049" width="6.85546875" style="80" customWidth="1"/>
    <col min="2050" max="2050" width="34" style="80" customWidth="1"/>
    <col min="2051" max="2059" width="10.28515625" style="80" customWidth="1"/>
    <col min="2060" max="2060" width="34" style="80" customWidth="1"/>
    <col min="2061" max="2061" width="6.85546875" style="80" customWidth="1"/>
    <col min="2062" max="2304" width="10.28515625" style="80"/>
    <col min="2305" max="2305" width="6.85546875" style="80" customWidth="1"/>
    <col min="2306" max="2306" width="34" style="80" customWidth="1"/>
    <col min="2307" max="2315" width="10.28515625" style="80" customWidth="1"/>
    <col min="2316" max="2316" width="34" style="80" customWidth="1"/>
    <col min="2317" max="2317" width="6.85546875" style="80" customWidth="1"/>
    <col min="2318" max="2560" width="10.28515625" style="80"/>
    <col min="2561" max="2561" width="6.85546875" style="80" customWidth="1"/>
    <col min="2562" max="2562" width="34" style="80" customWidth="1"/>
    <col min="2563" max="2571" width="10.28515625" style="80" customWidth="1"/>
    <col min="2572" max="2572" width="34" style="80" customWidth="1"/>
    <col min="2573" max="2573" width="6.85546875" style="80" customWidth="1"/>
    <col min="2574" max="2816" width="10.28515625" style="80"/>
    <col min="2817" max="2817" width="6.85546875" style="80" customWidth="1"/>
    <col min="2818" max="2818" width="34" style="80" customWidth="1"/>
    <col min="2819" max="2827" width="10.28515625" style="80" customWidth="1"/>
    <col min="2828" max="2828" width="34" style="80" customWidth="1"/>
    <col min="2829" max="2829" width="6.85546875" style="80" customWidth="1"/>
    <col min="2830" max="3072" width="10.28515625" style="80"/>
    <col min="3073" max="3073" width="6.85546875" style="80" customWidth="1"/>
    <col min="3074" max="3074" width="34" style="80" customWidth="1"/>
    <col min="3075" max="3083" width="10.28515625" style="80" customWidth="1"/>
    <col min="3084" max="3084" width="34" style="80" customWidth="1"/>
    <col min="3085" max="3085" width="6.85546875" style="80" customWidth="1"/>
    <col min="3086" max="3328" width="10.28515625" style="80"/>
    <col min="3329" max="3329" width="6.85546875" style="80" customWidth="1"/>
    <col min="3330" max="3330" width="34" style="80" customWidth="1"/>
    <col min="3331" max="3339" width="10.28515625" style="80" customWidth="1"/>
    <col min="3340" max="3340" width="34" style="80" customWidth="1"/>
    <col min="3341" max="3341" width="6.85546875" style="80" customWidth="1"/>
    <col min="3342" max="3584" width="10.28515625" style="80"/>
    <col min="3585" max="3585" width="6.85546875" style="80" customWidth="1"/>
    <col min="3586" max="3586" width="34" style="80" customWidth="1"/>
    <col min="3587" max="3595" width="10.28515625" style="80" customWidth="1"/>
    <col min="3596" max="3596" width="34" style="80" customWidth="1"/>
    <col min="3597" max="3597" width="6.85546875" style="80" customWidth="1"/>
    <col min="3598" max="3840" width="10.28515625" style="80"/>
    <col min="3841" max="3841" width="6.85546875" style="80" customWidth="1"/>
    <col min="3842" max="3842" width="34" style="80" customWidth="1"/>
    <col min="3843" max="3851" width="10.28515625" style="80" customWidth="1"/>
    <col min="3852" max="3852" width="34" style="80" customWidth="1"/>
    <col min="3853" max="3853" width="6.85546875" style="80" customWidth="1"/>
    <col min="3854" max="4096" width="10.28515625" style="80"/>
    <col min="4097" max="4097" width="6.85546875" style="80" customWidth="1"/>
    <col min="4098" max="4098" width="34" style="80" customWidth="1"/>
    <col min="4099" max="4107" width="10.28515625" style="80" customWidth="1"/>
    <col min="4108" max="4108" width="34" style="80" customWidth="1"/>
    <col min="4109" max="4109" width="6.85546875" style="80" customWidth="1"/>
    <col min="4110" max="4352" width="10.28515625" style="80"/>
    <col min="4353" max="4353" width="6.85546875" style="80" customWidth="1"/>
    <col min="4354" max="4354" width="34" style="80" customWidth="1"/>
    <col min="4355" max="4363" width="10.28515625" style="80" customWidth="1"/>
    <col min="4364" max="4364" width="34" style="80" customWidth="1"/>
    <col min="4365" max="4365" width="6.85546875" style="80" customWidth="1"/>
    <col min="4366" max="4608" width="10.28515625" style="80"/>
    <col min="4609" max="4609" width="6.85546875" style="80" customWidth="1"/>
    <col min="4610" max="4610" width="34" style="80" customWidth="1"/>
    <col min="4611" max="4619" width="10.28515625" style="80" customWidth="1"/>
    <col min="4620" max="4620" width="34" style="80" customWidth="1"/>
    <col min="4621" max="4621" width="6.85546875" style="80" customWidth="1"/>
    <col min="4622" max="4864" width="10.28515625" style="80"/>
    <col min="4865" max="4865" width="6.85546875" style="80" customWidth="1"/>
    <col min="4866" max="4866" width="34" style="80" customWidth="1"/>
    <col min="4867" max="4875" width="10.28515625" style="80" customWidth="1"/>
    <col min="4876" max="4876" width="34" style="80" customWidth="1"/>
    <col min="4877" max="4877" width="6.85546875" style="80" customWidth="1"/>
    <col min="4878" max="5120" width="10.28515625" style="80"/>
    <col min="5121" max="5121" width="6.85546875" style="80" customWidth="1"/>
    <col min="5122" max="5122" width="34" style="80" customWidth="1"/>
    <col min="5123" max="5131" width="10.28515625" style="80" customWidth="1"/>
    <col min="5132" max="5132" width="34" style="80" customWidth="1"/>
    <col min="5133" max="5133" width="6.85546875" style="80" customWidth="1"/>
    <col min="5134" max="5376" width="10.28515625" style="80"/>
    <col min="5377" max="5377" width="6.85546875" style="80" customWidth="1"/>
    <col min="5378" max="5378" width="34" style="80" customWidth="1"/>
    <col min="5379" max="5387" width="10.28515625" style="80" customWidth="1"/>
    <col min="5388" max="5388" width="34" style="80" customWidth="1"/>
    <col min="5389" max="5389" width="6.85546875" style="80" customWidth="1"/>
    <col min="5390" max="5632" width="10.28515625" style="80"/>
    <col min="5633" max="5633" width="6.85546875" style="80" customWidth="1"/>
    <col min="5634" max="5634" width="34" style="80" customWidth="1"/>
    <col min="5635" max="5643" width="10.28515625" style="80" customWidth="1"/>
    <col min="5644" max="5644" width="34" style="80" customWidth="1"/>
    <col min="5645" max="5645" width="6.85546875" style="80" customWidth="1"/>
    <col min="5646" max="5888" width="10.28515625" style="80"/>
    <col min="5889" max="5889" width="6.85546875" style="80" customWidth="1"/>
    <col min="5890" max="5890" width="34" style="80" customWidth="1"/>
    <col min="5891" max="5899" width="10.28515625" style="80" customWidth="1"/>
    <col min="5900" max="5900" width="34" style="80" customWidth="1"/>
    <col min="5901" max="5901" width="6.85546875" style="80" customWidth="1"/>
    <col min="5902" max="6144" width="10.28515625" style="80"/>
    <col min="6145" max="6145" width="6.85546875" style="80" customWidth="1"/>
    <col min="6146" max="6146" width="34" style="80" customWidth="1"/>
    <col min="6147" max="6155" width="10.28515625" style="80" customWidth="1"/>
    <col min="6156" max="6156" width="34" style="80" customWidth="1"/>
    <col min="6157" max="6157" width="6.85546875" style="80" customWidth="1"/>
    <col min="6158" max="6400" width="10.28515625" style="80"/>
    <col min="6401" max="6401" width="6.85546875" style="80" customWidth="1"/>
    <col min="6402" max="6402" width="34" style="80" customWidth="1"/>
    <col min="6403" max="6411" width="10.28515625" style="80" customWidth="1"/>
    <col min="6412" max="6412" width="34" style="80" customWidth="1"/>
    <col min="6413" max="6413" width="6.85546875" style="80" customWidth="1"/>
    <col min="6414" max="6656" width="10.28515625" style="80"/>
    <col min="6657" max="6657" width="6.85546875" style="80" customWidth="1"/>
    <col min="6658" max="6658" width="34" style="80" customWidth="1"/>
    <col min="6659" max="6667" width="10.28515625" style="80" customWidth="1"/>
    <col min="6668" max="6668" width="34" style="80" customWidth="1"/>
    <col min="6669" max="6669" width="6.85546875" style="80" customWidth="1"/>
    <col min="6670" max="6912" width="10.28515625" style="80"/>
    <col min="6913" max="6913" width="6.85546875" style="80" customWidth="1"/>
    <col min="6914" max="6914" width="34" style="80" customWidth="1"/>
    <col min="6915" max="6923" width="10.28515625" style="80" customWidth="1"/>
    <col min="6924" max="6924" width="34" style="80" customWidth="1"/>
    <col min="6925" max="6925" width="6.85546875" style="80" customWidth="1"/>
    <col min="6926" max="7168" width="10.28515625" style="80"/>
    <col min="7169" max="7169" width="6.85546875" style="80" customWidth="1"/>
    <col min="7170" max="7170" width="34" style="80" customWidth="1"/>
    <col min="7171" max="7179" width="10.28515625" style="80" customWidth="1"/>
    <col min="7180" max="7180" width="34" style="80" customWidth="1"/>
    <col min="7181" max="7181" width="6.85546875" style="80" customWidth="1"/>
    <col min="7182" max="7424" width="10.28515625" style="80"/>
    <col min="7425" max="7425" width="6.85546875" style="80" customWidth="1"/>
    <col min="7426" max="7426" width="34" style="80" customWidth="1"/>
    <col min="7427" max="7435" width="10.28515625" style="80" customWidth="1"/>
    <col min="7436" max="7436" width="34" style="80" customWidth="1"/>
    <col min="7437" max="7437" width="6.85546875" style="80" customWidth="1"/>
    <col min="7438" max="7680" width="10.28515625" style="80"/>
    <col min="7681" max="7681" width="6.85546875" style="80" customWidth="1"/>
    <col min="7682" max="7682" width="34" style="80" customWidth="1"/>
    <col min="7683" max="7691" width="10.28515625" style="80" customWidth="1"/>
    <col min="7692" max="7692" width="34" style="80" customWidth="1"/>
    <col min="7693" max="7693" width="6.85546875" style="80" customWidth="1"/>
    <col min="7694" max="7936" width="10.28515625" style="80"/>
    <col min="7937" max="7937" width="6.85546875" style="80" customWidth="1"/>
    <col min="7938" max="7938" width="34" style="80" customWidth="1"/>
    <col min="7939" max="7947" width="10.28515625" style="80" customWidth="1"/>
    <col min="7948" max="7948" width="34" style="80" customWidth="1"/>
    <col min="7949" max="7949" width="6.85546875" style="80" customWidth="1"/>
    <col min="7950" max="8192" width="10.28515625" style="80"/>
    <col min="8193" max="8193" width="6.85546875" style="80" customWidth="1"/>
    <col min="8194" max="8194" width="34" style="80" customWidth="1"/>
    <col min="8195" max="8203" width="10.28515625" style="80" customWidth="1"/>
    <col min="8204" max="8204" width="34" style="80" customWidth="1"/>
    <col min="8205" max="8205" width="6.85546875" style="80" customWidth="1"/>
    <col min="8206" max="8448" width="10.28515625" style="80"/>
    <col min="8449" max="8449" width="6.85546875" style="80" customWidth="1"/>
    <col min="8450" max="8450" width="34" style="80" customWidth="1"/>
    <col min="8451" max="8459" width="10.28515625" style="80" customWidth="1"/>
    <col min="8460" max="8460" width="34" style="80" customWidth="1"/>
    <col min="8461" max="8461" width="6.85546875" style="80" customWidth="1"/>
    <col min="8462" max="8704" width="10.28515625" style="80"/>
    <col min="8705" max="8705" width="6.85546875" style="80" customWidth="1"/>
    <col min="8706" max="8706" width="34" style="80" customWidth="1"/>
    <col min="8707" max="8715" width="10.28515625" style="80" customWidth="1"/>
    <col min="8716" max="8716" width="34" style="80" customWidth="1"/>
    <col min="8717" max="8717" width="6.85546875" style="80" customWidth="1"/>
    <col min="8718" max="8960" width="10.28515625" style="80"/>
    <col min="8961" max="8961" width="6.85546875" style="80" customWidth="1"/>
    <col min="8962" max="8962" width="34" style="80" customWidth="1"/>
    <col min="8963" max="8971" width="10.28515625" style="80" customWidth="1"/>
    <col min="8972" max="8972" width="34" style="80" customWidth="1"/>
    <col min="8973" max="8973" width="6.85546875" style="80" customWidth="1"/>
    <col min="8974" max="9216" width="10.28515625" style="80"/>
    <col min="9217" max="9217" width="6.85546875" style="80" customWidth="1"/>
    <col min="9218" max="9218" width="34" style="80" customWidth="1"/>
    <col min="9219" max="9227" width="10.28515625" style="80" customWidth="1"/>
    <col min="9228" max="9228" width="34" style="80" customWidth="1"/>
    <col min="9229" max="9229" width="6.85546875" style="80" customWidth="1"/>
    <col min="9230" max="9472" width="10.28515625" style="80"/>
    <col min="9473" max="9473" width="6.85546875" style="80" customWidth="1"/>
    <col min="9474" max="9474" width="34" style="80" customWidth="1"/>
    <col min="9475" max="9483" width="10.28515625" style="80" customWidth="1"/>
    <col min="9484" max="9484" width="34" style="80" customWidth="1"/>
    <col min="9485" max="9485" width="6.85546875" style="80" customWidth="1"/>
    <col min="9486" max="9728" width="10.28515625" style="80"/>
    <col min="9729" max="9729" width="6.85546875" style="80" customWidth="1"/>
    <col min="9730" max="9730" width="34" style="80" customWidth="1"/>
    <col min="9731" max="9739" width="10.28515625" style="80" customWidth="1"/>
    <col min="9740" max="9740" width="34" style="80" customWidth="1"/>
    <col min="9741" max="9741" width="6.85546875" style="80" customWidth="1"/>
    <col min="9742" max="9984" width="10.28515625" style="80"/>
    <col min="9985" max="9985" width="6.85546875" style="80" customWidth="1"/>
    <col min="9986" max="9986" width="34" style="80" customWidth="1"/>
    <col min="9987" max="9995" width="10.28515625" style="80" customWidth="1"/>
    <col min="9996" max="9996" width="34" style="80" customWidth="1"/>
    <col min="9997" max="9997" width="6.85546875" style="80" customWidth="1"/>
    <col min="9998" max="10240" width="10.28515625" style="80"/>
    <col min="10241" max="10241" width="6.85546875" style="80" customWidth="1"/>
    <col min="10242" max="10242" width="34" style="80" customWidth="1"/>
    <col min="10243" max="10251" width="10.28515625" style="80" customWidth="1"/>
    <col min="10252" max="10252" width="34" style="80" customWidth="1"/>
    <col min="10253" max="10253" width="6.85546875" style="80" customWidth="1"/>
    <col min="10254" max="10496" width="10.28515625" style="80"/>
    <col min="10497" max="10497" width="6.85546875" style="80" customWidth="1"/>
    <col min="10498" max="10498" width="34" style="80" customWidth="1"/>
    <col min="10499" max="10507" width="10.28515625" style="80" customWidth="1"/>
    <col min="10508" max="10508" width="34" style="80" customWidth="1"/>
    <col min="10509" max="10509" width="6.85546875" style="80" customWidth="1"/>
    <col min="10510" max="10752" width="10.28515625" style="80"/>
    <col min="10753" max="10753" width="6.85546875" style="80" customWidth="1"/>
    <col min="10754" max="10754" width="34" style="80" customWidth="1"/>
    <col min="10755" max="10763" width="10.28515625" style="80" customWidth="1"/>
    <col min="10764" max="10764" width="34" style="80" customWidth="1"/>
    <col min="10765" max="10765" width="6.85546875" style="80" customWidth="1"/>
    <col min="10766" max="11008" width="10.28515625" style="80"/>
    <col min="11009" max="11009" width="6.85546875" style="80" customWidth="1"/>
    <col min="11010" max="11010" width="34" style="80" customWidth="1"/>
    <col min="11011" max="11019" width="10.28515625" style="80" customWidth="1"/>
    <col min="11020" max="11020" width="34" style="80" customWidth="1"/>
    <col min="11021" max="11021" width="6.85546875" style="80" customWidth="1"/>
    <col min="11022" max="11264" width="10.28515625" style="80"/>
    <col min="11265" max="11265" width="6.85546875" style="80" customWidth="1"/>
    <col min="11266" max="11266" width="34" style="80" customWidth="1"/>
    <col min="11267" max="11275" width="10.28515625" style="80" customWidth="1"/>
    <col min="11276" max="11276" width="34" style="80" customWidth="1"/>
    <col min="11277" max="11277" width="6.85546875" style="80" customWidth="1"/>
    <col min="11278" max="11520" width="10.28515625" style="80"/>
    <col min="11521" max="11521" width="6.85546875" style="80" customWidth="1"/>
    <col min="11522" max="11522" width="34" style="80" customWidth="1"/>
    <col min="11523" max="11531" width="10.28515625" style="80" customWidth="1"/>
    <col min="11532" max="11532" width="34" style="80" customWidth="1"/>
    <col min="11533" max="11533" width="6.85546875" style="80" customWidth="1"/>
    <col min="11534" max="11776" width="10.28515625" style="80"/>
    <col min="11777" max="11777" width="6.85546875" style="80" customWidth="1"/>
    <col min="11778" max="11778" width="34" style="80" customWidth="1"/>
    <col min="11779" max="11787" width="10.28515625" style="80" customWidth="1"/>
    <col min="11788" max="11788" width="34" style="80" customWidth="1"/>
    <col min="11789" max="11789" width="6.85546875" style="80" customWidth="1"/>
    <col min="11790" max="12032" width="10.28515625" style="80"/>
    <col min="12033" max="12033" width="6.85546875" style="80" customWidth="1"/>
    <col min="12034" max="12034" width="34" style="80" customWidth="1"/>
    <col min="12035" max="12043" width="10.28515625" style="80" customWidth="1"/>
    <col min="12044" max="12044" width="34" style="80" customWidth="1"/>
    <col min="12045" max="12045" width="6.85546875" style="80" customWidth="1"/>
    <col min="12046" max="12288" width="10.28515625" style="80"/>
    <col min="12289" max="12289" width="6.85546875" style="80" customWidth="1"/>
    <col min="12290" max="12290" width="34" style="80" customWidth="1"/>
    <col min="12291" max="12299" width="10.28515625" style="80" customWidth="1"/>
    <col min="12300" max="12300" width="34" style="80" customWidth="1"/>
    <col min="12301" max="12301" width="6.85546875" style="80" customWidth="1"/>
    <col min="12302" max="12544" width="10.28515625" style="80"/>
    <col min="12545" max="12545" width="6.85546875" style="80" customWidth="1"/>
    <col min="12546" max="12546" width="34" style="80" customWidth="1"/>
    <col min="12547" max="12555" width="10.28515625" style="80" customWidth="1"/>
    <col min="12556" max="12556" width="34" style="80" customWidth="1"/>
    <col min="12557" max="12557" width="6.85546875" style="80" customWidth="1"/>
    <col min="12558" max="12800" width="10.28515625" style="80"/>
    <col min="12801" max="12801" width="6.85546875" style="80" customWidth="1"/>
    <col min="12802" max="12802" width="34" style="80" customWidth="1"/>
    <col min="12803" max="12811" width="10.28515625" style="80" customWidth="1"/>
    <col min="12812" max="12812" width="34" style="80" customWidth="1"/>
    <col min="12813" max="12813" width="6.85546875" style="80" customWidth="1"/>
    <col min="12814" max="13056" width="10.28515625" style="80"/>
    <col min="13057" max="13057" width="6.85546875" style="80" customWidth="1"/>
    <col min="13058" max="13058" width="34" style="80" customWidth="1"/>
    <col min="13059" max="13067" width="10.28515625" style="80" customWidth="1"/>
    <col min="13068" max="13068" width="34" style="80" customWidth="1"/>
    <col min="13069" max="13069" width="6.85546875" style="80" customWidth="1"/>
    <col min="13070" max="13312" width="10.28515625" style="80"/>
    <col min="13313" max="13313" width="6.85546875" style="80" customWidth="1"/>
    <col min="13314" max="13314" width="34" style="80" customWidth="1"/>
    <col min="13315" max="13323" width="10.28515625" style="80" customWidth="1"/>
    <col min="13324" max="13324" width="34" style="80" customWidth="1"/>
    <col min="13325" max="13325" width="6.85546875" style="80" customWidth="1"/>
    <col min="13326" max="13568" width="10.28515625" style="80"/>
    <col min="13569" max="13569" width="6.85546875" style="80" customWidth="1"/>
    <col min="13570" max="13570" width="34" style="80" customWidth="1"/>
    <col min="13571" max="13579" width="10.28515625" style="80" customWidth="1"/>
    <col min="13580" max="13580" width="34" style="80" customWidth="1"/>
    <col min="13581" max="13581" width="6.85546875" style="80" customWidth="1"/>
    <col min="13582" max="13824" width="10.28515625" style="80"/>
    <col min="13825" max="13825" width="6.85546875" style="80" customWidth="1"/>
    <col min="13826" max="13826" width="34" style="80" customWidth="1"/>
    <col min="13827" max="13835" width="10.28515625" style="80" customWidth="1"/>
    <col min="13836" max="13836" width="34" style="80" customWidth="1"/>
    <col min="13837" max="13837" width="6.85546875" style="80" customWidth="1"/>
    <col min="13838" max="14080" width="10.28515625" style="80"/>
    <col min="14081" max="14081" width="6.85546875" style="80" customWidth="1"/>
    <col min="14082" max="14082" width="34" style="80" customWidth="1"/>
    <col min="14083" max="14091" width="10.28515625" style="80" customWidth="1"/>
    <col min="14092" max="14092" width="34" style="80" customWidth="1"/>
    <col min="14093" max="14093" width="6.85546875" style="80" customWidth="1"/>
    <col min="14094" max="14336" width="10.28515625" style="80"/>
    <col min="14337" max="14337" width="6.85546875" style="80" customWidth="1"/>
    <col min="14338" max="14338" width="34" style="80" customWidth="1"/>
    <col min="14339" max="14347" width="10.28515625" style="80" customWidth="1"/>
    <col min="14348" max="14348" width="34" style="80" customWidth="1"/>
    <col min="14349" max="14349" width="6.85546875" style="80" customWidth="1"/>
    <col min="14350" max="14592" width="10.28515625" style="80"/>
    <col min="14593" max="14593" width="6.85546875" style="80" customWidth="1"/>
    <col min="14594" max="14594" width="34" style="80" customWidth="1"/>
    <col min="14595" max="14603" width="10.28515625" style="80" customWidth="1"/>
    <col min="14604" max="14604" width="34" style="80" customWidth="1"/>
    <col min="14605" max="14605" width="6.85546875" style="80" customWidth="1"/>
    <col min="14606" max="14848" width="10.28515625" style="80"/>
    <col min="14849" max="14849" width="6.85546875" style="80" customWidth="1"/>
    <col min="14850" max="14850" width="34" style="80" customWidth="1"/>
    <col min="14851" max="14859" width="10.28515625" style="80" customWidth="1"/>
    <col min="14860" max="14860" width="34" style="80" customWidth="1"/>
    <col min="14861" max="14861" width="6.85546875" style="80" customWidth="1"/>
    <col min="14862" max="15104" width="10.28515625" style="80"/>
    <col min="15105" max="15105" width="6.85546875" style="80" customWidth="1"/>
    <col min="15106" max="15106" width="34" style="80" customWidth="1"/>
    <col min="15107" max="15115" width="10.28515625" style="80" customWidth="1"/>
    <col min="15116" max="15116" width="34" style="80" customWidth="1"/>
    <col min="15117" max="15117" width="6.85546875" style="80" customWidth="1"/>
    <col min="15118" max="15360" width="10.28515625" style="80"/>
    <col min="15361" max="15361" width="6.85546875" style="80" customWidth="1"/>
    <col min="15362" max="15362" width="34" style="80" customWidth="1"/>
    <col min="15363" max="15371" width="10.28515625" style="80" customWidth="1"/>
    <col min="15372" max="15372" width="34" style="80" customWidth="1"/>
    <col min="15373" max="15373" width="6.85546875" style="80" customWidth="1"/>
    <col min="15374" max="15616" width="10.28515625" style="80"/>
    <col min="15617" max="15617" width="6.85546875" style="80" customWidth="1"/>
    <col min="15618" max="15618" width="34" style="80" customWidth="1"/>
    <col min="15619" max="15627" width="10.28515625" style="80" customWidth="1"/>
    <col min="15628" max="15628" width="34" style="80" customWidth="1"/>
    <col min="15629" max="15629" width="6.85546875" style="80" customWidth="1"/>
    <col min="15630" max="15872" width="10.28515625" style="80"/>
    <col min="15873" max="15873" width="6.85546875" style="80" customWidth="1"/>
    <col min="15874" max="15874" width="34" style="80" customWidth="1"/>
    <col min="15875" max="15883" width="10.28515625" style="80" customWidth="1"/>
    <col min="15884" max="15884" width="34" style="80" customWidth="1"/>
    <col min="15885" max="15885" width="6.85546875" style="80" customWidth="1"/>
    <col min="15886" max="16128" width="10.28515625" style="80"/>
    <col min="16129" max="16129" width="6.85546875" style="80" customWidth="1"/>
    <col min="16130" max="16130" width="34" style="80" customWidth="1"/>
    <col min="16131" max="16139" width="10.28515625" style="80" customWidth="1"/>
    <col min="16140" max="16140" width="34" style="80" customWidth="1"/>
    <col min="16141" max="16141" width="6.85546875" style="80" customWidth="1"/>
    <col min="16142" max="16384" width="10.28515625" style="80"/>
  </cols>
  <sheetData>
    <row r="1" spans="1:13" ht="48.75" customHeight="1">
      <c r="A1" s="201" t="s">
        <v>9</v>
      </c>
      <c r="B1" s="201"/>
      <c r="C1" s="201"/>
      <c r="D1" s="201"/>
      <c r="E1" s="201"/>
      <c r="F1" s="201"/>
      <c r="G1" s="201"/>
      <c r="H1" s="201"/>
      <c r="I1" s="201"/>
      <c r="J1" s="201"/>
      <c r="K1" s="201"/>
      <c r="L1" s="201"/>
      <c r="M1" s="201"/>
    </row>
    <row r="2" spans="1:13" ht="20.25">
      <c r="A2" s="202" t="s">
        <v>157</v>
      </c>
      <c r="B2" s="202"/>
      <c r="C2" s="202"/>
      <c r="D2" s="202"/>
      <c r="E2" s="202"/>
      <c r="F2" s="202"/>
      <c r="G2" s="202"/>
      <c r="H2" s="202"/>
      <c r="I2" s="202"/>
      <c r="J2" s="202"/>
      <c r="K2" s="202"/>
      <c r="L2" s="202"/>
      <c r="M2" s="202"/>
    </row>
    <row r="3" spans="1:13" ht="15.75" customHeight="1">
      <c r="A3" s="203" t="s">
        <v>44</v>
      </c>
      <c r="B3" s="203"/>
      <c r="C3" s="203"/>
      <c r="D3" s="203"/>
      <c r="E3" s="203"/>
      <c r="F3" s="203"/>
      <c r="G3" s="203"/>
      <c r="H3" s="203"/>
      <c r="I3" s="203"/>
      <c r="J3" s="203"/>
      <c r="K3" s="203"/>
      <c r="L3" s="203"/>
      <c r="M3" s="203"/>
    </row>
    <row r="4" spans="1:13" ht="15.75">
      <c r="A4" s="203" t="s">
        <v>157</v>
      </c>
      <c r="B4" s="203"/>
      <c r="C4" s="203"/>
      <c r="D4" s="203"/>
      <c r="E4" s="203"/>
      <c r="F4" s="203"/>
      <c r="G4" s="203"/>
      <c r="H4" s="203"/>
      <c r="I4" s="203"/>
      <c r="J4" s="203"/>
      <c r="K4" s="203"/>
      <c r="L4" s="203"/>
      <c r="M4" s="203"/>
    </row>
    <row r="5" spans="1:13" ht="15.75">
      <c r="A5" s="234" t="s">
        <v>144</v>
      </c>
      <c r="B5" s="234"/>
      <c r="C5" s="215"/>
      <c r="D5" s="215"/>
      <c r="E5" s="215"/>
      <c r="F5" s="215"/>
      <c r="G5" s="215"/>
      <c r="H5" s="215"/>
      <c r="I5" s="215"/>
      <c r="J5" s="215"/>
      <c r="K5" s="215"/>
      <c r="L5" s="72"/>
      <c r="M5" s="81" t="s">
        <v>145</v>
      </c>
    </row>
    <row r="6" spans="1:13" ht="24" customHeight="1">
      <c r="A6" s="224" t="s">
        <v>51</v>
      </c>
      <c r="B6" s="227" t="s">
        <v>52</v>
      </c>
      <c r="C6" s="219" t="s">
        <v>76</v>
      </c>
      <c r="D6" s="219" t="s">
        <v>77</v>
      </c>
      <c r="E6" s="219" t="s">
        <v>78</v>
      </c>
      <c r="F6" s="219" t="s">
        <v>79</v>
      </c>
      <c r="G6" s="219"/>
      <c r="H6" s="219"/>
      <c r="I6" s="219" t="s">
        <v>80</v>
      </c>
      <c r="J6" s="219"/>
      <c r="K6" s="219"/>
      <c r="L6" s="205" t="s">
        <v>69</v>
      </c>
      <c r="M6" s="220"/>
    </row>
    <row r="7" spans="1:13">
      <c r="A7" s="225"/>
      <c r="B7" s="228"/>
      <c r="C7" s="230"/>
      <c r="D7" s="230"/>
      <c r="E7" s="230"/>
      <c r="F7" s="223" t="s">
        <v>81</v>
      </c>
      <c r="G7" s="223"/>
      <c r="H7" s="223"/>
      <c r="I7" s="223" t="s">
        <v>82</v>
      </c>
      <c r="J7" s="223"/>
      <c r="K7" s="223"/>
      <c r="L7" s="221"/>
      <c r="M7" s="221"/>
    </row>
    <row r="8" spans="1:13" ht="25.5">
      <c r="A8" s="225"/>
      <c r="B8" s="228"/>
      <c r="C8" s="231" t="s">
        <v>83</v>
      </c>
      <c r="D8" s="233" t="s">
        <v>84</v>
      </c>
      <c r="E8" s="233" t="s">
        <v>85</v>
      </c>
      <c r="F8" s="162" t="s">
        <v>66</v>
      </c>
      <c r="G8" s="162" t="s">
        <v>86</v>
      </c>
      <c r="H8" s="162" t="s">
        <v>87</v>
      </c>
      <c r="I8" s="162" t="s">
        <v>66</v>
      </c>
      <c r="J8" s="162" t="s">
        <v>88</v>
      </c>
      <c r="K8" s="162" t="s">
        <v>89</v>
      </c>
      <c r="L8" s="221"/>
      <c r="M8" s="221"/>
    </row>
    <row r="9" spans="1:13" ht="19.5">
      <c r="A9" s="226"/>
      <c r="B9" s="229"/>
      <c r="C9" s="232"/>
      <c r="D9" s="223"/>
      <c r="E9" s="223"/>
      <c r="F9" s="77" t="s">
        <v>65</v>
      </c>
      <c r="G9" s="78" t="s">
        <v>90</v>
      </c>
      <c r="H9" s="78" t="s">
        <v>91</v>
      </c>
      <c r="I9" s="77" t="s">
        <v>65</v>
      </c>
      <c r="J9" s="78" t="s">
        <v>92</v>
      </c>
      <c r="K9" s="78" t="s">
        <v>93</v>
      </c>
      <c r="L9" s="222"/>
      <c r="M9" s="222"/>
    </row>
    <row r="10" spans="1:13" ht="36" customHeight="1" thickBot="1">
      <c r="A10" s="73" t="s">
        <v>120</v>
      </c>
      <c r="B10" s="74" t="s">
        <v>152</v>
      </c>
      <c r="C10" s="114" t="s">
        <v>199</v>
      </c>
      <c r="D10" s="140" t="s">
        <v>200</v>
      </c>
      <c r="E10" s="114" t="s">
        <v>201</v>
      </c>
      <c r="F10" s="114" t="s">
        <v>202</v>
      </c>
      <c r="G10" s="140" t="s">
        <v>203</v>
      </c>
      <c r="H10" s="140" t="s">
        <v>204</v>
      </c>
      <c r="I10" s="114" t="s">
        <v>205</v>
      </c>
      <c r="J10" s="140" t="s">
        <v>206</v>
      </c>
      <c r="K10" s="140" t="s">
        <v>207</v>
      </c>
      <c r="L10" s="209" t="s">
        <v>63</v>
      </c>
      <c r="M10" s="209"/>
    </row>
    <row r="11" spans="1:13" ht="36" customHeight="1" thickTop="1">
      <c r="A11" s="75">
        <v>35</v>
      </c>
      <c r="B11" s="76" t="s">
        <v>64</v>
      </c>
      <c r="C11" s="115" t="s">
        <v>199</v>
      </c>
      <c r="D11" s="135" t="s">
        <v>200</v>
      </c>
      <c r="E11" s="115" t="s">
        <v>201</v>
      </c>
      <c r="F11" s="115" t="s">
        <v>202</v>
      </c>
      <c r="G11" s="135" t="s">
        <v>203</v>
      </c>
      <c r="H11" s="135" t="s">
        <v>204</v>
      </c>
      <c r="I11" s="115" t="s">
        <v>205</v>
      </c>
      <c r="J11" s="135" t="s">
        <v>206</v>
      </c>
      <c r="K11" s="135" t="s">
        <v>207</v>
      </c>
      <c r="L11" s="210" t="s">
        <v>63</v>
      </c>
      <c r="M11" s="210"/>
    </row>
    <row r="12" spans="1:13" ht="36" customHeight="1" thickBot="1">
      <c r="A12" s="105" t="s">
        <v>121</v>
      </c>
      <c r="B12" s="106" t="s">
        <v>122</v>
      </c>
      <c r="C12" s="136">
        <f>C13+C15+C19</f>
        <v>446625</v>
      </c>
      <c r="D12" s="136">
        <f t="shared" ref="D12:K12" si="0">D13+D15+D19</f>
        <v>21545</v>
      </c>
      <c r="E12" s="136">
        <f t="shared" si="0"/>
        <v>468170</v>
      </c>
      <c r="F12" s="136">
        <f t="shared" si="0"/>
        <v>259510</v>
      </c>
      <c r="G12" s="136">
        <f t="shared" si="0"/>
        <v>138323</v>
      </c>
      <c r="H12" s="136">
        <f t="shared" si="0"/>
        <v>121187</v>
      </c>
      <c r="I12" s="136">
        <f t="shared" si="0"/>
        <v>727680</v>
      </c>
      <c r="J12" s="136">
        <f t="shared" si="0"/>
        <v>56720</v>
      </c>
      <c r="K12" s="136">
        <f t="shared" si="0"/>
        <v>670960</v>
      </c>
      <c r="L12" s="166" t="s">
        <v>123</v>
      </c>
      <c r="M12" s="167"/>
    </row>
    <row r="13" spans="1:13" ht="36" customHeight="1" thickTop="1">
      <c r="A13" s="75">
        <v>37</v>
      </c>
      <c r="B13" s="76" t="s">
        <v>124</v>
      </c>
      <c r="C13" s="137">
        <v>27686</v>
      </c>
      <c r="D13" s="137">
        <v>8218</v>
      </c>
      <c r="E13" s="137">
        <v>35904</v>
      </c>
      <c r="F13" s="137">
        <v>61799</v>
      </c>
      <c r="G13" s="137">
        <v>59169</v>
      </c>
      <c r="H13" s="137">
        <v>2630</v>
      </c>
      <c r="I13" s="137">
        <v>97703</v>
      </c>
      <c r="J13" s="137">
        <v>0</v>
      </c>
      <c r="K13" s="137">
        <v>97703</v>
      </c>
      <c r="L13" s="174" t="s">
        <v>125</v>
      </c>
      <c r="M13" s="175"/>
    </row>
    <row r="14" spans="1:13" ht="36" customHeight="1" thickBot="1">
      <c r="A14" s="112">
        <v>3700</v>
      </c>
      <c r="B14" s="107" t="s">
        <v>124</v>
      </c>
      <c r="C14" s="138" t="s">
        <v>208</v>
      </c>
      <c r="D14" s="138" t="s">
        <v>209</v>
      </c>
      <c r="E14" s="138" t="s">
        <v>210</v>
      </c>
      <c r="F14" s="138" t="s">
        <v>211</v>
      </c>
      <c r="G14" s="138" t="s">
        <v>212</v>
      </c>
      <c r="H14" s="138" t="s">
        <v>213</v>
      </c>
      <c r="I14" s="138" t="s">
        <v>214</v>
      </c>
      <c r="J14" s="138" t="s">
        <v>162</v>
      </c>
      <c r="K14" s="138" t="s">
        <v>214</v>
      </c>
      <c r="L14" s="176" t="s">
        <v>125</v>
      </c>
      <c r="M14" s="177"/>
    </row>
    <row r="15" spans="1:13" ht="36" customHeight="1" thickTop="1">
      <c r="A15" s="75">
        <v>38</v>
      </c>
      <c r="B15" s="76" t="s">
        <v>126</v>
      </c>
      <c r="C15" s="137">
        <f>C16+C17+C18</f>
        <v>230051</v>
      </c>
      <c r="D15" s="137">
        <f t="shared" ref="D15:K15" si="1">D16+D17+D18</f>
        <v>8496</v>
      </c>
      <c r="E15" s="137">
        <f t="shared" si="1"/>
        <v>238547</v>
      </c>
      <c r="F15" s="137">
        <f t="shared" si="1"/>
        <v>179043</v>
      </c>
      <c r="G15" s="137">
        <f t="shared" si="1"/>
        <v>72938</v>
      </c>
      <c r="H15" s="137">
        <f>H16+H17+H18</f>
        <v>106105</v>
      </c>
      <c r="I15" s="137">
        <f t="shared" si="1"/>
        <v>417590</v>
      </c>
      <c r="J15" s="137">
        <f t="shared" si="1"/>
        <v>56001</v>
      </c>
      <c r="K15" s="137">
        <f t="shared" si="1"/>
        <v>361589</v>
      </c>
      <c r="L15" s="174" t="s">
        <v>127</v>
      </c>
      <c r="M15" s="175"/>
    </row>
    <row r="16" spans="1:13" ht="36" customHeight="1" thickBot="1">
      <c r="A16" s="112" t="s">
        <v>128</v>
      </c>
      <c r="B16" s="107" t="s">
        <v>129</v>
      </c>
      <c r="C16" s="138" t="s">
        <v>215</v>
      </c>
      <c r="D16" s="138" t="s">
        <v>216</v>
      </c>
      <c r="E16" s="138" t="s">
        <v>217</v>
      </c>
      <c r="F16" s="138" t="s">
        <v>218</v>
      </c>
      <c r="G16" s="138" t="s">
        <v>219</v>
      </c>
      <c r="H16" s="138" t="s">
        <v>220</v>
      </c>
      <c r="I16" s="138" t="s">
        <v>221</v>
      </c>
      <c r="J16" s="138" t="s">
        <v>222</v>
      </c>
      <c r="K16" s="138" t="s">
        <v>223</v>
      </c>
      <c r="L16" s="176" t="s">
        <v>130</v>
      </c>
      <c r="M16" s="177"/>
    </row>
    <row r="17" spans="1:13" ht="36" customHeight="1" thickTop="1">
      <c r="A17" s="109">
        <v>3822</v>
      </c>
      <c r="B17" s="110" t="s">
        <v>173</v>
      </c>
      <c r="C17" s="139">
        <f>E17-D17</f>
        <v>39057</v>
      </c>
      <c r="D17" s="139">
        <v>620</v>
      </c>
      <c r="E17" s="139">
        <f>I17-F17</f>
        <v>39677</v>
      </c>
      <c r="F17" s="139">
        <f>H17+G17</f>
        <v>14880</v>
      </c>
      <c r="G17" s="139">
        <v>13385</v>
      </c>
      <c r="H17" s="139">
        <v>1495</v>
      </c>
      <c r="I17" s="139">
        <v>54557</v>
      </c>
      <c r="J17" s="139">
        <v>54557</v>
      </c>
      <c r="K17" s="139">
        <v>0</v>
      </c>
      <c r="L17" s="190" t="s">
        <v>174</v>
      </c>
      <c r="M17" s="191"/>
    </row>
    <row r="18" spans="1:13" ht="36" customHeight="1" thickBot="1">
      <c r="A18" s="112">
        <v>3830</v>
      </c>
      <c r="B18" s="107" t="s">
        <v>131</v>
      </c>
      <c r="C18" s="138" t="s">
        <v>224</v>
      </c>
      <c r="D18" s="138" t="s">
        <v>225</v>
      </c>
      <c r="E18" s="138" t="s">
        <v>226</v>
      </c>
      <c r="F18" s="138" t="s">
        <v>227</v>
      </c>
      <c r="G18" s="138" t="s">
        <v>228</v>
      </c>
      <c r="H18" s="138" t="s">
        <v>229</v>
      </c>
      <c r="I18" s="138" t="s">
        <v>230</v>
      </c>
      <c r="J18" s="138" t="s">
        <v>231</v>
      </c>
      <c r="K18" s="138" t="s">
        <v>232</v>
      </c>
      <c r="L18" s="176" t="s">
        <v>132</v>
      </c>
      <c r="M18" s="177"/>
    </row>
    <row r="19" spans="1:13" ht="36" customHeight="1" thickTop="1">
      <c r="A19" s="75">
        <v>39</v>
      </c>
      <c r="B19" s="76" t="s">
        <v>133</v>
      </c>
      <c r="C19" s="137">
        <v>188888</v>
      </c>
      <c r="D19" s="137">
        <v>4831</v>
      </c>
      <c r="E19" s="137">
        <v>193719</v>
      </c>
      <c r="F19" s="137">
        <v>18668</v>
      </c>
      <c r="G19" s="137">
        <v>6216</v>
      </c>
      <c r="H19" s="137">
        <v>12452</v>
      </c>
      <c r="I19" s="137">
        <v>212387</v>
      </c>
      <c r="J19" s="137">
        <v>719</v>
      </c>
      <c r="K19" s="137">
        <v>211668</v>
      </c>
      <c r="L19" s="174" t="s">
        <v>134</v>
      </c>
      <c r="M19" s="175"/>
    </row>
    <row r="20" spans="1:13" ht="36" customHeight="1">
      <c r="A20" s="112">
        <v>3900</v>
      </c>
      <c r="B20" s="107" t="s">
        <v>133</v>
      </c>
      <c r="C20" s="138" t="s">
        <v>233</v>
      </c>
      <c r="D20" s="138" t="s">
        <v>234</v>
      </c>
      <c r="E20" s="138" t="s">
        <v>235</v>
      </c>
      <c r="F20" s="138" t="s">
        <v>236</v>
      </c>
      <c r="G20" s="138" t="s">
        <v>237</v>
      </c>
      <c r="H20" s="138" t="s">
        <v>238</v>
      </c>
      <c r="I20" s="138" t="s">
        <v>239</v>
      </c>
      <c r="J20" s="138" t="s">
        <v>240</v>
      </c>
      <c r="K20" s="138" t="s">
        <v>241</v>
      </c>
      <c r="L20" s="178" t="s">
        <v>134</v>
      </c>
      <c r="M20" s="179"/>
    </row>
    <row r="21" spans="1:13" ht="33" customHeight="1">
      <c r="A21" s="295" t="s">
        <v>65</v>
      </c>
      <c r="B21" s="295"/>
      <c r="C21" s="296">
        <f>+C10+C12</f>
        <v>5629086</v>
      </c>
      <c r="D21" s="296">
        <f t="shared" ref="D21:K21" si="2">+D10+D12</f>
        <v>540306</v>
      </c>
      <c r="E21" s="296">
        <f t="shared" si="2"/>
        <v>6169392</v>
      </c>
      <c r="F21" s="296">
        <f t="shared" si="2"/>
        <v>12073852</v>
      </c>
      <c r="G21" s="296">
        <f t="shared" si="2"/>
        <v>779494</v>
      </c>
      <c r="H21" s="296">
        <f>+H10+H12</f>
        <v>11294358</v>
      </c>
      <c r="I21" s="296">
        <f t="shared" si="2"/>
        <v>18243244</v>
      </c>
      <c r="J21" s="296">
        <f t="shared" si="2"/>
        <v>9904611</v>
      </c>
      <c r="K21" s="296">
        <f t="shared" si="2"/>
        <v>8338633</v>
      </c>
      <c r="L21" s="297" t="s">
        <v>66</v>
      </c>
      <c r="M21" s="298"/>
    </row>
    <row r="22" spans="1:13" s="17" customFormat="1" ht="13.9" customHeight="1">
      <c r="A22" s="235" t="s">
        <v>153</v>
      </c>
      <c r="B22" s="235"/>
      <c r="C22" s="235"/>
      <c r="D22" s="235"/>
      <c r="E22" s="235"/>
      <c r="F22" s="125"/>
      <c r="G22" s="125"/>
      <c r="H22" s="125"/>
      <c r="I22" s="183" t="s">
        <v>154</v>
      </c>
      <c r="J22" s="183"/>
      <c r="K22" s="183"/>
      <c r="L22" s="183"/>
      <c r="M22" s="183"/>
    </row>
    <row r="23" spans="1:13">
      <c r="I23" s="119"/>
    </row>
    <row r="25" spans="1:13">
      <c r="G25" s="154"/>
      <c r="H25" s="154"/>
    </row>
  </sheetData>
  <mergeCells count="34">
    <mergeCell ref="A22:E22"/>
    <mergeCell ref="I22:M22"/>
    <mergeCell ref="L12:M12"/>
    <mergeCell ref="L13:M13"/>
    <mergeCell ref="L14:M14"/>
    <mergeCell ref="L15:M15"/>
    <mergeCell ref="L16:M16"/>
    <mergeCell ref="L18:M18"/>
    <mergeCell ref="L19:M19"/>
    <mergeCell ref="L20:M20"/>
    <mergeCell ref="L17:M17"/>
    <mergeCell ref="E8:E9"/>
    <mergeCell ref="A1:M1"/>
    <mergeCell ref="A2:M2"/>
    <mergeCell ref="A3:M3"/>
    <mergeCell ref="A4:M4"/>
    <mergeCell ref="A5:B5"/>
    <mergeCell ref="C5:K5"/>
    <mergeCell ref="L10:M10"/>
    <mergeCell ref="L11:M11"/>
    <mergeCell ref="A21:B21"/>
    <mergeCell ref="L21:M21"/>
    <mergeCell ref="F6:H6"/>
    <mergeCell ref="I6:K6"/>
    <mergeCell ref="L6:M9"/>
    <mergeCell ref="F7:H7"/>
    <mergeCell ref="I7:K7"/>
    <mergeCell ref="A6:A9"/>
    <mergeCell ref="B6:B9"/>
    <mergeCell ref="C6:C7"/>
    <mergeCell ref="D6:D7"/>
    <mergeCell ref="E6:E7"/>
    <mergeCell ref="C8:C9"/>
    <mergeCell ref="D8:D9"/>
  </mergeCells>
  <printOptions horizontalCentered="1" verticalCentered="1"/>
  <pageMargins left="0" right="0" top="0" bottom="0" header="0.51181102362204722" footer="0.51181102362204722"/>
  <pageSetup paperSize="9" scale="8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403"/>
  <sheetViews>
    <sheetView view="pageBreakPreview" topLeftCell="A7" zoomScaleNormal="100" zoomScaleSheetLayoutView="100" workbookViewId="0">
      <selection activeCell="E10" sqref="E10"/>
    </sheetView>
  </sheetViews>
  <sheetFormatPr defaultColWidth="10.28515625" defaultRowHeight="15.75"/>
  <cols>
    <col min="1" max="1" width="6.42578125" style="80" customWidth="1"/>
    <col min="2" max="2" width="30.7109375" style="19" customWidth="1"/>
    <col min="3" max="3" width="12.28515625" style="19" customWidth="1"/>
    <col min="4" max="9" width="12.28515625" style="80" customWidth="1"/>
    <col min="10" max="10" width="30.7109375" style="80" customWidth="1"/>
    <col min="11" max="11" width="5.7109375" style="83" customWidth="1"/>
    <col min="12" max="12" width="24.28515625" style="80" customWidth="1"/>
    <col min="13" max="256" width="10.28515625" style="80"/>
    <col min="257" max="257" width="6.85546875" style="80" bestFit="1" customWidth="1"/>
    <col min="258" max="258" width="24.28515625" style="80" customWidth="1"/>
    <col min="259" max="259" width="8" style="80" customWidth="1"/>
    <col min="260" max="266" width="10.28515625" style="80" customWidth="1"/>
    <col min="267" max="267" width="8" style="80" customWidth="1"/>
    <col min="268" max="268" width="24.28515625" style="80" customWidth="1"/>
    <col min="269" max="512" width="10.28515625" style="80"/>
    <col min="513" max="513" width="6.85546875" style="80" bestFit="1" customWidth="1"/>
    <col min="514" max="514" width="24.28515625" style="80" customWidth="1"/>
    <col min="515" max="515" width="8" style="80" customWidth="1"/>
    <col min="516" max="522" width="10.28515625" style="80" customWidth="1"/>
    <col min="523" max="523" width="8" style="80" customWidth="1"/>
    <col min="524" max="524" width="24.28515625" style="80" customWidth="1"/>
    <col min="525" max="768" width="10.28515625" style="80"/>
    <col min="769" max="769" width="6.85546875" style="80" bestFit="1" customWidth="1"/>
    <col min="770" max="770" width="24.28515625" style="80" customWidth="1"/>
    <col min="771" max="771" width="8" style="80" customWidth="1"/>
    <col min="772" max="778" width="10.28515625" style="80" customWidth="1"/>
    <col min="779" max="779" width="8" style="80" customWidth="1"/>
    <col min="780" max="780" width="24.28515625" style="80" customWidth="1"/>
    <col min="781" max="1024" width="10.28515625" style="80"/>
    <col min="1025" max="1025" width="6.85546875" style="80" bestFit="1" customWidth="1"/>
    <col min="1026" max="1026" width="24.28515625" style="80" customWidth="1"/>
    <col min="1027" max="1027" width="8" style="80" customWidth="1"/>
    <col min="1028" max="1034" width="10.28515625" style="80" customWidth="1"/>
    <col min="1035" max="1035" width="8" style="80" customWidth="1"/>
    <col min="1036" max="1036" width="24.28515625" style="80" customWidth="1"/>
    <col min="1037" max="1280" width="10.28515625" style="80"/>
    <col min="1281" max="1281" width="6.85546875" style="80" bestFit="1" customWidth="1"/>
    <col min="1282" max="1282" width="24.28515625" style="80" customWidth="1"/>
    <col min="1283" max="1283" width="8" style="80" customWidth="1"/>
    <col min="1284" max="1290" width="10.28515625" style="80" customWidth="1"/>
    <col min="1291" max="1291" width="8" style="80" customWidth="1"/>
    <col min="1292" max="1292" width="24.28515625" style="80" customWidth="1"/>
    <col min="1293" max="1536" width="10.28515625" style="80"/>
    <col min="1537" max="1537" width="6.85546875" style="80" bestFit="1" customWidth="1"/>
    <col min="1538" max="1538" width="24.28515625" style="80" customWidth="1"/>
    <col min="1539" max="1539" width="8" style="80" customWidth="1"/>
    <col min="1540" max="1546" width="10.28515625" style="80" customWidth="1"/>
    <col min="1547" max="1547" width="8" style="80" customWidth="1"/>
    <col min="1548" max="1548" width="24.28515625" style="80" customWidth="1"/>
    <col min="1549" max="1792" width="10.28515625" style="80"/>
    <col min="1793" max="1793" width="6.85546875" style="80" bestFit="1" customWidth="1"/>
    <col min="1794" max="1794" width="24.28515625" style="80" customWidth="1"/>
    <col min="1795" max="1795" width="8" style="80" customWidth="1"/>
    <col min="1796" max="1802" width="10.28515625" style="80" customWidth="1"/>
    <col min="1803" max="1803" width="8" style="80" customWidth="1"/>
    <col min="1804" max="1804" width="24.28515625" style="80" customWidth="1"/>
    <col min="1805" max="2048" width="10.28515625" style="80"/>
    <col min="2049" max="2049" width="6.85546875" style="80" bestFit="1" customWidth="1"/>
    <col min="2050" max="2050" width="24.28515625" style="80" customWidth="1"/>
    <col min="2051" max="2051" width="8" style="80" customWidth="1"/>
    <col min="2052" max="2058" width="10.28515625" style="80" customWidth="1"/>
    <col min="2059" max="2059" width="8" style="80" customWidth="1"/>
    <col min="2060" max="2060" width="24.28515625" style="80" customWidth="1"/>
    <col min="2061" max="2304" width="10.28515625" style="80"/>
    <col min="2305" max="2305" width="6.85546875" style="80" bestFit="1" customWidth="1"/>
    <col min="2306" max="2306" width="24.28515625" style="80" customWidth="1"/>
    <col min="2307" max="2307" width="8" style="80" customWidth="1"/>
    <col min="2308" max="2314" width="10.28515625" style="80" customWidth="1"/>
    <col min="2315" max="2315" width="8" style="80" customWidth="1"/>
    <col min="2316" max="2316" width="24.28515625" style="80" customWidth="1"/>
    <col min="2317" max="2560" width="10.28515625" style="80"/>
    <col min="2561" max="2561" width="6.85546875" style="80" bestFit="1" customWidth="1"/>
    <col min="2562" max="2562" width="24.28515625" style="80" customWidth="1"/>
    <col min="2563" max="2563" width="8" style="80" customWidth="1"/>
    <col min="2564" max="2570" width="10.28515625" style="80" customWidth="1"/>
    <col min="2571" max="2571" width="8" style="80" customWidth="1"/>
    <col min="2572" max="2572" width="24.28515625" style="80" customWidth="1"/>
    <col min="2573" max="2816" width="10.28515625" style="80"/>
    <col min="2817" max="2817" width="6.85546875" style="80" bestFit="1" customWidth="1"/>
    <col min="2818" max="2818" width="24.28515625" style="80" customWidth="1"/>
    <col min="2819" max="2819" width="8" style="80" customWidth="1"/>
    <col min="2820" max="2826" width="10.28515625" style="80" customWidth="1"/>
    <col min="2827" max="2827" width="8" style="80" customWidth="1"/>
    <col min="2828" max="2828" width="24.28515625" style="80" customWidth="1"/>
    <col min="2829" max="3072" width="10.28515625" style="80"/>
    <col min="3073" max="3073" width="6.85546875" style="80" bestFit="1" customWidth="1"/>
    <col min="3074" max="3074" width="24.28515625" style="80" customWidth="1"/>
    <col min="3075" max="3075" width="8" style="80" customWidth="1"/>
    <col min="3076" max="3082" width="10.28515625" style="80" customWidth="1"/>
    <col min="3083" max="3083" width="8" style="80" customWidth="1"/>
    <col min="3084" max="3084" width="24.28515625" style="80" customWidth="1"/>
    <col min="3085" max="3328" width="10.28515625" style="80"/>
    <col min="3329" max="3329" width="6.85546875" style="80" bestFit="1" customWidth="1"/>
    <col min="3330" max="3330" width="24.28515625" style="80" customWidth="1"/>
    <col min="3331" max="3331" width="8" style="80" customWidth="1"/>
    <col min="3332" max="3338" width="10.28515625" style="80" customWidth="1"/>
    <col min="3339" max="3339" width="8" style="80" customWidth="1"/>
    <col min="3340" max="3340" width="24.28515625" style="80" customWidth="1"/>
    <col min="3341" max="3584" width="10.28515625" style="80"/>
    <col min="3585" max="3585" width="6.85546875" style="80" bestFit="1" customWidth="1"/>
    <col min="3586" max="3586" width="24.28515625" style="80" customWidth="1"/>
    <col min="3587" max="3587" width="8" style="80" customWidth="1"/>
    <col min="3588" max="3594" width="10.28515625" style="80" customWidth="1"/>
    <col min="3595" max="3595" width="8" style="80" customWidth="1"/>
    <col min="3596" max="3596" width="24.28515625" style="80" customWidth="1"/>
    <col min="3597" max="3840" width="10.28515625" style="80"/>
    <col min="3841" max="3841" width="6.85546875" style="80" bestFit="1" customWidth="1"/>
    <col min="3842" max="3842" width="24.28515625" style="80" customWidth="1"/>
    <col min="3843" max="3843" width="8" style="80" customWidth="1"/>
    <col min="3844" max="3850" width="10.28515625" style="80" customWidth="1"/>
    <col min="3851" max="3851" width="8" style="80" customWidth="1"/>
    <col min="3852" max="3852" width="24.28515625" style="80" customWidth="1"/>
    <col min="3853" max="4096" width="10.28515625" style="80"/>
    <col min="4097" max="4097" width="6.85546875" style="80" bestFit="1" customWidth="1"/>
    <col min="4098" max="4098" width="24.28515625" style="80" customWidth="1"/>
    <col min="4099" max="4099" width="8" style="80" customWidth="1"/>
    <col min="4100" max="4106" width="10.28515625" style="80" customWidth="1"/>
    <col min="4107" max="4107" width="8" style="80" customWidth="1"/>
    <col min="4108" max="4108" width="24.28515625" style="80" customWidth="1"/>
    <col min="4109" max="4352" width="10.28515625" style="80"/>
    <col min="4353" max="4353" width="6.85546875" style="80" bestFit="1" customWidth="1"/>
    <col min="4354" max="4354" width="24.28515625" style="80" customWidth="1"/>
    <col min="4355" max="4355" width="8" style="80" customWidth="1"/>
    <col min="4356" max="4362" width="10.28515625" style="80" customWidth="1"/>
    <col min="4363" max="4363" width="8" style="80" customWidth="1"/>
    <col min="4364" max="4364" width="24.28515625" style="80" customWidth="1"/>
    <col min="4365" max="4608" width="10.28515625" style="80"/>
    <col min="4609" max="4609" width="6.85546875" style="80" bestFit="1" customWidth="1"/>
    <col min="4610" max="4610" width="24.28515625" style="80" customWidth="1"/>
    <col min="4611" max="4611" width="8" style="80" customWidth="1"/>
    <col min="4612" max="4618" width="10.28515625" style="80" customWidth="1"/>
    <col min="4619" max="4619" width="8" style="80" customWidth="1"/>
    <col min="4620" max="4620" width="24.28515625" style="80" customWidth="1"/>
    <col min="4621" max="4864" width="10.28515625" style="80"/>
    <col min="4865" max="4865" width="6.85546875" style="80" bestFit="1" customWidth="1"/>
    <col min="4866" max="4866" width="24.28515625" style="80" customWidth="1"/>
    <col min="4867" max="4867" width="8" style="80" customWidth="1"/>
    <col min="4868" max="4874" width="10.28515625" style="80" customWidth="1"/>
    <col min="4875" max="4875" width="8" style="80" customWidth="1"/>
    <col min="4876" max="4876" width="24.28515625" style="80" customWidth="1"/>
    <col min="4877" max="5120" width="10.28515625" style="80"/>
    <col min="5121" max="5121" width="6.85546875" style="80" bestFit="1" customWidth="1"/>
    <col min="5122" max="5122" width="24.28515625" style="80" customWidth="1"/>
    <col min="5123" max="5123" width="8" style="80" customWidth="1"/>
    <col min="5124" max="5130" width="10.28515625" style="80" customWidth="1"/>
    <col min="5131" max="5131" width="8" style="80" customWidth="1"/>
    <col min="5132" max="5132" width="24.28515625" style="80" customWidth="1"/>
    <col min="5133" max="5376" width="10.28515625" style="80"/>
    <col min="5377" max="5377" width="6.85546875" style="80" bestFit="1" customWidth="1"/>
    <col min="5378" max="5378" width="24.28515625" style="80" customWidth="1"/>
    <col min="5379" max="5379" width="8" style="80" customWidth="1"/>
    <col min="5380" max="5386" width="10.28515625" style="80" customWidth="1"/>
    <col min="5387" max="5387" width="8" style="80" customWidth="1"/>
    <col min="5388" max="5388" width="24.28515625" style="80" customWidth="1"/>
    <col min="5389" max="5632" width="10.28515625" style="80"/>
    <col min="5633" max="5633" width="6.85546875" style="80" bestFit="1" customWidth="1"/>
    <col min="5634" max="5634" width="24.28515625" style="80" customWidth="1"/>
    <col min="5635" max="5635" width="8" style="80" customWidth="1"/>
    <col min="5636" max="5642" width="10.28515625" style="80" customWidth="1"/>
    <col min="5643" max="5643" width="8" style="80" customWidth="1"/>
    <col min="5644" max="5644" width="24.28515625" style="80" customWidth="1"/>
    <col min="5645" max="5888" width="10.28515625" style="80"/>
    <col min="5889" max="5889" width="6.85546875" style="80" bestFit="1" customWidth="1"/>
    <col min="5890" max="5890" width="24.28515625" style="80" customWidth="1"/>
    <col min="5891" max="5891" width="8" style="80" customWidth="1"/>
    <col min="5892" max="5898" width="10.28515625" style="80" customWidth="1"/>
    <col min="5899" max="5899" width="8" style="80" customWidth="1"/>
    <col min="5900" max="5900" width="24.28515625" style="80" customWidth="1"/>
    <col min="5901" max="6144" width="10.28515625" style="80"/>
    <col min="6145" max="6145" width="6.85546875" style="80" bestFit="1" customWidth="1"/>
    <col min="6146" max="6146" width="24.28515625" style="80" customWidth="1"/>
    <col min="6147" max="6147" width="8" style="80" customWidth="1"/>
    <col min="6148" max="6154" width="10.28515625" style="80" customWidth="1"/>
    <col min="6155" max="6155" width="8" style="80" customWidth="1"/>
    <col min="6156" max="6156" width="24.28515625" style="80" customWidth="1"/>
    <col min="6157" max="6400" width="10.28515625" style="80"/>
    <col min="6401" max="6401" width="6.85546875" style="80" bestFit="1" customWidth="1"/>
    <col min="6402" max="6402" width="24.28515625" style="80" customWidth="1"/>
    <col min="6403" max="6403" width="8" style="80" customWidth="1"/>
    <col min="6404" max="6410" width="10.28515625" style="80" customWidth="1"/>
    <col min="6411" max="6411" width="8" style="80" customWidth="1"/>
    <col min="6412" max="6412" width="24.28515625" style="80" customWidth="1"/>
    <col min="6413" max="6656" width="10.28515625" style="80"/>
    <col min="6657" max="6657" width="6.85546875" style="80" bestFit="1" customWidth="1"/>
    <col min="6658" max="6658" width="24.28515625" style="80" customWidth="1"/>
    <col min="6659" max="6659" width="8" style="80" customWidth="1"/>
    <col min="6660" max="6666" width="10.28515625" style="80" customWidth="1"/>
    <col min="6667" max="6667" width="8" style="80" customWidth="1"/>
    <col min="6668" max="6668" width="24.28515625" style="80" customWidth="1"/>
    <col min="6669" max="6912" width="10.28515625" style="80"/>
    <col min="6913" max="6913" width="6.85546875" style="80" bestFit="1" customWidth="1"/>
    <col min="6914" max="6914" width="24.28515625" style="80" customWidth="1"/>
    <col min="6915" max="6915" width="8" style="80" customWidth="1"/>
    <col min="6916" max="6922" width="10.28515625" style="80" customWidth="1"/>
    <col min="6923" max="6923" width="8" style="80" customWidth="1"/>
    <col min="6924" max="6924" width="24.28515625" style="80" customWidth="1"/>
    <col min="6925" max="7168" width="10.28515625" style="80"/>
    <col min="7169" max="7169" width="6.85546875" style="80" bestFit="1" customWidth="1"/>
    <col min="7170" max="7170" width="24.28515625" style="80" customWidth="1"/>
    <col min="7171" max="7171" width="8" style="80" customWidth="1"/>
    <col min="7172" max="7178" width="10.28515625" style="80" customWidth="1"/>
    <col min="7179" max="7179" width="8" style="80" customWidth="1"/>
    <col min="7180" max="7180" width="24.28515625" style="80" customWidth="1"/>
    <col min="7181" max="7424" width="10.28515625" style="80"/>
    <col min="7425" max="7425" width="6.85546875" style="80" bestFit="1" customWidth="1"/>
    <col min="7426" max="7426" width="24.28515625" style="80" customWidth="1"/>
    <col min="7427" max="7427" width="8" style="80" customWidth="1"/>
    <col min="7428" max="7434" width="10.28515625" style="80" customWidth="1"/>
    <col min="7435" max="7435" width="8" style="80" customWidth="1"/>
    <col min="7436" max="7436" width="24.28515625" style="80" customWidth="1"/>
    <col min="7437" max="7680" width="10.28515625" style="80"/>
    <col min="7681" max="7681" width="6.85546875" style="80" bestFit="1" customWidth="1"/>
    <col min="7682" max="7682" width="24.28515625" style="80" customWidth="1"/>
    <col min="7683" max="7683" width="8" style="80" customWidth="1"/>
    <col min="7684" max="7690" width="10.28515625" style="80" customWidth="1"/>
    <col min="7691" max="7691" width="8" style="80" customWidth="1"/>
    <col min="7692" max="7692" width="24.28515625" style="80" customWidth="1"/>
    <col min="7693" max="7936" width="10.28515625" style="80"/>
    <col min="7937" max="7937" width="6.85546875" style="80" bestFit="1" customWidth="1"/>
    <col min="7938" max="7938" width="24.28515625" style="80" customWidth="1"/>
    <col min="7939" max="7939" width="8" style="80" customWidth="1"/>
    <col min="7940" max="7946" width="10.28515625" style="80" customWidth="1"/>
    <col min="7947" max="7947" width="8" style="80" customWidth="1"/>
    <col min="7948" max="7948" width="24.28515625" style="80" customWidth="1"/>
    <col min="7949" max="8192" width="10.28515625" style="80"/>
    <col min="8193" max="8193" width="6.85546875" style="80" bestFit="1" customWidth="1"/>
    <col min="8194" max="8194" width="24.28515625" style="80" customWidth="1"/>
    <col min="8195" max="8195" width="8" style="80" customWidth="1"/>
    <col min="8196" max="8202" width="10.28515625" style="80" customWidth="1"/>
    <col min="8203" max="8203" width="8" style="80" customWidth="1"/>
    <col min="8204" max="8204" width="24.28515625" style="80" customWidth="1"/>
    <col min="8205" max="8448" width="10.28515625" style="80"/>
    <col min="8449" max="8449" width="6.85546875" style="80" bestFit="1" customWidth="1"/>
    <col min="8450" max="8450" width="24.28515625" style="80" customWidth="1"/>
    <col min="8451" max="8451" width="8" style="80" customWidth="1"/>
    <col min="8452" max="8458" width="10.28515625" style="80" customWidth="1"/>
    <col min="8459" max="8459" width="8" style="80" customWidth="1"/>
    <col min="8460" max="8460" width="24.28515625" style="80" customWidth="1"/>
    <col min="8461" max="8704" width="10.28515625" style="80"/>
    <col min="8705" max="8705" width="6.85546875" style="80" bestFit="1" customWidth="1"/>
    <col min="8706" max="8706" width="24.28515625" style="80" customWidth="1"/>
    <col min="8707" max="8707" width="8" style="80" customWidth="1"/>
    <col min="8708" max="8714" width="10.28515625" style="80" customWidth="1"/>
    <col min="8715" max="8715" width="8" style="80" customWidth="1"/>
    <col min="8716" max="8716" width="24.28515625" style="80" customWidth="1"/>
    <col min="8717" max="8960" width="10.28515625" style="80"/>
    <col min="8961" max="8961" width="6.85546875" style="80" bestFit="1" customWidth="1"/>
    <col min="8962" max="8962" width="24.28515625" style="80" customWidth="1"/>
    <col min="8963" max="8963" width="8" style="80" customWidth="1"/>
    <col min="8964" max="8970" width="10.28515625" style="80" customWidth="1"/>
    <col min="8971" max="8971" width="8" style="80" customWidth="1"/>
    <col min="8972" max="8972" width="24.28515625" style="80" customWidth="1"/>
    <col min="8973" max="9216" width="10.28515625" style="80"/>
    <col min="9217" max="9217" width="6.85546875" style="80" bestFit="1" customWidth="1"/>
    <col min="9218" max="9218" width="24.28515625" style="80" customWidth="1"/>
    <col min="9219" max="9219" width="8" style="80" customWidth="1"/>
    <col min="9220" max="9226" width="10.28515625" style="80" customWidth="1"/>
    <col min="9227" max="9227" width="8" style="80" customWidth="1"/>
    <col min="9228" max="9228" width="24.28515625" style="80" customWidth="1"/>
    <col min="9229" max="9472" width="10.28515625" style="80"/>
    <col min="9473" max="9473" width="6.85546875" style="80" bestFit="1" customWidth="1"/>
    <col min="9474" max="9474" width="24.28515625" style="80" customWidth="1"/>
    <col min="9475" max="9475" width="8" style="80" customWidth="1"/>
    <col min="9476" max="9482" width="10.28515625" style="80" customWidth="1"/>
    <col min="9483" max="9483" width="8" style="80" customWidth="1"/>
    <col min="9484" max="9484" width="24.28515625" style="80" customWidth="1"/>
    <col min="9485" max="9728" width="10.28515625" style="80"/>
    <col min="9729" max="9729" width="6.85546875" style="80" bestFit="1" customWidth="1"/>
    <col min="9730" max="9730" width="24.28515625" style="80" customWidth="1"/>
    <col min="9731" max="9731" width="8" style="80" customWidth="1"/>
    <col min="9732" max="9738" width="10.28515625" style="80" customWidth="1"/>
    <col min="9739" max="9739" width="8" style="80" customWidth="1"/>
    <col min="9740" max="9740" width="24.28515625" style="80" customWidth="1"/>
    <col min="9741" max="9984" width="10.28515625" style="80"/>
    <col min="9985" max="9985" width="6.85546875" style="80" bestFit="1" customWidth="1"/>
    <col min="9986" max="9986" width="24.28515625" style="80" customWidth="1"/>
    <col min="9987" max="9987" width="8" style="80" customWidth="1"/>
    <col min="9988" max="9994" width="10.28515625" style="80" customWidth="1"/>
    <col min="9995" max="9995" width="8" style="80" customWidth="1"/>
    <col min="9996" max="9996" width="24.28515625" style="80" customWidth="1"/>
    <col min="9997" max="10240" width="10.28515625" style="80"/>
    <col min="10241" max="10241" width="6.85546875" style="80" bestFit="1" customWidth="1"/>
    <col min="10242" max="10242" width="24.28515625" style="80" customWidth="1"/>
    <col min="10243" max="10243" width="8" style="80" customWidth="1"/>
    <col min="10244" max="10250" width="10.28515625" style="80" customWidth="1"/>
    <col min="10251" max="10251" width="8" style="80" customWidth="1"/>
    <col min="10252" max="10252" width="24.28515625" style="80" customWidth="1"/>
    <col min="10253" max="10496" width="10.28515625" style="80"/>
    <col min="10497" max="10497" width="6.85546875" style="80" bestFit="1" customWidth="1"/>
    <col min="10498" max="10498" width="24.28515625" style="80" customWidth="1"/>
    <col min="10499" max="10499" width="8" style="80" customWidth="1"/>
    <col min="10500" max="10506" width="10.28515625" style="80" customWidth="1"/>
    <col min="10507" max="10507" width="8" style="80" customWidth="1"/>
    <col min="10508" max="10508" width="24.28515625" style="80" customWidth="1"/>
    <col min="10509" max="10752" width="10.28515625" style="80"/>
    <col min="10753" max="10753" width="6.85546875" style="80" bestFit="1" customWidth="1"/>
    <col min="10754" max="10754" width="24.28515625" style="80" customWidth="1"/>
    <col min="10755" max="10755" width="8" style="80" customWidth="1"/>
    <col min="10756" max="10762" width="10.28515625" style="80" customWidth="1"/>
    <col min="10763" max="10763" width="8" style="80" customWidth="1"/>
    <col min="10764" max="10764" width="24.28515625" style="80" customWidth="1"/>
    <col min="10765" max="11008" width="10.28515625" style="80"/>
    <col min="11009" max="11009" width="6.85546875" style="80" bestFit="1" customWidth="1"/>
    <col min="11010" max="11010" width="24.28515625" style="80" customWidth="1"/>
    <col min="11011" max="11011" width="8" style="80" customWidth="1"/>
    <col min="11012" max="11018" width="10.28515625" style="80" customWidth="1"/>
    <col min="11019" max="11019" width="8" style="80" customWidth="1"/>
    <col min="11020" max="11020" width="24.28515625" style="80" customWidth="1"/>
    <col min="11021" max="11264" width="10.28515625" style="80"/>
    <col min="11265" max="11265" width="6.85546875" style="80" bestFit="1" customWidth="1"/>
    <col min="11266" max="11266" width="24.28515625" style="80" customWidth="1"/>
    <col min="11267" max="11267" width="8" style="80" customWidth="1"/>
    <col min="11268" max="11274" width="10.28515625" style="80" customWidth="1"/>
    <col min="11275" max="11275" width="8" style="80" customWidth="1"/>
    <col min="11276" max="11276" width="24.28515625" style="80" customWidth="1"/>
    <col min="11277" max="11520" width="10.28515625" style="80"/>
    <col min="11521" max="11521" width="6.85546875" style="80" bestFit="1" customWidth="1"/>
    <col min="11522" max="11522" width="24.28515625" style="80" customWidth="1"/>
    <col min="11523" max="11523" width="8" style="80" customWidth="1"/>
    <col min="11524" max="11530" width="10.28515625" style="80" customWidth="1"/>
    <col min="11531" max="11531" width="8" style="80" customWidth="1"/>
    <col min="11532" max="11532" width="24.28515625" style="80" customWidth="1"/>
    <col min="11533" max="11776" width="10.28515625" style="80"/>
    <col min="11777" max="11777" width="6.85546875" style="80" bestFit="1" customWidth="1"/>
    <col min="11778" max="11778" width="24.28515625" style="80" customWidth="1"/>
    <col min="11779" max="11779" width="8" style="80" customWidth="1"/>
    <col min="11780" max="11786" width="10.28515625" style="80" customWidth="1"/>
    <col min="11787" max="11787" width="8" style="80" customWidth="1"/>
    <col min="11788" max="11788" width="24.28515625" style="80" customWidth="1"/>
    <col min="11789" max="12032" width="10.28515625" style="80"/>
    <col min="12033" max="12033" width="6.85546875" style="80" bestFit="1" customWidth="1"/>
    <col min="12034" max="12034" width="24.28515625" style="80" customWidth="1"/>
    <col min="12035" max="12035" width="8" style="80" customWidth="1"/>
    <col min="12036" max="12042" width="10.28515625" style="80" customWidth="1"/>
    <col min="12043" max="12043" width="8" style="80" customWidth="1"/>
    <col min="12044" max="12044" width="24.28515625" style="80" customWidth="1"/>
    <col min="12045" max="12288" width="10.28515625" style="80"/>
    <col min="12289" max="12289" width="6.85546875" style="80" bestFit="1" customWidth="1"/>
    <col min="12290" max="12290" width="24.28515625" style="80" customWidth="1"/>
    <col min="12291" max="12291" width="8" style="80" customWidth="1"/>
    <col min="12292" max="12298" width="10.28515625" style="80" customWidth="1"/>
    <col min="12299" max="12299" width="8" style="80" customWidth="1"/>
    <col min="12300" max="12300" width="24.28515625" style="80" customWidth="1"/>
    <col min="12301" max="12544" width="10.28515625" style="80"/>
    <col min="12545" max="12545" width="6.85546875" style="80" bestFit="1" customWidth="1"/>
    <col min="12546" max="12546" width="24.28515625" style="80" customWidth="1"/>
    <col min="12547" max="12547" width="8" style="80" customWidth="1"/>
    <col min="12548" max="12554" width="10.28515625" style="80" customWidth="1"/>
    <col min="12555" max="12555" width="8" style="80" customWidth="1"/>
    <col min="12556" max="12556" width="24.28515625" style="80" customWidth="1"/>
    <col min="12557" max="12800" width="10.28515625" style="80"/>
    <col min="12801" max="12801" width="6.85546875" style="80" bestFit="1" customWidth="1"/>
    <col min="12802" max="12802" width="24.28515625" style="80" customWidth="1"/>
    <col min="12803" max="12803" width="8" style="80" customWidth="1"/>
    <col min="12804" max="12810" width="10.28515625" style="80" customWidth="1"/>
    <col min="12811" max="12811" width="8" style="80" customWidth="1"/>
    <col min="12812" max="12812" width="24.28515625" style="80" customWidth="1"/>
    <col min="12813" max="13056" width="10.28515625" style="80"/>
    <col min="13057" max="13057" width="6.85546875" style="80" bestFit="1" customWidth="1"/>
    <col min="13058" max="13058" width="24.28515625" style="80" customWidth="1"/>
    <col min="13059" max="13059" width="8" style="80" customWidth="1"/>
    <col min="13060" max="13066" width="10.28515625" style="80" customWidth="1"/>
    <col min="13067" max="13067" width="8" style="80" customWidth="1"/>
    <col min="13068" max="13068" width="24.28515625" style="80" customWidth="1"/>
    <col min="13069" max="13312" width="10.28515625" style="80"/>
    <col min="13313" max="13313" width="6.85546875" style="80" bestFit="1" customWidth="1"/>
    <col min="13314" max="13314" width="24.28515625" style="80" customWidth="1"/>
    <col min="13315" max="13315" width="8" style="80" customWidth="1"/>
    <col min="13316" max="13322" width="10.28515625" style="80" customWidth="1"/>
    <col min="13323" max="13323" width="8" style="80" customWidth="1"/>
    <col min="13324" max="13324" width="24.28515625" style="80" customWidth="1"/>
    <col min="13325" max="13568" width="10.28515625" style="80"/>
    <col min="13569" max="13569" width="6.85546875" style="80" bestFit="1" customWidth="1"/>
    <col min="13570" max="13570" width="24.28515625" style="80" customWidth="1"/>
    <col min="13571" max="13571" width="8" style="80" customWidth="1"/>
    <col min="13572" max="13578" width="10.28515625" style="80" customWidth="1"/>
    <col min="13579" max="13579" width="8" style="80" customWidth="1"/>
    <col min="13580" max="13580" width="24.28515625" style="80" customWidth="1"/>
    <col min="13581" max="13824" width="10.28515625" style="80"/>
    <col min="13825" max="13825" width="6.85546875" style="80" bestFit="1" customWidth="1"/>
    <col min="13826" max="13826" width="24.28515625" style="80" customWidth="1"/>
    <col min="13827" max="13827" width="8" style="80" customWidth="1"/>
    <col min="13828" max="13834" width="10.28515625" style="80" customWidth="1"/>
    <col min="13835" max="13835" width="8" style="80" customWidth="1"/>
    <col min="13836" max="13836" width="24.28515625" style="80" customWidth="1"/>
    <col min="13837" max="14080" width="10.28515625" style="80"/>
    <col min="14081" max="14081" width="6.85546875" style="80" bestFit="1" customWidth="1"/>
    <col min="14082" max="14082" width="24.28515625" style="80" customWidth="1"/>
    <col min="14083" max="14083" width="8" style="80" customWidth="1"/>
    <col min="14084" max="14090" width="10.28515625" style="80" customWidth="1"/>
    <col min="14091" max="14091" width="8" style="80" customWidth="1"/>
    <col min="14092" max="14092" width="24.28515625" style="80" customWidth="1"/>
    <col min="14093" max="14336" width="10.28515625" style="80"/>
    <col min="14337" max="14337" width="6.85546875" style="80" bestFit="1" customWidth="1"/>
    <col min="14338" max="14338" width="24.28515625" style="80" customWidth="1"/>
    <col min="14339" max="14339" width="8" style="80" customWidth="1"/>
    <col min="14340" max="14346" width="10.28515625" style="80" customWidth="1"/>
    <col min="14347" max="14347" width="8" style="80" customWidth="1"/>
    <col min="14348" max="14348" width="24.28515625" style="80" customWidth="1"/>
    <col min="14349" max="14592" width="10.28515625" style="80"/>
    <col min="14593" max="14593" width="6.85546875" style="80" bestFit="1" customWidth="1"/>
    <col min="14594" max="14594" width="24.28515625" style="80" customWidth="1"/>
    <col min="14595" max="14595" width="8" style="80" customWidth="1"/>
    <col min="14596" max="14602" width="10.28515625" style="80" customWidth="1"/>
    <col min="14603" max="14603" width="8" style="80" customWidth="1"/>
    <col min="14604" max="14604" width="24.28515625" style="80" customWidth="1"/>
    <col min="14605" max="14848" width="10.28515625" style="80"/>
    <col min="14849" max="14849" width="6.85546875" style="80" bestFit="1" customWidth="1"/>
    <col min="14850" max="14850" width="24.28515625" style="80" customWidth="1"/>
    <col min="14851" max="14851" width="8" style="80" customWidth="1"/>
    <col min="14852" max="14858" width="10.28515625" style="80" customWidth="1"/>
    <col min="14859" max="14859" width="8" style="80" customWidth="1"/>
    <col min="14860" max="14860" width="24.28515625" style="80" customWidth="1"/>
    <col min="14861" max="15104" width="10.28515625" style="80"/>
    <col min="15105" max="15105" width="6.85546875" style="80" bestFit="1" customWidth="1"/>
    <col min="15106" max="15106" width="24.28515625" style="80" customWidth="1"/>
    <col min="15107" max="15107" width="8" style="80" customWidth="1"/>
    <col min="15108" max="15114" width="10.28515625" style="80" customWidth="1"/>
    <col min="15115" max="15115" width="8" style="80" customWidth="1"/>
    <col min="15116" max="15116" width="24.28515625" style="80" customWidth="1"/>
    <col min="15117" max="15360" width="10.28515625" style="80"/>
    <col min="15361" max="15361" width="6.85546875" style="80" bestFit="1" customWidth="1"/>
    <col min="15362" max="15362" width="24.28515625" style="80" customWidth="1"/>
    <col min="15363" max="15363" width="8" style="80" customWidth="1"/>
    <col min="15364" max="15370" width="10.28515625" style="80" customWidth="1"/>
    <col min="15371" max="15371" width="8" style="80" customWidth="1"/>
    <col min="15372" max="15372" width="24.28515625" style="80" customWidth="1"/>
    <col min="15373" max="15616" width="10.28515625" style="80"/>
    <col min="15617" max="15617" width="6.85546875" style="80" bestFit="1" customWidth="1"/>
    <col min="15618" max="15618" width="24.28515625" style="80" customWidth="1"/>
    <col min="15619" max="15619" width="8" style="80" customWidth="1"/>
    <col min="15620" max="15626" width="10.28515625" style="80" customWidth="1"/>
    <col min="15627" max="15627" width="8" style="80" customWidth="1"/>
    <col min="15628" max="15628" width="24.28515625" style="80" customWidth="1"/>
    <col min="15629" max="15872" width="10.28515625" style="80"/>
    <col min="15873" max="15873" width="6.85546875" style="80" bestFit="1" customWidth="1"/>
    <col min="15874" max="15874" width="24.28515625" style="80" customWidth="1"/>
    <col min="15875" max="15875" width="8" style="80" customWidth="1"/>
    <col min="15876" max="15882" width="10.28515625" style="80" customWidth="1"/>
    <col min="15883" max="15883" width="8" style="80" customWidth="1"/>
    <col min="15884" max="15884" width="24.28515625" style="80" customWidth="1"/>
    <col min="15885" max="16128" width="10.28515625" style="80"/>
    <col min="16129" max="16129" width="6.85546875" style="80" bestFit="1" customWidth="1"/>
    <col min="16130" max="16130" width="24.28515625" style="80" customWidth="1"/>
    <col min="16131" max="16131" width="8" style="80" customWidth="1"/>
    <col min="16132" max="16138" width="10.28515625" style="80" customWidth="1"/>
    <col min="16139" max="16139" width="8" style="80" customWidth="1"/>
    <col min="16140" max="16140" width="24.28515625" style="80" customWidth="1"/>
    <col min="16141" max="16384" width="10.28515625" style="80"/>
  </cols>
  <sheetData>
    <row r="1" spans="1:12" ht="44.25" customHeight="1">
      <c r="A1" s="201" t="s">
        <v>45</v>
      </c>
      <c r="B1" s="201"/>
      <c r="C1" s="201"/>
      <c r="D1" s="201"/>
      <c r="E1" s="201"/>
      <c r="F1" s="201"/>
      <c r="G1" s="201"/>
      <c r="H1" s="201"/>
      <c r="I1" s="201"/>
      <c r="J1" s="201"/>
      <c r="K1" s="201"/>
      <c r="L1" s="201"/>
    </row>
    <row r="2" spans="1:12" ht="20.100000000000001" customHeight="1">
      <c r="A2" s="202" t="s">
        <v>157</v>
      </c>
      <c r="B2" s="202"/>
      <c r="C2" s="202"/>
      <c r="D2" s="202"/>
      <c r="E2" s="202"/>
      <c r="F2" s="202"/>
      <c r="G2" s="202"/>
      <c r="H2" s="202"/>
      <c r="I2" s="202"/>
      <c r="J2" s="202"/>
      <c r="K2" s="202"/>
      <c r="L2" s="202"/>
    </row>
    <row r="3" spans="1:12" ht="15.75" customHeight="1">
      <c r="A3" s="203" t="s">
        <v>46</v>
      </c>
      <c r="B3" s="203"/>
      <c r="C3" s="203"/>
      <c r="D3" s="203"/>
      <c r="E3" s="203"/>
      <c r="F3" s="203"/>
      <c r="G3" s="203"/>
      <c r="H3" s="203"/>
      <c r="I3" s="203"/>
      <c r="J3" s="203"/>
      <c r="K3" s="203"/>
      <c r="L3" s="203"/>
    </row>
    <row r="4" spans="1:12" ht="15.75" customHeight="1">
      <c r="A4" s="203" t="s">
        <v>157</v>
      </c>
      <c r="B4" s="203"/>
      <c r="C4" s="203"/>
      <c r="D4" s="203"/>
      <c r="E4" s="203"/>
      <c r="F4" s="203"/>
      <c r="G4" s="203"/>
      <c r="H4" s="203"/>
      <c r="I4" s="203"/>
      <c r="J4" s="203"/>
      <c r="K4" s="203"/>
      <c r="L4" s="203"/>
    </row>
    <row r="5" spans="1:12" ht="15.6" customHeight="1">
      <c r="A5" s="234" t="s">
        <v>146</v>
      </c>
      <c r="B5" s="234"/>
      <c r="C5" s="145"/>
      <c r="D5" s="146"/>
      <c r="E5" s="146"/>
      <c r="F5" s="146"/>
      <c r="G5" s="146"/>
      <c r="H5" s="146"/>
      <c r="I5" s="146"/>
      <c r="J5" s="146"/>
      <c r="K5" s="81" t="s">
        <v>147</v>
      </c>
      <c r="L5" s="79"/>
    </row>
    <row r="6" spans="1:12" ht="28.5" customHeight="1">
      <c r="A6" s="250" t="s">
        <v>94</v>
      </c>
      <c r="B6" s="252" t="s">
        <v>52</v>
      </c>
      <c r="C6" s="255" t="s">
        <v>95</v>
      </c>
      <c r="D6" s="256"/>
      <c r="E6" s="238" t="s">
        <v>96</v>
      </c>
      <c r="F6" s="238" t="s">
        <v>97</v>
      </c>
      <c r="G6" s="238" t="s">
        <v>98</v>
      </c>
      <c r="H6" s="238" t="s">
        <v>99</v>
      </c>
      <c r="I6" s="238" t="s">
        <v>100</v>
      </c>
      <c r="J6" s="240" t="s">
        <v>69</v>
      </c>
      <c r="K6" s="241"/>
      <c r="L6" s="79"/>
    </row>
    <row r="7" spans="1:12" ht="21" customHeight="1">
      <c r="A7" s="251"/>
      <c r="B7" s="253"/>
      <c r="C7" s="246" t="s">
        <v>101</v>
      </c>
      <c r="D7" s="247"/>
      <c r="E7" s="239"/>
      <c r="F7" s="239"/>
      <c r="G7" s="239"/>
      <c r="H7" s="239"/>
      <c r="I7" s="239"/>
      <c r="J7" s="242"/>
      <c r="K7" s="243"/>
      <c r="L7" s="79"/>
    </row>
    <row r="8" spans="1:12" ht="25.5" customHeight="1">
      <c r="A8" s="257" t="s">
        <v>102</v>
      </c>
      <c r="B8" s="253"/>
      <c r="C8" s="85" t="s">
        <v>103</v>
      </c>
      <c r="D8" s="163" t="s">
        <v>67</v>
      </c>
      <c r="E8" s="248" t="s">
        <v>104</v>
      </c>
      <c r="F8" s="248" t="s">
        <v>105</v>
      </c>
      <c r="G8" s="248" t="s">
        <v>106</v>
      </c>
      <c r="H8" s="248" t="s">
        <v>107</v>
      </c>
      <c r="I8" s="248" t="s">
        <v>108</v>
      </c>
      <c r="J8" s="242"/>
      <c r="K8" s="243"/>
      <c r="L8" s="79"/>
    </row>
    <row r="9" spans="1:12" ht="22.5" customHeight="1">
      <c r="A9" s="258"/>
      <c r="B9" s="254"/>
      <c r="C9" s="164" t="s">
        <v>109</v>
      </c>
      <c r="D9" s="164" t="s">
        <v>110</v>
      </c>
      <c r="E9" s="249"/>
      <c r="F9" s="249"/>
      <c r="G9" s="249"/>
      <c r="H9" s="249"/>
      <c r="I9" s="249"/>
      <c r="J9" s="244"/>
      <c r="K9" s="245"/>
      <c r="L9" s="79"/>
    </row>
    <row r="10" spans="1:12" ht="36" customHeight="1" thickBot="1">
      <c r="A10" s="73" t="s">
        <v>120</v>
      </c>
      <c r="B10" s="74" t="s">
        <v>152</v>
      </c>
      <c r="C10" s="114" t="s">
        <v>242</v>
      </c>
      <c r="D10" s="114" t="s">
        <v>177</v>
      </c>
      <c r="E10" s="141" t="s">
        <v>243</v>
      </c>
      <c r="F10" s="141" t="s">
        <v>244</v>
      </c>
      <c r="G10" s="142" t="s">
        <v>245</v>
      </c>
      <c r="H10" s="142" t="s">
        <v>246</v>
      </c>
      <c r="I10" s="114" t="s">
        <v>247</v>
      </c>
      <c r="J10" s="236" t="s">
        <v>63</v>
      </c>
      <c r="K10" s="236"/>
      <c r="L10" s="79"/>
    </row>
    <row r="11" spans="1:12" ht="36" customHeight="1" thickTop="1">
      <c r="A11" s="75">
        <v>35</v>
      </c>
      <c r="B11" s="76" t="s">
        <v>64</v>
      </c>
      <c r="C11" s="115" t="s">
        <v>242</v>
      </c>
      <c r="D11" s="115" t="s">
        <v>177</v>
      </c>
      <c r="E11" s="115" t="s">
        <v>243</v>
      </c>
      <c r="F11" s="115" t="s">
        <v>244</v>
      </c>
      <c r="G11" s="116" t="s">
        <v>245</v>
      </c>
      <c r="H11" s="116" t="s">
        <v>246</v>
      </c>
      <c r="I11" s="115" t="s">
        <v>247</v>
      </c>
      <c r="J11" s="237" t="s">
        <v>63</v>
      </c>
      <c r="K11" s="237"/>
      <c r="L11" s="79"/>
    </row>
    <row r="12" spans="1:12" ht="36" customHeight="1" thickBot="1">
      <c r="A12" s="105" t="s">
        <v>121</v>
      </c>
      <c r="B12" s="106" t="s">
        <v>122</v>
      </c>
      <c r="C12" s="114" t="s">
        <v>248</v>
      </c>
      <c r="D12" s="114" t="s">
        <v>249</v>
      </c>
      <c r="E12" s="141" t="s">
        <v>250</v>
      </c>
      <c r="F12" s="141" t="s">
        <v>251</v>
      </c>
      <c r="G12" s="142" t="s">
        <v>252</v>
      </c>
      <c r="H12" s="142" t="s">
        <v>253</v>
      </c>
      <c r="I12" s="114" t="s">
        <v>254</v>
      </c>
      <c r="J12" s="166" t="s">
        <v>123</v>
      </c>
      <c r="K12" s="167"/>
      <c r="L12" s="79"/>
    </row>
    <row r="13" spans="1:12" ht="36" customHeight="1" thickTop="1">
      <c r="A13" s="75">
        <v>37</v>
      </c>
      <c r="B13" s="76" t="s">
        <v>124</v>
      </c>
      <c r="C13" s="157" t="s">
        <v>255</v>
      </c>
      <c r="D13" s="158" t="s">
        <v>187</v>
      </c>
      <c r="E13" s="157" t="s">
        <v>256</v>
      </c>
      <c r="F13" s="158" t="s">
        <v>257</v>
      </c>
      <c r="G13" s="157" t="s">
        <v>258</v>
      </c>
      <c r="H13" s="143" t="s">
        <v>259</v>
      </c>
      <c r="I13" s="157" t="s">
        <v>260</v>
      </c>
      <c r="J13" s="190" t="s">
        <v>125</v>
      </c>
      <c r="K13" s="191"/>
      <c r="L13" s="79"/>
    </row>
    <row r="14" spans="1:12" ht="36" customHeight="1" thickBot="1">
      <c r="A14" s="112">
        <v>3700</v>
      </c>
      <c r="B14" s="107" t="s">
        <v>124</v>
      </c>
      <c r="C14" s="117" t="s">
        <v>255</v>
      </c>
      <c r="D14" s="144" t="s">
        <v>187</v>
      </c>
      <c r="E14" s="117" t="s">
        <v>256</v>
      </c>
      <c r="F14" s="144" t="s">
        <v>257</v>
      </c>
      <c r="G14" s="117" t="s">
        <v>258</v>
      </c>
      <c r="H14" s="118" t="s">
        <v>259</v>
      </c>
      <c r="I14" s="117" t="s">
        <v>260</v>
      </c>
      <c r="J14" s="176" t="s">
        <v>125</v>
      </c>
      <c r="K14" s="177"/>
      <c r="L14" s="79"/>
    </row>
    <row r="15" spans="1:12" ht="36" customHeight="1" thickTop="1">
      <c r="A15" s="75">
        <v>38</v>
      </c>
      <c r="B15" s="76" t="s">
        <v>126</v>
      </c>
      <c r="C15" s="157" t="s">
        <v>261</v>
      </c>
      <c r="D15" s="158" t="s">
        <v>262</v>
      </c>
      <c r="E15" s="157" t="s">
        <v>263</v>
      </c>
      <c r="F15" s="158" t="s">
        <v>264</v>
      </c>
      <c r="G15" s="157" t="s">
        <v>265</v>
      </c>
      <c r="H15" s="158" t="s">
        <v>266</v>
      </c>
      <c r="I15" s="157" t="s">
        <v>267</v>
      </c>
      <c r="J15" s="190" t="s">
        <v>127</v>
      </c>
      <c r="K15" s="191"/>
      <c r="L15" s="79"/>
    </row>
    <row r="16" spans="1:12" ht="36" customHeight="1" thickBot="1">
      <c r="A16" s="112" t="s">
        <v>128</v>
      </c>
      <c r="B16" s="107" t="s">
        <v>129</v>
      </c>
      <c r="C16" s="117" t="s">
        <v>268</v>
      </c>
      <c r="D16" s="144" t="s">
        <v>188</v>
      </c>
      <c r="E16" s="117" t="s">
        <v>269</v>
      </c>
      <c r="F16" s="144" t="s">
        <v>270</v>
      </c>
      <c r="G16" s="117" t="s">
        <v>271</v>
      </c>
      <c r="H16" s="144" t="s">
        <v>272</v>
      </c>
      <c r="I16" s="117" t="s">
        <v>273</v>
      </c>
      <c r="J16" s="176" t="s">
        <v>130</v>
      </c>
      <c r="K16" s="177"/>
      <c r="L16" s="79"/>
    </row>
    <row r="17" spans="1:12" ht="36" customHeight="1" thickTop="1">
      <c r="A17" s="109">
        <v>3822</v>
      </c>
      <c r="B17" s="110" t="s">
        <v>173</v>
      </c>
      <c r="C17" s="157" t="s">
        <v>274</v>
      </c>
      <c r="D17" s="158" t="s">
        <v>189</v>
      </c>
      <c r="E17" s="157" t="s">
        <v>275</v>
      </c>
      <c r="F17" s="158" t="s">
        <v>276</v>
      </c>
      <c r="G17" s="157" t="s">
        <v>277</v>
      </c>
      <c r="H17" s="158">
        <v>0.03</v>
      </c>
      <c r="I17" s="157" t="s">
        <v>278</v>
      </c>
      <c r="J17" s="190" t="s">
        <v>174</v>
      </c>
      <c r="K17" s="191"/>
      <c r="L17" s="79"/>
    </row>
    <row r="18" spans="1:12" ht="36" customHeight="1" thickBot="1">
      <c r="A18" s="112">
        <v>3830</v>
      </c>
      <c r="B18" s="107" t="s">
        <v>131</v>
      </c>
      <c r="C18" s="117" t="s">
        <v>279</v>
      </c>
      <c r="D18" s="144" t="s">
        <v>280</v>
      </c>
      <c r="E18" s="117" t="s">
        <v>281</v>
      </c>
      <c r="F18" s="144" t="s">
        <v>282</v>
      </c>
      <c r="G18" s="117" t="s">
        <v>283</v>
      </c>
      <c r="H18" s="144" t="s">
        <v>284</v>
      </c>
      <c r="I18" s="117" t="s">
        <v>285</v>
      </c>
      <c r="J18" s="176" t="s">
        <v>132</v>
      </c>
      <c r="K18" s="177"/>
      <c r="L18" s="79"/>
    </row>
    <row r="19" spans="1:12" ht="36" customHeight="1" thickTop="1">
      <c r="A19" s="75">
        <v>39</v>
      </c>
      <c r="B19" s="76" t="s">
        <v>133</v>
      </c>
      <c r="C19" s="157" t="s">
        <v>286</v>
      </c>
      <c r="D19" s="158" t="s">
        <v>197</v>
      </c>
      <c r="E19" s="157" t="s">
        <v>287</v>
      </c>
      <c r="F19" s="158" t="s">
        <v>288</v>
      </c>
      <c r="G19" s="157" t="s">
        <v>289</v>
      </c>
      <c r="H19" s="158" t="s">
        <v>290</v>
      </c>
      <c r="I19" s="157" t="s">
        <v>291</v>
      </c>
      <c r="J19" s="190" t="s">
        <v>134</v>
      </c>
      <c r="K19" s="191"/>
      <c r="L19" s="79"/>
    </row>
    <row r="20" spans="1:12" ht="36" customHeight="1">
      <c r="A20" s="112">
        <v>3900</v>
      </c>
      <c r="B20" s="107" t="s">
        <v>133</v>
      </c>
      <c r="C20" s="152" t="s">
        <v>286</v>
      </c>
      <c r="D20" s="153" t="s">
        <v>197</v>
      </c>
      <c r="E20" s="152" t="s">
        <v>287</v>
      </c>
      <c r="F20" s="153" t="s">
        <v>288</v>
      </c>
      <c r="G20" s="152" t="s">
        <v>289</v>
      </c>
      <c r="H20" s="153" t="s">
        <v>290</v>
      </c>
      <c r="I20" s="152" t="s">
        <v>291</v>
      </c>
      <c r="J20" s="178" t="s">
        <v>134</v>
      </c>
      <c r="K20" s="179"/>
      <c r="L20" s="79"/>
    </row>
    <row r="21" spans="1:12" ht="34.5" customHeight="1">
      <c r="A21" s="295" t="s">
        <v>65</v>
      </c>
      <c r="B21" s="295"/>
      <c r="C21" s="299">
        <f>+'27'!C21-'26'!C21</f>
        <v>4138339</v>
      </c>
      <c r="D21" s="299">
        <v>1490746</v>
      </c>
      <c r="E21" s="299">
        <f>+'27'!E21/'25'!C21*1000</f>
        <v>913172.29129662516</v>
      </c>
      <c r="F21" s="299">
        <f>+'27'!I21/'25'!C21*1000</f>
        <v>2700302.5458851391</v>
      </c>
      <c r="G21" s="300">
        <v>4.22</v>
      </c>
      <c r="H21" s="300">
        <v>61.9</v>
      </c>
      <c r="I21" s="299">
        <v>220655.26939017168</v>
      </c>
      <c r="J21" s="301" t="s">
        <v>66</v>
      </c>
      <c r="K21" s="298"/>
      <c r="L21" s="79"/>
    </row>
    <row r="22" spans="1:12" s="17" customFormat="1" ht="22.5" customHeight="1">
      <c r="A22" s="235" t="s">
        <v>153</v>
      </c>
      <c r="B22" s="235"/>
      <c r="C22" s="235"/>
      <c r="D22" s="235"/>
      <c r="E22" s="259"/>
      <c r="F22" s="259"/>
      <c r="G22" s="183" t="s">
        <v>154</v>
      </c>
      <c r="H22" s="183"/>
      <c r="I22" s="183"/>
      <c r="J22" s="183"/>
      <c r="K22" s="183"/>
    </row>
    <row r="23" spans="1:12" ht="18" customHeight="1">
      <c r="A23" s="79"/>
      <c r="B23" s="80"/>
      <c r="C23" s="80"/>
      <c r="D23" s="79"/>
      <c r="E23" s="79"/>
      <c r="F23" s="79"/>
      <c r="G23" s="83"/>
      <c r="H23" s="79"/>
      <c r="I23" s="79"/>
      <c r="J23" s="79"/>
      <c r="K23" s="80"/>
      <c r="L23" s="79"/>
    </row>
    <row r="24" spans="1:12" ht="18" customHeight="1">
      <c r="A24" s="79"/>
      <c r="B24" s="80"/>
      <c r="C24" s="80"/>
      <c r="D24" s="79"/>
      <c r="E24" s="79"/>
      <c r="F24" s="79"/>
      <c r="G24" s="83"/>
      <c r="H24" s="79"/>
      <c r="I24" s="79"/>
      <c r="J24" s="79"/>
      <c r="K24" s="80"/>
      <c r="L24" s="79"/>
    </row>
    <row r="25" spans="1:12" ht="18" customHeight="1">
      <c r="A25" s="79"/>
      <c r="B25" s="80"/>
      <c r="C25" s="80"/>
      <c r="D25" s="79"/>
      <c r="E25" s="79"/>
      <c r="F25" s="79"/>
      <c r="G25" s="83"/>
      <c r="H25" s="79"/>
      <c r="I25" s="79"/>
      <c r="J25" s="79"/>
      <c r="K25" s="80"/>
      <c r="L25" s="79"/>
    </row>
    <row r="26" spans="1:12" ht="18" customHeight="1">
      <c r="B26" s="80"/>
      <c r="C26" s="80"/>
      <c r="D26" s="79"/>
      <c r="E26" s="79"/>
      <c r="F26" s="79"/>
      <c r="G26" s="83"/>
      <c r="H26" s="79"/>
      <c r="I26" s="79"/>
      <c r="J26" s="79"/>
      <c r="K26" s="80"/>
    </row>
    <row r="27" spans="1:12" ht="18" customHeight="1">
      <c r="B27" s="80"/>
      <c r="C27" s="80"/>
      <c r="D27" s="79"/>
      <c r="E27" s="79"/>
      <c r="F27" s="79"/>
      <c r="G27" s="83"/>
      <c r="H27" s="79"/>
      <c r="I27" s="79"/>
      <c r="J27" s="79"/>
      <c r="K27" s="80"/>
    </row>
    <row r="28" spans="1:12" ht="18" customHeight="1">
      <c r="B28" s="80"/>
      <c r="C28" s="80"/>
      <c r="D28" s="79"/>
      <c r="E28" s="79"/>
      <c r="F28" s="79"/>
      <c r="G28" s="83"/>
      <c r="H28" s="79"/>
      <c r="I28" s="79"/>
      <c r="J28" s="79"/>
      <c r="K28" s="80"/>
    </row>
    <row r="29" spans="1:12" ht="18" customHeight="1">
      <c r="B29" s="80"/>
      <c r="C29" s="80"/>
      <c r="D29" s="79"/>
      <c r="E29" s="79"/>
      <c r="F29" s="79"/>
      <c r="G29" s="83"/>
      <c r="H29" s="79"/>
      <c r="I29" s="79"/>
      <c r="J29" s="79"/>
      <c r="K29" s="80"/>
    </row>
    <row r="30" spans="1:12" ht="18" customHeight="1">
      <c r="B30" s="80"/>
      <c r="C30" s="80"/>
      <c r="D30" s="79"/>
      <c r="E30" s="79"/>
      <c r="F30" s="79"/>
      <c r="G30" s="83"/>
      <c r="H30" s="79"/>
      <c r="I30" s="79"/>
      <c r="J30" s="79"/>
      <c r="K30" s="80"/>
    </row>
    <row r="31" spans="1:12" ht="18" customHeight="1">
      <c r="B31" s="80"/>
      <c r="C31" s="80"/>
      <c r="D31" s="79"/>
      <c r="E31" s="79"/>
      <c r="F31" s="79"/>
      <c r="G31" s="83"/>
      <c r="H31" s="79"/>
      <c r="I31" s="79"/>
      <c r="J31" s="79"/>
      <c r="K31" s="80"/>
    </row>
    <row r="32" spans="1:12" ht="18" customHeight="1">
      <c r="B32" s="80"/>
      <c r="C32" s="80"/>
      <c r="D32" s="79"/>
      <c r="E32" s="79"/>
      <c r="F32" s="79"/>
      <c r="G32" s="83"/>
      <c r="H32" s="79"/>
      <c r="I32" s="79"/>
      <c r="J32" s="79"/>
      <c r="K32" s="80"/>
    </row>
    <row r="33" spans="2:11" ht="18" customHeight="1">
      <c r="B33" s="80"/>
      <c r="C33" s="80"/>
      <c r="D33" s="79"/>
      <c r="E33" s="79"/>
      <c r="F33" s="79"/>
      <c r="G33" s="83"/>
      <c r="H33" s="79"/>
      <c r="I33" s="79"/>
      <c r="J33" s="79"/>
      <c r="K33" s="80"/>
    </row>
    <row r="34" spans="2:11" ht="18" customHeight="1">
      <c r="B34" s="80"/>
      <c r="C34" s="80"/>
      <c r="D34" s="79"/>
      <c r="E34" s="79"/>
      <c r="F34" s="79"/>
      <c r="G34" s="83"/>
      <c r="H34" s="79"/>
      <c r="I34" s="79"/>
      <c r="J34" s="79"/>
      <c r="K34" s="80"/>
    </row>
    <row r="35" spans="2:11" ht="18" customHeight="1">
      <c r="B35" s="80"/>
      <c r="C35" s="80"/>
      <c r="D35" s="79"/>
      <c r="E35" s="79"/>
      <c r="F35" s="79"/>
      <c r="G35" s="83"/>
      <c r="H35" s="79"/>
      <c r="I35" s="79"/>
      <c r="J35" s="79"/>
      <c r="K35" s="80"/>
    </row>
    <row r="36" spans="2:11" ht="18" customHeight="1">
      <c r="B36" s="80"/>
      <c r="C36" s="80"/>
      <c r="D36" s="79"/>
      <c r="E36" s="79"/>
      <c r="F36" s="79"/>
      <c r="G36" s="83"/>
      <c r="H36" s="79"/>
      <c r="I36" s="79"/>
      <c r="J36" s="79"/>
      <c r="K36" s="80"/>
    </row>
    <row r="37" spans="2:11" ht="18" customHeight="1">
      <c r="B37" s="80"/>
      <c r="C37" s="80"/>
      <c r="D37" s="79"/>
      <c r="E37" s="79"/>
      <c r="F37" s="79"/>
      <c r="G37" s="83"/>
      <c r="H37" s="79"/>
      <c r="I37" s="79"/>
      <c r="J37" s="79"/>
      <c r="K37" s="80"/>
    </row>
    <row r="38" spans="2:11" ht="18" customHeight="1">
      <c r="B38" s="80"/>
      <c r="C38" s="80"/>
      <c r="D38" s="79"/>
      <c r="E38" s="79"/>
      <c r="F38" s="79"/>
      <c r="G38" s="83"/>
      <c r="H38" s="79"/>
      <c r="I38" s="79"/>
      <c r="J38" s="79"/>
      <c r="K38" s="80"/>
    </row>
    <row r="39" spans="2:11" ht="18" customHeight="1">
      <c r="B39" s="80"/>
      <c r="C39" s="80"/>
      <c r="D39" s="79"/>
      <c r="E39" s="79"/>
      <c r="F39" s="79"/>
      <c r="G39" s="83"/>
      <c r="H39" s="79"/>
      <c r="I39" s="79"/>
      <c r="J39" s="79"/>
      <c r="K39" s="80"/>
    </row>
    <row r="40" spans="2:11" ht="18" customHeight="1">
      <c r="B40" s="80"/>
      <c r="C40" s="80"/>
      <c r="D40" s="79"/>
      <c r="E40" s="79"/>
      <c r="F40" s="79"/>
      <c r="G40" s="83"/>
      <c r="H40" s="79"/>
      <c r="I40" s="79"/>
      <c r="J40" s="79"/>
      <c r="K40" s="80"/>
    </row>
    <row r="41" spans="2:11" ht="18" customHeight="1">
      <c r="B41" s="80"/>
      <c r="C41" s="80"/>
      <c r="D41" s="79"/>
      <c r="E41" s="79"/>
      <c r="F41" s="79"/>
      <c r="G41" s="83"/>
      <c r="H41" s="79"/>
      <c r="I41" s="79"/>
      <c r="J41" s="79"/>
      <c r="K41" s="80"/>
    </row>
    <row r="42" spans="2:11" ht="18" customHeight="1">
      <c r="B42" s="80"/>
      <c r="C42" s="80"/>
      <c r="D42" s="79"/>
      <c r="E42" s="79"/>
      <c r="F42" s="79"/>
      <c r="G42" s="83"/>
      <c r="H42" s="79"/>
      <c r="I42" s="79"/>
      <c r="J42" s="79"/>
      <c r="K42" s="80"/>
    </row>
    <row r="43" spans="2:11" ht="18" customHeight="1">
      <c r="B43" s="80"/>
      <c r="C43" s="80"/>
      <c r="D43" s="79"/>
      <c r="E43" s="79"/>
      <c r="F43" s="79"/>
      <c r="G43" s="83"/>
      <c r="H43" s="79"/>
      <c r="I43" s="79"/>
      <c r="J43" s="79"/>
      <c r="K43" s="80"/>
    </row>
    <row r="44" spans="2:11" ht="18" customHeight="1">
      <c r="B44" s="80"/>
      <c r="C44" s="80"/>
      <c r="D44" s="79"/>
      <c r="E44" s="79"/>
      <c r="F44" s="79"/>
      <c r="G44" s="83"/>
      <c r="H44" s="79"/>
      <c r="I44" s="79"/>
      <c r="J44" s="79"/>
      <c r="K44" s="80"/>
    </row>
    <row r="45" spans="2:11" ht="18" customHeight="1">
      <c r="B45" s="80"/>
      <c r="C45" s="80"/>
      <c r="D45" s="79"/>
      <c r="E45" s="79"/>
      <c r="F45" s="79"/>
      <c r="G45" s="83"/>
      <c r="H45" s="79"/>
      <c r="I45" s="79"/>
      <c r="J45" s="79"/>
      <c r="K45" s="80"/>
    </row>
    <row r="46" spans="2:11" ht="18" customHeight="1">
      <c r="B46" s="80"/>
      <c r="C46" s="80"/>
      <c r="D46" s="79"/>
      <c r="E46" s="79"/>
      <c r="F46" s="79"/>
      <c r="G46" s="83"/>
      <c r="H46" s="79"/>
      <c r="I46" s="79"/>
      <c r="J46" s="79"/>
      <c r="K46" s="80"/>
    </row>
    <row r="47" spans="2:11" ht="18" customHeight="1">
      <c r="B47" s="80"/>
      <c r="C47" s="80"/>
      <c r="D47" s="79"/>
      <c r="E47" s="79"/>
      <c r="F47" s="79"/>
      <c r="G47" s="83"/>
      <c r="H47" s="79"/>
      <c r="I47" s="79"/>
      <c r="J47" s="79"/>
      <c r="K47" s="80"/>
    </row>
    <row r="48" spans="2:11" ht="18" customHeight="1">
      <c r="B48" s="80"/>
      <c r="C48" s="80"/>
      <c r="D48" s="79"/>
      <c r="E48" s="79"/>
      <c r="F48" s="79"/>
      <c r="G48" s="83"/>
      <c r="H48" s="79"/>
      <c r="I48" s="79"/>
      <c r="J48" s="79"/>
      <c r="K48" s="80"/>
    </row>
    <row r="49" spans="2:11" ht="18" customHeight="1">
      <c r="B49" s="80"/>
      <c r="C49" s="80"/>
      <c r="D49" s="79"/>
      <c r="E49" s="79"/>
      <c r="F49" s="79"/>
      <c r="G49" s="83"/>
      <c r="H49" s="79"/>
      <c r="I49" s="79"/>
      <c r="J49" s="79"/>
      <c r="K49" s="80"/>
    </row>
    <row r="50" spans="2:11" ht="18" customHeight="1">
      <c r="B50" s="80"/>
      <c r="C50" s="80"/>
      <c r="D50" s="79"/>
      <c r="E50" s="79"/>
      <c r="F50" s="79"/>
      <c r="G50" s="83"/>
      <c r="H50" s="79"/>
      <c r="I50" s="79"/>
      <c r="J50" s="79"/>
      <c r="K50" s="80"/>
    </row>
    <row r="51" spans="2:11" ht="18" customHeight="1">
      <c r="B51" s="80"/>
      <c r="C51" s="80"/>
      <c r="D51" s="79"/>
      <c r="E51" s="79"/>
      <c r="F51" s="79"/>
      <c r="G51" s="83"/>
      <c r="H51" s="79"/>
      <c r="I51" s="79"/>
      <c r="J51" s="79"/>
      <c r="K51" s="80"/>
    </row>
    <row r="52" spans="2:11" ht="18" customHeight="1">
      <c r="B52" s="80"/>
      <c r="C52" s="80"/>
      <c r="D52" s="79"/>
      <c r="E52" s="79"/>
      <c r="F52" s="79"/>
      <c r="G52" s="83"/>
      <c r="H52" s="79"/>
      <c r="I52" s="79"/>
      <c r="J52" s="79"/>
      <c r="K52" s="80"/>
    </row>
    <row r="53" spans="2:11" ht="18" customHeight="1">
      <c r="B53" s="80"/>
      <c r="C53" s="80"/>
      <c r="D53" s="79"/>
      <c r="E53" s="79"/>
      <c r="F53" s="79"/>
      <c r="G53" s="83"/>
      <c r="H53" s="79"/>
      <c r="I53" s="79"/>
      <c r="J53" s="79"/>
      <c r="K53" s="80"/>
    </row>
    <row r="54" spans="2:11" ht="18" customHeight="1">
      <c r="B54" s="80"/>
      <c r="C54" s="80"/>
      <c r="D54" s="79"/>
      <c r="E54" s="79"/>
      <c r="F54" s="79"/>
      <c r="G54" s="83"/>
      <c r="H54" s="79"/>
      <c r="I54" s="79"/>
      <c r="J54" s="79"/>
      <c r="K54" s="80"/>
    </row>
    <row r="55" spans="2:11" ht="18" customHeight="1">
      <c r="B55" s="80"/>
      <c r="C55" s="80"/>
      <c r="D55" s="79"/>
      <c r="E55" s="79"/>
      <c r="F55" s="79"/>
      <c r="G55" s="83"/>
      <c r="H55" s="79"/>
      <c r="I55" s="79"/>
      <c r="J55" s="79"/>
      <c r="K55" s="80"/>
    </row>
    <row r="56" spans="2:11" ht="18" customHeight="1">
      <c r="B56" s="80"/>
      <c r="C56" s="80"/>
      <c r="D56" s="79"/>
      <c r="E56" s="79"/>
      <c r="F56" s="79"/>
      <c r="G56" s="83"/>
      <c r="H56" s="79"/>
      <c r="I56" s="79"/>
      <c r="J56" s="79"/>
      <c r="K56" s="80"/>
    </row>
    <row r="57" spans="2:11" ht="18" customHeight="1">
      <c r="B57" s="80"/>
      <c r="C57" s="80"/>
      <c r="D57" s="79"/>
      <c r="E57" s="79"/>
      <c r="F57" s="79"/>
      <c r="G57" s="83"/>
      <c r="H57" s="79"/>
      <c r="I57" s="79"/>
      <c r="J57" s="79"/>
      <c r="K57" s="80"/>
    </row>
    <row r="58" spans="2:11" ht="18" customHeight="1">
      <c r="B58" s="80"/>
      <c r="C58" s="80"/>
      <c r="D58" s="79"/>
      <c r="E58" s="79"/>
      <c r="F58" s="79"/>
      <c r="G58" s="83"/>
      <c r="H58" s="79"/>
      <c r="I58" s="79"/>
      <c r="J58" s="79"/>
      <c r="K58" s="80"/>
    </row>
    <row r="59" spans="2:11" ht="18" customHeight="1">
      <c r="B59" s="80"/>
      <c r="C59" s="80"/>
      <c r="D59" s="79"/>
      <c r="E59" s="79"/>
      <c r="F59" s="79"/>
      <c r="G59" s="83"/>
      <c r="H59" s="79"/>
      <c r="I59" s="79"/>
      <c r="J59" s="79"/>
      <c r="K59" s="80"/>
    </row>
    <row r="60" spans="2:11" ht="18" customHeight="1">
      <c r="B60" s="80"/>
      <c r="C60" s="80"/>
      <c r="D60" s="79"/>
      <c r="E60" s="79"/>
      <c r="F60" s="79"/>
      <c r="G60" s="83"/>
      <c r="H60" s="79"/>
      <c r="I60" s="79"/>
      <c r="J60" s="79"/>
      <c r="K60" s="80"/>
    </row>
    <row r="61" spans="2:11" ht="18" customHeight="1">
      <c r="B61" s="80"/>
      <c r="C61" s="80"/>
      <c r="D61" s="79"/>
      <c r="E61" s="79"/>
      <c r="F61" s="79"/>
      <c r="G61" s="83"/>
      <c r="H61" s="79"/>
      <c r="I61" s="79"/>
      <c r="J61" s="79"/>
      <c r="K61" s="80"/>
    </row>
    <row r="62" spans="2:11" ht="18" customHeight="1">
      <c r="B62" s="80"/>
      <c r="C62" s="80"/>
      <c r="D62" s="79"/>
      <c r="E62" s="79"/>
      <c r="F62" s="79"/>
      <c r="G62" s="83"/>
      <c r="H62" s="79"/>
      <c r="I62" s="79"/>
      <c r="J62" s="79"/>
      <c r="K62" s="80"/>
    </row>
    <row r="63" spans="2:11" ht="18" customHeight="1">
      <c r="B63" s="80"/>
      <c r="C63" s="80"/>
      <c r="D63" s="79"/>
      <c r="E63" s="79"/>
      <c r="F63" s="79"/>
      <c r="G63" s="83"/>
      <c r="H63" s="79"/>
      <c r="I63" s="79"/>
      <c r="J63" s="79"/>
      <c r="K63" s="80"/>
    </row>
    <row r="64" spans="2:11" ht="18" customHeight="1">
      <c r="B64" s="80"/>
      <c r="C64" s="80"/>
      <c r="D64" s="79"/>
      <c r="E64" s="79"/>
      <c r="F64" s="79"/>
      <c r="G64" s="83"/>
      <c r="H64" s="79"/>
      <c r="I64" s="79"/>
      <c r="J64" s="79"/>
      <c r="K64" s="80"/>
    </row>
    <row r="65" spans="2:11" ht="18" customHeight="1">
      <c r="B65" s="80"/>
      <c r="C65" s="80"/>
      <c r="D65" s="79"/>
      <c r="E65" s="79"/>
      <c r="F65" s="79"/>
      <c r="G65" s="83"/>
      <c r="H65" s="79"/>
      <c r="I65" s="79"/>
      <c r="J65" s="79"/>
      <c r="K65" s="80"/>
    </row>
    <row r="66" spans="2:11" ht="18" customHeight="1">
      <c r="B66" s="80"/>
      <c r="C66" s="80"/>
      <c r="D66" s="79"/>
      <c r="E66" s="79"/>
      <c r="F66" s="79"/>
      <c r="G66" s="83"/>
      <c r="H66" s="79"/>
      <c r="I66" s="79"/>
      <c r="J66" s="79"/>
      <c r="K66" s="80"/>
    </row>
    <row r="67" spans="2:11" ht="18" customHeight="1">
      <c r="B67" s="80"/>
      <c r="C67" s="80"/>
      <c r="D67" s="79"/>
      <c r="E67" s="79"/>
      <c r="F67" s="79"/>
      <c r="G67" s="83"/>
      <c r="H67" s="79"/>
      <c r="I67" s="79"/>
      <c r="J67" s="79"/>
      <c r="K67" s="80"/>
    </row>
    <row r="68" spans="2:11" ht="18" customHeight="1">
      <c r="B68" s="80"/>
      <c r="C68" s="80"/>
      <c r="D68" s="79"/>
      <c r="E68" s="79"/>
      <c r="F68" s="79"/>
      <c r="G68" s="83"/>
      <c r="H68" s="79"/>
      <c r="I68" s="79"/>
      <c r="J68" s="79"/>
      <c r="K68" s="80"/>
    </row>
    <row r="69" spans="2:11" ht="18" customHeight="1">
      <c r="B69" s="80"/>
      <c r="C69" s="80"/>
      <c r="D69" s="79"/>
      <c r="E69" s="79"/>
      <c r="F69" s="79"/>
      <c r="G69" s="83"/>
      <c r="H69" s="79"/>
      <c r="I69" s="79"/>
      <c r="J69" s="79"/>
      <c r="K69" s="80"/>
    </row>
    <row r="70" spans="2:11" ht="18" customHeight="1">
      <c r="B70" s="80"/>
      <c r="C70" s="80"/>
      <c r="D70" s="79"/>
      <c r="E70" s="79"/>
      <c r="F70" s="79"/>
      <c r="G70" s="83"/>
      <c r="H70" s="79"/>
      <c r="I70" s="79"/>
      <c r="J70" s="79"/>
      <c r="K70" s="80"/>
    </row>
    <row r="71" spans="2:11" ht="18" customHeight="1">
      <c r="B71" s="80"/>
      <c r="C71" s="80"/>
      <c r="D71" s="79"/>
      <c r="E71" s="79"/>
      <c r="F71" s="79"/>
      <c r="G71" s="83"/>
      <c r="H71" s="79"/>
      <c r="I71" s="79"/>
      <c r="J71" s="79"/>
      <c r="K71" s="80"/>
    </row>
    <row r="72" spans="2:11" ht="18" customHeight="1">
      <c r="B72" s="80"/>
      <c r="C72" s="80"/>
      <c r="D72" s="79"/>
      <c r="E72" s="79"/>
      <c r="F72" s="79"/>
      <c r="G72" s="83"/>
      <c r="H72" s="79"/>
      <c r="I72" s="79"/>
      <c r="J72" s="79"/>
      <c r="K72" s="80"/>
    </row>
    <row r="73" spans="2:11" ht="18" customHeight="1">
      <c r="B73" s="80"/>
      <c r="C73" s="80"/>
      <c r="D73" s="79"/>
      <c r="E73" s="79"/>
      <c r="F73" s="79"/>
      <c r="G73" s="83"/>
      <c r="H73" s="79"/>
      <c r="I73" s="79"/>
      <c r="J73" s="79"/>
      <c r="K73" s="80"/>
    </row>
    <row r="74" spans="2:11" ht="18" customHeight="1">
      <c r="B74" s="80"/>
      <c r="C74" s="80"/>
      <c r="D74" s="79"/>
      <c r="E74" s="79"/>
      <c r="F74" s="79"/>
      <c r="G74" s="83"/>
      <c r="H74" s="79"/>
      <c r="I74" s="79"/>
      <c r="J74" s="79"/>
      <c r="K74" s="80"/>
    </row>
    <row r="75" spans="2:11" ht="18" customHeight="1">
      <c r="B75" s="80"/>
      <c r="C75" s="80"/>
      <c r="D75" s="79"/>
      <c r="E75" s="79"/>
      <c r="F75" s="79"/>
      <c r="G75" s="83"/>
      <c r="H75" s="79"/>
      <c r="I75" s="79"/>
      <c r="J75" s="79"/>
      <c r="K75" s="80"/>
    </row>
    <row r="76" spans="2:11" ht="18" customHeight="1">
      <c r="B76" s="80"/>
      <c r="C76" s="80"/>
      <c r="D76" s="79"/>
      <c r="E76" s="79"/>
      <c r="F76" s="79"/>
      <c r="G76" s="83"/>
      <c r="H76" s="79"/>
      <c r="I76" s="79"/>
      <c r="J76" s="79"/>
      <c r="K76" s="80"/>
    </row>
    <row r="77" spans="2:11" ht="18" customHeight="1">
      <c r="B77" s="80"/>
      <c r="C77" s="80"/>
      <c r="D77" s="79"/>
      <c r="E77" s="79"/>
      <c r="F77" s="79"/>
      <c r="G77" s="83"/>
      <c r="H77" s="79"/>
      <c r="I77" s="79"/>
      <c r="J77" s="79"/>
      <c r="K77" s="80"/>
    </row>
    <row r="78" spans="2:11" ht="18" customHeight="1">
      <c r="B78" s="80"/>
      <c r="C78" s="80"/>
      <c r="D78" s="79"/>
      <c r="E78" s="79"/>
      <c r="F78" s="79"/>
      <c r="G78" s="83"/>
      <c r="H78" s="79"/>
      <c r="I78" s="79"/>
      <c r="J78" s="79"/>
      <c r="K78" s="80"/>
    </row>
    <row r="79" spans="2:11" ht="18" customHeight="1">
      <c r="B79" s="80"/>
      <c r="C79" s="80"/>
      <c r="D79" s="79"/>
      <c r="E79" s="79"/>
      <c r="F79" s="79"/>
      <c r="G79" s="83"/>
      <c r="H79" s="79"/>
      <c r="I79" s="79"/>
      <c r="J79" s="79"/>
      <c r="K79" s="80"/>
    </row>
    <row r="80" spans="2:11" ht="18" customHeight="1">
      <c r="B80" s="80"/>
      <c r="C80" s="80"/>
      <c r="D80" s="79"/>
      <c r="E80" s="79"/>
      <c r="F80" s="79"/>
      <c r="G80" s="83"/>
      <c r="H80" s="79"/>
      <c r="I80" s="79"/>
      <c r="J80" s="79"/>
      <c r="K80" s="80"/>
    </row>
    <row r="81" spans="2:11" ht="18" customHeight="1">
      <c r="B81" s="80"/>
      <c r="C81" s="80"/>
      <c r="D81" s="79"/>
      <c r="E81" s="79"/>
      <c r="F81" s="79"/>
      <c r="G81" s="83"/>
      <c r="H81" s="79"/>
      <c r="I81" s="79"/>
      <c r="J81" s="79"/>
      <c r="K81" s="80"/>
    </row>
    <row r="82" spans="2:11" ht="18" customHeight="1">
      <c r="B82" s="80"/>
      <c r="C82" s="80"/>
      <c r="D82" s="79"/>
      <c r="E82" s="79"/>
      <c r="F82" s="79"/>
      <c r="G82" s="83"/>
      <c r="H82" s="79"/>
      <c r="I82" s="79"/>
      <c r="J82" s="79"/>
      <c r="K82" s="80"/>
    </row>
    <row r="83" spans="2:11" ht="18" customHeight="1">
      <c r="B83" s="80"/>
      <c r="C83" s="80"/>
      <c r="D83" s="79"/>
      <c r="E83" s="79"/>
      <c r="F83" s="79"/>
      <c r="G83" s="83"/>
      <c r="H83" s="79"/>
      <c r="I83" s="79"/>
      <c r="J83" s="79"/>
      <c r="K83" s="80"/>
    </row>
    <row r="84" spans="2:11" ht="18" customHeight="1">
      <c r="B84" s="80"/>
      <c r="C84" s="80"/>
      <c r="D84" s="79"/>
      <c r="E84" s="79"/>
      <c r="F84" s="79"/>
      <c r="G84" s="83"/>
      <c r="H84" s="79"/>
      <c r="I84" s="79"/>
      <c r="J84" s="79"/>
      <c r="K84" s="80"/>
    </row>
    <row r="85" spans="2:11" ht="18" customHeight="1">
      <c r="B85" s="80"/>
      <c r="C85" s="80"/>
      <c r="D85" s="79"/>
      <c r="E85" s="79"/>
      <c r="F85" s="79"/>
      <c r="G85" s="83"/>
      <c r="H85" s="79"/>
      <c r="I85" s="79"/>
      <c r="J85" s="79"/>
      <c r="K85" s="80"/>
    </row>
    <row r="86" spans="2:11" ht="18" customHeight="1">
      <c r="B86" s="80"/>
      <c r="C86" s="80"/>
      <c r="D86" s="79"/>
      <c r="E86" s="79"/>
      <c r="F86" s="79"/>
      <c r="G86" s="83"/>
      <c r="H86" s="79"/>
      <c r="I86" s="79"/>
      <c r="J86" s="79"/>
      <c r="K86" s="80"/>
    </row>
    <row r="87" spans="2:11" ht="18" customHeight="1">
      <c r="B87" s="80"/>
      <c r="C87" s="80"/>
      <c r="D87" s="79"/>
      <c r="E87" s="79"/>
      <c r="F87" s="79"/>
      <c r="G87" s="83"/>
      <c r="H87" s="79"/>
      <c r="I87" s="79"/>
      <c r="J87" s="79"/>
      <c r="K87" s="80"/>
    </row>
    <row r="88" spans="2:11" ht="18" customHeight="1">
      <c r="B88" s="80"/>
      <c r="C88" s="80"/>
      <c r="D88" s="79"/>
      <c r="E88" s="79"/>
      <c r="F88" s="79"/>
      <c r="G88" s="83"/>
      <c r="H88" s="79"/>
      <c r="I88" s="79"/>
      <c r="J88" s="79"/>
      <c r="K88" s="80"/>
    </row>
    <row r="89" spans="2:11" ht="18" customHeight="1">
      <c r="B89" s="80"/>
      <c r="C89" s="80"/>
      <c r="D89" s="79"/>
      <c r="E89" s="79"/>
      <c r="F89" s="79"/>
      <c r="G89" s="83"/>
      <c r="H89" s="79"/>
      <c r="I89" s="79"/>
      <c r="J89" s="79"/>
      <c r="K89" s="80"/>
    </row>
    <row r="90" spans="2:11" ht="18" customHeight="1">
      <c r="B90" s="80"/>
      <c r="C90" s="80"/>
      <c r="D90" s="79"/>
      <c r="E90" s="79"/>
      <c r="F90" s="79"/>
      <c r="G90" s="83"/>
      <c r="H90" s="79"/>
      <c r="I90" s="79"/>
      <c r="J90" s="79"/>
      <c r="K90" s="80"/>
    </row>
    <row r="91" spans="2:11" ht="18" customHeight="1">
      <c r="B91" s="80"/>
      <c r="C91" s="80"/>
      <c r="D91" s="79"/>
      <c r="E91" s="79"/>
      <c r="F91" s="79"/>
      <c r="G91" s="83"/>
      <c r="H91" s="79"/>
      <c r="I91" s="79"/>
      <c r="J91" s="79"/>
      <c r="K91" s="80"/>
    </row>
    <row r="92" spans="2:11" ht="18" customHeight="1">
      <c r="B92" s="80"/>
      <c r="C92" s="80"/>
      <c r="D92" s="79"/>
      <c r="E92" s="79"/>
      <c r="F92" s="79"/>
      <c r="G92" s="83"/>
      <c r="H92" s="79"/>
      <c r="I92" s="79"/>
      <c r="J92" s="79"/>
      <c r="K92" s="80"/>
    </row>
    <row r="93" spans="2:11" ht="18" customHeight="1">
      <c r="B93" s="80"/>
      <c r="C93" s="80"/>
      <c r="D93" s="79"/>
      <c r="E93" s="79"/>
      <c r="F93" s="79"/>
      <c r="G93" s="83"/>
      <c r="H93" s="79"/>
      <c r="I93" s="79"/>
      <c r="J93" s="79"/>
      <c r="K93" s="80"/>
    </row>
    <row r="94" spans="2:11" ht="18" customHeight="1">
      <c r="B94" s="80"/>
      <c r="C94" s="80"/>
      <c r="D94" s="79"/>
      <c r="E94" s="79"/>
      <c r="F94" s="79"/>
      <c r="G94" s="83"/>
      <c r="H94" s="79"/>
      <c r="I94" s="79"/>
      <c r="J94" s="79"/>
      <c r="K94" s="80"/>
    </row>
    <row r="95" spans="2:11" ht="18" customHeight="1">
      <c r="B95" s="80"/>
      <c r="C95" s="80"/>
      <c r="D95" s="79"/>
      <c r="E95" s="79"/>
      <c r="F95" s="79"/>
      <c r="G95" s="83"/>
      <c r="H95" s="79"/>
      <c r="I95" s="79"/>
      <c r="J95" s="79"/>
      <c r="K95" s="80"/>
    </row>
    <row r="96" spans="2:11" ht="18" customHeight="1">
      <c r="B96" s="80"/>
      <c r="C96" s="80"/>
      <c r="D96" s="79"/>
      <c r="E96" s="79"/>
      <c r="F96" s="79"/>
      <c r="G96" s="83"/>
      <c r="H96" s="79"/>
      <c r="I96" s="79"/>
      <c r="J96" s="79"/>
      <c r="K96" s="80"/>
    </row>
    <row r="97" spans="2:11" ht="18" customHeight="1">
      <c r="B97" s="80"/>
      <c r="C97" s="80"/>
      <c r="D97" s="79"/>
      <c r="E97" s="79"/>
      <c r="F97" s="79"/>
      <c r="G97" s="83"/>
      <c r="H97" s="79"/>
      <c r="I97" s="79"/>
      <c r="J97" s="79"/>
      <c r="K97" s="80"/>
    </row>
    <row r="98" spans="2:11" ht="18" customHeight="1">
      <c r="B98" s="80"/>
      <c r="C98" s="80"/>
      <c r="D98" s="79"/>
      <c r="E98" s="79"/>
      <c r="F98" s="79"/>
      <c r="G98" s="83"/>
      <c r="H98" s="79"/>
      <c r="I98" s="79"/>
      <c r="J98" s="79"/>
      <c r="K98" s="80"/>
    </row>
    <row r="99" spans="2:11" ht="18" customHeight="1">
      <c r="B99" s="80"/>
      <c r="C99" s="80"/>
      <c r="D99" s="79"/>
      <c r="E99" s="79"/>
      <c r="F99" s="79"/>
      <c r="G99" s="83"/>
      <c r="H99" s="79"/>
      <c r="I99" s="79"/>
      <c r="J99" s="79"/>
      <c r="K99" s="80"/>
    </row>
    <row r="100" spans="2:11" ht="18" customHeight="1">
      <c r="B100" s="80"/>
      <c r="C100" s="80"/>
      <c r="D100" s="79"/>
      <c r="E100" s="79"/>
      <c r="F100" s="79"/>
      <c r="G100" s="83"/>
      <c r="H100" s="79"/>
      <c r="I100" s="79"/>
      <c r="J100" s="79"/>
      <c r="K100" s="80"/>
    </row>
    <row r="101" spans="2:11" ht="18" customHeight="1">
      <c r="B101" s="80"/>
      <c r="C101" s="80"/>
      <c r="D101" s="79"/>
      <c r="E101" s="79"/>
      <c r="F101" s="79"/>
      <c r="G101" s="83"/>
      <c r="H101" s="79"/>
      <c r="I101" s="79"/>
      <c r="J101" s="79"/>
      <c r="K101" s="80"/>
    </row>
    <row r="102" spans="2:11" ht="18" customHeight="1">
      <c r="B102" s="80"/>
      <c r="C102" s="80"/>
      <c r="D102" s="79"/>
      <c r="E102" s="79"/>
      <c r="F102" s="79"/>
      <c r="G102" s="83"/>
      <c r="H102" s="79"/>
      <c r="I102" s="79"/>
      <c r="J102" s="79"/>
      <c r="K102" s="80"/>
    </row>
    <row r="103" spans="2:11" ht="18" customHeight="1">
      <c r="B103" s="80"/>
      <c r="C103" s="80"/>
      <c r="D103" s="79"/>
      <c r="E103" s="79"/>
      <c r="F103" s="79"/>
      <c r="G103" s="83"/>
      <c r="H103" s="79"/>
      <c r="I103" s="79"/>
      <c r="J103" s="79"/>
      <c r="K103" s="80"/>
    </row>
    <row r="104" spans="2:11" ht="18" customHeight="1">
      <c r="B104" s="80"/>
      <c r="C104" s="80"/>
      <c r="D104" s="79"/>
      <c r="E104" s="79"/>
      <c r="F104" s="79"/>
      <c r="G104" s="83"/>
      <c r="H104" s="79"/>
      <c r="I104" s="79"/>
      <c r="J104" s="79"/>
      <c r="K104" s="80"/>
    </row>
    <row r="105" spans="2:11" ht="18" customHeight="1">
      <c r="B105" s="80"/>
      <c r="C105" s="80"/>
      <c r="D105" s="79"/>
      <c r="E105" s="79"/>
      <c r="F105" s="79"/>
      <c r="G105" s="83"/>
      <c r="H105" s="79"/>
      <c r="I105" s="79"/>
      <c r="J105" s="79"/>
      <c r="K105" s="80"/>
    </row>
    <row r="106" spans="2:11" ht="18" customHeight="1">
      <c r="B106" s="80"/>
      <c r="C106" s="80"/>
      <c r="D106" s="79"/>
      <c r="E106" s="79"/>
      <c r="F106" s="79"/>
      <c r="G106" s="83"/>
      <c r="H106" s="79"/>
      <c r="I106" s="79"/>
      <c r="J106" s="79"/>
      <c r="K106" s="80"/>
    </row>
    <row r="107" spans="2:11" ht="18" customHeight="1">
      <c r="B107" s="80"/>
      <c r="C107" s="80"/>
      <c r="D107" s="79"/>
      <c r="E107" s="79"/>
      <c r="F107" s="79"/>
      <c r="G107" s="83"/>
      <c r="H107" s="79"/>
      <c r="I107" s="79"/>
      <c r="J107" s="79"/>
      <c r="K107" s="80"/>
    </row>
    <row r="108" spans="2:11" ht="18" customHeight="1">
      <c r="B108" s="80"/>
      <c r="C108" s="80"/>
      <c r="D108" s="79"/>
      <c r="E108" s="79"/>
      <c r="F108" s="79"/>
      <c r="G108" s="83"/>
      <c r="H108" s="79"/>
      <c r="I108" s="79"/>
      <c r="J108" s="79"/>
      <c r="K108" s="80"/>
    </row>
    <row r="109" spans="2:11" ht="18" customHeight="1">
      <c r="B109" s="80"/>
      <c r="C109" s="80"/>
      <c r="D109" s="79"/>
      <c r="E109" s="79"/>
      <c r="F109" s="79"/>
      <c r="G109" s="83"/>
      <c r="H109" s="79"/>
      <c r="I109" s="79"/>
      <c r="J109" s="79"/>
      <c r="K109" s="80"/>
    </row>
    <row r="110" spans="2:11" ht="18" customHeight="1">
      <c r="B110" s="80"/>
      <c r="C110" s="80"/>
      <c r="D110" s="79"/>
      <c r="E110" s="79"/>
      <c r="F110" s="79"/>
      <c r="G110" s="83"/>
      <c r="H110" s="79"/>
      <c r="I110" s="79"/>
      <c r="J110" s="79"/>
      <c r="K110" s="80"/>
    </row>
    <row r="111" spans="2:11" ht="18" customHeight="1">
      <c r="B111" s="80"/>
      <c r="C111" s="80"/>
      <c r="D111" s="79"/>
      <c r="E111" s="79"/>
      <c r="F111" s="79"/>
      <c r="G111" s="83"/>
      <c r="H111" s="79"/>
      <c r="I111" s="79"/>
      <c r="J111" s="79"/>
      <c r="K111" s="80"/>
    </row>
    <row r="112" spans="2:11" ht="18" customHeight="1">
      <c r="B112" s="80"/>
      <c r="C112" s="80"/>
      <c r="D112" s="79"/>
      <c r="E112" s="79"/>
      <c r="F112" s="79"/>
      <c r="G112" s="83"/>
      <c r="H112" s="79"/>
      <c r="I112" s="79"/>
      <c r="J112" s="79"/>
      <c r="K112" s="80"/>
    </row>
    <row r="113" spans="2:11" ht="18" customHeight="1">
      <c r="B113" s="80"/>
      <c r="C113" s="80"/>
      <c r="D113" s="79"/>
      <c r="E113" s="79"/>
      <c r="F113" s="79"/>
      <c r="G113" s="83"/>
      <c r="H113" s="79"/>
      <c r="I113" s="79"/>
      <c r="J113" s="79"/>
      <c r="K113" s="80"/>
    </row>
    <row r="114" spans="2:11" ht="18" customHeight="1">
      <c r="B114" s="80"/>
      <c r="C114" s="80"/>
      <c r="D114" s="79"/>
      <c r="E114" s="79"/>
      <c r="F114" s="79"/>
      <c r="G114" s="83"/>
      <c r="H114" s="79"/>
      <c r="I114" s="79"/>
      <c r="J114" s="79"/>
      <c r="K114" s="80"/>
    </row>
    <row r="115" spans="2:11" ht="18" customHeight="1">
      <c r="B115" s="80"/>
      <c r="C115" s="80"/>
      <c r="D115" s="79"/>
      <c r="E115" s="79"/>
      <c r="F115" s="79"/>
      <c r="G115" s="83"/>
      <c r="H115" s="79"/>
      <c r="I115" s="79"/>
      <c r="J115" s="79"/>
      <c r="K115" s="80"/>
    </row>
    <row r="116" spans="2:11" ht="18" customHeight="1">
      <c r="B116" s="80"/>
      <c r="C116" s="80"/>
      <c r="D116" s="79"/>
      <c r="E116" s="79"/>
      <c r="F116" s="79"/>
      <c r="G116" s="83"/>
      <c r="H116" s="79"/>
      <c r="I116" s="79"/>
      <c r="J116" s="79"/>
      <c r="K116" s="80"/>
    </row>
    <row r="117" spans="2:11" ht="18" customHeight="1">
      <c r="B117" s="80"/>
      <c r="C117" s="80"/>
      <c r="D117" s="79"/>
      <c r="E117" s="79"/>
      <c r="F117" s="79"/>
      <c r="G117" s="83"/>
      <c r="H117" s="79"/>
      <c r="I117" s="79"/>
      <c r="J117" s="79"/>
      <c r="K117" s="80"/>
    </row>
    <row r="118" spans="2:11" ht="18" customHeight="1">
      <c r="B118" s="80"/>
      <c r="C118" s="80"/>
      <c r="D118" s="79"/>
      <c r="E118" s="79"/>
      <c r="F118" s="79"/>
      <c r="G118" s="83"/>
      <c r="H118" s="79"/>
      <c r="I118" s="79"/>
      <c r="J118" s="79"/>
      <c r="K118" s="80"/>
    </row>
    <row r="119" spans="2:11" ht="18" customHeight="1">
      <c r="B119" s="80"/>
      <c r="C119" s="80"/>
      <c r="D119" s="79"/>
      <c r="E119" s="79"/>
      <c r="F119" s="79"/>
      <c r="G119" s="83"/>
      <c r="H119" s="79"/>
      <c r="I119" s="79"/>
      <c r="J119" s="79"/>
      <c r="K119" s="80"/>
    </row>
    <row r="120" spans="2:11" ht="18" customHeight="1">
      <c r="B120" s="80"/>
      <c r="C120" s="80"/>
      <c r="D120" s="79"/>
      <c r="E120" s="79"/>
      <c r="F120" s="79"/>
      <c r="G120" s="83"/>
      <c r="H120" s="79"/>
      <c r="I120" s="79"/>
      <c r="J120" s="79"/>
      <c r="K120" s="80"/>
    </row>
    <row r="121" spans="2:11" ht="18" customHeight="1">
      <c r="B121" s="80"/>
      <c r="C121" s="80"/>
      <c r="D121" s="79"/>
      <c r="E121" s="79"/>
      <c r="F121" s="79"/>
      <c r="G121" s="83"/>
      <c r="H121" s="79"/>
      <c r="I121" s="79"/>
      <c r="J121" s="79"/>
      <c r="K121" s="80"/>
    </row>
    <row r="122" spans="2:11" ht="18" customHeight="1">
      <c r="B122" s="80"/>
      <c r="C122" s="80"/>
      <c r="D122" s="79"/>
      <c r="E122" s="79"/>
      <c r="F122" s="79"/>
      <c r="G122" s="83"/>
      <c r="H122" s="79"/>
      <c r="I122" s="79"/>
      <c r="J122" s="79"/>
      <c r="K122" s="80"/>
    </row>
    <row r="123" spans="2:11" ht="18" customHeight="1">
      <c r="B123" s="80"/>
      <c r="C123" s="80"/>
      <c r="D123" s="79"/>
      <c r="E123" s="79"/>
      <c r="F123" s="79"/>
      <c r="G123" s="83"/>
      <c r="H123" s="79"/>
      <c r="I123" s="79"/>
      <c r="J123" s="79"/>
      <c r="K123" s="80"/>
    </row>
    <row r="124" spans="2:11" ht="18" customHeight="1">
      <c r="B124" s="80"/>
      <c r="C124" s="80"/>
      <c r="D124" s="79"/>
      <c r="E124" s="79"/>
      <c r="F124" s="79"/>
      <c r="G124" s="83"/>
      <c r="H124" s="79"/>
      <c r="I124" s="79"/>
      <c r="J124" s="79"/>
      <c r="K124" s="80"/>
    </row>
    <row r="125" spans="2:11" ht="18" customHeight="1">
      <c r="B125" s="80"/>
      <c r="C125" s="80"/>
      <c r="D125" s="79"/>
      <c r="E125" s="79"/>
      <c r="F125" s="79"/>
      <c r="G125" s="83"/>
      <c r="H125" s="79"/>
      <c r="I125" s="79"/>
      <c r="J125" s="79"/>
      <c r="K125" s="80"/>
    </row>
    <row r="126" spans="2:11" ht="18" customHeight="1">
      <c r="B126" s="80"/>
      <c r="C126" s="80"/>
      <c r="D126" s="79"/>
      <c r="E126" s="79"/>
      <c r="F126" s="79"/>
      <c r="G126" s="83"/>
      <c r="H126" s="79"/>
      <c r="I126" s="79"/>
      <c r="J126" s="79"/>
      <c r="K126" s="80"/>
    </row>
    <row r="127" spans="2:11" ht="18" customHeight="1">
      <c r="B127" s="80"/>
      <c r="C127" s="80"/>
      <c r="D127" s="79"/>
      <c r="E127" s="79"/>
      <c r="F127" s="79"/>
      <c r="G127" s="83"/>
      <c r="H127" s="79"/>
      <c r="I127" s="79"/>
      <c r="J127" s="79"/>
      <c r="K127" s="80"/>
    </row>
    <row r="128" spans="2:11" ht="18" customHeight="1">
      <c r="B128" s="80"/>
      <c r="C128" s="80"/>
      <c r="D128" s="79"/>
      <c r="E128" s="79"/>
      <c r="F128" s="79"/>
      <c r="G128" s="83"/>
      <c r="H128" s="79"/>
      <c r="I128" s="79"/>
      <c r="J128" s="79"/>
      <c r="K128" s="80"/>
    </row>
    <row r="129" spans="2:11" ht="18" customHeight="1">
      <c r="B129" s="80"/>
      <c r="C129" s="80"/>
      <c r="D129" s="79"/>
      <c r="E129" s="79"/>
      <c r="F129" s="79"/>
      <c r="G129" s="83"/>
      <c r="H129" s="79"/>
      <c r="I129" s="79"/>
      <c r="J129" s="79"/>
      <c r="K129" s="80"/>
    </row>
    <row r="130" spans="2:11" ht="18" customHeight="1">
      <c r="B130" s="80"/>
      <c r="C130" s="80"/>
      <c r="D130" s="79"/>
      <c r="E130" s="79"/>
      <c r="F130" s="79"/>
      <c r="G130" s="83"/>
      <c r="H130" s="79"/>
      <c r="I130" s="79"/>
      <c r="J130" s="79"/>
      <c r="K130" s="80"/>
    </row>
    <row r="131" spans="2:11" ht="18" customHeight="1">
      <c r="B131" s="80"/>
      <c r="C131" s="80"/>
      <c r="D131" s="79"/>
      <c r="E131" s="79"/>
      <c r="F131" s="79"/>
      <c r="G131" s="83"/>
      <c r="H131" s="79"/>
      <c r="I131" s="79"/>
      <c r="J131" s="79"/>
      <c r="K131" s="80"/>
    </row>
    <row r="132" spans="2:11" ht="18" customHeight="1">
      <c r="B132" s="80"/>
      <c r="C132" s="80"/>
      <c r="D132" s="79"/>
      <c r="E132" s="79"/>
      <c r="F132" s="79"/>
      <c r="G132" s="83"/>
      <c r="H132" s="79"/>
      <c r="I132" s="79"/>
      <c r="J132" s="79"/>
      <c r="K132" s="80"/>
    </row>
    <row r="133" spans="2:11" ht="18" customHeight="1">
      <c r="B133" s="80"/>
      <c r="C133" s="80"/>
      <c r="D133" s="79"/>
      <c r="E133" s="79"/>
      <c r="F133" s="79"/>
      <c r="G133" s="83"/>
      <c r="H133" s="79"/>
      <c r="I133" s="79"/>
      <c r="J133" s="79"/>
      <c r="K133" s="80"/>
    </row>
    <row r="134" spans="2:11" ht="18" customHeight="1">
      <c r="B134" s="80"/>
      <c r="C134" s="80"/>
      <c r="D134" s="79"/>
      <c r="E134" s="79"/>
      <c r="F134" s="79"/>
      <c r="G134" s="83"/>
      <c r="H134" s="79"/>
      <c r="I134" s="79"/>
      <c r="J134" s="79"/>
      <c r="K134" s="80"/>
    </row>
    <row r="135" spans="2:11" ht="18" customHeight="1">
      <c r="B135" s="80"/>
      <c r="C135" s="80"/>
      <c r="D135" s="79"/>
      <c r="E135" s="79"/>
      <c r="F135" s="79"/>
      <c r="G135" s="83"/>
      <c r="H135" s="79"/>
      <c r="I135" s="79"/>
      <c r="J135" s="79"/>
      <c r="K135" s="80"/>
    </row>
    <row r="136" spans="2:11" ht="18" customHeight="1">
      <c r="B136" s="80"/>
      <c r="C136" s="80"/>
      <c r="D136" s="79"/>
      <c r="E136" s="79"/>
      <c r="F136" s="79"/>
      <c r="G136" s="83"/>
      <c r="H136" s="79"/>
      <c r="I136" s="79"/>
      <c r="J136" s="79"/>
      <c r="K136" s="80"/>
    </row>
    <row r="137" spans="2:11" ht="18" customHeight="1">
      <c r="B137" s="80"/>
      <c r="C137" s="80"/>
      <c r="D137" s="79"/>
      <c r="E137" s="79"/>
      <c r="F137" s="79"/>
      <c r="G137" s="83"/>
      <c r="H137" s="79"/>
      <c r="I137" s="79"/>
      <c r="J137" s="79"/>
      <c r="K137" s="80"/>
    </row>
    <row r="138" spans="2:11" ht="18" customHeight="1">
      <c r="B138" s="80"/>
      <c r="C138" s="80"/>
      <c r="D138" s="79"/>
      <c r="E138" s="79"/>
      <c r="F138" s="79"/>
      <c r="G138" s="83"/>
      <c r="H138" s="79"/>
      <c r="I138" s="79"/>
      <c r="J138" s="79"/>
      <c r="K138" s="80"/>
    </row>
    <row r="139" spans="2:11" ht="18" customHeight="1">
      <c r="B139" s="80"/>
      <c r="C139" s="80"/>
      <c r="D139" s="79"/>
      <c r="E139" s="79"/>
      <c r="F139" s="79"/>
      <c r="G139" s="83"/>
      <c r="H139" s="79"/>
      <c r="I139" s="79"/>
      <c r="J139" s="79"/>
      <c r="K139" s="80"/>
    </row>
    <row r="140" spans="2:11" ht="18" customHeight="1">
      <c r="B140" s="80"/>
      <c r="C140" s="80"/>
      <c r="D140" s="79"/>
      <c r="E140" s="79"/>
      <c r="F140" s="79"/>
      <c r="G140" s="83"/>
      <c r="H140" s="79"/>
      <c r="I140" s="79"/>
      <c r="J140" s="79"/>
      <c r="K140" s="80"/>
    </row>
    <row r="141" spans="2:11" ht="18" customHeight="1">
      <c r="B141" s="80"/>
      <c r="C141" s="80"/>
      <c r="D141" s="79"/>
      <c r="E141" s="79"/>
      <c r="F141" s="79"/>
      <c r="G141" s="83"/>
      <c r="H141" s="79"/>
      <c r="I141" s="79"/>
      <c r="J141" s="79"/>
      <c r="K141" s="80"/>
    </row>
    <row r="142" spans="2:11" ht="18" customHeight="1">
      <c r="B142" s="80"/>
      <c r="C142" s="80"/>
      <c r="D142" s="79"/>
      <c r="E142" s="79"/>
      <c r="F142" s="79"/>
      <c r="G142" s="83"/>
      <c r="H142" s="79"/>
      <c r="I142" s="79"/>
      <c r="J142" s="79"/>
      <c r="K142" s="80"/>
    </row>
    <row r="143" spans="2:11" ht="18" customHeight="1">
      <c r="B143" s="80"/>
      <c r="C143" s="80"/>
      <c r="D143" s="79"/>
      <c r="E143" s="79"/>
      <c r="F143" s="79"/>
      <c r="G143" s="83"/>
      <c r="H143" s="79"/>
      <c r="I143" s="79"/>
      <c r="J143" s="79"/>
      <c r="K143" s="80"/>
    </row>
    <row r="144" spans="2:11" ht="18" customHeight="1">
      <c r="B144" s="80"/>
      <c r="C144" s="80"/>
      <c r="D144" s="79"/>
      <c r="E144" s="79"/>
      <c r="F144" s="79"/>
      <c r="G144" s="83"/>
      <c r="H144" s="79"/>
      <c r="I144" s="79"/>
      <c r="J144" s="79"/>
      <c r="K144" s="80"/>
    </row>
    <row r="145" spans="2:11" ht="18" customHeight="1">
      <c r="B145" s="80"/>
      <c r="C145" s="80"/>
      <c r="D145" s="79"/>
      <c r="E145" s="79"/>
      <c r="F145" s="79"/>
      <c r="G145" s="83"/>
      <c r="H145" s="79"/>
      <c r="I145" s="79"/>
      <c r="J145" s="79"/>
      <c r="K145" s="80"/>
    </row>
    <row r="146" spans="2:11" ht="18" customHeight="1">
      <c r="B146" s="80"/>
      <c r="C146" s="80"/>
      <c r="D146" s="79"/>
      <c r="E146" s="79"/>
      <c r="F146" s="79"/>
      <c r="G146" s="83"/>
      <c r="H146" s="79"/>
      <c r="I146" s="79"/>
      <c r="J146" s="79"/>
      <c r="K146" s="80"/>
    </row>
    <row r="147" spans="2:11" ht="18" customHeight="1">
      <c r="B147" s="80"/>
      <c r="C147" s="80"/>
      <c r="D147" s="79"/>
      <c r="E147" s="79"/>
      <c r="F147" s="79"/>
      <c r="G147" s="83"/>
      <c r="H147" s="79"/>
      <c r="I147" s="79"/>
      <c r="J147" s="79"/>
      <c r="K147" s="80"/>
    </row>
    <row r="148" spans="2:11" ht="18" customHeight="1">
      <c r="B148" s="80"/>
      <c r="C148" s="80"/>
      <c r="D148" s="79"/>
      <c r="E148" s="79"/>
      <c r="F148" s="79"/>
      <c r="G148" s="83"/>
      <c r="H148" s="79"/>
      <c r="I148" s="79"/>
      <c r="J148" s="79"/>
      <c r="K148" s="80"/>
    </row>
    <row r="149" spans="2:11" ht="18" customHeight="1">
      <c r="B149" s="80"/>
      <c r="C149" s="80"/>
      <c r="D149" s="79"/>
      <c r="E149" s="79"/>
      <c r="F149" s="79"/>
      <c r="G149" s="83"/>
      <c r="H149" s="79"/>
      <c r="I149" s="79"/>
      <c r="J149" s="79"/>
      <c r="K149" s="80"/>
    </row>
    <row r="150" spans="2:11" ht="18" customHeight="1">
      <c r="B150" s="80"/>
      <c r="C150" s="80"/>
      <c r="D150" s="79"/>
      <c r="E150" s="79"/>
      <c r="F150" s="79"/>
      <c r="G150" s="83"/>
      <c r="H150" s="79"/>
      <c r="I150" s="79"/>
      <c r="J150" s="79"/>
      <c r="K150" s="80"/>
    </row>
    <row r="151" spans="2:11" ht="18" customHeight="1">
      <c r="B151" s="80"/>
      <c r="C151" s="80"/>
      <c r="D151" s="79"/>
      <c r="E151" s="79"/>
      <c r="F151" s="79"/>
      <c r="G151" s="83"/>
      <c r="H151" s="79"/>
      <c r="I151" s="79"/>
      <c r="J151" s="79"/>
      <c r="K151" s="80"/>
    </row>
    <row r="152" spans="2:11" ht="18" customHeight="1">
      <c r="B152" s="80"/>
      <c r="C152" s="80"/>
      <c r="D152" s="79"/>
      <c r="E152" s="79"/>
      <c r="F152" s="79"/>
      <c r="G152" s="83"/>
      <c r="H152" s="79"/>
      <c r="I152" s="79"/>
      <c r="J152" s="79"/>
      <c r="K152" s="80"/>
    </row>
    <row r="153" spans="2:11" ht="18" customHeight="1">
      <c r="B153" s="80"/>
      <c r="C153" s="80"/>
      <c r="D153" s="79"/>
      <c r="E153" s="79"/>
      <c r="F153" s="79"/>
      <c r="G153" s="83"/>
      <c r="H153" s="79"/>
      <c r="I153" s="79"/>
      <c r="J153" s="79"/>
      <c r="K153" s="80"/>
    </row>
    <row r="154" spans="2:11" ht="18" customHeight="1">
      <c r="B154" s="80"/>
      <c r="C154" s="80"/>
      <c r="D154" s="79"/>
      <c r="E154" s="79"/>
      <c r="F154" s="79"/>
      <c r="G154" s="83"/>
      <c r="H154" s="79"/>
      <c r="I154" s="79"/>
      <c r="J154" s="79"/>
      <c r="K154" s="80"/>
    </row>
    <row r="155" spans="2:11" ht="18" customHeight="1">
      <c r="B155" s="80"/>
      <c r="C155" s="80"/>
      <c r="D155" s="79"/>
      <c r="E155" s="79"/>
      <c r="F155" s="79"/>
      <c r="G155" s="83"/>
      <c r="H155" s="79"/>
      <c r="I155" s="79"/>
      <c r="J155" s="79"/>
      <c r="K155" s="80"/>
    </row>
    <row r="156" spans="2:11" ht="18" customHeight="1">
      <c r="B156" s="80"/>
      <c r="C156" s="80"/>
      <c r="D156" s="79"/>
      <c r="E156" s="79"/>
      <c r="F156" s="79"/>
      <c r="G156" s="83"/>
      <c r="H156" s="79"/>
      <c r="I156" s="79"/>
      <c r="J156" s="79"/>
      <c r="K156" s="80"/>
    </row>
    <row r="157" spans="2:11" ht="18" customHeight="1">
      <c r="B157" s="80"/>
      <c r="C157" s="80"/>
      <c r="D157" s="79"/>
      <c r="E157" s="79"/>
      <c r="F157" s="79"/>
      <c r="G157" s="83"/>
      <c r="H157" s="79"/>
      <c r="I157" s="79"/>
      <c r="J157" s="79"/>
      <c r="K157" s="80"/>
    </row>
    <row r="158" spans="2:11" ht="18" customHeight="1">
      <c r="B158" s="80"/>
      <c r="C158" s="80"/>
      <c r="D158" s="79"/>
      <c r="E158" s="79"/>
      <c r="F158" s="79"/>
      <c r="G158" s="83"/>
      <c r="H158" s="79"/>
      <c r="I158" s="79"/>
      <c r="J158" s="79"/>
      <c r="K158" s="80"/>
    </row>
    <row r="159" spans="2:11" ht="18" customHeight="1">
      <c r="B159" s="80"/>
      <c r="C159" s="80"/>
      <c r="D159" s="79"/>
      <c r="E159" s="79"/>
      <c r="F159" s="79"/>
      <c r="G159" s="83"/>
      <c r="H159" s="79"/>
      <c r="I159" s="79"/>
      <c r="J159" s="79"/>
      <c r="K159" s="80"/>
    </row>
    <row r="160" spans="2:11" ht="18" customHeight="1">
      <c r="B160" s="80"/>
      <c r="C160" s="80"/>
      <c r="D160" s="79"/>
      <c r="E160" s="79"/>
      <c r="F160" s="79"/>
      <c r="G160" s="83"/>
      <c r="H160" s="79"/>
      <c r="I160" s="79"/>
      <c r="J160" s="79"/>
      <c r="K160" s="80"/>
    </row>
    <row r="161" spans="2:11" ht="19.5" customHeight="1">
      <c r="B161" s="80"/>
      <c r="C161" s="80"/>
      <c r="D161" s="79"/>
      <c r="E161" s="79"/>
      <c r="F161" s="79"/>
      <c r="G161" s="83"/>
      <c r="H161" s="79"/>
      <c r="I161" s="79"/>
      <c r="J161" s="79"/>
      <c r="K161" s="80"/>
    </row>
    <row r="162" spans="2:11" ht="19.5" customHeight="1">
      <c r="B162" s="80"/>
      <c r="C162" s="80"/>
      <c r="D162" s="79"/>
      <c r="E162" s="79"/>
      <c r="F162" s="79"/>
      <c r="G162" s="83"/>
      <c r="H162" s="79"/>
      <c r="I162" s="79"/>
      <c r="J162" s="79"/>
      <c r="K162" s="80"/>
    </row>
    <row r="163" spans="2:11" ht="19.5" customHeight="1">
      <c r="B163" s="80"/>
      <c r="C163" s="80"/>
      <c r="D163" s="79"/>
      <c r="E163" s="79"/>
      <c r="F163" s="79"/>
      <c r="G163" s="83"/>
      <c r="H163" s="79"/>
      <c r="I163" s="79"/>
      <c r="J163" s="79"/>
      <c r="K163" s="80"/>
    </row>
    <row r="164" spans="2:11" ht="19.5" customHeight="1">
      <c r="B164" s="80"/>
      <c r="C164" s="80"/>
      <c r="D164" s="79"/>
      <c r="E164" s="79"/>
      <c r="F164" s="79"/>
      <c r="G164" s="83"/>
      <c r="H164" s="79"/>
      <c r="I164" s="79"/>
      <c r="J164" s="79"/>
      <c r="K164" s="80"/>
    </row>
    <row r="165" spans="2:11" ht="18" customHeight="1">
      <c r="B165" s="80"/>
      <c r="C165" s="80"/>
      <c r="D165" s="79"/>
      <c r="E165" s="79"/>
      <c r="F165" s="79"/>
      <c r="G165" s="83"/>
      <c r="H165" s="79"/>
      <c r="I165" s="79"/>
      <c r="J165" s="79"/>
      <c r="K165" s="80"/>
    </row>
    <row r="166" spans="2:11" ht="18" customHeight="1">
      <c r="B166" s="80"/>
      <c r="C166" s="80"/>
      <c r="D166" s="79"/>
      <c r="E166" s="79"/>
      <c r="F166" s="79"/>
      <c r="G166" s="83"/>
      <c r="H166" s="79"/>
      <c r="I166" s="79"/>
      <c r="J166" s="79"/>
      <c r="K166" s="80"/>
    </row>
    <row r="167" spans="2:11" ht="18" customHeight="1">
      <c r="B167" s="80"/>
      <c r="C167" s="80"/>
      <c r="D167" s="79"/>
      <c r="E167" s="79"/>
      <c r="F167" s="79"/>
      <c r="G167" s="83"/>
      <c r="H167" s="79"/>
      <c r="I167" s="79"/>
      <c r="J167" s="79"/>
      <c r="K167" s="80"/>
    </row>
    <row r="168" spans="2:11" ht="18" customHeight="1">
      <c r="B168" s="80"/>
      <c r="C168" s="80"/>
      <c r="D168" s="79"/>
      <c r="E168" s="79"/>
      <c r="F168" s="79"/>
      <c r="G168" s="83"/>
      <c r="H168" s="79"/>
      <c r="I168" s="79"/>
      <c r="J168" s="79"/>
      <c r="K168" s="80"/>
    </row>
    <row r="169" spans="2:11" ht="18" customHeight="1">
      <c r="B169" s="80"/>
      <c r="C169" s="80"/>
      <c r="D169" s="79"/>
      <c r="E169" s="79"/>
      <c r="F169" s="79"/>
      <c r="G169" s="83"/>
      <c r="H169" s="79"/>
      <c r="I169" s="79"/>
      <c r="J169" s="79"/>
      <c r="K169" s="80"/>
    </row>
    <row r="170" spans="2:11" ht="18" customHeight="1">
      <c r="B170" s="80"/>
      <c r="C170" s="80"/>
      <c r="D170" s="79"/>
      <c r="E170" s="79"/>
      <c r="F170" s="79"/>
      <c r="G170" s="83"/>
      <c r="H170" s="79"/>
      <c r="I170" s="79"/>
      <c r="J170" s="79"/>
      <c r="K170" s="80"/>
    </row>
    <row r="171" spans="2:11" ht="18" customHeight="1">
      <c r="B171" s="80"/>
      <c r="C171" s="80"/>
      <c r="D171" s="79"/>
      <c r="E171" s="79"/>
      <c r="F171" s="79"/>
      <c r="G171" s="83"/>
      <c r="H171" s="79"/>
      <c r="I171" s="79"/>
      <c r="J171" s="79"/>
      <c r="K171" s="80"/>
    </row>
    <row r="172" spans="2:11" ht="18" customHeight="1">
      <c r="B172" s="80"/>
      <c r="C172" s="80"/>
      <c r="D172" s="79"/>
      <c r="E172" s="79"/>
      <c r="F172" s="79"/>
      <c r="G172" s="83"/>
      <c r="H172" s="79"/>
      <c r="I172" s="79"/>
      <c r="J172" s="79"/>
      <c r="K172" s="80"/>
    </row>
    <row r="173" spans="2:11" ht="18" customHeight="1">
      <c r="B173" s="80"/>
      <c r="C173" s="80"/>
      <c r="D173" s="79"/>
      <c r="E173" s="79"/>
      <c r="F173" s="79"/>
      <c r="G173" s="83"/>
      <c r="H173" s="79"/>
      <c r="I173" s="79"/>
      <c r="J173" s="79"/>
      <c r="K173" s="80"/>
    </row>
    <row r="174" spans="2:11" ht="18" customHeight="1">
      <c r="B174" s="80"/>
      <c r="C174" s="80"/>
      <c r="D174" s="79"/>
      <c r="E174" s="79"/>
      <c r="F174" s="79"/>
      <c r="G174" s="83"/>
      <c r="H174" s="79"/>
      <c r="I174" s="79"/>
      <c r="J174" s="79"/>
      <c r="K174" s="80"/>
    </row>
    <row r="175" spans="2:11" ht="18" customHeight="1">
      <c r="B175" s="80"/>
      <c r="C175" s="80"/>
      <c r="D175" s="79"/>
      <c r="E175" s="79"/>
      <c r="F175" s="79"/>
      <c r="G175" s="83"/>
      <c r="H175" s="79"/>
      <c r="I175" s="79"/>
      <c r="J175" s="79"/>
      <c r="K175" s="80"/>
    </row>
    <row r="176" spans="2:11" ht="18" customHeight="1">
      <c r="B176" s="80"/>
      <c r="C176" s="80"/>
      <c r="D176" s="79"/>
      <c r="E176" s="79"/>
      <c r="F176" s="79"/>
      <c r="G176" s="83"/>
      <c r="H176" s="79"/>
      <c r="I176" s="79"/>
      <c r="J176" s="79"/>
      <c r="K176" s="80"/>
    </row>
    <row r="177" spans="2:11" ht="18" customHeight="1">
      <c r="B177" s="80"/>
      <c r="C177" s="80"/>
      <c r="D177" s="79"/>
      <c r="E177" s="79"/>
      <c r="F177" s="79"/>
      <c r="G177" s="83"/>
      <c r="H177" s="79"/>
      <c r="I177" s="79"/>
      <c r="J177" s="79"/>
      <c r="K177" s="80"/>
    </row>
    <row r="178" spans="2:11" ht="18" customHeight="1">
      <c r="B178" s="80"/>
      <c r="C178" s="80"/>
      <c r="D178" s="79"/>
      <c r="E178" s="79"/>
      <c r="F178" s="79"/>
      <c r="G178" s="83"/>
      <c r="H178" s="79"/>
      <c r="I178" s="79"/>
      <c r="J178" s="79"/>
      <c r="K178" s="80"/>
    </row>
    <row r="179" spans="2:11" ht="18" customHeight="1">
      <c r="B179" s="80"/>
      <c r="C179" s="80"/>
      <c r="D179" s="79"/>
      <c r="E179" s="79"/>
      <c r="F179" s="79"/>
      <c r="G179" s="83"/>
      <c r="H179" s="79"/>
      <c r="I179" s="79"/>
      <c r="J179" s="79"/>
      <c r="K179" s="80"/>
    </row>
    <row r="180" spans="2:11" ht="18" customHeight="1">
      <c r="B180" s="80"/>
      <c r="C180" s="80"/>
      <c r="D180" s="79"/>
      <c r="E180" s="79"/>
      <c r="F180" s="79"/>
      <c r="G180" s="83"/>
      <c r="H180" s="79"/>
      <c r="I180" s="79"/>
      <c r="J180" s="79"/>
      <c r="K180" s="80"/>
    </row>
    <row r="181" spans="2:11" ht="18" customHeight="1">
      <c r="B181" s="80"/>
      <c r="C181" s="80"/>
      <c r="D181" s="79"/>
      <c r="E181" s="79"/>
      <c r="F181" s="79"/>
      <c r="G181" s="83"/>
      <c r="H181" s="79"/>
      <c r="I181" s="79"/>
      <c r="J181" s="79"/>
      <c r="K181" s="80"/>
    </row>
    <row r="182" spans="2:11" ht="18" customHeight="1">
      <c r="B182" s="80"/>
      <c r="C182" s="80"/>
      <c r="D182" s="79"/>
      <c r="E182" s="79"/>
      <c r="F182" s="79"/>
      <c r="G182" s="83"/>
      <c r="H182" s="79"/>
      <c r="I182" s="79"/>
      <c r="J182" s="79"/>
      <c r="K182" s="80"/>
    </row>
    <row r="183" spans="2:11" ht="18" customHeight="1">
      <c r="B183" s="80"/>
      <c r="C183" s="80"/>
      <c r="D183" s="79"/>
      <c r="E183" s="79"/>
      <c r="F183" s="79"/>
      <c r="G183" s="83"/>
      <c r="H183" s="79"/>
      <c r="I183" s="79"/>
      <c r="J183" s="79"/>
      <c r="K183" s="80"/>
    </row>
    <row r="184" spans="2:11" ht="18" customHeight="1">
      <c r="B184" s="80"/>
      <c r="C184" s="80"/>
      <c r="D184" s="79"/>
      <c r="E184" s="79"/>
      <c r="F184" s="79"/>
      <c r="G184" s="83"/>
      <c r="H184" s="79"/>
      <c r="I184" s="79"/>
      <c r="J184" s="79"/>
      <c r="K184" s="80"/>
    </row>
    <row r="185" spans="2:11" ht="18" customHeight="1">
      <c r="B185" s="80"/>
      <c r="C185" s="80"/>
      <c r="D185" s="79"/>
      <c r="E185" s="79"/>
      <c r="F185" s="79"/>
      <c r="G185" s="83"/>
      <c r="H185" s="79"/>
      <c r="I185" s="79"/>
      <c r="J185" s="79"/>
      <c r="K185" s="80"/>
    </row>
    <row r="186" spans="2:11" ht="18" customHeight="1">
      <c r="B186" s="80"/>
      <c r="C186" s="80"/>
      <c r="D186" s="79"/>
      <c r="E186" s="79"/>
      <c r="F186" s="79"/>
      <c r="G186" s="83"/>
      <c r="H186" s="79"/>
      <c r="I186" s="79"/>
      <c r="J186" s="79"/>
      <c r="K186" s="80"/>
    </row>
    <row r="187" spans="2:11" ht="18" customHeight="1">
      <c r="B187" s="80"/>
      <c r="C187" s="80"/>
      <c r="D187" s="79"/>
      <c r="E187" s="79"/>
      <c r="F187" s="79"/>
      <c r="G187" s="83"/>
      <c r="H187" s="79"/>
      <c r="I187" s="79"/>
      <c r="J187" s="79"/>
      <c r="K187" s="80"/>
    </row>
    <row r="188" spans="2:11" ht="18" customHeight="1">
      <c r="B188" s="80"/>
      <c r="C188" s="80"/>
      <c r="D188" s="79"/>
      <c r="E188" s="79"/>
      <c r="F188" s="79"/>
      <c r="G188" s="83"/>
      <c r="H188" s="79"/>
      <c r="I188" s="79"/>
      <c r="J188" s="79"/>
      <c r="K188" s="80"/>
    </row>
    <row r="189" spans="2:11" ht="18" customHeight="1">
      <c r="B189" s="80"/>
      <c r="C189" s="80"/>
      <c r="D189" s="79"/>
      <c r="E189" s="79"/>
      <c r="F189" s="79"/>
      <c r="G189" s="83"/>
      <c r="H189" s="79"/>
      <c r="I189" s="79"/>
      <c r="J189" s="79"/>
      <c r="K189" s="80"/>
    </row>
    <row r="190" spans="2:11" ht="18" customHeight="1">
      <c r="B190" s="80"/>
      <c r="C190" s="80"/>
      <c r="D190" s="79"/>
      <c r="E190" s="79"/>
      <c r="F190" s="79"/>
      <c r="G190" s="83"/>
      <c r="H190" s="79"/>
      <c r="I190" s="79"/>
      <c r="J190" s="79"/>
      <c r="K190" s="80"/>
    </row>
    <row r="191" spans="2:11" ht="18" customHeight="1">
      <c r="B191" s="80"/>
      <c r="C191" s="80"/>
      <c r="D191" s="79"/>
      <c r="E191" s="79"/>
      <c r="F191" s="79"/>
      <c r="G191" s="83"/>
      <c r="H191" s="79"/>
      <c r="I191" s="79"/>
      <c r="J191" s="79"/>
      <c r="K191" s="80"/>
    </row>
    <row r="192" spans="2:11" ht="18" customHeight="1">
      <c r="B192" s="80"/>
      <c r="C192" s="80"/>
      <c r="D192" s="79"/>
      <c r="E192" s="79"/>
      <c r="F192" s="79"/>
      <c r="G192" s="83"/>
      <c r="H192" s="79"/>
      <c r="I192" s="79"/>
      <c r="J192" s="79"/>
      <c r="K192" s="80"/>
    </row>
    <row r="193" spans="2:11" ht="18" customHeight="1">
      <c r="B193" s="80"/>
      <c r="C193" s="80"/>
      <c r="D193" s="79"/>
      <c r="E193" s="79"/>
      <c r="F193" s="79"/>
      <c r="G193" s="83"/>
      <c r="H193" s="79"/>
      <c r="I193" s="79"/>
      <c r="J193" s="79"/>
      <c r="K193" s="80"/>
    </row>
    <row r="194" spans="2:11" ht="18" customHeight="1">
      <c r="B194" s="80"/>
      <c r="C194" s="80"/>
      <c r="D194" s="79"/>
      <c r="E194" s="79"/>
      <c r="F194" s="79"/>
      <c r="G194" s="83"/>
      <c r="H194" s="79"/>
      <c r="I194" s="79"/>
      <c r="J194" s="79"/>
      <c r="K194" s="80"/>
    </row>
    <row r="195" spans="2:11" ht="18" customHeight="1">
      <c r="B195" s="80"/>
      <c r="C195" s="80"/>
      <c r="D195" s="79"/>
      <c r="E195" s="79"/>
      <c r="F195" s="79"/>
      <c r="G195" s="83"/>
      <c r="H195" s="79"/>
      <c r="I195" s="79"/>
      <c r="J195" s="79"/>
      <c r="K195" s="80"/>
    </row>
    <row r="196" spans="2:11" ht="18" customHeight="1">
      <c r="B196" s="80"/>
      <c r="C196" s="80"/>
      <c r="D196" s="79"/>
      <c r="E196" s="79"/>
      <c r="F196" s="79"/>
      <c r="G196" s="83"/>
      <c r="H196" s="79"/>
      <c r="I196" s="79"/>
      <c r="J196" s="79"/>
      <c r="K196" s="80"/>
    </row>
    <row r="197" spans="2:11" ht="18" customHeight="1">
      <c r="B197" s="80"/>
      <c r="C197" s="80"/>
      <c r="D197" s="79"/>
      <c r="E197" s="79"/>
      <c r="F197" s="79"/>
      <c r="G197" s="83"/>
      <c r="H197" s="79"/>
      <c r="I197" s="79"/>
      <c r="J197" s="79"/>
      <c r="K197" s="80"/>
    </row>
    <row r="198" spans="2:11" ht="18" customHeight="1">
      <c r="B198" s="80"/>
      <c r="C198" s="80"/>
      <c r="D198" s="79"/>
      <c r="E198" s="79"/>
      <c r="F198" s="79"/>
      <c r="G198" s="83"/>
      <c r="H198" s="79"/>
      <c r="I198" s="79"/>
      <c r="J198" s="79"/>
      <c r="K198" s="80"/>
    </row>
    <row r="199" spans="2:11" ht="18" customHeight="1">
      <c r="B199" s="80"/>
      <c r="C199" s="80"/>
      <c r="D199" s="79"/>
      <c r="E199" s="79"/>
      <c r="F199" s="79"/>
      <c r="G199" s="83"/>
      <c r="H199" s="79"/>
      <c r="I199" s="79"/>
      <c r="J199" s="79"/>
      <c r="K199" s="80"/>
    </row>
    <row r="200" spans="2:11" ht="18" customHeight="1">
      <c r="B200" s="80"/>
      <c r="C200" s="80"/>
      <c r="D200" s="79"/>
      <c r="E200" s="79"/>
      <c r="F200" s="79"/>
      <c r="G200" s="83"/>
      <c r="H200" s="79"/>
      <c r="I200" s="79"/>
      <c r="J200" s="79"/>
      <c r="K200" s="80"/>
    </row>
    <row r="201" spans="2:11" ht="18" customHeight="1">
      <c r="B201" s="80"/>
      <c r="C201" s="80"/>
      <c r="D201" s="79"/>
      <c r="E201" s="79"/>
      <c r="F201" s="79"/>
      <c r="G201" s="83"/>
      <c r="H201" s="79"/>
      <c r="I201" s="79"/>
      <c r="J201" s="79"/>
      <c r="K201" s="80"/>
    </row>
    <row r="202" spans="2:11" ht="18" customHeight="1">
      <c r="B202" s="80"/>
      <c r="C202" s="80"/>
      <c r="D202" s="79"/>
      <c r="E202" s="79"/>
      <c r="F202" s="79"/>
      <c r="G202" s="83"/>
      <c r="H202" s="79"/>
      <c r="I202" s="79"/>
      <c r="J202" s="79"/>
      <c r="K202" s="80"/>
    </row>
    <row r="203" spans="2:11" ht="18" customHeight="1">
      <c r="B203" s="80"/>
      <c r="C203" s="80"/>
      <c r="D203" s="79"/>
      <c r="E203" s="79"/>
      <c r="F203" s="79"/>
      <c r="G203" s="83"/>
      <c r="H203" s="79"/>
      <c r="I203" s="79"/>
      <c r="J203" s="79"/>
      <c r="K203" s="80"/>
    </row>
    <row r="204" spans="2:11" ht="18" customHeight="1">
      <c r="B204" s="80"/>
      <c r="C204" s="80"/>
      <c r="D204" s="79"/>
      <c r="E204" s="79"/>
      <c r="F204" s="79"/>
      <c r="G204" s="83"/>
      <c r="H204" s="79"/>
      <c r="I204" s="79"/>
      <c r="J204" s="79"/>
      <c r="K204" s="80"/>
    </row>
    <row r="205" spans="2:11" ht="18" customHeight="1">
      <c r="B205" s="80"/>
      <c r="C205" s="80"/>
      <c r="D205" s="79"/>
      <c r="E205" s="79"/>
      <c r="F205" s="79"/>
      <c r="G205" s="83"/>
      <c r="H205" s="79"/>
      <c r="I205" s="79"/>
      <c r="J205" s="79"/>
      <c r="K205" s="80"/>
    </row>
    <row r="206" spans="2:11" ht="18" customHeight="1">
      <c r="B206" s="80"/>
      <c r="C206" s="80"/>
      <c r="D206" s="79"/>
      <c r="E206" s="79"/>
      <c r="F206" s="79"/>
      <c r="G206" s="83"/>
      <c r="H206" s="79"/>
      <c r="I206" s="79"/>
      <c r="J206" s="79"/>
      <c r="K206" s="80"/>
    </row>
    <row r="207" spans="2:11" ht="18" customHeight="1">
      <c r="B207" s="80"/>
      <c r="C207" s="80"/>
      <c r="D207" s="79"/>
      <c r="E207" s="79"/>
      <c r="F207" s="79"/>
      <c r="G207" s="83"/>
      <c r="H207" s="79"/>
      <c r="I207" s="79"/>
      <c r="J207" s="79"/>
      <c r="K207" s="80"/>
    </row>
    <row r="208" spans="2:11" ht="18" customHeight="1">
      <c r="B208" s="80"/>
      <c r="C208" s="80"/>
      <c r="D208" s="79"/>
      <c r="E208" s="79"/>
      <c r="F208" s="79"/>
      <c r="G208" s="83"/>
      <c r="H208" s="79"/>
      <c r="I208" s="79"/>
      <c r="J208" s="79"/>
      <c r="K208" s="80"/>
    </row>
    <row r="209" spans="2:11" ht="18" customHeight="1">
      <c r="B209" s="80"/>
      <c r="C209" s="80"/>
      <c r="D209" s="79"/>
      <c r="E209" s="79"/>
      <c r="F209" s="79"/>
      <c r="G209" s="83"/>
      <c r="H209" s="79"/>
      <c r="I209" s="79"/>
      <c r="J209" s="79"/>
      <c r="K209" s="80"/>
    </row>
    <row r="210" spans="2:11" ht="18" customHeight="1">
      <c r="B210" s="80"/>
      <c r="C210" s="80"/>
      <c r="D210" s="79"/>
      <c r="E210" s="79"/>
      <c r="F210" s="79"/>
      <c r="G210" s="83"/>
      <c r="H210" s="79"/>
      <c r="I210" s="79"/>
      <c r="J210" s="79"/>
      <c r="K210" s="80"/>
    </row>
    <row r="211" spans="2:11" ht="18" customHeight="1">
      <c r="B211" s="80"/>
      <c r="C211" s="80"/>
      <c r="D211" s="79"/>
      <c r="E211" s="79"/>
      <c r="F211" s="79"/>
      <c r="G211" s="83"/>
      <c r="H211" s="79"/>
      <c r="I211" s="79"/>
      <c r="J211" s="79"/>
      <c r="K211" s="80"/>
    </row>
    <row r="212" spans="2:11" ht="18" customHeight="1">
      <c r="B212" s="80"/>
      <c r="C212" s="80"/>
      <c r="D212" s="79"/>
      <c r="E212" s="79"/>
      <c r="F212" s="79"/>
      <c r="G212" s="83"/>
      <c r="H212" s="79"/>
      <c r="I212" s="79"/>
      <c r="J212" s="79"/>
      <c r="K212" s="80"/>
    </row>
    <row r="213" spans="2:11" ht="18" customHeight="1">
      <c r="B213" s="80"/>
      <c r="C213" s="80"/>
      <c r="D213" s="79"/>
      <c r="E213" s="79"/>
      <c r="F213" s="79"/>
      <c r="G213" s="83"/>
      <c r="H213" s="79"/>
      <c r="I213" s="79"/>
      <c r="J213" s="79"/>
      <c r="K213" s="80"/>
    </row>
    <row r="214" spans="2:11" ht="18" customHeight="1">
      <c r="B214" s="80"/>
      <c r="C214" s="80"/>
      <c r="D214" s="79"/>
      <c r="E214" s="79"/>
      <c r="F214" s="79"/>
      <c r="G214" s="83"/>
      <c r="H214" s="79"/>
      <c r="I214" s="79"/>
      <c r="J214" s="79"/>
      <c r="K214" s="80"/>
    </row>
    <row r="215" spans="2:11" ht="18" customHeight="1">
      <c r="B215" s="80"/>
      <c r="C215" s="80"/>
      <c r="D215" s="79"/>
      <c r="E215" s="79"/>
      <c r="F215" s="79"/>
      <c r="G215" s="83"/>
      <c r="H215" s="79"/>
      <c r="I215" s="79"/>
      <c r="J215" s="79"/>
      <c r="K215" s="80"/>
    </row>
    <row r="216" spans="2:11" ht="18" customHeight="1">
      <c r="B216" s="80"/>
      <c r="C216" s="80"/>
      <c r="D216" s="79"/>
      <c r="E216" s="79"/>
      <c r="F216" s="79"/>
      <c r="G216" s="83"/>
      <c r="H216" s="79"/>
      <c r="I216" s="79"/>
      <c r="J216" s="79"/>
      <c r="K216" s="80"/>
    </row>
    <row r="217" spans="2:11" ht="18" customHeight="1">
      <c r="B217" s="80"/>
      <c r="C217" s="80"/>
      <c r="D217" s="79"/>
      <c r="E217" s="79"/>
      <c r="F217" s="79"/>
      <c r="G217" s="83"/>
      <c r="H217" s="79"/>
      <c r="I217" s="79"/>
      <c r="J217" s="79"/>
      <c r="K217" s="80"/>
    </row>
    <row r="218" spans="2:11" ht="18" customHeight="1">
      <c r="B218" s="80"/>
      <c r="C218" s="80"/>
      <c r="D218" s="79"/>
      <c r="E218" s="79"/>
      <c r="F218" s="79"/>
      <c r="G218" s="83"/>
      <c r="H218" s="79"/>
      <c r="I218" s="79"/>
      <c r="J218" s="79"/>
      <c r="K218" s="80"/>
    </row>
    <row r="219" spans="2:11" ht="18" customHeight="1">
      <c r="B219" s="80"/>
      <c r="C219" s="80"/>
      <c r="D219" s="79"/>
      <c r="E219" s="79"/>
      <c r="F219" s="79"/>
      <c r="G219" s="83"/>
      <c r="H219" s="79"/>
      <c r="I219" s="79"/>
      <c r="J219" s="79"/>
      <c r="K219" s="80"/>
    </row>
    <row r="220" spans="2:11" ht="18" customHeight="1">
      <c r="B220" s="80"/>
      <c r="C220" s="80"/>
      <c r="D220" s="79"/>
      <c r="E220" s="79"/>
      <c r="F220" s="79"/>
      <c r="G220" s="83"/>
      <c r="H220" s="79"/>
      <c r="I220" s="79"/>
      <c r="J220" s="79"/>
      <c r="K220" s="80"/>
    </row>
    <row r="221" spans="2:11" ht="18" customHeight="1">
      <c r="B221" s="80"/>
      <c r="C221" s="80"/>
      <c r="D221" s="79"/>
      <c r="E221" s="79"/>
      <c r="F221" s="79"/>
      <c r="G221" s="83"/>
      <c r="H221" s="79"/>
      <c r="I221" s="79"/>
      <c r="J221" s="79"/>
      <c r="K221" s="80"/>
    </row>
    <row r="222" spans="2:11" ht="18" customHeight="1">
      <c r="B222" s="80"/>
      <c r="C222" s="80"/>
      <c r="D222" s="79"/>
      <c r="E222" s="79"/>
      <c r="F222" s="79"/>
      <c r="G222" s="83"/>
      <c r="H222" s="79"/>
      <c r="I222" s="79"/>
      <c r="J222" s="79"/>
      <c r="K222" s="80"/>
    </row>
    <row r="223" spans="2:11" ht="18" customHeight="1">
      <c r="B223" s="80"/>
      <c r="C223" s="80"/>
      <c r="D223" s="79"/>
      <c r="E223" s="79"/>
      <c r="F223" s="79"/>
      <c r="G223" s="83"/>
      <c r="H223" s="79"/>
      <c r="I223" s="79"/>
      <c r="J223" s="79"/>
      <c r="K223" s="80"/>
    </row>
    <row r="224" spans="2:11" ht="18" customHeight="1">
      <c r="B224" s="80"/>
      <c r="C224" s="80"/>
      <c r="D224" s="79"/>
      <c r="E224" s="79"/>
      <c r="F224" s="79"/>
      <c r="G224" s="83"/>
      <c r="H224" s="79"/>
      <c r="I224" s="79"/>
      <c r="J224" s="79"/>
      <c r="K224" s="80"/>
    </row>
    <row r="225" spans="2:11" ht="18" customHeight="1">
      <c r="B225" s="80"/>
      <c r="C225" s="80"/>
      <c r="D225" s="79"/>
      <c r="E225" s="79"/>
      <c r="F225" s="79"/>
      <c r="G225" s="83"/>
      <c r="H225" s="79"/>
      <c r="I225" s="79"/>
      <c r="J225" s="79"/>
      <c r="K225" s="80"/>
    </row>
    <row r="226" spans="2:11" ht="18" customHeight="1">
      <c r="B226" s="80"/>
      <c r="C226" s="80"/>
      <c r="D226" s="79"/>
      <c r="E226" s="79"/>
      <c r="F226" s="79"/>
      <c r="G226" s="83"/>
      <c r="H226" s="79"/>
      <c r="I226" s="79"/>
      <c r="J226" s="79"/>
      <c r="K226" s="80"/>
    </row>
    <row r="227" spans="2:11" ht="18" customHeight="1">
      <c r="B227" s="80"/>
      <c r="C227" s="80"/>
      <c r="D227" s="79"/>
      <c r="E227" s="79"/>
      <c r="F227" s="79"/>
      <c r="G227" s="83"/>
      <c r="H227" s="79"/>
      <c r="I227" s="79"/>
      <c r="J227" s="79"/>
      <c r="K227" s="80"/>
    </row>
    <row r="228" spans="2:11" ht="18" customHeight="1">
      <c r="B228" s="80"/>
      <c r="C228" s="80"/>
      <c r="D228" s="79"/>
      <c r="E228" s="79"/>
      <c r="F228" s="79"/>
      <c r="G228" s="83"/>
      <c r="H228" s="79"/>
      <c r="I228" s="79"/>
      <c r="J228" s="79"/>
      <c r="K228" s="80"/>
    </row>
    <row r="229" spans="2:11" ht="18" customHeight="1">
      <c r="B229" s="80"/>
      <c r="C229" s="80"/>
      <c r="D229" s="79"/>
      <c r="E229" s="79"/>
      <c r="F229" s="79"/>
      <c r="G229" s="83"/>
      <c r="H229" s="79"/>
      <c r="I229" s="79"/>
      <c r="J229" s="79"/>
      <c r="K229" s="80"/>
    </row>
    <row r="230" spans="2:11" ht="18" customHeight="1">
      <c r="B230" s="80"/>
      <c r="C230" s="80"/>
      <c r="D230" s="79"/>
      <c r="E230" s="79"/>
      <c r="F230" s="79"/>
      <c r="G230" s="83"/>
      <c r="H230" s="79"/>
      <c r="I230" s="79"/>
      <c r="J230" s="79"/>
      <c r="K230" s="80"/>
    </row>
    <row r="231" spans="2:11" ht="18" customHeight="1">
      <c r="B231" s="80"/>
      <c r="C231" s="80"/>
      <c r="D231" s="79"/>
      <c r="E231" s="79"/>
      <c r="F231" s="79"/>
      <c r="G231" s="83"/>
      <c r="H231" s="79"/>
      <c r="I231" s="79"/>
      <c r="J231" s="79"/>
      <c r="K231" s="80"/>
    </row>
    <row r="232" spans="2:11" ht="18" customHeight="1">
      <c r="B232" s="80"/>
      <c r="C232" s="80"/>
      <c r="D232" s="79"/>
      <c r="E232" s="79"/>
      <c r="F232" s="79"/>
      <c r="G232" s="83"/>
      <c r="H232" s="79"/>
      <c r="I232" s="79"/>
      <c r="J232" s="79"/>
      <c r="K232" s="80"/>
    </row>
    <row r="233" spans="2:11" ht="18" customHeight="1">
      <c r="B233" s="80"/>
      <c r="C233" s="80"/>
      <c r="D233" s="79"/>
      <c r="E233" s="79"/>
      <c r="F233" s="79"/>
      <c r="G233" s="83"/>
      <c r="H233" s="79"/>
      <c r="I233" s="79"/>
      <c r="J233" s="79"/>
      <c r="K233" s="80"/>
    </row>
    <row r="234" spans="2:11" ht="18" customHeight="1">
      <c r="B234" s="80"/>
      <c r="C234" s="80"/>
      <c r="D234" s="79"/>
      <c r="E234" s="79"/>
      <c r="F234" s="79"/>
      <c r="G234" s="83"/>
      <c r="H234" s="79"/>
      <c r="I234" s="79"/>
      <c r="J234" s="79"/>
      <c r="K234" s="80"/>
    </row>
    <row r="235" spans="2:11" ht="18" customHeight="1">
      <c r="B235" s="80"/>
      <c r="C235" s="80"/>
      <c r="D235" s="79"/>
      <c r="E235" s="79"/>
      <c r="F235" s="79"/>
      <c r="G235" s="83"/>
      <c r="H235" s="79"/>
      <c r="I235" s="79"/>
      <c r="J235" s="79"/>
      <c r="K235" s="80"/>
    </row>
    <row r="236" spans="2:11" ht="18" customHeight="1">
      <c r="B236" s="80"/>
      <c r="C236" s="80"/>
      <c r="D236" s="79"/>
      <c r="E236" s="79"/>
      <c r="F236" s="79"/>
      <c r="G236" s="83"/>
      <c r="H236" s="79"/>
      <c r="I236" s="79"/>
      <c r="J236" s="79"/>
      <c r="K236" s="80"/>
    </row>
    <row r="237" spans="2:11" ht="18" customHeight="1">
      <c r="B237" s="80"/>
      <c r="C237" s="80"/>
      <c r="D237" s="79"/>
      <c r="E237" s="79"/>
      <c r="F237" s="79"/>
      <c r="G237" s="83"/>
      <c r="H237" s="79"/>
      <c r="I237" s="79"/>
      <c r="J237" s="79"/>
      <c r="K237" s="80"/>
    </row>
    <row r="238" spans="2:11" ht="18" customHeight="1">
      <c r="B238" s="80"/>
      <c r="C238" s="80"/>
      <c r="D238" s="79"/>
      <c r="E238" s="79"/>
      <c r="F238" s="79"/>
      <c r="G238" s="83"/>
      <c r="H238" s="79"/>
      <c r="I238" s="79"/>
      <c r="J238" s="79"/>
      <c r="K238" s="80"/>
    </row>
    <row r="239" spans="2:11" ht="18" customHeight="1">
      <c r="B239" s="80"/>
      <c r="C239" s="80"/>
      <c r="D239" s="79"/>
      <c r="E239" s="79"/>
      <c r="F239" s="79"/>
      <c r="G239" s="83"/>
      <c r="H239" s="79"/>
      <c r="I239" s="79"/>
      <c r="J239" s="79"/>
      <c r="K239" s="80"/>
    </row>
    <row r="240" spans="2:11" ht="18" customHeight="1">
      <c r="B240" s="80"/>
      <c r="C240" s="80"/>
      <c r="D240" s="79"/>
      <c r="E240" s="79"/>
      <c r="F240" s="79"/>
      <c r="G240" s="83"/>
      <c r="H240" s="79"/>
      <c r="I240" s="79"/>
      <c r="J240" s="79"/>
      <c r="K240" s="80"/>
    </row>
    <row r="241" spans="2:11" ht="18" customHeight="1">
      <c r="B241" s="80"/>
      <c r="C241" s="80"/>
      <c r="D241" s="79"/>
      <c r="E241" s="79"/>
      <c r="F241" s="79"/>
      <c r="G241" s="83"/>
      <c r="H241" s="79"/>
      <c r="I241" s="79"/>
      <c r="J241" s="79"/>
      <c r="K241" s="80"/>
    </row>
    <row r="242" spans="2:11" ht="18" customHeight="1">
      <c r="B242" s="80"/>
      <c r="C242" s="80"/>
      <c r="D242" s="79"/>
      <c r="E242" s="79"/>
      <c r="F242" s="79"/>
      <c r="G242" s="83"/>
      <c r="H242" s="79"/>
      <c r="I242" s="79"/>
      <c r="J242" s="79"/>
      <c r="K242" s="80"/>
    </row>
    <row r="243" spans="2:11" ht="18" customHeight="1">
      <c r="B243" s="80"/>
      <c r="C243" s="80"/>
      <c r="D243" s="79"/>
      <c r="E243" s="79"/>
      <c r="F243" s="79"/>
      <c r="G243" s="83"/>
      <c r="H243" s="79"/>
      <c r="I243" s="79"/>
      <c r="J243" s="79"/>
      <c r="K243" s="80"/>
    </row>
    <row r="244" spans="2:11" ht="18" customHeight="1">
      <c r="B244" s="80"/>
      <c r="C244" s="80"/>
      <c r="D244" s="79"/>
      <c r="E244" s="79"/>
      <c r="F244" s="79"/>
      <c r="G244" s="83"/>
      <c r="H244" s="79"/>
      <c r="I244" s="79"/>
      <c r="J244" s="79"/>
      <c r="K244" s="80"/>
    </row>
    <row r="245" spans="2:11" ht="18" customHeight="1">
      <c r="B245" s="80"/>
      <c r="C245" s="80"/>
      <c r="D245" s="79"/>
      <c r="E245" s="79"/>
      <c r="F245" s="79"/>
      <c r="G245" s="83"/>
      <c r="H245" s="79"/>
      <c r="I245" s="79"/>
      <c r="J245" s="79"/>
      <c r="K245" s="80"/>
    </row>
    <row r="246" spans="2:11" ht="18" customHeight="1">
      <c r="B246" s="80"/>
      <c r="C246" s="80"/>
      <c r="D246" s="79"/>
      <c r="E246" s="79"/>
      <c r="F246" s="79"/>
      <c r="G246" s="83"/>
      <c r="H246" s="79"/>
      <c r="I246" s="79"/>
      <c r="J246" s="79"/>
      <c r="K246" s="80"/>
    </row>
    <row r="247" spans="2:11" ht="18" customHeight="1">
      <c r="B247" s="80"/>
      <c r="C247" s="80"/>
      <c r="D247" s="79"/>
      <c r="E247" s="79"/>
      <c r="F247" s="79"/>
      <c r="G247" s="83"/>
      <c r="H247" s="79"/>
      <c r="I247" s="79"/>
      <c r="J247" s="79"/>
      <c r="K247" s="80"/>
    </row>
    <row r="248" spans="2:11" ht="18" customHeight="1">
      <c r="B248" s="80"/>
      <c r="C248" s="80"/>
      <c r="D248" s="79"/>
      <c r="E248" s="79"/>
      <c r="F248" s="79"/>
      <c r="G248" s="83"/>
      <c r="H248" s="79"/>
      <c r="I248" s="79"/>
      <c r="J248" s="79"/>
      <c r="K248" s="80"/>
    </row>
    <row r="249" spans="2:11" ht="18" customHeight="1">
      <c r="B249" s="80"/>
      <c r="C249" s="80"/>
      <c r="D249" s="79"/>
      <c r="E249" s="79"/>
      <c r="F249" s="79"/>
      <c r="G249" s="83"/>
      <c r="H249" s="79"/>
      <c r="I249" s="79"/>
      <c r="J249" s="79"/>
      <c r="K249" s="80"/>
    </row>
    <row r="250" spans="2:11" ht="18" customHeight="1">
      <c r="B250" s="80"/>
      <c r="C250" s="80"/>
      <c r="D250" s="79"/>
      <c r="E250" s="79"/>
      <c r="F250" s="79"/>
      <c r="G250" s="83"/>
      <c r="H250" s="79"/>
      <c r="I250" s="79"/>
      <c r="J250" s="79"/>
      <c r="K250" s="80"/>
    </row>
    <row r="251" spans="2:11" ht="18" customHeight="1">
      <c r="B251" s="80"/>
      <c r="C251" s="80"/>
      <c r="D251" s="79"/>
      <c r="E251" s="79"/>
      <c r="F251" s="79"/>
      <c r="G251" s="83"/>
      <c r="H251" s="79"/>
      <c r="I251" s="79"/>
      <c r="J251" s="79"/>
      <c r="K251" s="80"/>
    </row>
    <row r="252" spans="2:11" ht="18" customHeight="1">
      <c r="B252" s="80"/>
      <c r="C252" s="80"/>
      <c r="D252" s="79"/>
      <c r="E252" s="79"/>
      <c r="F252" s="79"/>
      <c r="G252" s="83"/>
      <c r="H252" s="79"/>
      <c r="I252" s="79"/>
      <c r="J252" s="79"/>
      <c r="K252" s="80"/>
    </row>
    <row r="253" spans="2:11" ht="18" customHeight="1">
      <c r="B253" s="80"/>
      <c r="C253" s="80"/>
      <c r="D253" s="79"/>
      <c r="E253" s="79"/>
      <c r="F253" s="79"/>
      <c r="G253" s="83"/>
      <c r="H253" s="79"/>
      <c r="I253" s="79"/>
      <c r="J253" s="79"/>
      <c r="K253" s="80"/>
    </row>
    <row r="254" spans="2:11" ht="18" customHeight="1">
      <c r="B254" s="80"/>
      <c r="C254" s="80"/>
      <c r="D254" s="79"/>
      <c r="E254" s="79"/>
      <c r="F254" s="79"/>
      <c r="G254" s="83"/>
      <c r="H254" s="79"/>
      <c r="I254" s="79"/>
      <c r="J254" s="79"/>
      <c r="K254" s="80"/>
    </row>
    <row r="255" spans="2:11" ht="18" customHeight="1">
      <c r="B255" s="80"/>
      <c r="C255" s="80"/>
      <c r="D255" s="79"/>
      <c r="E255" s="79"/>
      <c r="F255" s="79"/>
      <c r="G255" s="83"/>
      <c r="H255" s="79"/>
      <c r="I255" s="79"/>
      <c r="J255" s="79"/>
      <c r="K255" s="80"/>
    </row>
    <row r="256" spans="2:11" ht="18" customHeight="1">
      <c r="B256" s="80"/>
      <c r="C256" s="80"/>
      <c r="D256" s="79"/>
      <c r="E256" s="79"/>
      <c r="F256" s="79"/>
      <c r="G256" s="83"/>
      <c r="H256" s="79"/>
      <c r="I256" s="79"/>
      <c r="J256" s="79"/>
      <c r="K256" s="80"/>
    </row>
    <row r="257" spans="2:11" ht="18" customHeight="1">
      <c r="B257" s="80"/>
      <c r="C257" s="80"/>
      <c r="D257" s="79"/>
      <c r="E257" s="79"/>
      <c r="F257" s="79"/>
      <c r="G257" s="83"/>
      <c r="H257" s="79"/>
      <c r="I257" s="79"/>
      <c r="J257" s="79"/>
      <c r="K257" s="80"/>
    </row>
    <row r="258" spans="2:11" ht="18" customHeight="1">
      <c r="B258" s="80"/>
      <c r="C258" s="80"/>
      <c r="D258" s="79"/>
      <c r="E258" s="79"/>
      <c r="F258" s="79"/>
      <c r="G258" s="83"/>
      <c r="H258" s="79"/>
      <c r="I258" s="79"/>
      <c r="J258" s="79"/>
      <c r="K258" s="80"/>
    </row>
    <row r="259" spans="2:11" ht="18" customHeight="1">
      <c r="B259" s="80"/>
      <c r="C259" s="80"/>
      <c r="D259" s="79"/>
      <c r="E259" s="79"/>
      <c r="F259" s="79"/>
      <c r="G259" s="83"/>
      <c r="H259" s="79"/>
      <c r="I259" s="79"/>
      <c r="J259" s="79"/>
      <c r="K259" s="80"/>
    </row>
    <row r="260" spans="2:11" ht="18" customHeight="1">
      <c r="B260" s="80"/>
      <c r="C260" s="80"/>
      <c r="D260" s="79"/>
      <c r="E260" s="79"/>
      <c r="F260" s="79"/>
      <c r="G260" s="83"/>
      <c r="H260" s="79"/>
      <c r="I260" s="79"/>
      <c r="J260" s="79"/>
      <c r="K260" s="80"/>
    </row>
    <row r="261" spans="2:11" ht="18" customHeight="1">
      <c r="B261" s="80"/>
      <c r="C261" s="80"/>
      <c r="D261" s="79"/>
      <c r="E261" s="79"/>
      <c r="F261" s="79"/>
      <c r="G261" s="83"/>
      <c r="H261" s="79"/>
      <c r="I261" s="79"/>
      <c r="J261" s="79"/>
      <c r="K261" s="80"/>
    </row>
    <row r="262" spans="2:11" ht="18" customHeight="1">
      <c r="B262" s="80"/>
      <c r="C262" s="80"/>
      <c r="D262" s="79"/>
      <c r="E262" s="79"/>
      <c r="F262" s="79"/>
      <c r="G262" s="83"/>
      <c r="H262" s="79"/>
      <c r="I262" s="79"/>
      <c r="J262" s="79"/>
      <c r="K262" s="80"/>
    </row>
    <row r="263" spans="2:11" ht="18" customHeight="1">
      <c r="B263" s="80"/>
      <c r="C263" s="80"/>
      <c r="D263" s="79"/>
      <c r="E263" s="79"/>
      <c r="F263" s="79"/>
      <c r="G263" s="83"/>
      <c r="H263" s="79"/>
      <c r="I263" s="79"/>
      <c r="J263" s="79"/>
      <c r="K263" s="80"/>
    </row>
    <row r="264" spans="2:11" ht="18" customHeight="1">
      <c r="B264" s="80"/>
      <c r="C264" s="80"/>
      <c r="D264" s="79"/>
      <c r="E264" s="79"/>
      <c r="F264" s="79"/>
      <c r="G264" s="83"/>
      <c r="H264" s="79"/>
      <c r="I264" s="79"/>
      <c r="J264" s="79"/>
      <c r="K264" s="80"/>
    </row>
    <row r="265" spans="2:11" ht="18" customHeight="1">
      <c r="B265" s="80"/>
      <c r="C265" s="80"/>
      <c r="D265" s="79"/>
      <c r="E265" s="79"/>
      <c r="F265" s="79"/>
      <c r="G265" s="83"/>
      <c r="H265" s="79"/>
      <c r="I265" s="79"/>
      <c r="J265" s="79"/>
      <c r="K265" s="80"/>
    </row>
    <row r="266" spans="2:11" ht="18" customHeight="1">
      <c r="B266" s="80"/>
      <c r="C266" s="80"/>
      <c r="D266" s="79"/>
      <c r="E266" s="79"/>
      <c r="F266" s="79"/>
      <c r="G266" s="83"/>
      <c r="H266" s="79"/>
      <c r="I266" s="79"/>
      <c r="J266" s="79"/>
      <c r="K266" s="80"/>
    </row>
    <row r="267" spans="2:11" ht="18" customHeight="1">
      <c r="B267" s="80"/>
      <c r="C267" s="80"/>
      <c r="D267" s="79"/>
      <c r="E267" s="79"/>
      <c r="F267" s="79"/>
      <c r="G267" s="83"/>
      <c r="H267" s="79"/>
      <c r="I267" s="79"/>
      <c r="J267" s="79"/>
      <c r="K267" s="80"/>
    </row>
    <row r="268" spans="2:11" ht="18" customHeight="1">
      <c r="B268" s="80"/>
      <c r="C268" s="80"/>
      <c r="D268" s="79"/>
      <c r="E268" s="79"/>
      <c r="F268" s="79"/>
      <c r="G268" s="83"/>
      <c r="H268" s="79"/>
      <c r="I268" s="79"/>
      <c r="J268" s="79"/>
      <c r="K268" s="80"/>
    </row>
    <row r="269" spans="2:11" ht="18" customHeight="1">
      <c r="B269" s="80"/>
      <c r="C269" s="80"/>
      <c r="D269" s="79"/>
      <c r="E269" s="79"/>
      <c r="F269" s="79"/>
      <c r="G269" s="83"/>
      <c r="H269" s="79"/>
      <c r="I269" s="79"/>
      <c r="J269" s="79"/>
      <c r="K269" s="80"/>
    </row>
    <row r="270" spans="2:11" ht="18" customHeight="1">
      <c r="B270" s="80"/>
      <c r="C270" s="80"/>
      <c r="D270" s="79"/>
      <c r="E270" s="79"/>
      <c r="F270" s="79"/>
      <c r="G270" s="83"/>
      <c r="H270" s="79"/>
      <c r="I270" s="79"/>
      <c r="J270" s="79"/>
      <c r="K270" s="80"/>
    </row>
    <row r="271" spans="2:11" ht="18" customHeight="1">
      <c r="B271" s="80"/>
      <c r="C271" s="80"/>
      <c r="D271" s="79"/>
      <c r="E271" s="79"/>
      <c r="F271" s="79"/>
      <c r="G271" s="83"/>
      <c r="H271" s="79"/>
      <c r="I271" s="79"/>
      <c r="J271" s="79"/>
      <c r="K271" s="80"/>
    </row>
    <row r="272" spans="2:11" ht="18" customHeight="1">
      <c r="B272" s="80"/>
      <c r="C272" s="80"/>
      <c r="D272" s="79"/>
      <c r="E272" s="79"/>
      <c r="F272" s="79"/>
      <c r="G272" s="83"/>
      <c r="H272" s="79"/>
      <c r="I272" s="79"/>
      <c r="J272" s="79"/>
      <c r="K272" s="80"/>
    </row>
    <row r="273" spans="2:11" ht="18" customHeight="1">
      <c r="B273" s="80"/>
      <c r="C273" s="80"/>
      <c r="D273" s="79"/>
      <c r="E273" s="79"/>
      <c r="F273" s="79"/>
      <c r="G273" s="83"/>
      <c r="H273" s="79"/>
      <c r="I273" s="79"/>
      <c r="J273" s="79"/>
      <c r="K273" s="80"/>
    </row>
    <row r="274" spans="2:11" ht="18" customHeight="1">
      <c r="B274" s="80"/>
      <c r="C274" s="80"/>
      <c r="D274" s="79"/>
      <c r="E274" s="79"/>
      <c r="F274" s="79"/>
      <c r="G274" s="83"/>
      <c r="H274" s="79"/>
      <c r="I274" s="79"/>
      <c r="J274" s="79"/>
      <c r="K274" s="80"/>
    </row>
    <row r="275" spans="2:11" ht="18" customHeight="1">
      <c r="B275" s="80"/>
      <c r="C275" s="80"/>
      <c r="D275" s="79"/>
      <c r="E275" s="79"/>
      <c r="F275" s="79"/>
      <c r="G275" s="83"/>
      <c r="H275" s="79"/>
      <c r="I275" s="79"/>
      <c r="J275" s="79"/>
      <c r="K275" s="80"/>
    </row>
    <row r="276" spans="2:11" ht="18" customHeight="1">
      <c r="B276" s="80"/>
      <c r="C276" s="80"/>
      <c r="D276" s="79"/>
      <c r="E276" s="79"/>
      <c r="F276" s="79"/>
      <c r="G276" s="83"/>
      <c r="H276" s="79"/>
      <c r="I276" s="79"/>
      <c r="J276" s="79"/>
      <c r="K276" s="80"/>
    </row>
    <row r="277" spans="2:11" ht="18" customHeight="1">
      <c r="B277" s="80"/>
      <c r="C277" s="80"/>
      <c r="D277" s="79"/>
      <c r="E277" s="79"/>
      <c r="F277" s="79"/>
      <c r="G277" s="83"/>
      <c r="H277" s="79"/>
      <c r="I277" s="79"/>
      <c r="J277" s="79"/>
      <c r="K277" s="80"/>
    </row>
    <row r="278" spans="2:11" ht="18" customHeight="1">
      <c r="B278" s="80"/>
      <c r="C278" s="80"/>
      <c r="D278" s="79"/>
      <c r="E278" s="79"/>
      <c r="F278" s="79"/>
      <c r="G278" s="83"/>
      <c r="H278" s="79"/>
      <c r="I278" s="79"/>
      <c r="J278" s="79"/>
      <c r="K278" s="80"/>
    </row>
    <row r="279" spans="2:11" ht="18" customHeight="1">
      <c r="B279" s="80"/>
      <c r="C279" s="80"/>
      <c r="D279" s="79"/>
      <c r="E279" s="79"/>
      <c r="F279" s="79"/>
      <c r="G279" s="83"/>
      <c r="H279" s="79"/>
      <c r="I279" s="79"/>
      <c r="J279" s="79"/>
      <c r="K279" s="80"/>
    </row>
    <row r="280" spans="2:11" ht="18" customHeight="1">
      <c r="B280" s="80"/>
      <c r="C280" s="80"/>
      <c r="D280" s="79"/>
      <c r="E280" s="79"/>
      <c r="F280" s="79"/>
      <c r="G280" s="83"/>
      <c r="H280" s="79"/>
      <c r="I280" s="79"/>
      <c r="J280" s="79"/>
      <c r="K280" s="80"/>
    </row>
    <row r="281" spans="2:11" ht="18" customHeight="1">
      <c r="B281" s="80"/>
      <c r="C281" s="80"/>
      <c r="D281" s="79"/>
      <c r="E281" s="79"/>
      <c r="F281" s="79"/>
      <c r="G281" s="83"/>
      <c r="H281" s="79"/>
      <c r="I281" s="79"/>
      <c r="J281" s="79"/>
      <c r="K281" s="80"/>
    </row>
    <row r="282" spans="2:11" ht="18" customHeight="1">
      <c r="B282" s="80"/>
      <c r="C282" s="80"/>
      <c r="D282" s="79"/>
      <c r="E282" s="79"/>
      <c r="F282" s="79"/>
      <c r="G282" s="83"/>
      <c r="H282" s="79"/>
      <c r="I282" s="79"/>
      <c r="J282" s="79"/>
      <c r="K282" s="80"/>
    </row>
    <row r="283" spans="2:11" ht="18" customHeight="1">
      <c r="B283" s="80"/>
      <c r="C283" s="80"/>
      <c r="D283" s="79"/>
      <c r="E283" s="79"/>
      <c r="F283" s="79"/>
      <c r="G283" s="83"/>
      <c r="H283" s="79"/>
      <c r="I283" s="79"/>
      <c r="J283" s="79"/>
      <c r="K283" s="80"/>
    </row>
    <row r="284" spans="2:11" ht="18" customHeight="1">
      <c r="B284" s="80"/>
      <c r="C284" s="80"/>
      <c r="D284" s="79"/>
      <c r="E284" s="79"/>
      <c r="F284" s="79"/>
      <c r="G284" s="83"/>
      <c r="H284" s="79"/>
      <c r="I284" s="79"/>
      <c r="J284" s="79"/>
      <c r="K284" s="80"/>
    </row>
    <row r="285" spans="2:11" ht="18" customHeight="1">
      <c r="B285" s="80"/>
      <c r="C285" s="80"/>
      <c r="D285" s="79"/>
      <c r="E285" s="79"/>
      <c r="F285" s="79"/>
      <c r="G285" s="83"/>
      <c r="H285" s="79"/>
      <c r="I285" s="79"/>
      <c r="J285" s="79"/>
      <c r="K285" s="80"/>
    </row>
    <row r="286" spans="2:11" ht="18" customHeight="1">
      <c r="B286" s="80"/>
      <c r="C286" s="80"/>
      <c r="D286" s="79"/>
      <c r="E286" s="79"/>
      <c r="F286" s="79"/>
      <c r="G286" s="83"/>
      <c r="H286" s="79"/>
      <c r="I286" s="79"/>
      <c r="J286" s="79"/>
      <c r="K286" s="80"/>
    </row>
    <row r="287" spans="2:11" ht="18" customHeight="1">
      <c r="B287" s="80"/>
      <c r="C287" s="80"/>
      <c r="D287" s="79"/>
      <c r="E287" s="79"/>
      <c r="F287" s="79"/>
      <c r="G287" s="83"/>
      <c r="H287" s="79"/>
      <c r="I287" s="79"/>
      <c r="J287" s="79"/>
      <c r="K287" s="80"/>
    </row>
    <row r="288" spans="2:11" ht="18" customHeight="1">
      <c r="B288" s="80"/>
      <c r="C288" s="80"/>
      <c r="D288" s="79"/>
      <c r="E288" s="79"/>
      <c r="F288" s="79"/>
      <c r="G288" s="83"/>
      <c r="H288" s="79"/>
      <c r="I288" s="79"/>
      <c r="J288" s="79"/>
      <c r="K288" s="80"/>
    </row>
    <row r="289" spans="2:11" ht="18" customHeight="1">
      <c r="B289" s="80"/>
      <c r="C289" s="80"/>
      <c r="D289" s="79"/>
      <c r="E289" s="79"/>
      <c r="F289" s="79"/>
      <c r="G289" s="83"/>
      <c r="H289" s="79"/>
      <c r="I289" s="79"/>
      <c r="J289" s="79"/>
      <c r="K289" s="80"/>
    </row>
    <row r="290" spans="2:11" ht="18" customHeight="1">
      <c r="B290" s="80"/>
      <c r="C290" s="80"/>
      <c r="D290" s="79"/>
      <c r="E290" s="79"/>
      <c r="F290" s="79"/>
      <c r="G290" s="83"/>
      <c r="H290" s="79"/>
      <c r="I290" s="79"/>
      <c r="J290" s="79"/>
      <c r="K290" s="80"/>
    </row>
    <row r="291" spans="2:11" ht="18" customHeight="1">
      <c r="B291" s="80"/>
      <c r="C291" s="80"/>
      <c r="D291" s="79"/>
      <c r="E291" s="79"/>
      <c r="F291" s="79"/>
      <c r="G291" s="83"/>
      <c r="H291" s="79"/>
      <c r="I291" s="79"/>
      <c r="J291" s="79"/>
      <c r="K291" s="80"/>
    </row>
    <row r="292" spans="2:11" ht="18" customHeight="1">
      <c r="B292" s="80"/>
      <c r="C292" s="80"/>
      <c r="D292" s="79"/>
      <c r="E292" s="79"/>
      <c r="F292" s="79"/>
      <c r="G292" s="83"/>
      <c r="H292" s="79"/>
      <c r="I292" s="79"/>
      <c r="J292" s="79"/>
      <c r="K292" s="80"/>
    </row>
    <row r="293" spans="2:11" ht="18" customHeight="1">
      <c r="B293" s="80"/>
      <c r="C293" s="80"/>
      <c r="D293" s="79"/>
      <c r="E293" s="79"/>
      <c r="F293" s="79"/>
      <c r="G293" s="83"/>
      <c r="H293" s="79"/>
      <c r="I293" s="79"/>
      <c r="J293" s="79"/>
      <c r="K293" s="80"/>
    </row>
    <row r="294" spans="2:11" ht="18" customHeight="1">
      <c r="B294" s="80"/>
      <c r="C294" s="80"/>
      <c r="D294" s="79"/>
      <c r="E294" s="79"/>
      <c r="F294" s="79"/>
      <c r="G294" s="83"/>
      <c r="H294" s="79"/>
      <c r="I294" s="79"/>
      <c r="J294" s="79"/>
      <c r="K294" s="80"/>
    </row>
    <row r="295" spans="2:11" ht="18" customHeight="1">
      <c r="B295" s="80"/>
      <c r="C295" s="80"/>
      <c r="D295" s="79"/>
      <c r="E295" s="79"/>
      <c r="F295" s="79"/>
      <c r="G295" s="83"/>
      <c r="H295" s="79"/>
      <c r="I295" s="79"/>
      <c r="J295" s="79"/>
      <c r="K295" s="80"/>
    </row>
    <row r="296" spans="2:11" ht="18" customHeight="1">
      <c r="B296" s="80"/>
      <c r="C296" s="80"/>
      <c r="D296" s="79"/>
      <c r="E296" s="79"/>
      <c r="F296" s="79"/>
      <c r="G296" s="83"/>
      <c r="H296" s="79"/>
      <c r="I296" s="79"/>
      <c r="J296" s="79"/>
      <c r="K296" s="80"/>
    </row>
    <row r="297" spans="2:11" ht="18" customHeight="1">
      <c r="B297" s="80"/>
      <c r="C297" s="80"/>
      <c r="D297" s="79"/>
      <c r="E297" s="79"/>
      <c r="F297" s="79"/>
      <c r="G297" s="83"/>
      <c r="H297" s="79"/>
      <c r="I297" s="79"/>
      <c r="J297" s="79"/>
      <c r="K297" s="80"/>
    </row>
    <row r="298" spans="2:11" ht="18" customHeight="1">
      <c r="B298" s="80"/>
      <c r="C298" s="80"/>
      <c r="D298" s="79"/>
      <c r="E298" s="79"/>
      <c r="F298" s="79"/>
      <c r="G298" s="83"/>
      <c r="H298" s="79"/>
      <c r="I298" s="79"/>
      <c r="J298" s="79"/>
      <c r="K298" s="80"/>
    </row>
    <row r="299" spans="2:11" ht="18" customHeight="1">
      <c r="B299" s="80"/>
      <c r="C299" s="80"/>
      <c r="D299" s="79"/>
      <c r="E299" s="79"/>
      <c r="F299" s="79"/>
      <c r="G299" s="83"/>
      <c r="H299" s="79"/>
      <c r="I299" s="79"/>
      <c r="J299" s="79"/>
      <c r="K299" s="80"/>
    </row>
    <row r="300" spans="2:11" ht="18" customHeight="1">
      <c r="B300" s="80"/>
      <c r="C300" s="80"/>
      <c r="D300" s="79"/>
      <c r="E300" s="79"/>
      <c r="F300" s="79"/>
      <c r="G300" s="83"/>
      <c r="H300" s="79"/>
      <c r="I300" s="79"/>
      <c r="J300" s="79"/>
      <c r="K300" s="80"/>
    </row>
    <row r="301" spans="2:11" ht="18" customHeight="1">
      <c r="B301" s="80"/>
      <c r="C301" s="80"/>
      <c r="D301" s="79"/>
      <c r="E301" s="79"/>
      <c r="F301" s="79"/>
      <c r="G301" s="83"/>
      <c r="H301" s="79"/>
      <c r="I301" s="79"/>
      <c r="J301" s="79"/>
      <c r="K301" s="80"/>
    </row>
    <row r="302" spans="2:11" ht="18" customHeight="1">
      <c r="B302" s="80"/>
      <c r="C302" s="80"/>
      <c r="D302" s="79"/>
      <c r="E302" s="79"/>
      <c r="F302" s="79"/>
      <c r="G302" s="83"/>
      <c r="H302" s="79"/>
      <c r="I302" s="79"/>
      <c r="J302" s="79"/>
      <c r="K302" s="80"/>
    </row>
    <row r="303" spans="2:11" ht="18" customHeight="1">
      <c r="B303" s="80"/>
      <c r="C303" s="80"/>
      <c r="D303" s="79"/>
      <c r="E303" s="79"/>
      <c r="F303" s="79"/>
      <c r="G303" s="83"/>
      <c r="H303" s="79"/>
      <c r="I303" s="79"/>
      <c r="J303" s="79"/>
      <c r="K303" s="80"/>
    </row>
    <row r="304" spans="2:11" ht="18" customHeight="1">
      <c r="B304" s="80"/>
      <c r="C304" s="80"/>
      <c r="D304" s="79"/>
      <c r="E304" s="79"/>
      <c r="F304" s="79"/>
      <c r="G304" s="83"/>
      <c r="H304" s="79"/>
      <c r="I304" s="79"/>
      <c r="J304" s="79"/>
      <c r="K304" s="80"/>
    </row>
    <row r="305" spans="2:11" ht="18" customHeight="1">
      <c r="B305" s="80"/>
      <c r="C305" s="80"/>
      <c r="D305" s="79"/>
      <c r="E305" s="79"/>
      <c r="F305" s="79"/>
      <c r="G305" s="83"/>
      <c r="H305" s="79"/>
      <c r="I305" s="79"/>
      <c r="J305" s="79"/>
      <c r="K305" s="80"/>
    </row>
    <row r="306" spans="2:11" ht="18" customHeight="1">
      <c r="B306" s="80"/>
      <c r="C306" s="80"/>
      <c r="D306" s="79"/>
      <c r="E306" s="79"/>
      <c r="F306" s="79"/>
      <c r="G306" s="83"/>
      <c r="H306" s="79"/>
      <c r="I306" s="79"/>
      <c r="J306" s="79"/>
      <c r="K306" s="80"/>
    </row>
    <row r="307" spans="2:11" ht="18" customHeight="1">
      <c r="B307" s="80"/>
      <c r="C307" s="80"/>
      <c r="D307" s="79"/>
      <c r="E307" s="79"/>
      <c r="F307" s="79"/>
      <c r="G307" s="83"/>
      <c r="H307" s="79"/>
      <c r="I307" s="79"/>
      <c r="J307" s="79"/>
      <c r="K307" s="80"/>
    </row>
    <row r="308" spans="2:11" ht="18" customHeight="1">
      <c r="B308" s="80"/>
      <c r="C308" s="80"/>
      <c r="D308" s="79"/>
      <c r="E308" s="79"/>
      <c r="F308" s="79"/>
      <c r="G308" s="83"/>
      <c r="H308" s="79"/>
      <c r="I308" s="79"/>
      <c r="J308" s="79"/>
      <c r="K308" s="80"/>
    </row>
    <row r="309" spans="2:11" ht="18" customHeight="1">
      <c r="B309" s="80"/>
      <c r="C309" s="80"/>
      <c r="D309" s="79"/>
      <c r="E309" s="79"/>
      <c r="F309" s="79"/>
      <c r="G309" s="83"/>
      <c r="H309" s="79"/>
      <c r="I309" s="79"/>
      <c r="J309" s="79"/>
      <c r="K309" s="80"/>
    </row>
    <row r="310" spans="2:11" ht="18" customHeight="1">
      <c r="B310" s="80"/>
      <c r="C310" s="80"/>
      <c r="D310" s="79"/>
      <c r="E310" s="79"/>
      <c r="F310" s="79"/>
      <c r="G310" s="83"/>
      <c r="H310" s="79"/>
      <c r="I310" s="79"/>
      <c r="J310" s="79"/>
      <c r="K310" s="80"/>
    </row>
    <row r="311" spans="2:11" ht="18" customHeight="1">
      <c r="B311" s="80"/>
      <c r="C311" s="80"/>
      <c r="D311" s="79"/>
      <c r="E311" s="79"/>
      <c r="F311" s="79"/>
      <c r="G311" s="83"/>
      <c r="H311" s="79"/>
      <c r="I311" s="79"/>
      <c r="J311" s="79"/>
      <c r="K311" s="80"/>
    </row>
    <row r="312" spans="2:11" ht="18" customHeight="1">
      <c r="B312" s="80"/>
      <c r="C312" s="80"/>
      <c r="D312" s="79"/>
      <c r="E312" s="79"/>
      <c r="F312" s="79"/>
      <c r="G312" s="83"/>
      <c r="H312" s="79"/>
      <c r="I312" s="79"/>
      <c r="J312" s="79"/>
      <c r="K312" s="80"/>
    </row>
    <row r="313" spans="2:11" ht="18" customHeight="1">
      <c r="B313" s="80"/>
      <c r="C313" s="80"/>
      <c r="D313" s="79"/>
      <c r="E313" s="79"/>
      <c r="F313" s="79"/>
      <c r="G313" s="83"/>
      <c r="H313" s="79"/>
      <c r="I313" s="79"/>
      <c r="J313" s="79"/>
      <c r="K313" s="80"/>
    </row>
    <row r="314" spans="2:11" ht="18" customHeight="1">
      <c r="B314" s="80"/>
      <c r="C314" s="80"/>
      <c r="D314" s="79"/>
      <c r="E314" s="79"/>
      <c r="F314" s="79"/>
      <c r="G314" s="83"/>
      <c r="H314" s="79"/>
      <c r="I314" s="79"/>
      <c r="J314" s="79"/>
      <c r="K314" s="80"/>
    </row>
    <row r="315" spans="2:11" ht="18" customHeight="1">
      <c r="B315" s="80"/>
      <c r="C315" s="80"/>
      <c r="D315" s="79"/>
      <c r="E315" s="79"/>
      <c r="F315" s="79"/>
      <c r="G315" s="83"/>
      <c r="H315" s="79"/>
      <c r="I315" s="79"/>
      <c r="J315" s="79"/>
      <c r="K315" s="80"/>
    </row>
    <row r="316" spans="2:11" ht="18" customHeight="1">
      <c r="B316" s="80"/>
      <c r="C316" s="80"/>
      <c r="D316" s="79"/>
      <c r="E316" s="79"/>
      <c r="F316" s="79"/>
      <c r="G316" s="83"/>
      <c r="H316" s="79"/>
      <c r="I316" s="79"/>
      <c r="J316" s="79"/>
      <c r="K316" s="80"/>
    </row>
    <row r="317" spans="2:11" ht="18" customHeight="1">
      <c r="B317" s="80"/>
      <c r="C317" s="80"/>
      <c r="D317" s="79"/>
      <c r="E317" s="79"/>
      <c r="F317" s="79"/>
      <c r="G317" s="83"/>
      <c r="H317" s="79"/>
      <c r="I317" s="79"/>
      <c r="J317" s="79"/>
      <c r="K317" s="80"/>
    </row>
    <row r="318" spans="2:11" ht="18" customHeight="1">
      <c r="B318" s="80"/>
      <c r="C318" s="80"/>
      <c r="D318" s="79"/>
      <c r="E318" s="79"/>
      <c r="F318" s="79"/>
      <c r="G318" s="83"/>
      <c r="H318" s="79"/>
      <c r="I318" s="79"/>
      <c r="J318" s="79"/>
      <c r="K318" s="80"/>
    </row>
    <row r="319" spans="2:11" ht="18" customHeight="1">
      <c r="B319" s="80"/>
      <c r="C319" s="80"/>
      <c r="D319" s="79"/>
      <c r="E319" s="79"/>
      <c r="F319" s="79"/>
      <c r="G319" s="83"/>
      <c r="H319" s="79"/>
      <c r="I319" s="79"/>
      <c r="J319" s="79"/>
      <c r="K319" s="80"/>
    </row>
    <row r="320" spans="2:11" ht="18" customHeight="1">
      <c r="B320" s="80"/>
      <c r="C320" s="80"/>
      <c r="D320" s="79"/>
      <c r="E320" s="79"/>
      <c r="F320" s="79"/>
      <c r="G320" s="83"/>
      <c r="H320" s="79"/>
      <c r="I320" s="79"/>
      <c r="J320" s="79"/>
      <c r="K320" s="80"/>
    </row>
    <row r="321" spans="1:11" ht="18" customHeight="1">
      <c r="B321" s="80"/>
      <c r="C321" s="80"/>
      <c r="D321" s="79"/>
      <c r="E321" s="79"/>
      <c r="F321" s="79"/>
      <c r="G321" s="83"/>
      <c r="H321" s="79"/>
      <c r="I321" s="79"/>
      <c r="J321" s="79"/>
      <c r="K321" s="80"/>
    </row>
    <row r="322" spans="1:11" ht="18" customHeight="1">
      <c r="B322" s="80"/>
      <c r="C322" s="80"/>
      <c r="D322" s="79"/>
      <c r="E322" s="79"/>
      <c r="F322" s="79"/>
      <c r="G322" s="83"/>
      <c r="H322" s="79"/>
      <c r="I322" s="79"/>
      <c r="J322" s="79"/>
      <c r="K322" s="80"/>
    </row>
    <row r="323" spans="1:11" ht="18" customHeight="1">
      <c r="B323" s="80"/>
      <c r="C323" s="80"/>
      <c r="D323" s="79"/>
      <c r="E323" s="79"/>
      <c r="F323" s="79"/>
      <c r="G323" s="83"/>
      <c r="H323" s="79"/>
      <c r="I323" s="79"/>
      <c r="J323" s="79"/>
      <c r="K323" s="80"/>
    </row>
    <row r="324" spans="1:11" ht="18" customHeight="1">
      <c r="B324" s="80"/>
      <c r="C324" s="80"/>
      <c r="D324" s="79"/>
      <c r="E324" s="79"/>
      <c r="F324" s="79"/>
      <c r="G324" s="83"/>
      <c r="H324" s="79"/>
      <c r="I324" s="79"/>
      <c r="J324" s="79"/>
      <c r="K324" s="80"/>
    </row>
    <row r="325" spans="1:11" ht="18" customHeight="1">
      <c r="B325" s="80"/>
      <c r="C325" s="80"/>
      <c r="D325" s="79"/>
      <c r="E325" s="79"/>
      <c r="F325" s="79"/>
      <c r="G325" s="83"/>
      <c r="H325" s="79"/>
      <c r="I325" s="79"/>
      <c r="J325" s="79"/>
      <c r="K325" s="80"/>
    </row>
    <row r="326" spans="1:11" ht="18" customHeight="1">
      <c r="B326" s="80"/>
      <c r="C326" s="80"/>
      <c r="D326" s="79"/>
      <c r="E326" s="79"/>
      <c r="F326" s="79"/>
      <c r="G326" s="83"/>
      <c r="H326" s="79"/>
      <c r="I326" s="79"/>
      <c r="J326" s="79"/>
      <c r="K326" s="80"/>
    </row>
    <row r="327" spans="1:11" ht="18" customHeight="1">
      <c r="B327" s="80"/>
      <c r="C327" s="80"/>
      <c r="D327" s="79"/>
      <c r="E327" s="79"/>
      <c r="F327" s="79"/>
      <c r="G327" s="83"/>
      <c r="H327" s="79"/>
      <c r="I327" s="79"/>
      <c r="J327" s="79"/>
      <c r="K327" s="80"/>
    </row>
    <row r="328" spans="1:11" ht="18" customHeight="1">
      <c r="B328" s="80"/>
      <c r="C328" s="80"/>
      <c r="D328" s="79"/>
      <c r="E328" s="79"/>
      <c r="F328" s="79"/>
      <c r="G328" s="83"/>
      <c r="H328" s="79"/>
      <c r="I328" s="79"/>
      <c r="J328" s="79"/>
      <c r="K328" s="80"/>
    </row>
    <row r="329" spans="1:11" ht="18" customHeight="1">
      <c r="B329" s="80"/>
      <c r="C329" s="80"/>
      <c r="D329" s="79"/>
      <c r="E329" s="79"/>
      <c r="F329" s="79"/>
      <c r="G329" s="83"/>
      <c r="H329" s="79"/>
      <c r="I329" s="79"/>
      <c r="J329" s="79"/>
      <c r="K329" s="80"/>
    </row>
    <row r="330" spans="1:11" ht="18" customHeight="1">
      <c r="A330" s="79"/>
      <c r="B330" s="80"/>
      <c r="C330" s="80"/>
      <c r="D330" s="79"/>
      <c r="E330" s="79"/>
      <c r="F330" s="79"/>
      <c r="G330" s="83"/>
      <c r="H330" s="79"/>
      <c r="I330" s="79"/>
      <c r="J330" s="79"/>
      <c r="K330" s="80"/>
    </row>
    <row r="331" spans="1:11" ht="18" customHeight="1">
      <c r="A331" s="79"/>
      <c r="B331" s="80"/>
      <c r="C331" s="80"/>
      <c r="D331" s="79"/>
      <c r="E331" s="79"/>
      <c r="F331" s="79"/>
      <c r="G331" s="83"/>
      <c r="H331" s="79"/>
      <c r="I331" s="79"/>
      <c r="J331" s="79"/>
      <c r="K331" s="80"/>
    </row>
    <row r="332" spans="1:11" ht="18" customHeight="1">
      <c r="A332" s="79"/>
      <c r="B332" s="80"/>
      <c r="C332" s="80"/>
      <c r="D332" s="79"/>
      <c r="E332" s="79"/>
      <c r="F332" s="79"/>
      <c r="G332" s="83"/>
      <c r="H332" s="79"/>
      <c r="I332" s="79"/>
      <c r="J332" s="79"/>
      <c r="K332" s="80"/>
    </row>
    <row r="333" spans="1:11" ht="18" customHeight="1">
      <c r="A333" s="79"/>
      <c r="B333" s="80"/>
      <c r="C333" s="80"/>
      <c r="D333" s="79"/>
      <c r="E333" s="79"/>
      <c r="F333" s="79"/>
      <c r="G333" s="83"/>
      <c r="H333" s="79"/>
      <c r="I333" s="79"/>
      <c r="J333" s="79"/>
      <c r="K333" s="80"/>
    </row>
    <row r="334" spans="1:11" ht="15.6" customHeight="1">
      <c r="A334" s="79"/>
      <c r="B334" s="80"/>
      <c r="C334" s="80"/>
      <c r="D334" s="79"/>
      <c r="E334" s="79"/>
      <c r="F334" s="79"/>
      <c r="G334" s="83"/>
      <c r="H334" s="79"/>
      <c r="I334" s="79"/>
      <c r="J334" s="79"/>
      <c r="K334" s="80"/>
    </row>
    <row r="335" spans="1:11" ht="15.6" customHeight="1">
      <c r="A335" s="79"/>
      <c r="B335" s="80"/>
      <c r="C335" s="80"/>
      <c r="D335" s="79"/>
      <c r="E335" s="79"/>
      <c r="F335" s="79"/>
      <c r="G335" s="83"/>
      <c r="H335" s="79"/>
      <c r="I335" s="79"/>
      <c r="J335" s="79"/>
      <c r="K335" s="80"/>
    </row>
    <row r="336" spans="1:11" ht="15.6" customHeight="1">
      <c r="A336" s="79"/>
      <c r="B336" s="80"/>
      <c r="C336" s="80"/>
      <c r="D336" s="79"/>
      <c r="E336" s="79"/>
      <c r="F336" s="79"/>
      <c r="G336" s="83"/>
      <c r="H336" s="79"/>
      <c r="I336" s="79"/>
      <c r="J336" s="79"/>
      <c r="K336" s="80"/>
    </row>
    <row r="337" spans="1:11" ht="15.6" customHeight="1">
      <c r="A337" s="82"/>
      <c r="B337" s="80"/>
      <c r="C337" s="80"/>
      <c r="D337" s="79"/>
      <c r="E337" s="79"/>
      <c r="F337" s="79"/>
      <c r="G337" s="83"/>
      <c r="H337" s="79"/>
      <c r="I337" s="79"/>
      <c r="J337" s="79"/>
      <c r="K337" s="80"/>
    </row>
    <row r="338" spans="1:11" ht="15.6" customHeight="1">
      <c r="A338" s="82"/>
      <c r="B338" s="80"/>
      <c r="C338" s="80"/>
      <c r="D338" s="79"/>
      <c r="E338" s="79"/>
      <c r="F338" s="79"/>
      <c r="G338" s="83"/>
      <c r="H338" s="79"/>
      <c r="I338" s="79"/>
      <c r="J338" s="79"/>
      <c r="K338" s="80"/>
    </row>
    <row r="339" spans="1:11" ht="15.6" customHeight="1">
      <c r="A339" s="82"/>
      <c r="B339" s="80"/>
      <c r="C339" s="80"/>
      <c r="D339" s="79"/>
      <c r="E339" s="79"/>
      <c r="F339" s="79"/>
      <c r="G339" s="83"/>
      <c r="H339" s="79"/>
      <c r="I339" s="79"/>
      <c r="J339" s="79"/>
      <c r="K339" s="80"/>
    </row>
    <row r="340" spans="1:11" ht="15.6" customHeight="1">
      <c r="A340" s="82"/>
      <c r="B340" s="80"/>
      <c r="C340" s="80"/>
      <c r="D340" s="79"/>
      <c r="E340" s="79"/>
      <c r="F340" s="79"/>
      <c r="G340" s="83"/>
      <c r="H340" s="79"/>
      <c r="I340" s="79"/>
      <c r="J340" s="79"/>
      <c r="K340" s="80"/>
    </row>
    <row r="341" spans="1:11" ht="15.6" customHeight="1">
      <c r="A341" s="82"/>
      <c r="B341" s="80"/>
      <c r="C341" s="80"/>
      <c r="D341" s="79"/>
      <c r="E341" s="79"/>
      <c r="F341" s="79"/>
      <c r="G341" s="83"/>
      <c r="H341" s="79"/>
      <c r="I341" s="79"/>
      <c r="J341" s="79"/>
      <c r="K341" s="80"/>
    </row>
    <row r="342" spans="1:11" ht="15.6" customHeight="1">
      <c r="A342" s="82"/>
      <c r="B342" s="80"/>
      <c r="C342" s="80"/>
      <c r="D342" s="79"/>
      <c r="E342" s="79"/>
      <c r="F342" s="79"/>
      <c r="G342" s="83"/>
      <c r="H342" s="79"/>
      <c r="I342" s="79"/>
      <c r="J342" s="79"/>
      <c r="K342" s="80"/>
    </row>
    <row r="343" spans="1:11" ht="15.6" customHeight="1">
      <c r="A343" s="82"/>
      <c r="B343" s="80"/>
      <c r="C343" s="80"/>
      <c r="D343" s="79"/>
      <c r="E343" s="79"/>
      <c r="F343" s="79"/>
      <c r="G343" s="83"/>
      <c r="H343" s="79"/>
      <c r="I343" s="79"/>
      <c r="J343" s="79"/>
      <c r="K343" s="80"/>
    </row>
    <row r="344" spans="1:11" ht="15.6" customHeight="1">
      <c r="A344" s="82"/>
      <c r="B344" s="80"/>
      <c r="C344" s="80"/>
      <c r="D344" s="79"/>
      <c r="E344" s="79"/>
      <c r="F344" s="79"/>
      <c r="G344" s="83"/>
      <c r="H344" s="79"/>
      <c r="I344" s="79"/>
      <c r="J344" s="79"/>
      <c r="K344" s="80"/>
    </row>
    <row r="345" spans="1:11" ht="15.6" customHeight="1">
      <c r="A345" s="82"/>
      <c r="B345" s="80"/>
      <c r="C345" s="80"/>
      <c r="D345" s="79"/>
      <c r="E345" s="79"/>
      <c r="F345" s="79"/>
      <c r="G345" s="83"/>
      <c r="H345" s="79"/>
      <c r="I345" s="79"/>
      <c r="J345" s="79"/>
      <c r="K345" s="80"/>
    </row>
    <row r="346" spans="1:11" ht="15.6" customHeight="1">
      <c r="A346" s="82"/>
      <c r="B346" s="80"/>
      <c r="C346" s="80"/>
      <c r="D346" s="79"/>
      <c r="E346" s="79"/>
      <c r="F346" s="79"/>
      <c r="G346" s="83"/>
      <c r="H346" s="79"/>
      <c r="I346" s="79"/>
      <c r="J346" s="79"/>
      <c r="K346" s="80"/>
    </row>
    <row r="347" spans="1:11" ht="15.6" customHeight="1">
      <c r="A347" s="82"/>
      <c r="B347" s="80"/>
      <c r="C347" s="80"/>
      <c r="D347" s="79"/>
      <c r="E347" s="79"/>
      <c r="F347" s="79"/>
      <c r="G347" s="83"/>
      <c r="H347" s="79"/>
      <c r="I347" s="79"/>
      <c r="J347" s="79"/>
      <c r="K347" s="80"/>
    </row>
    <row r="348" spans="1:11" ht="15.6" customHeight="1">
      <c r="A348" s="82"/>
      <c r="B348" s="80"/>
      <c r="C348" s="80"/>
      <c r="D348" s="79"/>
      <c r="E348" s="79"/>
      <c r="F348" s="79"/>
      <c r="G348" s="83"/>
      <c r="H348" s="79"/>
      <c r="I348" s="79"/>
      <c r="J348" s="79"/>
      <c r="K348" s="80"/>
    </row>
    <row r="349" spans="1:11" ht="15.6" customHeight="1">
      <c r="A349" s="82"/>
      <c r="B349" s="80"/>
      <c r="C349" s="80"/>
      <c r="D349" s="79"/>
      <c r="E349" s="79"/>
      <c r="F349" s="79"/>
      <c r="G349" s="83"/>
      <c r="H349" s="79"/>
      <c r="I349" s="79"/>
      <c r="J349" s="79"/>
      <c r="K349" s="80"/>
    </row>
    <row r="350" spans="1:11" ht="15.6" customHeight="1">
      <c r="A350" s="82"/>
      <c r="B350" s="80"/>
      <c r="C350" s="80"/>
      <c r="D350" s="79"/>
      <c r="E350" s="79"/>
      <c r="F350" s="79"/>
      <c r="G350" s="83"/>
      <c r="H350" s="79"/>
      <c r="I350" s="79"/>
      <c r="J350" s="79"/>
      <c r="K350" s="80"/>
    </row>
    <row r="351" spans="1:11" ht="15.6" customHeight="1">
      <c r="A351" s="82"/>
      <c r="B351" s="80"/>
      <c r="C351" s="80"/>
      <c r="D351" s="79"/>
      <c r="E351" s="79"/>
      <c r="F351" s="79"/>
      <c r="G351" s="83"/>
      <c r="H351" s="79"/>
      <c r="I351" s="79"/>
      <c r="J351" s="79"/>
      <c r="K351" s="80"/>
    </row>
    <row r="352" spans="1:11" ht="15.6" customHeight="1">
      <c r="A352" s="82"/>
      <c r="B352" s="80"/>
      <c r="C352" s="80"/>
      <c r="D352" s="79"/>
      <c r="E352" s="79"/>
      <c r="F352" s="79"/>
      <c r="G352" s="83"/>
      <c r="H352" s="79"/>
      <c r="I352" s="79"/>
      <c r="J352" s="79"/>
      <c r="K352" s="80"/>
    </row>
    <row r="353" spans="1:11" ht="15.6" customHeight="1">
      <c r="A353" s="82"/>
      <c r="B353" s="80"/>
      <c r="C353" s="80"/>
      <c r="D353" s="79"/>
      <c r="E353" s="79"/>
      <c r="F353" s="79"/>
      <c r="G353" s="83"/>
      <c r="H353" s="79"/>
      <c r="I353" s="79"/>
      <c r="J353" s="79"/>
      <c r="K353" s="80"/>
    </row>
    <row r="354" spans="1:11" ht="15.6" customHeight="1">
      <c r="A354" s="82"/>
      <c r="B354" s="80"/>
      <c r="C354" s="80"/>
      <c r="D354" s="79"/>
      <c r="E354" s="79"/>
      <c r="F354" s="79"/>
      <c r="G354" s="83"/>
      <c r="H354" s="79"/>
      <c r="I354" s="79"/>
      <c r="J354" s="79"/>
      <c r="K354" s="80"/>
    </row>
    <row r="355" spans="1:11" ht="15.6" customHeight="1">
      <c r="A355" s="82"/>
      <c r="B355" s="80"/>
      <c r="C355" s="80"/>
      <c r="D355" s="79"/>
      <c r="E355" s="79"/>
      <c r="F355" s="79"/>
      <c r="G355" s="83"/>
      <c r="H355" s="79"/>
      <c r="I355" s="79"/>
      <c r="J355" s="79"/>
      <c r="K355" s="80"/>
    </row>
    <row r="356" spans="1:11" ht="15.6" customHeight="1">
      <c r="A356" s="82"/>
      <c r="B356" s="80"/>
      <c r="C356" s="80"/>
      <c r="D356" s="79"/>
      <c r="E356" s="79"/>
      <c r="F356" s="79"/>
      <c r="G356" s="83"/>
      <c r="H356" s="79"/>
      <c r="I356" s="79"/>
      <c r="J356" s="79"/>
      <c r="K356" s="80"/>
    </row>
    <row r="357" spans="1:11" ht="15.6" customHeight="1">
      <c r="A357" s="82"/>
      <c r="B357" s="80"/>
      <c r="C357" s="80"/>
      <c r="D357" s="79"/>
      <c r="E357" s="79"/>
      <c r="F357" s="79"/>
      <c r="G357" s="83"/>
      <c r="H357" s="79"/>
      <c r="I357" s="79"/>
      <c r="J357" s="79"/>
      <c r="K357" s="80"/>
    </row>
    <row r="358" spans="1:11" ht="15.6" customHeight="1">
      <c r="A358" s="82"/>
      <c r="B358" s="80"/>
      <c r="C358" s="80"/>
      <c r="D358" s="79"/>
      <c r="E358" s="79"/>
      <c r="F358" s="79"/>
      <c r="G358" s="83"/>
      <c r="H358" s="79"/>
      <c r="I358" s="79"/>
      <c r="J358" s="79"/>
      <c r="K358" s="80"/>
    </row>
    <row r="359" spans="1:11" ht="15.6" customHeight="1">
      <c r="A359" s="82"/>
      <c r="B359" s="80"/>
      <c r="C359" s="80"/>
      <c r="D359" s="79"/>
      <c r="E359" s="79"/>
      <c r="F359" s="79"/>
      <c r="G359" s="83"/>
      <c r="H359" s="79"/>
      <c r="I359" s="79"/>
      <c r="J359" s="79"/>
      <c r="K359" s="80"/>
    </row>
    <row r="360" spans="1:11" ht="15.6" customHeight="1">
      <c r="A360" s="82"/>
      <c r="B360" s="80"/>
      <c r="C360" s="80"/>
      <c r="D360" s="79"/>
      <c r="E360" s="79"/>
      <c r="F360" s="79"/>
      <c r="G360" s="83"/>
      <c r="H360" s="79"/>
      <c r="I360" s="79"/>
      <c r="J360" s="79"/>
      <c r="K360" s="80"/>
    </row>
    <row r="361" spans="1:11" ht="15.6" customHeight="1">
      <c r="A361" s="82"/>
      <c r="B361" s="80"/>
      <c r="C361" s="80"/>
      <c r="D361" s="79"/>
      <c r="E361" s="79"/>
      <c r="F361" s="79"/>
      <c r="G361" s="83"/>
      <c r="H361" s="79"/>
      <c r="I361" s="79"/>
      <c r="J361" s="79"/>
      <c r="K361" s="80"/>
    </row>
    <row r="362" spans="1:11" ht="15.6" customHeight="1">
      <c r="A362" s="82"/>
      <c r="B362" s="80"/>
      <c r="C362" s="80"/>
      <c r="D362" s="79"/>
      <c r="E362" s="79"/>
      <c r="F362" s="79"/>
      <c r="G362" s="83"/>
      <c r="H362" s="79"/>
      <c r="I362" s="79"/>
      <c r="J362" s="79"/>
      <c r="K362" s="80"/>
    </row>
    <row r="363" spans="1:11" ht="15.6" customHeight="1">
      <c r="A363" s="82"/>
      <c r="B363" s="80"/>
      <c r="C363" s="80"/>
      <c r="D363" s="79"/>
      <c r="E363" s="79"/>
      <c r="F363" s="79"/>
      <c r="G363" s="83"/>
      <c r="H363" s="79"/>
      <c r="I363" s="79"/>
      <c r="J363" s="79"/>
      <c r="K363" s="80"/>
    </row>
    <row r="364" spans="1:11" ht="15.6" customHeight="1">
      <c r="A364" s="82"/>
      <c r="B364" s="80"/>
      <c r="C364" s="80"/>
      <c r="D364" s="79"/>
      <c r="E364" s="79"/>
      <c r="F364" s="79"/>
      <c r="G364" s="83"/>
      <c r="H364" s="79"/>
      <c r="I364" s="79"/>
      <c r="J364" s="79"/>
      <c r="K364" s="80"/>
    </row>
    <row r="365" spans="1:11" ht="15.6" customHeight="1">
      <c r="A365" s="82"/>
      <c r="B365" s="80"/>
      <c r="C365" s="80"/>
      <c r="D365" s="79"/>
      <c r="E365" s="79"/>
      <c r="F365" s="79"/>
      <c r="G365" s="83"/>
      <c r="H365" s="79"/>
      <c r="I365" s="79"/>
      <c r="J365" s="79"/>
      <c r="K365" s="80"/>
    </row>
    <row r="366" spans="1:11" ht="15.6" customHeight="1">
      <c r="A366" s="82"/>
      <c r="B366" s="80"/>
      <c r="C366" s="80"/>
      <c r="D366" s="79"/>
      <c r="E366" s="79"/>
      <c r="F366" s="79"/>
      <c r="G366" s="83"/>
      <c r="H366" s="79"/>
      <c r="I366" s="79"/>
      <c r="J366" s="79"/>
      <c r="K366" s="80"/>
    </row>
    <row r="367" spans="1:11" ht="15.6" customHeight="1">
      <c r="A367" s="82"/>
      <c r="B367" s="80"/>
      <c r="C367" s="80"/>
      <c r="D367" s="79"/>
      <c r="E367" s="79"/>
      <c r="F367" s="79"/>
      <c r="G367" s="83"/>
      <c r="H367" s="79"/>
      <c r="I367" s="79"/>
      <c r="J367" s="79"/>
      <c r="K367" s="80"/>
    </row>
    <row r="368" spans="1:11" ht="15.6" customHeight="1">
      <c r="A368" s="82"/>
      <c r="B368" s="80"/>
      <c r="C368" s="80"/>
      <c r="D368" s="79"/>
      <c r="E368" s="79"/>
      <c r="F368" s="79"/>
      <c r="G368" s="83"/>
      <c r="H368" s="79"/>
      <c r="I368" s="79"/>
      <c r="J368" s="79"/>
      <c r="K368" s="80"/>
    </row>
    <row r="369" spans="1:11" ht="15.6" customHeight="1">
      <c r="A369" s="82"/>
      <c r="B369" s="80"/>
      <c r="C369" s="80"/>
      <c r="D369" s="79"/>
      <c r="E369" s="79"/>
      <c r="F369" s="79"/>
      <c r="G369" s="83"/>
      <c r="H369" s="79"/>
      <c r="I369" s="79"/>
      <c r="J369" s="79"/>
      <c r="K369" s="80"/>
    </row>
    <row r="370" spans="1:11" ht="15.6" customHeight="1">
      <c r="A370" s="82"/>
      <c r="B370" s="80"/>
      <c r="C370" s="80"/>
      <c r="D370" s="79"/>
      <c r="E370" s="79"/>
      <c r="F370" s="79"/>
      <c r="G370" s="83"/>
      <c r="H370" s="79"/>
      <c r="I370" s="79"/>
      <c r="J370" s="79"/>
      <c r="K370" s="80"/>
    </row>
    <row r="371" spans="1:11" ht="15.6" customHeight="1">
      <c r="A371" s="82"/>
      <c r="B371" s="80"/>
      <c r="C371" s="80"/>
      <c r="D371" s="79"/>
      <c r="E371" s="79"/>
      <c r="F371" s="79"/>
      <c r="G371" s="83"/>
      <c r="H371" s="79"/>
      <c r="I371" s="79"/>
      <c r="J371" s="79"/>
      <c r="K371" s="80"/>
    </row>
    <row r="372" spans="1:11" ht="15.6" customHeight="1">
      <c r="A372" s="82"/>
      <c r="B372" s="80"/>
      <c r="C372" s="80"/>
      <c r="D372" s="79"/>
      <c r="E372" s="79"/>
      <c r="F372" s="79"/>
      <c r="G372" s="83"/>
      <c r="H372" s="79"/>
      <c r="I372" s="79"/>
      <c r="J372" s="79"/>
      <c r="K372" s="80"/>
    </row>
    <row r="373" spans="1:11" ht="15.6" customHeight="1">
      <c r="A373" s="82"/>
      <c r="B373" s="80"/>
      <c r="C373" s="80"/>
      <c r="D373" s="79"/>
      <c r="E373" s="79"/>
      <c r="F373" s="79"/>
      <c r="G373" s="83"/>
      <c r="H373" s="79"/>
      <c r="I373" s="79"/>
      <c r="J373" s="79"/>
      <c r="K373" s="80"/>
    </row>
    <row r="374" spans="1:11" ht="15.6" customHeight="1">
      <c r="A374" s="82"/>
      <c r="B374" s="80"/>
      <c r="C374" s="80"/>
      <c r="D374" s="79"/>
      <c r="E374" s="79"/>
      <c r="F374" s="79"/>
      <c r="G374" s="83"/>
      <c r="H374" s="79"/>
      <c r="I374" s="79"/>
      <c r="J374" s="79"/>
      <c r="K374" s="80"/>
    </row>
    <row r="375" spans="1:11" ht="15.6" customHeight="1">
      <c r="A375" s="82"/>
      <c r="B375" s="80"/>
      <c r="C375" s="80"/>
      <c r="D375" s="79"/>
      <c r="E375" s="79"/>
      <c r="F375" s="79"/>
      <c r="G375" s="83"/>
      <c r="H375" s="79"/>
      <c r="I375" s="79"/>
      <c r="J375" s="79"/>
      <c r="K375" s="80"/>
    </row>
    <row r="376" spans="1:11" ht="15.6" customHeight="1">
      <c r="A376" s="82"/>
      <c r="B376" s="80"/>
      <c r="C376" s="80"/>
      <c r="D376" s="79"/>
      <c r="E376" s="79"/>
      <c r="F376" s="79"/>
      <c r="G376" s="83"/>
      <c r="H376" s="79"/>
      <c r="I376" s="79"/>
      <c r="J376" s="79"/>
      <c r="K376" s="80"/>
    </row>
    <row r="377" spans="1:11" ht="15.6" customHeight="1">
      <c r="A377" s="82"/>
      <c r="B377" s="80"/>
      <c r="C377" s="80"/>
      <c r="D377" s="79"/>
      <c r="E377" s="79"/>
      <c r="F377" s="79"/>
      <c r="G377" s="83"/>
      <c r="H377" s="79"/>
      <c r="I377" s="79"/>
      <c r="J377" s="79"/>
      <c r="K377" s="80"/>
    </row>
    <row r="378" spans="1:11" ht="15.6" customHeight="1">
      <c r="A378" s="82"/>
      <c r="B378" s="80"/>
      <c r="C378" s="80"/>
      <c r="D378" s="79"/>
      <c r="E378" s="79"/>
      <c r="F378" s="79"/>
      <c r="G378" s="83"/>
      <c r="H378" s="79"/>
      <c r="I378" s="79"/>
      <c r="J378" s="79"/>
      <c r="K378" s="80"/>
    </row>
    <row r="379" spans="1:11" ht="15.6" customHeight="1">
      <c r="A379" s="82"/>
      <c r="B379" s="80"/>
      <c r="C379" s="80"/>
      <c r="D379" s="79"/>
      <c r="E379" s="79"/>
      <c r="F379" s="79"/>
      <c r="G379" s="83"/>
      <c r="H379" s="79"/>
      <c r="I379" s="79"/>
      <c r="J379" s="79"/>
      <c r="K379" s="80"/>
    </row>
    <row r="380" spans="1:11" ht="15.6" customHeight="1">
      <c r="A380" s="82"/>
      <c r="B380" s="80"/>
      <c r="C380" s="80"/>
      <c r="D380" s="79"/>
      <c r="E380" s="79"/>
      <c r="F380" s="79"/>
      <c r="G380" s="83"/>
      <c r="H380" s="79"/>
      <c r="I380" s="79"/>
      <c r="J380" s="79"/>
      <c r="K380" s="80"/>
    </row>
    <row r="381" spans="1:11" ht="15.6" customHeight="1">
      <c r="A381" s="82"/>
      <c r="B381" s="80"/>
      <c r="C381" s="80"/>
      <c r="D381" s="79"/>
      <c r="E381" s="79"/>
      <c r="F381" s="79"/>
      <c r="G381" s="83"/>
      <c r="H381" s="79"/>
      <c r="I381" s="79"/>
      <c r="J381" s="79"/>
      <c r="K381" s="80"/>
    </row>
    <row r="382" spans="1:11" ht="15.6" customHeight="1">
      <c r="A382" s="82"/>
      <c r="B382" s="80"/>
      <c r="C382" s="80"/>
      <c r="D382" s="79"/>
      <c r="E382" s="79"/>
      <c r="F382" s="79"/>
      <c r="G382" s="83"/>
      <c r="H382" s="79"/>
      <c r="I382" s="79"/>
      <c r="J382" s="79"/>
      <c r="K382" s="80"/>
    </row>
    <row r="383" spans="1:11" ht="15.6" customHeight="1">
      <c r="A383" s="82"/>
      <c r="B383" s="80"/>
      <c r="C383" s="80"/>
      <c r="D383" s="79"/>
      <c r="E383" s="79"/>
      <c r="F383" s="79"/>
      <c r="G383" s="83"/>
      <c r="H383" s="79"/>
      <c r="I383" s="79"/>
      <c r="J383" s="79"/>
      <c r="K383" s="80"/>
    </row>
    <row r="384" spans="1:11" ht="15.6" customHeight="1">
      <c r="A384" s="82"/>
      <c r="B384" s="80"/>
      <c r="C384" s="80"/>
      <c r="D384" s="79"/>
      <c r="E384" s="79"/>
      <c r="F384" s="79"/>
      <c r="G384" s="83"/>
      <c r="H384" s="79"/>
      <c r="I384" s="79"/>
      <c r="J384" s="79"/>
      <c r="K384" s="80"/>
    </row>
    <row r="385" spans="1:11" ht="15.6" customHeight="1">
      <c r="A385" s="82"/>
      <c r="B385" s="80"/>
      <c r="C385" s="80"/>
      <c r="D385" s="79"/>
      <c r="E385" s="79"/>
      <c r="F385" s="79"/>
      <c r="G385" s="83"/>
      <c r="H385" s="79"/>
      <c r="I385" s="79"/>
      <c r="J385" s="79"/>
      <c r="K385" s="80"/>
    </row>
    <row r="386" spans="1:11" ht="15.6" customHeight="1">
      <c r="A386" s="82"/>
      <c r="B386" s="80"/>
      <c r="C386" s="80"/>
      <c r="D386" s="79"/>
      <c r="E386" s="79"/>
      <c r="F386" s="79"/>
      <c r="G386" s="83"/>
      <c r="H386" s="79"/>
      <c r="I386" s="79"/>
      <c r="J386" s="79"/>
      <c r="K386" s="80"/>
    </row>
    <row r="387" spans="1:11" ht="15.6" customHeight="1">
      <c r="A387" s="82"/>
      <c r="B387" s="80"/>
      <c r="C387" s="80"/>
      <c r="D387" s="79"/>
      <c r="E387" s="79"/>
      <c r="F387" s="79"/>
      <c r="G387" s="83"/>
      <c r="H387" s="79"/>
      <c r="I387" s="79"/>
      <c r="J387" s="79"/>
      <c r="K387" s="80"/>
    </row>
    <row r="388" spans="1:11" ht="15.6" customHeight="1">
      <c r="A388" s="82"/>
      <c r="B388" s="80"/>
      <c r="C388" s="80"/>
      <c r="D388" s="79"/>
      <c r="E388" s="79"/>
      <c r="F388" s="79"/>
      <c r="G388" s="83"/>
      <c r="H388" s="79"/>
      <c r="I388" s="79"/>
      <c r="J388" s="79"/>
      <c r="K388" s="80"/>
    </row>
    <row r="389" spans="1:11" ht="15.6" customHeight="1">
      <c r="A389" s="82"/>
      <c r="B389" s="80"/>
      <c r="C389" s="80"/>
      <c r="D389" s="79"/>
      <c r="E389" s="79"/>
      <c r="F389" s="79"/>
      <c r="G389" s="83"/>
      <c r="H389" s="79"/>
      <c r="I389" s="79"/>
      <c r="J389" s="79"/>
      <c r="K389" s="80"/>
    </row>
    <row r="390" spans="1:11" ht="15.6" customHeight="1">
      <c r="A390" s="82"/>
      <c r="B390" s="80"/>
      <c r="C390" s="80"/>
      <c r="D390" s="79"/>
      <c r="E390" s="79"/>
      <c r="F390" s="79"/>
      <c r="G390" s="83"/>
      <c r="H390" s="79"/>
      <c r="I390" s="79"/>
      <c r="J390" s="79"/>
      <c r="K390" s="80"/>
    </row>
    <row r="391" spans="1:11" ht="15.6" customHeight="1">
      <c r="A391" s="82"/>
      <c r="B391" s="80"/>
      <c r="C391" s="80"/>
      <c r="D391" s="79"/>
      <c r="E391" s="79"/>
      <c r="F391" s="79"/>
      <c r="G391" s="83"/>
      <c r="H391" s="79"/>
      <c r="I391" s="79"/>
      <c r="J391" s="79"/>
      <c r="K391" s="80"/>
    </row>
    <row r="392" spans="1:11" ht="15.6" customHeight="1">
      <c r="A392" s="82"/>
      <c r="B392" s="80"/>
      <c r="C392" s="80"/>
      <c r="D392" s="79"/>
      <c r="E392" s="79"/>
      <c r="F392" s="79"/>
      <c r="G392" s="83"/>
      <c r="H392" s="79"/>
      <c r="I392" s="79"/>
      <c r="J392" s="79"/>
      <c r="K392" s="80"/>
    </row>
    <row r="393" spans="1:11" ht="15.6" customHeight="1">
      <c r="A393" s="82"/>
      <c r="B393" s="80"/>
      <c r="C393" s="80"/>
      <c r="D393" s="79"/>
      <c r="E393" s="79"/>
      <c r="F393" s="79"/>
      <c r="G393" s="83"/>
      <c r="H393" s="79"/>
      <c r="I393" s="79"/>
      <c r="J393" s="79"/>
      <c r="K393" s="80"/>
    </row>
    <row r="394" spans="1:11" ht="15.6" customHeight="1">
      <c r="A394" s="82"/>
      <c r="B394" s="80"/>
      <c r="C394" s="80"/>
      <c r="D394" s="79"/>
      <c r="E394" s="79"/>
      <c r="F394" s="79"/>
      <c r="G394" s="83"/>
      <c r="H394" s="79"/>
      <c r="I394" s="79"/>
      <c r="J394" s="79"/>
      <c r="K394" s="80"/>
    </row>
    <row r="395" spans="1:11" ht="15.6" customHeight="1">
      <c r="A395" s="82"/>
      <c r="B395" s="80"/>
      <c r="C395" s="80"/>
      <c r="D395" s="79"/>
      <c r="E395" s="79"/>
      <c r="F395" s="79"/>
      <c r="G395" s="83"/>
      <c r="H395" s="79"/>
      <c r="I395" s="79"/>
      <c r="J395" s="79"/>
      <c r="K395" s="80"/>
    </row>
    <row r="396" spans="1:11" ht="15.6" customHeight="1">
      <c r="A396" s="79"/>
      <c r="B396" s="80"/>
      <c r="C396" s="80"/>
      <c r="D396" s="79"/>
      <c r="E396" s="79"/>
      <c r="F396" s="79"/>
      <c r="G396" s="83"/>
      <c r="H396" s="79"/>
      <c r="I396" s="79"/>
      <c r="J396" s="79"/>
      <c r="K396" s="80"/>
    </row>
    <row r="397" spans="1:11" ht="15.6" customHeight="1">
      <c r="A397" s="79"/>
      <c r="B397" s="80"/>
      <c r="C397" s="80"/>
      <c r="D397" s="79"/>
      <c r="E397" s="79"/>
      <c r="F397" s="79"/>
      <c r="G397" s="83"/>
      <c r="H397" s="79"/>
      <c r="I397" s="79"/>
      <c r="J397" s="79"/>
      <c r="K397" s="80"/>
    </row>
    <row r="398" spans="1:11" ht="15.6" customHeight="1">
      <c r="A398" s="79"/>
      <c r="B398" s="79"/>
      <c r="C398" s="84"/>
      <c r="D398" s="82"/>
      <c r="E398" s="79"/>
      <c r="F398" s="79"/>
      <c r="G398" s="79"/>
      <c r="H398" s="79"/>
      <c r="I398" s="79"/>
      <c r="J398" s="79"/>
      <c r="K398" s="79"/>
    </row>
    <row r="399" spans="1:11" ht="15.6" customHeight="1">
      <c r="A399" s="79"/>
      <c r="B399" s="79"/>
      <c r="C399" s="84"/>
      <c r="D399" s="82"/>
      <c r="E399" s="79"/>
      <c r="F399" s="79"/>
      <c r="G399" s="79"/>
      <c r="H399" s="79"/>
      <c r="I399" s="79"/>
      <c r="J399" s="79"/>
      <c r="K399" s="79"/>
    </row>
    <row r="400" spans="1:11" ht="15.6" customHeight="1">
      <c r="A400" s="79"/>
      <c r="B400" s="79"/>
      <c r="C400" s="84"/>
      <c r="D400" s="82"/>
      <c r="E400" s="79"/>
      <c r="F400" s="79"/>
      <c r="G400" s="79"/>
      <c r="H400" s="79"/>
      <c r="I400" s="79"/>
      <c r="J400" s="79"/>
      <c r="K400" s="79"/>
    </row>
    <row r="401" spans="1:11" ht="15.6" customHeight="1">
      <c r="A401" s="79"/>
      <c r="B401" s="79"/>
      <c r="C401" s="84"/>
      <c r="D401" s="82"/>
      <c r="E401" s="79"/>
      <c r="F401" s="79"/>
      <c r="G401" s="79"/>
      <c r="H401" s="79"/>
      <c r="I401" s="79"/>
      <c r="J401" s="79"/>
      <c r="K401" s="79"/>
    </row>
    <row r="402" spans="1:11" ht="15.6" customHeight="1">
      <c r="A402" s="79"/>
      <c r="B402" s="79"/>
      <c r="C402" s="84"/>
      <c r="D402" s="82"/>
      <c r="E402" s="79"/>
      <c r="F402" s="79"/>
      <c r="G402" s="79"/>
      <c r="H402" s="79"/>
      <c r="I402" s="79"/>
      <c r="J402" s="79"/>
      <c r="K402" s="79"/>
    </row>
    <row r="403" spans="1:11" ht="15.6" customHeight="1">
      <c r="A403" s="79"/>
      <c r="B403" s="79"/>
      <c r="C403" s="84"/>
      <c r="D403" s="82"/>
      <c r="E403" s="79"/>
      <c r="F403" s="79"/>
      <c r="G403" s="79"/>
      <c r="H403" s="79"/>
      <c r="I403" s="79"/>
      <c r="J403" s="79"/>
      <c r="K403" s="79"/>
    </row>
  </sheetData>
  <mergeCells count="37">
    <mergeCell ref="J17:K17"/>
    <mergeCell ref="E22:F22"/>
    <mergeCell ref="G22:K22"/>
    <mergeCell ref="A22:D22"/>
    <mergeCell ref="J18:K18"/>
    <mergeCell ref="J19:K19"/>
    <mergeCell ref="J20:K20"/>
    <mergeCell ref="J12:K12"/>
    <mergeCell ref="J13:K13"/>
    <mergeCell ref="J14:K14"/>
    <mergeCell ref="J15:K15"/>
    <mergeCell ref="J16:K16"/>
    <mergeCell ref="C6:D6"/>
    <mergeCell ref="E6:E7"/>
    <mergeCell ref="F6:F7"/>
    <mergeCell ref="A8:A9"/>
    <mergeCell ref="A1:L1"/>
    <mergeCell ref="A2:L2"/>
    <mergeCell ref="A3:L3"/>
    <mergeCell ref="A4:L4"/>
    <mergeCell ref="A5:B5"/>
    <mergeCell ref="J10:K10"/>
    <mergeCell ref="J11:K11"/>
    <mergeCell ref="A21:B21"/>
    <mergeCell ref="J21:K21"/>
    <mergeCell ref="G6:G7"/>
    <mergeCell ref="H6:H7"/>
    <mergeCell ref="I6:I7"/>
    <mergeCell ref="J6:K9"/>
    <mergeCell ref="C7:D7"/>
    <mergeCell ref="E8:E9"/>
    <mergeCell ref="F8:F9"/>
    <mergeCell ref="G8:G9"/>
    <mergeCell ref="H8:H9"/>
    <mergeCell ref="I8:I9"/>
    <mergeCell ref="A6:A7"/>
    <mergeCell ref="B6:B9"/>
  </mergeCells>
  <printOptions horizontalCentered="1" verticalCentered="1"/>
  <pageMargins left="0" right="0" top="0.39370078740157483" bottom="0" header="0" footer="0"/>
  <pageSetup paperSize="9" scale="8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14"/>
  <sheetViews>
    <sheetView tabSelected="1" view="pageBreakPreview" zoomScaleNormal="100" zoomScaleSheetLayoutView="100" workbookViewId="0">
      <selection activeCell="B10" sqref="B10"/>
    </sheetView>
  </sheetViews>
  <sheetFormatPr defaultRowHeight="12.75"/>
  <cols>
    <col min="1" max="1" width="30.85546875" style="27" customWidth="1"/>
    <col min="2" max="2" width="15.7109375" style="27" customWidth="1"/>
    <col min="3" max="3" width="30.85546875" style="27" customWidth="1"/>
    <col min="4" max="6" width="19.7109375" style="27" customWidth="1"/>
    <col min="7" max="7" width="21.7109375" style="27" customWidth="1"/>
    <col min="8" max="8" width="6.28515625" style="27" customWidth="1"/>
    <col min="9" max="9" width="13.7109375" style="27" bestFit="1" customWidth="1"/>
    <col min="10" max="256" width="8.7109375" style="27"/>
    <col min="257" max="257" width="30.85546875" style="27" customWidth="1"/>
    <col min="258" max="258" width="15.7109375" style="27" customWidth="1"/>
    <col min="259" max="259" width="30.85546875" style="27" customWidth="1"/>
    <col min="260" max="262" width="19.7109375" style="27" customWidth="1"/>
    <col min="263" max="263" width="21.7109375" style="27" customWidth="1"/>
    <col min="264" max="264" width="6.28515625" style="27" customWidth="1"/>
    <col min="265" max="265" width="13.7109375" style="27" bestFit="1" customWidth="1"/>
    <col min="266" max="512" width="8.7109375" style="27"/>
    <col min="513" max="513" width="30.85546875" style="27" customWidth="1"/>
    <col min="514" max="514" width="15.7109375" style="27" customWidth="1"/>
    <col min="515" max="515" width="30.85546875" style="27" customWidth="1"/>
    <col min="516" max="518" width="19.7109375" style="27" customWidth="1"/>
    <col min="519" max="519" width="21.7109375" style="27" customWidth="1"/>
    <col min="520" max="520" width="6.28515625" style="27" customWidth="1"/>
    <col min="521" max="521" width="13.7109375" style="27" bestFit="1" customWidth="1"/>
    <col min="522" max="768" width="8.7109375" style="27"/>
    <col min="769" max="769" width="30.85546875" style="27" customWidth="1"/>
    <col min="770" max="770" width="15.7109375" style="27" customWidth="1"/>
    <col min="771" max="771" width="30.85546875" style="27" customWidth="1"/>
    <col min="772" max="774" width="19.7109375" style="27" customWidth="1"/>
    <col min="775" max="775" width="21.7109375" style="27" customWidth="1"/>
    <col min="776" max="776" width="6.28515625" style="27" customWidth="1"/>
    <col min="777" max="777" width="13.7109375" style="27" bestFit="1" customWidth="1"/>
    <col min="778" max="1024" width="8.7109375" style="27"/>
    <col min="1025" max="1025" width="30.85546875" style="27" customWidth="1"/>
    <col min="1026" max="1026" width="15.7109375" style="27" customWidth="1"/>
    <col min="1027" max="1027" width="30.85546875" style="27" customWidth="1"/>
    <col min="1028" max="1030" width="19.7109375" style="27" customWidth="1"/>
    <col min="1031" max="1031" width="21.7109375" style="27" customWidth="1"/>
    <col min="1032" max="1032" width="6.28515625" style="27" customWidth="1"/>
    <col min="1033" max="1033" width="13.7109375" style="27" bestFit="1" customWidth="1"/>
    <col min="1034" max="1280" width="8.7109375" style="27"/>
    <col min="1281" max="1281" width="30.85546875" style="27" customWidth="1"/>
    <col min="1282" max="1282" width="15.7109375" style="27" customWidth="1"/>
    <col min="1283" max="1283" width="30.85546875" style="27" customWidth="1"/>
    <col min="1284" max="1286" width="19.7109375" style="27" customWidth="1"/>
    <col min="1287" max="1287" width="21.7109375" style="27" customWidth="1"/>
    <col min="1288" max="1288" width="6.28515625" style="27" customWidth="1"/>
    <col min="1289" max="1289" width="13.7109375" style="27" bestFit="1" customWidth="1"/>
    <col min="1290" max="1536" width="8.7109375" style="27"/>
    <col min="1537" max="1537" width="30.85546875" style="27" customWidth="1"/>
    <col min="1538" max="1538" width="15.7109375" style="27" customWidth="1"/>
    <col min="1539" max="1539" width="30.85546875" style="27" customWidth="1"/>
    <col min="1540" max="1542" width="19.7109375" style="27" customWidth="1"/>
    <col min="1543" max="1543" width="21.7109375" style="27" customWidth="1"/>
    <col min="1544" max="1544" width="6.28515625" style="27" customWidth="1"/>
    <col min="1545" max="1545" width="13.7109375" style="27" bestFit="1" customWidth="1"/>
    <col min="1546" max="1792" width="8.7109375" style="27"/>
    <col min="1793" max="1793" width="30.85546875" style="27" customWidth="1"/>
    <col min="1794" max="1794" width="15.7109375" style="27" customWidth="1"/>
    <col min="1795" max="1795" width="30.85546875" style="27" customWidth="1"/>
    <col min="1796" max="1798" width="19.7109375" style="27" customWidth="1"/>
    <col min="1799" max="1799" width="21.7109375" style="27" customWidth="1"/>
    <col min="1800" max="1800" width="6.28515625" style="27" customWidth="1"/>
    <col min="1801" max="1801" width="13.7109375" style="27" bestFit="1" customWidth="1"/>
    <col min="1802" max="2048" width="8.7109375" style="27"/>
    <col min="2049" max="2049" width="30.85546875" style="27" customWidth="1"/>
    <col min="2050" max="2050" width="15.7109375" style="27" customWidth="1"/>
    <col min="2051" max="2051" width="30.85546875" style="27" customWidth="1"/>
    <col min="2052" max="2054" width="19.7109375" style="27" customWidth="1"/>
    <col min="2055" max="2055" width="21.7109375" style="27" customWidth="1"/>
    <col min="2056" max="2056" width="6.28515625" style="27" customWidth="1"/>
    <col min="2057" max="2057" width="13.7109375" style="27" bestFit="1" customWidth="1"/>
    <col min="2058" max="2304" width="8.7109375" style="27"/>
    <col min="2305" max="2305" width="30.85546875" style="27" customWidth="1"/>
    <col min="2306" max="2306" width="15.7109375" style="27" customWidth="1"/>
    <col min="2307" max="2307" width="30.85546875" style="27" customWidth="1"/>
    <col min="2308" max="2310" width="19.7109375" style="27" customWidth="1"/>
    <col min="2311" max="2311" width="21.7109375" style="27" customWidth="1"/>
    <col min="2312" max="2312" width="6.28515625" style="27" customWidth="1"/>
    <col min="2313" max="2313" width="13.7109375" style="27" bestFit="1" customWidth="1"/>
    <col min="2314" max="2560" width="8.7109375" style="27"/>
    <col min="2561" max="2561" width="30.85546875" style="27" customWidth="1"/>
    <col min="2562" max="2562" width="15.7109375" style="27" customWidth="1"/>
    <col min="2563" max="2563" width="30.85546875" style="27" customWidth="1"/>
    <col min="2564" max="2566" width="19.7109375" style="27" customWidth="1"/>
    <col min="2567" max="2567" width="21.7109375" style="27" customWidth="1"/>
    <col min="2568" max="2568" width="6.28515625" style="27" customWidth="1"/>
    <col min="2569" max="2569" width="13.7109375" style="27" bestFit="1" customWidth="1"/>
    <col min="2570" max="2816" width="8.7109375" style="27"/>
    <col min="2817" max="2817" width="30.85546875" style="27" customWidth="1"/>
    <col min="2818" max="2818" width="15.7109375" style="27" customWidth="1"/>
    <col min="2819" max="2819" width="30.85546875" style="27" customWidth="1"/>
    <col min="2820" max="2822" width="19.7109375" style="27" customWidth="1"/>
    <col min="2823" max="2823" width="21.7109375" style="27" customWidth="1"/>
    <col min="2824" max="2824" width="6.28515625" style="27" customWidth="1"/>
    <col min="2825" max="2825" width="13.7109375" style="27" bestFit="1" customWidth="1"/>
    <col min="2826" max="3072" width="8.7109375" style="27"/>
    <col min="3073" max="3073" width="30.85546875" style="27" customWidth="1"/>
    <col min="3074" max="3074" width="15.7109375" style="27" customWidth="1"/>
    <col min="3075" max="3075" width="30.85546875" style="27" customWidth="1"/>
    <col min="3076" max="3078" width="19.7109375" style="27" customWidth="1"/>
    <col min="3079" max="3079" width="21.7109375" style="27" customWidth="1"/>
    <col min="3080" max="3080" width="6.28515625" style="27" customWidth="1"/>
    <col min="3081" max="3081" width="13.7109375" style="27" bestFit="1" customWidth="1"/>
    <col min="3082" max="3328" width="8.7109375" style="27"/>
    <col min="3329" max="3329" width="30.85546875" style="27" customWidth="1"/>
    <col min="3330" max="3330" width="15.7109375" style="27" customWidth="1"/>
    <col min="3331" max="3331" width="30.85546875" style="27" customWidth="1"/>
    <col min="3332" max="3334" width="19.7109375" style="27" customWidth="1"/>
    <col min="3335" max="3335" width="21.7109375" style="27" customWidth="1"/>
    <col min="3336" max="3336" width="6.28515625" style="27" customWidth="1"/>
    <col min="3337" max="3337" width="13.7109375" style="27" bestFit="1" customWidth="1"/>
    <col min="3338" max="3584" width="8.7109375" style="27"/>
    <col min="3585" max="3585" width="30.85546875" style="27" customWidth="1"/>
    <col min="3586" max="3586" width="15.7109375" style="27" customWidth="1"/>
    <col min="3587" max="3587" width="30.85546875" style="27" customWidth="1"/>
    <col min="3588" max="3590" width="19.7109375" style="27" customWidth="1"/>
    <col min="3591" max="3591" width="21.7109375" style="27" customWidth="1"/>
    <col min="3592" max="3592" width="6.28515625" style="27" customWidth="1"/>
    <col min="3593" max="3593" width="13.7109375" style="27" bestFit="1" customWidth="1"/>
    <col min="3594" max="3840" width="8.7109375" style="27"/>
    <col min="3841" max="3841" width="30.85546875" style="27" customWidth="1"/>
    <col min="3842" max="3842" width="15.7109375" style="27" customWidth="1"/>
    <col min="3843" max="3843" width="30.85546875" style="27" customWidth="1"/>
    <col min="3844" max="3846" width="19.7109375" style="27" customWidth="1"/>
    <col min="3847" max="3847" width="21.7109375" style="27" customWidth="1"/>
    <col min="3848" max="3848" width="6.28515625" style="27" customWidth="1"/>
    <col min="3849" max="3849" width="13.7109375" style="27" bestFit="1" customWidth="1"/>
    <col min="3850" max="4096" width="8.7109375" style="27"/>
    <col min="4097" max="4097" width="30.85546875" style="27" customWidth="1"/>
    <col min="4098" max="4098" width="15.7109375" style="27" customWidth="1"/>
    <col min="4099" max="4099" width="30.85546875" style="27" customWidth="1"/>
    <col min="4100" max="4102" width="19.7109375" style="27" customWidth="1"/>
    <col min="4103" max="4103" width="21.7109375" style="27" customWidth="1"/>
    <col min="4104" max="4104" width="6.28515625" style="27" customWidth="1"/>
    <col min="4105" max="4105" width="13.7109375" style="27" bestFit="1" customWidth="1"/>
    <col min="4106" max="4352" width="8.7109375" style="27"/>
    <col min="4353" max="4353" width="30.85546875" style="27" customWidth="1"/>
    <col min="4354" max="4354" width="15.7109375" style="27" customWidth="1"/>
    <col min="4355" max="4355" width="30.85546875" style="27" customWidth="1"/>
    <col min="4356" max="4358" width="19.7109375" style="27" customWidth="1"/>
    <col min="4359" max="4359" width="21.7109375" style="27" customWidth="1"/>
    <col min="4360" max="4360" width="6.28515625" style="27" customWidth="1"/>
    <col min="4361" max="4361" width="13.7109375" style="27" bestFit="1" customWidth="1"/>
    <col min="4362" max="4608" width="8.7109375" style="27"/>
    <col min="4609" max="4609" width="30.85546875" style="27" customWidth="1"/>
    <col min="4610" max="4610" width="15.7109375" style="27" customWidth="1"/>
    <col min="4611" max="4611" width="30.85546875" style="27" customWidth="1"/>
    <col min="4612" max="4614" width="19.7109375" style="27" customWidth="1"/>
    <col min="4615" max="4615" width="21.7109375" style="27" customWidth="1"/>
    <col min="4616" max="4616" width="6.28515625" style="27" customWidth="1"/>
    <col min="4617" max="4617" width="13.7109375" style="27" bestFit="1" customWidth="1"/>
    <col min="4618" max="4864" width="8.7109375" style="27"/>
    <col min="4865" max="4865" width="30.85546875" style="27" customWidth="1"/>
    <col min="4866" max="4866" width="15.7109375" style="27" customWidth="1"/>
    <col min="4867" max="4867" width="30.85546875" style="27" customWidth="1"/>
    <col min="4868" max="4870" width="19.7109375" style="27" customWidth="1"/>
    <col min="4871" max="4871" width="21.7109375" style="27" customWidth="1"/>
    <col min="4872" max="4872" width="6.28515625" style="27" customWidth="1"/>
    <col min="4873" max="4873" width="13.7109375" style="27" bestFit="1" customWidth="1"/>
    <col min="4874" max="5120" width="8.7109375" style="27"/>
    <col min="5121" max="5121" width="30.85546875" style="27" customWidth="1"/>
    <col min="5122" max="5122" width="15.7109375" style="27" customWidth="1"/>
    <col min="5123" max="5123" width="30.85546875" style="27" customWidth="1"/>
    <col min="5124" max="5126" width="19.7109375" style="27" customWidth="1"/>
    <col min="5127" max="5127" width="21.7109375" style="27" customWidth="1"/>
    <col min="5128" max="5128" width="6.28515625" style="27" customWidth="1"/>
    <col min="5129" max="5129" width="13.7109375" style="27" bestFit="1" customWidth="1"/>
    <col min="5130" max="5376" width="8.7109375" style="27"/>
    <col min="5377" max="5377" width="30.85546875" style="27" customWidth="1"/>
    <col min="5378" max="5378" width="15.7109375" style="27" customWidth="1"/>
    <col min="5379" max="5379" width="30.85546875" style="27" customWidth="1"/>
    <col min="5380" max="5382" width="19.7109375" style="27" customWidth="1"/>
    <col min="5383" max="5383" width="21.7109375" style="27" customWidth="1"/>
    <col min="5384" max="5384" width="6.28515625" style="27" customWidth="1"/>
    <col min="5385" max="5385" width="13.7109375" style="27" bestFit="1" customWidth="1"/>
    <col min="5386" max="5632" width="8.7109375" style="27"/>
    <col min="5633" max="5633" width="30.85546875" style="27" customWidth="1"/>
    <col min="5634" max="5634" width="15.7109375" style="27" customWidth="1"/>
    <col min="5635" max="5635" width="30.85546875" style="27" customWidth="1"/>
    <col min="5636" max="5638" width="19.7109375" style="27" customWidth="1"/>
    <col min="5639" max="5639" width="21.7109375" style="27" customWidth="1"/>
    <col min="5640" max="5640" width="6.28515625" style="27" customWidth="1"/>
    <col min="5641" max="5641" width="13.7109375" style="27" bestFit="1" customWidth="1"/>
    <col min="5642" max="5888" width="8.7109375" style="27"/>
    <col min="5889" max="5889" width="30.85546875" style="27" customWidth="1"/>
    <col min="5890" max="5890" width="15.7109375" style="27" customWidth="1"/>
    <col min="5891" max="5891" width="30.85546875" style="27" customWidth="1"/>
    <col min="5892" max="5894" width="19.7109375" style="27" customWidth="1"/>
    <col min="5895" max="5895" width="21.7109375" style="27" customWidth="1"/>
    <col min="5896" max="5896" width="6.28515625" style="27" customWidth="1"/>
    <col min="5897" max="5897" width="13.7109375" style="27" bestFit="1" customWidth="1"/>
    <col min="5898" max="6144" width="8.7109375" style="27"/>
    <col min="6145" max="6145" width="30.85546875" style="27" customWidth="1"/>
    <col min="6146" max="6146" width="15.7109375" style="27" customWidth="1"/>
    <col min="6147" max="6147" width="30.85546875" style="27" customWidth="1"/>
    <col min="6148" max="6150" width="19.7109375" style="27" customWidth="1"/>
    <col min="6151" max="6151" width="21.7109375" style="27" customWidth="1"/>
    <col min="6152" max="6152" width="6.28515625" style="27" customWidth="1"/>
    <col min="6153" max="6153" width="13.7109375" style="27" bestFit="1" customWidth="1"/>
    <col min="6154" max="6400" width="8.7109375" style="27"/>
    <col min="6401" max="6401" width="30.85546875" style="27" customWidth="1"/>
    <col min="6402" max="6402" width="15.7109375" style="27" customWidth="1"/>
    <col min="6403" max="6403" width="30.85546875" style="27" customWidth="1"/>
    <col min="6404" max="6406" width="19.7109375" style="27" customWidth="1"/>
    <col min="6407" max="6407" width="21.7109375" style="27" customWidth="1"/>
    <col min="6408" max="6408" width="6.28515625" style="27" customWidth="1"/>
    <col min="6409" max="6409" width="13.7109375" style="27" bestFit="1" customWidth="1"/>
    <col min="6410" max="6656" width="8.7109375" style="27"/>
    <col min="6657" max="6657" width="30.85546875" style="27" customWidth="1"/>
    <col min="6658" max="6658" width="15.7109375" style="27" customWidth="1"/>
    <col min="6659" max="6659" width="30.85546875" style="27" customWidth="1"/>
    <col min="6660" max="6662" width="19.7109375" style="27" customWidth="1"/>
    <col min="6663" max="6663" width="21.7109375" style="27" customWidth="1"/>
    <col min="6664" max="6664" width="6.28515625" style="27" customWidth="1"/>
    <col min="6665" max="6665" width="13.7109375" style="27" bestFit="1" customWidth="1"/>
    <col min="6666" max="6912" width="8.7109375" style="27"/>
    <col min="6913" max="6913" width="30.85546875" style="27" customWidth="1"/>
    <col min="6914" max="6914" width="15.7109375" style="27" customWidth="1"/>
    <col min="6915" max="6915" width="30.85546875" style="27" customWidth="1"/>
    <col min="6916" max="6918" width="19.7109375" style="27" customWidth="1"/>
    <col min="6919" max="6919" width="21.7109375" style="27" customWidth="1"/>
    <col min="6920" max="6920" width="6.28515625" style="27" customWidth="1"/>
    <col min="6921" max="6921" width="13.7109375" style="27" bestFit="1" customWidth="1"/>
    <col min="6922" max="7168" width="8.7109375" style="27"/>
    <col min="7169" max="7169" width="30.85546875" style="27" customWidth="1"/>
    <col min="7170" max="7170" width="15.7109375" style="27" customWidth="1"/>
    <col min="7171" max="7171" width="30.85546875" style="27" customWidth="1"/>
    <col min="7172" max="7174" width="19.7109375" style="27" customWidth="1"/>
    <col min="7175" max="7175" width="21.7109375" style="27" customWidth="1"/>
    <col min="7176" max="7176" width="6.28515625" style="27" customWidth="1"/>
    <col min="7177" max="7177" width="13.7109375" style="27" bestFit="1" customWidth="1"/>
    <col min="7178" max="7424" width="8.7109375" style="27"/>
    <col min="7425" max="7425" width="30.85546875" style="27" customWidth="1"/>
    <col min="7426" max="7426" width="15.7109375" style="27" customWidth="1"/>
    <col min="7427" max="7427" width="30.85546875" style="27" customWidth="1"/>
    <col min="7428" max="7430" width="19.7109375" style="27" customWidth="1"/>
    <col min="7431" max="7431" width="21.7109375" style="27" customWidth="1"/>
    <col min="7432" max="7432" width="6.28515625" style="27" customWidth="1"/>
    <col min="7433" max="7433" width="13.7109375" style="27" bestFit="1" customWidth="1"/>
    <col min="7434" max="7680" width="8.7109375" style="27"/>
    <col min="7681" max="7681" width="30.85546875" style="27" customWidth="1"/>
    <col min="7682" max="7682" width="15.7109375" style="27" customWidth="1"/>
    <col min="7683" max="7683" width="30.85546875" style="27" customWidth="1"/>
    <col min="7684" max="7686" width="19.7109375" style="27" customWidth="1"/>
    <col min="7687" max="7687" width="21.7109375" style="27" customWidth="1"/>
    <col min="7688" max="7688" width="6.28515625" style="27" customWidth="1"/>
    <col min="7689" max="7689" width="13.7109375" style="27" bestFit="1" customWidth="1"/>
    <col min="7690" max="7936" width="8.7109375" style="27"/>
    <col min="7937" max="7937" width="30.85546875" style="27" customWidth="1"/>
    <col min="7938" max="7938" width="15.7109375" style="27" customWidth="1"/>
    <col min="7939" max="7939" width="30.85546875" style="27" customWidth="1"/>
    <col min="7940" max="7942" width="19.7109375" style="27" customWidth="1"/>
    <col min="7943" max="7943" width="21.7109375" style="27" customWidth="1"/>
    <col min="7944" max="7944" width="6.28515625" style="27" customWidth="1"/>
    <col min="7945" max="7945" width="13.7109375" style="27" bestFit="1" customWidth="1"/>
    <col min="7946" max="8192" width="8.7109375" style="27"/>
    <col min="8193" max="8193" width="30.85546875" style="27" customWidth="1"/>
    <col min="8194" max="8194" width="15.7109375" style="27" customWidth="1"/>
    <col min="8195" max="8195" width="30.85546875" style="27" customWidth="1"/>
    <col min="8196" max="8198" width="19.7109375" style="27" customWidth="1"/>
    <col min="8199" max="8199" width="21.7109375" style="27" customWidth="1"/>
    <col min="8200" max="8200" width="6.28515625" style="27" customWidth="1"/>
    <col min="8201" max="8201" width="13.7109375" style="27" bestFit="1" customWidth="1"/>
    <col min="8202" max="8448" width="8.7109375" style="27"/>
    <col min="8449" max="8449" width="30.85546875" style="27" customWidth="1"/>
    <col min="8450" max="8450" width="15.7109375" style="27" customWidth="1"/>
    <col min="8451" max="8451" width="30.85546875" style="27" customWidth="1"/>
    <col min="8452" max="8454" width="19.7109375" style="27" customWidth="1"/>
    <col min="8455" max="8455" width="21.7109375" style="27" customWidth="1"/>
    <col min="8456" max="8456" width="6.28515625" style="27" customWidth="1"/>
    <col min="8457" max="8457" width="13.7109375" style="27" bestFit="1" customWidth="1"/>
    <col min="8458" max="8704" width="8.7109375" style="27"/>
    <col min="8705" max="8705" width="30.85546875" style="27" customWidth="1"/>
    <col min="8706" max="8706" width="15.7109375" style="27" customWidth="1"/>
    <col min="8707" max="8707" width="30.85546875" style="27" customWidth="1"/>
    <col min="8708" max="8710" width="19.7109375" style="27" customWidth="1"/>
    <col min="8711" max="8711" width="21.7109375" style="27" customWidth="1"/>
    <col min="8712" max="8712" width="6.28515625" style="27" customWidth="1"/>
    <col min="8713" max="8713" width="13.7109375" style="27" bestFit="1" customWidth="1"/>
    <col min="8714" max="8960" width="8.7109375" style="27"/>
    <col min="8961" max="8961" width="30.85546875" style="27" customWidth="1"/>
    <col min="8962" max="8962" width="15.7109375" style="27" customWidth="1"/>
    <col min="8963" max="8963" width="30.85546875" style="27" customWidth="1"/>
    <col min="8964" max="8966" width="19.7109375" style="27" customWidth="1"/>
    <col min="8967" max="8967" width="21.7109375" style="27" customWidth="1"/>
    <col min="8968" max="8968" width="6.28515625" style="27" customWidth="1"/>
    <col min="8969" max="8969" width="13.7109375" style="27" bestFit="1" customWidth="1"/>
    <col min="8970" max="9216" width="8.7109375" style="27"/>
    <col min="9217" max="9217" width="30.85546875" style="27" customWidth="1"/>
    <col min="9218" max="9218" width="15.7109375" style="27" customWidth="1"/>
    <col min="9219" max="9219" width="30.85546875" style="27" customWidth="1"/>
    <col min="9220" max="9222" width="19.7109375" style="27" customWidth="1"/>
    <col min="9223" max="9223" width="21.7109375" style="27" customWidth="1"/>
    <col min="9224" max="9224" width="6.28515625" style="27" customWidth="1"/>
    <col min="9225" max="9225" width="13.7109375" style="27" bestFit="1" customWidth="1"/>
    <col min="9226" max="9472" width="8.7109375" style="27"/>
    <col min="9473" max="9473" width="30.85546875" style="27" customWidth="1"/>
    <col min="9474" max="9474" width="15.7109375" style="27" customWidth="1"/>
    <col min="9475" max="9475" width="30.85546875" style="27" customWidth="1"/>
    <col min="9476" max="9478" width="19.7109375" style="27" customWidth="1"/>
    <col min="9479" max="9479" width="21.7109375" style="27" customWidth="1"/>
    <col min="9480" max="9480" width="6.28515625" style="27" customWidth="1"/>
    <col min="9481" max="9481" width="13.7109375" style="27" bestFit="1" customWidth="1"/>
    <col min="9482" max="9728" width="8.7109375" style="27"/>
    <col min="9729" max="9729" width="30.85546875" style="27" customWidth="1"/>
    <col min="9730" max="9730" width="15.7109375" style="27" customWidth="1"/>
    <col min="9731" max="9731" width="30.85546875" style="27" customWidth="1"/>
    <col min="9732" max="9734" width="19.7109375" style="27" customWidth="1"/>
    <col min="9735" max="9735" width="21.7109375" style="27" customWidth="1"/>
    <col min="9736" max="9736" width="6.28515625" style="27" customWidth="1"/>
    <col min="9737" max="9737" width="13.7109375" style="27" bestFit="1" customWidth="1"/>
    <col min="9738" max="9984" width="8.7109375" style="27"/>
    <col min="9985" max="9985" width="30.85546875" style="27" customWidth="1"/>
    <col min="9986" max="9986" width="15.7109375" style="27" customWidth="1"/>
    <col min="9987" max="9987" width="30.85546875" style="27" customWidth="1"/>
    <col min="9988" max="9990" width="19.7109375" style="27" customWidth="1"/>
    <col min="9991" max="9991" width="21.7109375" style="27" customWidth="1"/>
    <col min="9992" max="9992" width="6.28515625" style="27" customWidth="1"/>
    <col min="9993" max="9993" width="13.7109375" style="27" bestFit="1" customWidth="1"/>
    <col min="9994" max="10240" width="8.7109375" style="27"/>
    <col min="10241" max="10241" width="30.85546875" style="27" customWidth="1"/>
    <col min="10242" max="10242" width="15.7109375" style="27" customWidth="1"/>
    <col min="10243" max="10243" width="30.85546875" style="27" customWidth="1"/>
    <col min="10244" max="10246" width="19.7109375" style="27" customWidth="1"/>
    <col min="10247" max="10247" width="21.7109375" style="27" customWidth="1"/>
    <col min="10248" max="10248" width="6.28515625" style="27" customWidth="1"/>
    <col min="10249" max="10249" width="13.7109375" style="27" bestFit="1" customWidth="1"/>
    <col min="10250" max="10496" width="8.7109375" style="27"/>
    <col min="10497" max="10497" width="30.85546875" style="27" customWidth="1"/>
    <col min="10498" max="10498" width="15.7109375" style="27" customWidth="1"/>
    <col min="10499" max="10499" width="30.85546875" style="27" customWidth="1"/>
    <col min="10500" max="10502" width="19.7109375" style="27" customWidth="1"/>
    <col min="10503" max="10503" width="21.7109375" style="27" customWidth="1"/>
    <col min="10504" max="10504" width="6.28515625" style="27" customWidth="1"/>
    <col min="10505" max="10505" width="13.7109375" style="27" bestFit="1" customWidth="1"/>
    <col min="10506" max="10752" width="8.7109375" style="27"/>
    <col min="10753" max="10753" width="30.85546875" style="27" customWidth="1"/>
    <col min="10754" max="10754" width="15.7109375" style="27" customWidth="1"/>
    <col min="10755" max="10755" width="30.85546875" style="27" customWidth="1"/>
    <col min="10756" max="10758" width="19.7109375" style="27" customWidth="1"/>
    <col min="10759" max="10759" width="21.7109375" style="27" customWidth="1"/>
    <col min="10760" max="10760" width="6.28515625" style="27" customWidth="1"/>
    <col min="10761" max="10761" width="13.7109375" style="27" bestFit="1" customWidth="1"/>
    <col min="10762" max="11008" width="8.7109375" style="27"/>
    <col min="11009" max="11009" width="30.85546875" style="27" customWidth="1"/>
    <col min="11010" max="11010" width="15.7109375" style="27" customWidth="1"/>
    <col min="11011" max="11011" width="30.85546875" style="27" customWidth="1"/>
    <col min="11012" max="11014" width="19.7109375" style="27" customWidth="1"/>
    <col min="11015" max="11015" width="21.7109375" style="27" customWidth="1"/>
    <col min="11016" max="11016" width="6.28515625" style="27" customWidth="1"/>
    <col min="11017" max="11017" width="13.7109375" style="27" bestFit="1" customWidth="1"/>
    <col min="11018" max="11264" width="8.7109375" style="27"/>
    <col min="11265" max="11265" width="30.85546875" style="27" customWidth="1"/>
    <col min="11266" max="11266" width="15.7109375" style="27" customWidth="1"/>
    <col min="11267" max="11267" width="30.85546875" style="27" customWidth="1"/>
    <col min="11268" max="11270" width="19.7109375" style="27" customWidth="1"/>
    <col min="11271" max="11271" width="21.7109375" style="27" customWidth="1"/>
    <col min="11272" max="11272" width="6.28515625" style="27" customWidth="1"/>
    <col min="11273" max="11273" width="13.7109375" style="27" bestFit="1" customWidth="1"/>
    <col min="11274" max="11520" width="8.7109375" style="27"/>
    <col min="11521" max="11521" width="30.85546875" style="27" customWidth="1"/>
    <col min="11522" max="11522" width="15.7109375" style="27" customWidth="1"/>
    <col min="11523" max="11523" width="30.85546875" style="27" customWidth="1"/>
    <col min="11524" max="11526" width="19.7109375" style="27" customWidth="1"/>
    <col min="11527" max="11527" width="21.7109375" style="27" customWidth="1"/>
    <col min="11528" max="11528" width="6.28515625" style="27" customWidth="1"/>
    <col min="11529" max="11529" width="13.7109375" style="27" bestFit="1" customWidth="1"/>
    <col min="11530" max="11776" width="8.7109375" style="27"/>
    <col min="11777" max="11777" width="30.85546875" style="27" customWidth="1"/>
    <col min="11778" max="11778" width="15.7109375" style="27" customWidth="1"/>
    <col min="11779" max="11779" width="30.85546875" style="27" customWidth="1"/>
    <col min="11780" max="11782" width="19.7109375" style="27" customWidth="1"/>
    <col min="11783" max="11783" width="21.7109375" style="27" customWidth="1"/>
    <col min="11784" max="11784" width="6.28515625" style="27" customWidth="1"/>
    <col min="11785" max="11785" width="13.7109375" style="27" bestFit="1" customWidth="1"/>
    <col min="11786" max="12032" width="8.7109375" style="27"/>
    <col min="12033" max="12033" width="30.85546875" style="27" customWidth="1"/>
    <col min="12034" max="12034" width="15.7109375" style="27" customWidth="1"/>
    <col min="12035" max="12035" width="30.85546875" style="27" customWidth="1"/>
    <col min="12036" max="12038" width="19.7109375" style="27" customWidth="1"/>
    <col min="12039" max="12039" width="21.7109375" style="27" customWidth="1"/>
    <col min="12040" max="12040" width="6.28515625" style="27" customWidth="1"/>
    <col min="12041" max="12041" width="13.7109375" style="27" bestFit="1" customWidth="1"/>
    <col min="12042" max="12288" width="8.7109375" style="27"/>
    <col min="12289" max="12289" width="30.85546875" style="27" customWidth="1"/>
    <col min="12290" max="12290" width="15.7109375" style="27" customWidth="1"/>
    <col min="12291" max="12291" width="30.85546875" style="27" customWidth="1"/>
    <col min="12292" max="12294" width="19.7109375" style="27" customWidth="1"/>
    <col min="12295" max="12295" width="21.7109375" style="27" customWidth="1"/>
    <col min="12296" max="12296" width="6.28515625" style="27" customWidth="1"/>
    <col min="12297" max="12297" width="13.7109375" style="27" bestFit="1" customWidth="1"/>
    <col min="12298" max="12544" width="8.7109375" style="27"/>
    <col min="12545" max="12545" width="30.85546875" style="27" customWidth="1"/>
    <col min="12546" max="12546" width="15.7109375" style="27" customWidth="1"/>
    <col min="12547" max="12547" width="30.85546875" style="27" customWidth="1"/>
    <col min="12548" max="12550" width="19.7109375" style="27" customWidth="1"/>
    <col min="12551" max="12551" width="21.7109375" style="27" customWidth="1"/>
    <col min="12552" max="12552" width="6.28515625" style="27" customWidth="1"/>
    <col min="12553" max="12553" width="13.7109375" style="27" bestFit="1" customWidth="1"/>
    <col min="12554" max="12800" width="8.7109375" style="27"/>
    <col min="12801" max="12801" width="30.85546875" style="27" customWidth="1"/>
    <col min="12802" max="12802" width="15.7109375" style="27" customWidth="1"/>
    <col min="12803" max="12803" width="30.85546875" style="27" customWidth="1"/>
    <col min="12804" max="12806" width="19.7109375" style="27" customWidth="1"/>
    <col min="12807" max="12807" width="21.7109375" style="27" customWidth="1"/>
    <col min="12808" max="12808" width="6.28515625" style="27" customWidth="1"/>
    <col min="12809" max="12809" width="13.7109375" style="27" bestFit="1" customWidth="1"/>
    <col min="12810" max="13056" width="8.7109375" style="27"/>
    <col min="13057" max="13057" width="30.85546875" style="27" customWidth="1"/>
    <col min="13058" max="13058" width="15.7109375" style="27" customWidth="1"/>
    <col min="13059" max="13059" width="30.85546875" style="27" customWidth="1"/>
    <col min="13060" max="13062" width="19.7109375" style="27" customWidth="1"/>
    <col min="13063" max="13063" width="21.7109375" style="27" customWidth="1"/>
    <col min="13064" max="13064" width="6.28515625" style="27" customWidth="1"/>
    <col min="13065" max="13065" width="13.7109375" style="27" bestFit="1" customWidth="1"/>
    <col min="13066" max="13312" width="8.7109375" style="27"/>
    <col min="13313" max="13313" width="30.85546875" style="27" customWidth="1"/>
    <col min="13314" max="13314" width="15.7109375" style="27" customWidth="1"/>
    <col min="13315" max="13315" width="30.85546875" style="27" customWidth="1"/>
    <col min="13316" max="13318" width="19.7109375" style="27" customWidth="1"/>
    <col min="13319" max="13319" width="21.7109375" style="27" customWidth="1"/>
    <col min="13320" max="13320" width="6.28515625" style="27" customWidth="1"/>
    <col min="13321" max="13321" width="13.7109375" style="27" bestFit="1" customWidth="1"/>
    <col min="13322" max="13568" width="8.7109375" style="27"/>
    <col min="13569" max="13569" width="30.85546875" style="27" customWidth="1"/>
    <col min="13570" max="13570" width="15.7109375" style="27" customWidth="1"/>
    <col min="13571" max="13571" width="30.85546875" style="27" customWidth="1"/>
    <col min="13572" max="13574" width="19.7109375" style="27" customWidth="1"/>
    <col min="13575" max="13575" width="21.7109375" style="27" customWidth="1"/>
    <col min="13576" max="13576" width="6.28515625" style="27" customWidth="1"/>
    <col min="13577" max="13577" width="13.7109375" style="27" bestFit="1" customWidth="1"/>
    <col min="13578" max="13824" width="8.7109375" style="27"/>
    <col min="13825" max="13825" width="30.85546875" style="27" customWidth="1"/>
    <col min="13826" max="13826" width="15.7109375" style="27" customWidth="1"/>
    <col min="13827" max="13827" width="30.85546875" style="27" customWidth="1"/>
    <col min="13828" max="13830" width="19.7109375" style="27" customWidth="1"/>
    <col min="13831" max="13831" width="21.7109375" style="27" customWidth="1"/>
    <col min="13832" max="13832" width="6.28515625" style="27" customWidth="1"/>
    <col min="13833" max="13833" width="13.7109375" style="27" bestFit="1" customWidth="1"/>
    <col min="13834" max="14080" width="8.7109375" style="27"/>
    <col min="14081" max="14081" width="30.85546875" style="27" customWidth="1"/>
    <col min="14082" max="14082" width="15.7109375" style="27" customWidth="1"/>
    <col min="14083" max="14083" width="30.85546875" style="27" customWidth="1"/>
    <col min="14084" max="14086" width="19.7109375" style="27" customWidth="1"/>
    <col min="14087" max="14087" width="21.7109375" style="27" customWidth="1"/>
    <col min="14088" max="14088" width="6.28515625" style="27" customWidth="1"/>
    <col min="14089" max="14089" width="13.7109375" style="27" bestFit="1" customWidth="1"/>
    <col min="14090" max="14336" width="8.7109375" style="27"/>
    <col min="14337" max="14337" width="30.85546875" style="27" customWidth="1"/>
    <col min="14338" max="14338" width="15.7109375" style="27" customWidth="1"/>
    <col min="14339" max="14339" width="30.85546875" style="27" customWidth="1"/>
    <col min="14340" max="14342" width="19.7109375" style="27" customWidth="1"/>
    <col min="14343" max="14343" width="21.7109375" style="27" customWidth="1"/>
    <col min="14344" max="14344" width="6.28515625" style="27" customWidth="1"/>
    <col min="14345" max="14345" width="13.7109375" style="27" bestFit="1" customWidth="1"/>
    <col min="14346" max="14592" width="8.7109375" style="27"/>
    <col min="14593" max="14593" width="30.85546875" style="27" customWidth="1"/>
    <col min="14594" max="14594" width="15.7109375" style="27" customWidth="1"/>
    <col min="14595" max="14595" width="30.85546875" style="27" customWidth="1"/>
    <col min="14596" max="14598" width="19.7109375" style="27" customWidth="1"/>
    <col min="14599" max="14599" width="21.7109375" style="27" customWidth="1"/>
    <col min="14600" max="14600" width="6.28515625" style="27" customWidth="1"/>
    <col min="14601" max="14601" width="13.7109375" style="27" bestFit="1" customWidth="1"/>
    <col min="14602" max="14848" width="8.7109375" style="27"/>
    <col min="14849" max="14849" width="30.85546875" style="27" customWidth="1"/>
    <col min="14850" max="14850" width="15.7109375" style="27" customWidth="1"/>
    <col min="14851" max="14851" width="30.85546875" style="27" customWidth="1"/>
    <col min="14852" max="14854" width="19.7109375" style="27" customWidth="1"/>
    <col min="14855" max="14855" width="21.7109375" style="27" customWidth="1"/>
    <col min="14856" max="14856" width="6.28515625" style="27" customWidth="1"/>
    <col min="14857" max="14857" width="13.7109375" style="27" bestFit="1" customWidth="1"/>
    <col min="14858" max="15104" width="8.7109375" style="27"/>
    <col min="15105" max="15105" width="30.85546875" style="27" customWidth="1"/>
    <col min="15106" max="15106" width="15.7109375" style="27" customWidth="1"/>
    <col min="15107" max="15107" width="30.85546875" style="27" customWidth="1"/>
    <col min="15108" max="15110" width="19.7109375" style="27" customWidth="1"/>
    <col min="15111" max="15111" width="21.7109375" style="27" customWidth="1"/>
    <col min="15112" max="15112" width="6.28515625" style="27" customWidth="1"/>
    <col min="15113" max="15113" width="13.7109375" style="27" bestFit="1" customWidth="1"/>
    <col min="15114" max="15360" width="8.7109375" style="27"/>
    <col min="15361" max="15361" width="30.85546875" style="27" customWidth="1"/>
    <col min="15362" max="15362" width="15.7109375" style="27" customWidth="1"/>
    <col min="15363" max="15363" width="30.85546875" style="27" customWidth="1"/>
    <col min="15364" max="15366" width="19.7109375" style="27" customWidth="1"/>
    <col min="15367" max="15367" width="21.7109375" style="27" customWidth="1"/>
    <col min="15368" max="15368" width="6.28515625" style="27" customWidth="1"/>
    <col min="15369" max="15369" width="13.7109375" style="27" bestFit="1" customWidth="1"/>
    <col min="15370" max="15616" width="8.7109375" style="27"/>
    <col min="15617" max="15617" width="30.85546875" style="27" customWidth="1"/>
    <col min="15618" max="15618" width="15.7109375" style="27" customWidth="1"/>
    <col min="15619" max="15619" width="30.85546875" style="27" customWidth="1"/>
    <col min="15620" max="15622" width="19.7109375" style="27" customWidth="1"/>
    <col min="15623" max="15623" width="21.7109375" style="27" customWidth="1"/>
    <col min="15624" max="15624" width="6.28515625" style="27" customWidth="1"/>
    <col min="15625" max="15625" width="13.7109375" style="27" bestFit="1" customWidth="1"/>
    <col min="15626" max="15872" width="8.7109375" style="27"/>
    <col min="15873" max="15873" width="30.85546875" style="27" customWidth="1"/>
    <col min="15874" max="15874" width="15.7109375" style="27" customWidth="1"/>
    <col min="15875" max="15875" width="30.85546875" style="27" customWidth="1"/>
    <col min="15876" max="15878" width="19.7109375" style="27" customWidth="1"/>
    <col min="15879" max="15879" width="21.7109375" style="27" customWidth="1"/>
    <col min="15880" max="15880" width="6.28515625" style="27" customWidth="1"/>
    <col min="15881" max="15881" width="13.7109375" style="27" bestFit="1" customWidth="1"/>
    <col min="15882" max="16128" width="8.7109375" style="27"/>
    <col min="16129" max="16129" width="30.85546875" style="27" customWidth="1"/>
    <col min="16130" max="16130" width="15.7109375" style="27" customWidth="1"/>
    <col min="16131" max="16131" width="30.85546875" style="27" customWidth="1"/>
    <col min="16132" max="16134" width="19.7109375" style="27" customWidth="1"/>
    <col min="16135" max="16135" width="21.7109375" style="27" customWidth="1"/>
    <col min="16136" max="16136" width="6.28515625" style="27" customWidth="1"/>
    <col min="16137" max="16137" width="13.7109375" style="27" bestFit="1" customWidth="1"/>
    <col min="16138" max="16384" width="8.7109375" style="27"/>
  </cols>
  <sheetData>
    <row r="1" spans="1:8" s="15" customFormat="1" ht="45" customHeight="1">
      <c r="A1" s="260" t="s">
        <v>10</v>
      </c>
      <c r="B1" s="260"/>
      <c r="C1" s="260"/>
      <c r="D1" s="20"/>
      <c r="E1" s="20"/>
      <c r="F1" s="20"/>
      <c r="G1" s="20"/>
      <c r="H1" s="20"/>
    </row>
    <row r="2" spans="1:8" s="15" customFormat="1" ht="20.25">
      <c r="A2" s="261" t="s">
        <v>158</v>
      </c>
      <c r="B2" s="261"/>
      <c r="C2" s="261"/>
      <c r="D2" s="20"/>
      <c r="E2" s="20"/>
      <c r="F2" s="20"/>
      <c r="G2" s="20"/>
      <c r="H2" s="20"/>
    </row>
    <row r="3" spans="1:8" s="15" customFormat="1" ht="15.6" customHeight="1">
      <c r="A3" s="262" t="s">
        <v>11</v>
      </c>
      <c r="B3" s="262"/>
      <c r="C3" s="262"/>
      <c r="D3" s="21"/>
      <c r="E3" s="21"/>
      <c r="F3" s="21"/>
      <c r="G3" s="21"/>
      <c r="H3" s="21"/>
    </row>
    <row r="4" spans="1:8" s="15" customFormat="1" ht="15.75" customHeight="1">
      <c r="A4" s="262" t="s">
        <v>119</v>
      </c>
      <c r="B4" s="262"/>
      <c r="C4" s="262"/>
      <c r="D4" s="21"/>
      <c r="E4" s="21"/>
      <c r="F4" s="21"/>
      <c r="G4" s="21"/>
      <c r="H4" s="21"/>
    </row>
    <row r="5" spans="1:8" s="15" customFormat="1" ht="18">
      <c r="A5" s="22" t="s">
        <v>148</v>
      </c>
      <c r="C5" s="23" t="s">
        <v>149</v>
      </c>
      <c r="G5" s="24"/>
      <c r="H5" s="25"/>
    </row>
    <row r="6" spans="1:8" ht="39.75" customHeight="1" thickBot="1">
      <c r="A6" s="263" t="s">
        <v>12</v>
      </c>
      <c r="B6" s="26" t="s">
        <v>13</v>
      </c>
      <c r="C6" s="265" t="s">
        <v>14</v>
      </c>
    </row>
    <row r="7" spans="1:8" ht="39.75" customHeight="1" thickTop="1">
      <c r="A7" s="264"/>
      <c r="B7" s="28" t="s">
        <v>47</v>
      </c>
      <c r="C7" s="266"/>
    </row>
    <row r="8" spans="1:8" ht="39" customHeight="1" thickBot="1">
      <c r="A8" s="132">
        <v>2010</v>
      </c>
      <c r="B8" s="30">
        <v>373.6</v>
      </c>
      <c r="C8" s="29">
        <v>2010</v>
      </c>
    </row>
    <row r="9" spans="1:8" ht="39" customHeight="1" thickTop="1" thickBot="1">
      <c r="A9" s="133">
        <v>2011</v>
      </c>
      <c r="B9" s="32">
        <v>401.2</v>
      </c>
      <c r="C9" s="31">
        <v>2011</v>
      </c>
    </row>
    <row r="10" spans="1:8" ht="39" customHeight="1" thickTop="1" thickBot="1">
      <c r="A10" s="132" t="s">
        <v>48</v>
      </c>
      <c r="B10" s="30">
        <v>436.8</v>
      </c>
      <c r="C10" s="29" t="s">
        <v>48</v>
      </c>
    </row>
    <row r="11" spans="1:8" s="36" customFormat="1" ht="39" customHeight="1" thickTop="1" thickBot="1">
      <c r="A11" s="133">
        <v>2013</v>
      </c>
      <c r="B11" s="32">
        <v>463.8</v>
      </c>
      <c r="C11" s="31">
        <v>2013</v>
      </c>
      <c r="D11" s="33"/>
      <c r="E11" s="33"/>
      <c r="F11" s="33"/>
      <c r="G11" s="34"/>
      <c r="H11" s="35"/>
    </row>
    <row r="12" spans="1:8" ht="39" customHeight="1" thickTop="1" thickBot="1">
      <c r="A12" s="132">
        <v>2014</v>
      </c>
      <c r="B12" s="30">
        <v>494.96063099999998</v>
      </c>
      <c r="C12" s="29">
        <v>2014</v>
      </c>
    </row>
    <row r="13" spans="1:8" s="36" customFormat="1" ht="39" customHeight="1" thickTop="1" thickBot="1">
      <c r="A13" s="133">
        <v>2015</v>
      </c>
      <c r="B13" s="32">
        <v>535.4</v>
      </c>
      <c r="C13" s="31">
        <v>2015</v>
      </c>
      <c r="D13" s="33"/>
      <c r="E13" s="33"/>
      <c r="F13" s="33"/>
      <c r="G13" s="34"/>
      <c r="H13" s="35"/>
    </row>
    <row r="14" spans="1:8" s="36" customFormat="1" ht="39" customHeight="1" thickTop="1">
      <c r="A14" s="134">
        <v>2016</v>
      </c>
      <c r="B14" s="124">
        <v>560</v>
      </c>
      <c r="C14" s="123">
        <v>2016</v>
      </c>
      <c r="D14" s="33"/>
      <c r="E14" s="33"/>
      <c r="F14" s="33"/>
      <c r="G14" s="34"/>
      <c r="H14" s="35"/>
    </row>
  </sheetData>
  <mergeCells count="6">
    <mergeCell ref="A1:C1"/>
    <mergeCell ref="A2:C2"/>
    <mergeCell ref="A3:C3"/>
    <mergeCell ref="A4:C4"/>
    <mergeCell ref="A6:A7"/>
    <mergeCell ref="C6:C7"/>
  </mergeCells>
  <printOptions horizontalCentered="1"/>
  <pageMargins left="0.70866141732283472" right="0.70866141732283472" top="1.5354330708661419" bottom="0.74803149606299213"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3"/>
  <sheetViews>
    <sheetView view="pageBreakPreview" zoomScaleNormal="100" zoomScaleSheetLayoutView="100" workbookViewId="0">
      <selection sqref="A1:N33"/>
    </sheetView>
  </sheetViews>
  <sheetFormatPr defaultColWidth="8.7109375" defaultRowHeight="12.75"/>
  <cols>
    <col min="1" max="16384" width="8.7109375" style="27"/>
  </cols>
  <sheetData>
    <row r="1" spans="1:14" ht="36" customHeight="1">
      <c r="A1" s="302" t="s">
        <v>10</v>
      </c>
      <c r="B1" s="302"/>
      <c r="C1" s="302"/>
      <c r="D1" s="302"/>
      <c r="E1" s="302"/>
      <c r="F1" s="302"/>
      <c r="G1" s="302"/>
      <c r="H1" s="302"/>
      <c r="I1" s="302"/>
      <c r="J1" s="302"/>
      <c r="K1" s="302"/>
      <c r="L1" s="302"/>
      <c r="M1" s="302"/>
      <c r="N1" s="302"/>
    </row>
    <row r="2" spans="1:14" ht="20.25">
      <c r="A2" s="267" t="s">
        <v>158</v>
      </c>
      <c r="B2" s="267"/>
      <c r="C2" s="267"/>
      <c r="D2" s="267"/>
      <c r="E2" s="267"/>
      <c r="F2" s="267"/>
      <c r="G2" s="267"/>
      <c r="H2" s="267"/>
      <c r="I2" s="267"/>
      <c r="J2" s="267"/>
      <c r="K2" s="267"/>
      <c r="L2" s="267"/>
      <c r="M2" s="267"/>
      <c r="N2" s="267"/>
    </row>
    <row r="3" spans="1:14" ht="15.6" customHeight="1">
      <c r="A3" s="268" t="s">
        <v>11</v>
      </c>
      <c r="B3" s="268"/>
      <c r="C3" s="268"/>
      <c r="D3" s="268"/>
      <c r="E3" s="268"/>
      <c r="F3" s="268"/>
      <c r="G3" s="268"/>
      <c r="H3" s="268"/>
      <c r="I3" s="268"/>
      <c r="J3" s="268"/>
      <c r="K3" s="268"/>
      <c r="L3" s="268"/>
      <c r="M3" s="268"/>
      <c r="N3" s="268"/>
    </row>
    <row r="4" spans="1:14" ht="15.75">
      <c r="A4" s="269" t="s">
        <v>158</v>
      </c>
      <c r="B4" s="269"/>
      <c r="C4" s="269"/>
      <c r="D4" s="269"/>
      <c r="E4" s="269"/>
      <c r="F4" s="269"/>
      <c r="G4" s="269"/>
      <c r="H4" s="269"/>
      <c r="I4" s="269"/>
      <c r="J4" s="269"/>
      <c r="K4" s="269"/>
      <c r="L4" s="269"/>
      <c r="M4" s="269"/>
      <c r="N4" s="269"/>
    </row>
    <row r="5" spans="1:14">
      <c r="A5" s="37"/>
      <c r="B5" s="37"/>
      <c r="C5" s="37"/>
      <c r="D5" s="37"/>
      <c r="E5" s="37"/>
      <c r="F5" s="37"/>
      <c r="G5" s="37"/>
      <c r="H5" s="37"/>
      <c r="I5" s="37"/>
      <c r="J5" s="37"/>
      <c r="K5" s="37"/>
      <c r="L5" s="37"/>
      <c r="M5" s="37"/>
      <c r="N5" s="37"/>
    </row>
    <row r="6" spans="1:14">
      <c r="A6" s="37"/>
      <c r="B6" s="37"/>
      <c r="C6" s="37"/>
      <c r="D6" s="37"/>
      <c r="E6" s="37"/>
      <c r="F6" s="37"/>
      <c r="G6" s="37"/>
      <c r="H6" s="37"/>
      <c r="I6" s="37"/>
      <c r="J6" s="37"/>
      <c r="K6" s="37"/>
      <c r="L6" s="37"/>
      <c r="M6" s="37"/>
      <c r="N6" s="37"/>
    </row>
    <row r="7" spans="1:14">
      <c r="A7" s="37"/>
      <c r="B7" s="37"/>
      <c r="C7" s="37"/>
      <c r="D7" s="37"/>
      <c r="E7" s="37"/>
      <c r="F7" s="37"/>
      <c r="G7" s="37"/>
      <c r="H7" s="37"/>
      <c r="I7" s="37"/>
      <c r="J7" s="37"/>
      <c r="K7" s="37"/>
      <c r="L7" s="37"/>
      <c r="M7" s="37"/>
      <c r="N7" s="37"/>
    </row>
    <row r="8" spans="1:14">
      <c r="A8" s="37"/>
      <c r="B8" s="37"/>
      <c r="C8" s="37"/>
      <c r="D8" s="37"/>
      <c r="E8" s="37"/>
      <c r="F8" s="37"/>
      <c r="G8" s="37"/>
      <c r="H8" s="37"/>
      <c r="I8" s="37"/>
      <c r="J8" s="37"/>
      <c r="K8" s="37"/>
      <c r="L8" s="37"/>
      <c r="M8" s="37"/>
      <c r="N8" s="37"/>
    </row>
    <row r="9" spans="1:14">
      <c r="A9" s="37"/>
      <c r="B9" s="37"/>
      <c r="C9" s="37"/>
      <c r="D9" s="37"/>
      <c r="E9" s="37"/>
      <c r="F9" s="37"/>
      <c r="G9" s="37"/>
      <c r="H9" s="37"/>
      <c r="I9" s="37"/>
      <c r="J9" s="37"/>
      <c r="K9" s="37"/>
      <c r="L9" s="37"/>
      <c r="M9" s="37"/>
      <c r="N9" s="37"/>
    </row>
    <row r="10" spans="1:14">
      <c r="A10" s="37"/>
      <c r="B10" s="37"/>
      <c r="C10" s="37"/>
      <c r="D10" s="37"/>
      <c r="E10" s="37"/>
      <c r="F10" s="37"/>
      <c r="G10" s="37"/>
      <c r="H10" s="37"/>
      <c r="I10" s="37"/>
      <c r="J10" s="37"/>
      <c r="K10" s="37"/>
      <c r="L10" s="37"/>
      <c r="M10" s="37"/>
      <c r="N10" s="37"/>
    </row>
    <row r="11" spans="1:14">
      <c r="A11" s="37"/>
      <c r="B11" s="37"/>
      <c r="C11" s="37"/>
      <c r="D11" s="37"/>
      <c r="E11" s="37"/>
      <c r="F11" s="37"/>
      <c r="G11" s="37"/>
      <c r="H11" s="37"/>
      <c r="I11" s="37"/>
      <c r="J11" s="37"/>
      <c r="K11" s="37"/>
      <c r="L11" s="37"/>
      <c r="M11" s="37"/>
      <c r="N11" s="37"/>
    </row>
    <row r="12" spans="1:14">
      <c r="A12" s="37"/>
      <c r="B12" s="37"/>
      <c r="C12" s="37"/>
      <c r="D12" s="37"/>
      <c r="E12" s="37"/>
      <c r="F12" s="37"/>
      <c r="G12" s="37"/>
      <c r="H12" s="37"/>
      <c r="I12" s="37"/>
      <c r="J12" s="37"/>
      <c r="K12" s="37"/>
      <c r="L12" s="37"/>
      <c r="M12" s="37"/>
      <c r="N12" s="37"/>
    </row>
    <row r="13" spans="1:14">
      <c r="A13" s="37"/>
      <c r="B13" s="37"/>
      <c r="C13" s="37"/>
      <c r="D13" s="37"/>
      <c r="E13" s="37"/>
      <c r="F13" s="37"/>
      <c r="G13" s="37"/>
      <c r="H13" s="37"/>
      <c r="I13" s="37"/>
      <c r="J13" s="37"/>
      <c r="K13" s="37"/>
      <c r="L13" s="37"/>
      <c r="M13" s="37"/>
      <c r="N13" s="37"/>
    </row>
    <row r="14" spans="1:14">
      <c r="A14" s="37"/>
      <c r="B14" s="37"/>
      <c r="C14" s="37"/>
      <c r="D14" s="37"/>
      <c r="E14" s="37"/>
      <c r="F14" s="37"/>
      <c r="G14" s="37"/>
      <c r="H14" s="37"/>
      <c r="I14" s="37"/>
      <c r="J14" s="37"/>
      <c r="K14" s="37"/>
      <c r="L14" s="37"/>
      <c r="M14" s="37"/>
      <c r="N14" s="37"/>
    </row>
    <row r="15" spans="1:14">
      <c r="A15" s="37"/>
      <c r="B15" s="37"/>
      <c r="C15" s="37"/>
      <c r="D15" s="37"/>
      <c r="E15" s="37"/>
      <c r="F15" s="37"/>
      <c r="G15" s="37"/>
      <c r="H15" s="37"/>
      <c r="I15" s="37"/>
      <c r="J15" s="37"/>
      <c r="K15" s="37"/>
      <c r="L15" s="37"/>
      <c r="M15" s="37"/>
      <c r="N15" s="37"/>
    </row>
    <row r="16" spans="1:14">
      <c r="A16" s="37"/>
      <c r="B16" s="37"/>
      <c r="C16" s="37"/>
      <c r="D16" s="37"/>
      <c r="E16" s="37"/>
      <c r="F16" s="37"/>
      <c r="G16" s="37"/>
      <c r="H16" s="37"/>
      <c r="I16" s="37"/>
      <c r="J16" s="37"/>
      <c r="K16" s="37"/>
      <c r="L16" s="37"/>
      <c r="M16" s="37"/>
      <c r="N16" s="37"/>
    </row>
    <row r="17" spans="1:14">
      <c r="A17" s="37"/>
      <c r="B17" s="37"/>
      <c r="C17" s="37"/>
      <c r="D17" s="37"/>
      <c r="E17" s="37"/>
      <c r="F17" s="37"/>
      <c r="G17" s="37"/>
      <c r="H17" s="37"/>
      <c r="I17" s="37"/>
      <c r="J17" s="37"/>
      <c r="K17" s="37"/>
      <c r="L17" s="37"/>
      <c r="M17" s="37"/>
      <c r="N17" s="37"/>
    </row>
    <row r="18" spans="1:14">
      <c r="A18" s="37"/>
      <c r="B18" s="37"/>
      <c r="C18" s="37"/>
      <c r="D18" s="37"/>
      <c r="E18" s="37"/>
      <c r="F18" s="37"/>
      <c r="G18" s="37"/>
      <c r="H18" s="37"/>
      <c r="I18" s="37"/>
      <c r="J18" s="37"/>
      <c r="K18" s="37"/>
      <c r="L18" s="37"/>
      <c r="M18" s="37"/>
      <c r="N18" s="37"/>
    </row>
    <row r="19" spans="1:14">
      <c r="A19" s="37"/>
      <c r="B19" s="37"/>
      <c r="C19" s="37"/>
      <c r="D19" s="37"/>
      <c r="E19" s="37"/>
      <c r="F19" s="37"/>
      <c r="G19" s="37"/>
      <c r="H19" s="37"/>
      <c r="I19" s="37"/>
      <c r="J19" s="37"/>
      <c r="K19" s="37"/>
      <c r="L19" s="37"/>
      <c r="M19" s="37"/>
      <c r="N19" s="37"/>
    </row>
    <row r="20" spans="1:14">
      <c r="A20" s="37"/>
      <c r="B20" s="37"/>
      <c r="C20" s="37"/>
      <c r="D20" s="37"/>
      <c r="E20" s="37"/>
      <c r="F20" s="37"/>
      <c r="G20" s="37"/>
      <c r="H20" s="37"/>
      <c r="I20" s="37"/>
      <c r="J20" s="37"/>
      <c r="K20" s="37"/>
      <c r="L20" s="37"/>
      <c r="M20" s="37"/>
      <c r="N20" s="37"/>
    </row>
    <row r="21" spans="1:14">
      <c r="A21" s="37"/>
      <c r="B21" s="37"/>
      <c r="C21" s="37"/>
      <c r="D21" s="37"/>
      <c r="E21" s="37"/>
      <c r="F21" s="37"/>
      <c r="G21" s="37"/>
      <c r="H21" s="37"/>
      <c r="I21" s="37"/>
      <c r="J21" s="37"/>
      <c r="K21" s="37"/>
      <c r="L21" s="37"/>
      <c r="M21" s="37"/>
      <c r="N21" s="37"/>
    </row>
    <row r="22" spans="1:14">
      <c r="A22" s="37"/>
      <c r="B22" s="37"/>
      <c r="C22" s="37"/>
      <c r="D22" s="37"/>
      <c r="E22" s="37"/>
      <c r="F22" s="37"/>
      <c r="G22" s="37"/>
      <c r="H22" s="37"/>
      <c r="I22" s="37"/>
      <c r="J22" s="37"/>
      <c r="K22" s="37"/>
      <c r="L22" s="37"/>
      <c r="M22" s="37"/>
      <c r="N22" s="37"/>
    </row>
    <row r="23" spans="1:14">
      <c r="A23" s="37"/>
      <c r="B23" s="37"/>
      <c r="C23" s="37"/>
      <c r="D23" s="37"/>
      <c r="E23" s="37"/>
      <c r="F23" s="37"/>
      <c r="G23" s="37"/>
      <c r="H23" s="37"/>
      <c r="I23" s="37"/>
      <c r="J23" s="37"/>
      <c r="K23" s="37"/>
      <c r="L23" s="37"/>
      <c r="M23" s="37"/>
      <c r="N23" s="37"/>
    </row>
    <row r="24" spans="1:14">
      <c r="A24" s="37"/>
      <c r="B24" s="37"/>
      <c r="C24" s="37"/>
      <c r="D24" s="37"/>
      <c r="E24" s="37"/>
      <c r="F24" s="37"/>
      <c r="G24" s="37"/>
      <c r="H24" s="37"/>
      <c r="I24" s="37"/>
      <c r="J24" s="37"/>
      <c r="K24" s="37"/>
      <c r="L24" s="37"/>
      <c r="M24" s="37"/>
      <c r="N24" s="37"/>
    </row>
    <row r="25" spans="1:14">
      <c r="A25" s="37"/>
      <c r="B25" s="37"/>
      <c r="C25" s="37"/>
      <c r="D25" s="37"/>
      <c r="E25" s="37"/>
      <c r="F25" s="37"/>
      <c r="G25" s="37"/>
      <c r="H25" s="37"/>
      <c r="I25" s="37"/>
      <c r="J25" s="37"/>
      <c r="K25" s="37"/>
      <c r="L25" s="37"/>
      <c r="M25" s="37"/>
      <c r="N25" s="37"/>
    </row>
    <row r="26" spans="1:14">
      <c r="A26" s="37"/>
      <c r="B26" s="37"/>
      <c r="C26" s="37"/>
      <c r="D26" s="37"/>
      <c r="E26" s="37"/>
      <c r="F26" s="37"/>
      <c r="G26" s="37"/>
      <c r="H26" s="37"/>
      <c r="I26" s="37"/>
      <c r="J26" s="37"/>
      <c r="K26" s="37"/>
      <c r="L26" s="37"/>
      <c r="M26" s="37"/>
      <c r="N26" s="37"/>
    </row>
    <row r="27" spans="1:14">
      <c r="A27" s="37"/>
      <c r="B27" s="37"/>
      <c r="C27" s="37"/>
      <c r="D27" s="37"/>
      <c r="E27" s="37"/>
      <c r="F27" s="37"/>
      <c r="G27" s="37"/>
      <c r="H27" s="37"/>
      <c r="I27" s="37"/>
      <c r="J27" s="37"/>
      <c r="K27" s="37"/>
      <c r="L27" s="37"/>
      <c r="M27" s="37"/>
      <c r="N27" s="37"/>
    </row>
    <row r="28" spans="1:14">
      <c r="A28" s="37"/>
      <c r="B28" s="37"/>
      <c r="C28" s="37"/>
      <c r="D28" s="37"/>
      <c r="E28" s="37"/>
      <c r="F28" s="37"/>
      <c r="G28" s="37"/>
      <c r="H28" s="37"/>
      <c r="I28" s="37"/>
      <c r="J28" s="37"/>
      <c r="K28" s="37"/>
      <c r="L28" s="37"/>
      <c r="M28" s="37"/>
      <c r="N28" s="37"/>
    </row>
    <row r="29" spans="1:14">
      <c r="A29" s="37"/>
      <c r="B29" s="37"/>
      <c r="C29" s="37"/>
      <c r="D29" s="37"/>
      <c r="E29" s="37"/>
      <c r="F29" s="37"/>
      <c r="G29" s="37"/>
      <c r="H29" s="37"/>
      <c r="I29" s="37"/>
      <c r="J29" s="37"/>
      <c r="K29" s="37"/>
      <c r="L29" s="37"/>
      <c r="M29" s="37"/>
      <c r="N29" s="37"/>
    </row>
    <row r="30" spans="1:14">
      <c r="A30" s="37"/>
      <c r="B30" s="37"/>
      <c r="C30" s="37"/>
      <c r="D30" s="37"/>
      <c r="E30" s="37"/>
      <c r="F30" s="37"/>
      <c r="G30" s="37"/>
      <c r="H30" s="37"/>
      <c r="I30" s="37"/>
      <c r="J30" s="37"/>
      <c r="K30" s="37"/>
      <c r="L30" s="37"/>
      <c r="M30" s="37"/>
      <c r="N30" s="37"/>
    </row>
    <row r="31" spans="1:14">
      <c r="A31" s="37"/>
      <c r="B31" s="37"/>
      <c r="C31" s="37"/>
      <c r="D31" s="37"/>
      <c r="E31" s="37"/>
      <c r="F31" s="37"/>
      <c r="G31" s="37"/>
      <c r="H31" s="37"/>
      <c r="I31" s="37"/>
      <c r="J31" s="37"/>
      <c r="K31" s="37"/>
      <c r="L31" s="37"/>
      <c r="M31" s="37"/>
      <c r="N31" s="37"/>
    </row>
    <row r="32" spans="1:14">
      <c r="A32" s="37"/>
      <c r="B32" s="37"/>
      <c r="C32" s="37"/>
      <c r="D32" s="37"/>
      <c r="E32" s="37"/>
      <c r="F32" s="37"/>
      <c r="G32" s="37"/>
      <c r="H32" s="37"/>
      <c r="I32" s="37"/>
      <c r="J32" s="37"/>
      <c r="K32" s="37"/>
      <c r="L32" s="37"/>
      <c r="M32" s="37"/>
      <c r="N32" s="37"/>
    </row>
    <row r="33" spans="1:14" ht="13.9" customHeight="1">
      <c r="A33" s="270" t="s">
        <v>139</v>
      </c>
      <c r="B33" s="270"/>
      <c r="C33" s="270"/>
      <c r="D33" s="270"/>
      <c r="E33" s="270"/>
      <c r="F33" s="270"/>
      <c r="G33" s="270"/>
      <c r="H33" s="270"/>
      <c r="I33" s="270"/>
      <c r="J33" s="270"/>
      <c r="K33" s="270"/>
      <c r="L33" s="270"/>
      <c r="M33" s="270"/>
      <c r="N33" s="270"/>
    </row>
  </sheetData>
  <mergeCells count="5">
    <mergeCell ref="A1:N1"/>
    <mergeCell ref="A2:N2"/>
    <mergeCell ref="A3:N3"/>
    <mergeCell ref="A4:N4"/>
    <mergeCell ref="A33:N33"/>
  </mergeCells>
  <printOptions horizontalCentered="1" verticalCentered="1"/>
  <pageMargins left="0.39370078740157483" right="0.39370078740157483" top="0.39370078740157483" bottom="0.39370078740157483"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4"/>
  <sheetViews>
    <sheetView view="pageBreakPreview" zoomScaleNormal="100" zoomScaleSheetLayoutView="100" workbookViewId="0">
      <selection activeCell="C6" sqref="C6"/>
    </sheetView>
  </sheetViews>
  <sheetFormatPr defaultColWidth="9.140625" defaultRowHeight="12.75"/>
  <cols>
    <col min="1" max="1" width="21.7109375" style="16" customWidth="1"/>
    <col min="2" max="6" width="15.140625" style="16" customWidth="1"/>
    <col min="7" max="7" width="21.7109375" style="16" customWidth="1"/>
    <col min="8" max="8" width="17.28515625" style="16" customWidth="1"/>
    <col min="9" max="9" width="12.140625" style="16" bestFit="1" customWidth="1"/>
    <col min="10" max="256" width="9.140625" style="16"/>
    <col min="257" max="257" width="21.7109375" style="16" customWidth="1"/>
    <col min="258" max="262" width="15.140625" style="16" customWidth="1"/>
    <col min="263" max="263" width="21.7109375" style="16" customWidth="1"/>
    <col min="264" max="264" width="17.28515625" style="16" customWidth="1"/>
    <col min="265" max="265" width="12.140625" style="16" bestFit="1" customWidth="1"/>
    <col min="266" max="512" width="9.140625" style="16"/>
    <col min="513" max="513" width="21.7109375" style="16" customWidth="1"/>
    <col min="514" max="518" width="15.140625" style="16" customWidth="1"/>
    <col min="519" max="519" width="21.7109375" style="16" customWidth="1"/>
    <col min="520" max="520" width="17.28515625" style="16" customWidth="1"/>
    <col min="521" max="521" width="12.140625" style="16" bestFit="1" customWidth="1"/>
    <col min="522" max="768" width="9.140625" style="16"/>
    <col min="769" max="769" width="21.7109375" style="16" customWidth="1"/>
    <col min="770" max="774" width="15.140625" style="16" customWidth="1"/>
    <col min="775" max="775" width="21.7109375" style="16" customWidth="1"/>
    <col min="776" max="776" width="17.28515625" style="16" customWidth="1"/>
    <col min="777" max="777" width="12.140625" style="16" bestFit="1" customWidth="1"/>
    <col min="778" max="1024" width="9.140625" style="16"/>
    <col min="1025" max="1025" width="21.7109375" style="16" customWidth="1"/>
    <col min="1026" max="1030" width="15.140625" style="16" customWidth="1"/>
    <col min="1031" max="1031" width="21.7109375" style="16" customWidth="1"/>
    <col min="1032" max="1032" width="17.28515625" style="16" customWidth="1"/>
    <col min="1033" max="1033" width="12.140625" style="16" bestFit="1" customWidth="1"/>
    <col min="1034" max="1280" width="9.140625" style="16"/>
    <col min="1281" max="1281" width="21.7109375" style="16" customWidth="1"/>
    <col min="1282" max="1286" width="15.140625" style="16" customWidth="1"/>
    <col min="1287" max="1287" width="21.7109375" style="16" customWidth="1"/>
    <col min="1288" max="1288" width="17.28515625" style="16" customWidth="1"/>
    <col min="1289" max="1289" width="12.140625" style="16" bestFit="1" customWidth="1"/>
    <col min="1290" max="1536" width="9.140625" style="16"/>
    <col min="1537" max="1537" width="21.7109375" style="16" customWidth="1"/>
    <col min="1538" max="1542" width="15.140625" style="16" customWidth="1"/>
    <col min="1543" max="1543" width="21.7109375" style="16" customWidth="1"/>
    <col min="1544" max="1544" width="17.28515625" style="16" customWidth="1"/>
    <col min="1545" max="1545" width="12.140625" style="16" bestFit="1" customWidth="1"/>
    <col min="1546" max="1792" width="9.140625" style="16"/>
    <col min="1793" max="1793" width="21.7109375" style="16" customWidth="1"/>
    <col min="1794" max="1798" width="15.140625" style="16" customWidth="1"/>
    <col min="1799" max="1799" width="21.7109375" style="16" customWidth="1"/>
    <col min="1800" max="1800" width="17.28515625" style="16" customWidth="1"/>
    <col min="1801" max="1801" width="12.140625" style="16" bestFit="1" customWidth="1"/>
    <col min="1802" max="2048" width="9.140625" style="16"/>
    <col min="2049" max="2049" width="21.7109375" style="16" customWidth="1"/>
    <col min="2050" max="2054" width="15.140625" style="16" customWidth="1"/>
    <col min="2055" max="2055" width="21.7109375" style="16" customWidth="1"/>
    <col min="2056" max="2056" width="17.28515625" style="16" customWidth="1"/>
    <col min="2057" max="2057" width="12.140625" style="16" bestFit="1" customWidth="1"/>
    <col min="2058" max="2304" width="9.140625" style="16"/>
    <col min="2305" max="2305" width="21.7109375" style="16" customWidth="1"/>
    <col min="2306" max="2310" width="15.140625" style="16" customWidth="1"/>
    <col min="2311" max="2311" width="21.7109375" style="16" customWidth="1"/>
    <col min="2312" max="2312" width="17.28515625" style="16" customWidth="1"/>
    <col min="2313" max="2313" width="12.140625" style="16" bestFit="1" customWidth="1"/>
    <col min="2314" max="2560" width="9.140625" style="16"/>
    <col min="2561" max="2561" width="21.7109375" style="16" customWidth="1"/>
    <col min="2562" max="2566" width="15.140625" style="16" customWidth="1"/>
    <col min="2567" max="2567" width="21.7109375" style="16" customWidth="1"/>
    <col min="2568" max="2568" width="17.28515625" style="16" customWidth="1"/>
    <col min="2569" max="2569" width="12.140625" style="16" bestFit="1" customWidth="1"/>
    <col min="2570" max="2816" width="9.140625" style="16"/>
    <col min="2817" max="2817" width="21.7109375" style="16" customWidth="1"/>
    <col min="2818" max="2822" width="15.140625" style="16" customWidth="1"/>
    <col min="2823" max="2823" width="21.7109375" style="16" customWidth="1"/>
    <col min="2824" max="2824" width="17.28515625" style="16" customWidth="1"/>
    <col min="2825" max="2825" width="12.140625" style="16" bestFit="1" customWidth="1"/>
    <col min="2826" max="3072" width="9.140625" style="16"/>
    <col min="3073" max="3073" width="21.7109375" style="16" customWidth="1"/>
    <col min="3074" max="3078" width="15.140625" style="16" customWidth="1"/>
    <col min="3079" max="3079" width="21.7109375" style="16" customWidth="1"/>
    <col min="3080" max="3080" width="17.28515625" style="16" customWidth="1"/>
    <col min="3081" max="3081" width="12.140625" style="16" bestFit="1" customWidth="1"/>
    <col min="3082" max="3328" width="9.140625" style="16"/>
    <col min="3329" max="3329" width="21.7109375" style="16" customWidth="1"/>
    <col min="3330" max="3334" width="15.140625" style="16" customWidth="1"/>
    <col min="3335" max="3335" width="21.7109375" style="16" customWidth="1"/>
    <col min="3336" max="3336" width="17.28515625" style="16" customWidth="1"/>
    <col min="3337" max="3337" width="12.140625" style="16" bestFit="1" customWidth="1"/>
    <col min="3338" max="3584" width="9.140625" style="16"/>
    <col min="3585" max="3585" width="21.7109375" style="16" customWidth="1"/>
    <col min="3586" max="3590" width="15.140625" style="16" customWidth="1"/>
    <col min="3591" max="3591" width="21.7109375" style="16" customWidth="1"/>
    <col min="3592" max="3592" width="17.28515625" style="16" customWidth="1"/>
    <col min="3593" max="3593" width="12.140625" style="16" bestFit="1" customWidth="1"/>
    <col min="3594" max="3840" width="9.140625" style="16"/>
    <col min="3841" max="3841" width="21.7109375" style="16" customWidth="1"/>
    <col min="3842" max="3846" width="15.140625" style="16" customWidth="1"/>
    <col min="3847" max="3847" width="21.7109375" style="16" customWidth="1"/>
    <col min="3848" max="3848" width="17.28515625" style="16" customWidth="1"/>
    <col min="3849" max="3849" width="12.140625" style="16" bestFit="1" customWidth="1"/>
    <col min="3850" max="4096" width="9.140625" style="16"/>
    <col min="4097" max="4097" width="21.7109375" style="16" customWidth="1"/>
    <col min="4098" max="4102" width="15.140625" style="16" customWidth="1"/>
    <col min="4103" max="4103" width="21.7109375" style="16" customWidth="1"/>
    <col min="4104" max="4104" width="17.28515625" style="16" customWidth="1"/>
    <col min="4105" max="4105" width="12.140625" style="16" bestFit="1" customWidth="1"/>
    <col min="4106" max="4352" width="9.140625" style="16"/>
    <col min="4353" max="4353" width="21.7109375" style="16" customWidth="1"/>
    <col min="4354" max="4358" width="15.140625" style="16" customWidth="1"/>
    <col min="4359" max="4359" width="21.7109375" style="16" customWidth="1"/>
    <col min="4360" max="4360" width="17.28515625" style="16" customWidth="1"/>
    <col min="4361" max="4361" width="12.140625" style="16" bestFit="1" customWidth="1"/>
    <col min="4362" max="4608" width="9.140625" style="16"/>
    <col min="4609" max="4609" width="21.7109375" style="16" customWidth="1"/>
    <col min="4610" max="4614" width="15.140625" style="16" customWidth="1"/>
    <col min="4615" max="4615" width="21.7109375" style="16" customWidth="1"/>
    <col min="4616" max="4616" width="17.28515625" style="16" customWidth="1"/>
    <col min="4617" max="4617" width="12.140625" style="16" bestFit="1" customWidth="1"/>
    <col min="4618" max="4864" width="9.140625" style="16"/>
    <col min="4865" max="4865" width="21.7109375" style="16" customWidth="1"/>
    <col min="4866" max="4870" width="15.140625" style="16" customWidth="1"/>
    <col min="4871" max="4871" width="21.7109375" style="16" customWidth="1"/>
    <col min="4872" max="4872" width="17.28515625" style="16" customWidth="1"/>
    <col min="4873" max="4873" width="12.140625" style="16" bestFit="1" customWidth="1"/>
    <col min="4874" max="5120" width="9.140625" style="16"/>
    <col min="5121" max="5121" width="21.7109375" style="16" customWidth="1"/>
    <col min="5122" max="5126" width="15.140625" style="16" customWidth="1"/>
    <col min="5127" max="5127" width="21.7109375" style="16" customWidth="1"/>
    <col min="5128" max="5128" width="17.28515625" style="16" customWidth="1"/>
    <col min="5129" max="5129" width="12.140625" style="16" bestFit="1" customWidth="1"/>
    <col min="5130" max="5376" width="9.140625" style="16"/>
    <col min="5377" max="5377" width="21.7109375" style="16" customWidth="1"/>
    <col min="5378" max="5382" width="15.140625" style="16" customWidth="1"/>
    <col min="5383" max="5383" width="21.7109375" style="16" customWidth="1"/>
    <col min="5384" max="5384" width="17.28515625" style="16" customWidth="1"/>
    <col min="5385" max="5385" width="12.140625" style="16" bestFit="1" customWidth="1"/>
    <col min="5386" max="5632" width="9.140625" style="16"/>
    <col min="5633" max="5633" width="21.7109375" style="16" customWidth="1"/>
    <col min="5634" max="5638" width="15.140625" style="16" customWidth="1"/>
    <col min="5639" max="5639" width="21.7109375" style="16" customWidth="1"/>
    <col min="5640" max="5640" width="17.28515625" style="16" customWidth="1"/>
    <col min="5641" max="5641" width="12.140625" style="16" bestFit="1" customWidth="1"/>
    <col min="5642" max="5888" width="9.140625" style="16"/>
    <col min="5889" max="5889" width="21.7109375" style="16" customWidth="1"/>
    <col min="5890" max="5894" width="15.140625" style="16" customWidth="1"/>
    <col min="5895" max="5895" width="21.7109375" style="16" customWidth="1"/>
    <col min="5896" max="5896" width="17.28515625" style="16" customWidth="1"/>
    <col min="5897" max="5897" width="12.140625" style="16" bestFit="1" customWidth="1"/>
    <col min="5898" max="6144" width="9.140625" style="16"/>
    <col min="6145" max="6145" width="21.7109375" style="16" customWidth="1"/>
    <col min="6146" max="6150" width="15.140625" style="16" customWidth="1"/>
    <col min="6151" max="6151" width="21.7109375" style="16" customWidth="1"/>
    <col min="6152" max="6152" width="17.28515625" style="16" customWidth="1"/>
    <col min="6153" max="6153" width="12.140625" style="16" bestFit="1" customWidth="1"/>
    <col min="6154" max="6400" width="9.140625" style="16"/>
    <col min="6401" max="6401" width="21.7109375" style="16" customWidth="1"/>
    <col min="6402" max="6406" width="15.140625" style="16" customWidth="1"/>
    <col min="6407" max="6407" width="21.7109375" style="16" customWidth="1"/>
    <col min="6408" max="6408" width="17.28515625" style="16" customWidth="1"/>
    <col min="6409" max="6409" width="12.140625" style="16" bestFit="1" customWidth="1"/>
    <col min="6410" max="6656" width="9.140625" style="16"/>
    <col min="6657" max="6657" width="21.7109375" style="16" customWidth="1"/>
    <col min="6658" max="6662" width="15.140625" style="16" customWidth="1"/>
    <col min="6663" max="6663" width="21.7109375" style="16" customWidth="1"/>
    <col min="6664" max="6664" width="17.28515625" style="16" customWidth="1"/>
    <col min="6665" max="6665" width="12.140625" style="16" bestFit="1" customWidth="1"/>
    <col min="6666" max="6912" width="9.140625" style="16"/>
    <col min="6913" max="6913" width="21.7109375" style="16" customWidth="1"/>
    <col min="6914" max="6918" width="15.140625" style="16" customWidth="1"/>
    <col min="6919" max="6919" width="21.7109375" style="16" customWidth="1"/>
    <col min="6920" max="6920" width="17.28515625" style="16" customWidth="1"/>
    <col min="6921" max="6921" width="12.140625" style="16" bestFit="1" customWidth="1"/>
    <col min="6922" max="7168" width="9.140625" style="16"/>
    <col min="7169" max="7169" width="21.7109375" style="16" customWidth="1"/>
    <col min="7170" max="7174" width="15.140625" style="16" customWidth="1"/>
    <col min="7175" max="7175" width="21.7109375" style="16" customWidth="1"/>
    <col min="7176" max="7176" width="17.28515625" style="16" customWidth="1"/>
    <col min="7177" max="7177" width="12.140625" style="16" bestFit="1" customWidth="1"/>
    <col min="7178" max="7424" width="9.140625" style="16"/>
    <col min="7425" max="7425" width="21.7109375" style="16" customWidth="1"/>
    <col min="7426" max="7430" width="15.140625" style="16" customWidth="1"/>
    <col min="7431" max="7431" width="21.7109375" style="16" customWidth="1"/>
    <col min="7432" max="7432" width="17.28515625" style="16" customWidth="1"/>
    <col min="7433" max="7433" width="12.140625" style="16" bestFit="1" customWidth="1"/>
    <col min="7434" max="7680" width="9.140625" style="16"/>
    <col min="7681" max="7681" width="21.7109375" style="16" customWidth="1"/>
    <col min="7682" max="7686" width="15.140625" style="16" customWidth="1"/>
    <col min="7687" max="7687" width="21.7109375" style="16" customWidth="1"/>
    <col min="7688" max="7688" width="17.28515625" style="16" customWidth="1"/>
    <col min="7689" max="7689" width="12.140625" style="16" bestFit="1" customWidth="1"/>
    <col min="7690" max="7936" width="9.140625" style="16"/>
    <col min="7937" max="7937" width="21.7109375" style="16" customWidth="1"/>
    <col min="7938" max="7942" width="15.140625" style="16" customWidth="1"/>
    <col min="7943" max="7943" width="21.7109375" style="16" customWidth="1"/>
    <col min="7944" max="7944" width="17.28515625" style="16" customWidth="1"/>
    <col min="7945" max="7945" width="12.140625" style="16" bestFit="1" customWidth="1"/>
    <col min="7946" max="8192" width="9.140625" style="16"/>
    <col min="8193" max="8193" width="21.7109375" style="16" customWidth="1"/>
    <col min="8194" max="8198" width="15.140625" style="16" customWidth="1"/>
    <col min="8199" max="8199" width="21.7109375" style="16" customWidth="1"/>
    <col min="8200" max="8200" width="17.28515625" style="16" customWidth="1"/>
    <col min="8201" max="8201" width="12.140625" style="16" bestFit="1" customWidth="1"/>
    <col min="8202" max="8448" width="9.140625" style="16"/>
    <col min="8449" max="8449" width="21.7109375" style="16" customWidth="1"/>
    <col min="8450" max="8454" width="15.140625" style="16" customWidth="1"/>
    <col min="8455" max="8455" width="21.7109375" style="16" customWidth="1"/>
    <col min="8456" max="8456" width="17.28515625" style="16" customWidth="1"/>
    <col min="8457" max="8457" width="12.140625" style="16" bestFit="1" customWidth="1"/>
    <col min="8458" max="8704" width="9.140625" style="16"/>
    <col min="8705" max="8705" width="21.7109375" style="16" customWidth="1"/>
    <col min="8706" max="8710" width="15.140625" style="16" customWidth="1"/>
    <col min="8711" max="8711" width="21.7109375" style="16" customWidth="1"/>
    <col min="8712" max="8712" width="17.28515625" style="16" customWidth="1"/>
    <col min="8713" max="8713" width="12.140625" style="16" bestFit="1" customWidth="1"/>
    <col min="8714" max="8960" width="9.140625" style="16"/>
    <col min="8961" max="8961" width="21.7109375" style="16" customWidth="1"/>
    <col min="8962" max="8966" width="15.140625" style="16" customWidth="1"/>
    <col min="8967" max="8967" width="21.7109375" style="16" customWidth="1"/>
    <col min="8968" max="8968" width="17.28515625" style="16" customWidth="1"/>
    <col min="8969" max="8969" width="12.140625" style="16" bestFit="1" customWidth="1"/>
    <col min="8970" max="9216" width="9.140625" style="16"/>
    <col min="9217" max="9217" width="21.7109375" style="16" customWidth="1"/>
    <col min="9218" max="9222" width="15.140625" style="16" customWidth="1"/>
    <col min="9223" max="9223" width="21.7109375" style="16" customWidth="1"/>
    <col min="9224" max="9224" width="17.28515625" style="16" customWidth="1"/>
    <col min="9225" max="9225" width="12.140625" style="16" bestFit="1" customWidth="1"/>
    <col min="9226" max="9472" width="9.140625" style="16"/>
    <col min="9473" max="9473" width="21.7109375" style="16" customWidth="1"/>
    <col min="9474" max="9478" width="15.140625" style="16" customWidth="1"/>
    <col min="9479" max="9479" width="21.7109375" style="16" customWidth="1"/>
    <col min="9480" max="9480" width="17.28515625" style="16" customWidth="1"/>
    <col min="9481" max="9481" width="12.140625" style="16" bestFit="1" customWidth="1"/>
    <col min="9482" max="9728" width="9.140625" style="16"/>
    <col min="9729" max="9729" width="21.7109375" style="16" customWidth="1"/>
    <col min="9730" max="9734" width="15.140625" style="16" customWidth="1"/>
    <col min="9735" max="9735" width="21.7109375" style="16" customWidth="1"/>
    <col min="9736" max="9736" width="17.28515625" style="16" customWidth="1"/>
    <col min="9737" max="9737" width="12.140625" style="16" bestFit="1" customWidth="1"/>
    <col min="9738" max="9984" width="9.140625" style="16"/>
    <col min="9985" max="9985" width="21.7109375" style="16" customWidth="1"/>
    <col min="9986" max="9990" width="15.140625" style="16" customWidth="1"/>
    <col min="9991" max="9991" width="21.7109375" style="16" customWidth="1"/>
    <col min="9992" max="9992" width="17.28515625" style="16" customWidth="1"/>
    <col min="9993" max="9993" width="12.140625" style="16" bestFit="1" customWidth="1"/>
    <col min="9994" max="10240" width="9.140625" style="16"/>
    <col min="10241" max="10241" width="21.7109375" style="16" customWidth="1"/>
    <col min="10242" max="10246" width="15.140625" style="16" customWidth="1"/>
    <col min="10247" max="10247" width="21.7109375" style="16" customWidth="1"/>
    <col min="10248" max="10248" width="17.28515625" style="16" customWidth="1"/>
    <col min="10249" max="10249" width="12.140625" style="16" bestFit="1" customWidth="1"/>
    <col min="10250" max="10496" width="9.140625" style="16"/>
    <col min="10497" max="10497" width="21.7109375" style="16" customWidth="1"/>
    <col min="10498" max="10502" width="15.140625" style="16" customWidth="1"/>
    <col min="10503" max="10503" width="21.7109375" style="16" customWidth="1"/>
    <col min="10504" max="10504" width="17.28515625" style="16" customWidth="1"/>
    <col min="10505" max="10505" width="12.140625" style="16" bestFit="1" customWidth="1"/>
    <col min="10506" max="10752" width="9.140625" style="16"/>
    <col min="10753" max="10753" width="21.7109375" style="16" customWidth="1"/>
    <col min="10754" max="10758" width="15.140625" style="16" customWidth="1"/>
    <col min="10759" max="10759" width="21.7109375" style="16" customWidth="1"/>
    <col min="10760" max="10760" width="17.28515625" style="16" customWidth="1"/>
    <col min="10761" max="10761" width="12.140625" style="16" bestFit="1" customWidth="1"/>
    <col min="10762" max="11008" width="9.140625" style="16"/>
    <col min="11009" max="11009" width="21.7109375" style="16" customWidth="1"/>
    <col min="11010" max="11014" width="15.140625" style="16" customWidth="1"/>
    <col min="11015" max="11015" width="21.7109375" style="16" customWidth="1"/>
    <col min="11016" max="11016" width="17.28515625" style="16" customWidth="1"/>
    <col min="11017" max="11017" width="12.140625" style="16" bestFit="1" customWidth="1"/>
    <col min="11018" max="11264" width="9.140625" style="16"/>
    <col min="11265" max="11265" width="21.7109375" style="16" customWidth="1"/>
    <col min="11266" max="11270" width="15.140625" style="16" customWidth="1"/>
    <col min="11271" max="11271" width="21.7109375" style="16" customWidth="1"/>
    <col min="11272" max="11272" width="17.28515625" style="16" customWidth="1"/>
    <col min="11273" max="11273" width="12.140625" style="16" bestFit="1" customWidth="1"/>
    <col min="11274" max="11520" width="9.140625" style="16"/>
    <col min="11521" max="11521" width="21.7109375" style="16" customWidth="1"/>
    <col min="11522" max="11526" width="15.140625" style="16" customWidth="1"/>
    <col min="11527" max="11527" width="21.7109375" style="16" customWidth="1"/>
    <col min="11528" max="11528" width="17.28515625" style="16" customWidth="1"/>
    <col min="11529" max="11529" width="12.140625" style="16" bestFit="1" customWidth="1"/>
    <col min="11530" max="11776" width="9.140625" style="16"/>
    <col min="11777" max="11777" width="21.7109375" style="16" customWidth="1"/>
    <col min="11778" max="11782" width="15.140625" style="16" customWidth="1"/>
    <col min="11783" max="11783" width="21.7109375" style="16" customWidth="1"/>
    <col min="11784" max="11784" width="17.28515625" style="16" customWidth="1"/>
    <col min="11785" max="11785" width="12.140625" style="16" bestFit="1" customWidth="1"/>
    <col min="11786" max="12032" width="9.140625" style="16"/>
    <col min="12033" max="12033" width="21.7109375" style="16" customWidth="1"/>
    <col min="12034" max="12038" width="15.140625" style="16" customWidth="1"/>
    <col min="12039" max="12039" width="21.7109375" style="16" customWidth="1"/>
    <col min="12040" max="12040" width="17.28515625" style="16" customWidth="1"/>
    <col min="12041" max="12041" width="12.140625" style="16" bestFit="1" customWidth="1"/>
    <col min="12042" max="12288" width="9.140625" style="16"/>
    <col min="12289" max="12289" width="21.7109375" style="16" customWidth="1"/>
    <col min="12290" max="12294" width="15.140625" style="16" customWidth="1"/>
    <col min="12295" max="12295" width="21.7109375" style="16" customWidth="1"/>
    <col min="12296" max="12296" width="17.28515625" style="16" customWidth="1"/>
    <col min="12297" max="12297" width="12.140625" style="16" bestFit="1" customWidth="1"/>
    <col min="12298" max="12544" width="9.140625" style="16"/>
    <col min="12545" max="12545" width="21.7109375" style="16" customWidth="1"/>
    <col min="12546" max="12550" width="15.140625" style="16" customWidth="1"/>
    <col min="12551" max="12551" width="21.7109375" style="16" customWidth="1"/>
    <col min="12552" max="12552" width="17.28515625" style="16" customWidth="1"/>
    <col min="12553" max="12553" width="12.140625" style="16" bestFit="1" customWidth="1"/>
    <col min="12554" max="12800" width="9.140625" style="16"/>
    <col min="12801" max="12801" width="21.7109375" style="16" customWidth="1"/>
    <col min="12802" max="12806" width="15.140625" style="16" customWidth="1"/>
    <col min="12807" max="12807" width="21.7109375" style="16" customWidth="1"/>
    <col min="12808" max="12808" width="17.28515625" style="16" customWidth="1"/>
    <col min="12809" max="12809" width="12.140625" style="16" bestFit="1" customWidth="1"/>
    <col min="12810" max="13056" width="9.140625" style="16"/>
    <col min="13057" max="13057" width="21.7109375" style="16" customWidth="1"/>
    <col min="13058" max="13062" width="15.140625" style="16" customWidth="1"/>
    <col min="13063" max="13063" width="21.7109375" style="16" customWidth="1"/>
    <col min="13064" max="13064" width="17.28515625" style="16" customWidth="1"/>
    <col min="13065" max="13065" width="12.140625" style="16" bestFit="1" customWidth="1"/>
    <col min="13066" max="13312" width="9.140625" style="16"/>
    <col min="13313" max="13313" width="21.7109375" style="16" customWidth="1"/>
    <col min="13314" max="13318" width="15.140625" style="16" customWidth="1"/>
    <col min="13319" max="13319" width="21.7109375" style="16" customWidth="1"/>
    <col min="13320" max="13320" width="17.28515625" style="16" customWidth="1"/>
    <col min="13321" max="13321" width="12.140625" style="16" bestFit="1" customWidth="1"/>
    <col min="13322" max="13568" width="9.140625" style="16"/>
    <col min="13569" max="13569" width="21.7109375" style="16" customWidth="1"/>
    <col min="13570" max="13574" width="15.140625" style="16" customWidth="1"/>
    <col min="13575" max="13575" width="21.7109375" style="16" customWidth="1"/>
    <col min="13576" max="13576" width="17.28515625" style="16" customWidth="1"/>
    <col min="13577" max="13577" width="12.140625" style="16" bestFit="1" customWidth="1"/>
    <col min="13578" max="13824" width="9.140625" style="16"/>
    <col min="13825" max="13825" width="21.7109375" style="16" customWidth="1"/>
    <col min="13826" max="13830" width="15.140625" style="16" customWidth="1"/>
    <col min="13831" max="13831" width="21.7109375" style="16" customWidth="1"/>
    <col min="13832" max="13832" width="17.28515625" style="16" customWidth="1"/>
    <col min="13833" max="13833" width="12.140625" style="16" bestFit="1" customWidth="1"/>
    <col min="13834" max="14080" width="9.140625" style="16"/>
    <col min="14081" max="14081" width="21.7109375" style="16" customWidth="1"/>
    <col min="14082" max="14086" width="15.140625" style="16" customWidth="1"/>
    <col min="14087" max="14087" width="21.7109375" style="16" customWidth="1"/>
    <col min="14088" max="14088" width="17.28515625" style="16" customWidth="1"/>
    <col min="14089" max="14089" width="12.140625" style="16" bestFit="1" customWidth="1"/>
    <col min="14090" max="14336" width="9.140625" style="16"/>
    <col min="14337" max="14337" width="21.7109375" style="16" customWidth="1"/>
    <col min="14338" max="14342" width="15.140625" style="16" customWidth="1"/>
    <col min="14343" max="14343" width="21.7109375" style="16" customWidth="1"/>
    <col min="14344" max="14344" width="17.28515625" style="16" customWidth="1"/>
    <col min="14345" max="14345" width="12.140625" style="16" bestFit="1" customWidth="1"/>
    <col min="14346" max="14592" width="9.140625" style="16"/>
    <col min="14593" max="14593" width="21.7109375" style="16" customWidth="1"/>
    <col min="14594" max="14598" width="15.140625" style="16" customWidth="1"/>
    <col min="14599" max="14599" width="21.7109375" style="16" customWidth="1"/>
    <col min="14600" max="14600" width="17.28515625" style="16" customWidth="1"/>
    <col min="14601" max="14601" width="12.140625" style="16" bestFit="1" customWidth="1"/>
    <col min="14602" max="14848" width="9.140625" style="16"/>
    <col min="14849" max="14849" width="21.7109375" style="16" customWidth="1"/>
    <col min="14850" max="14854" width="15.140625" style="16" customWidth="1"/>
    <col min="14855" max="14855" width="21.7109375" style="16" customWidth="1"/>
    <col min="14856" max="14856" width="17.28515625" style="16" customWidth="1"/>
    <col min="14857" max="14857" width="12.140625" style="16" bestFit="1" customWidth="1"/>
    <col min="14858" max="15104" width="9.140625" style="16"/>
    <col min="15105" max="15105" width="21.7109375" style="16" customWidth="1"/>
    <col min="15106" max="15110" width="15.140625" style="16" customWidth="1"/>
    <col min="15111" max="15111" width="21.7109375" style="16" customWidth="1"/>
    <col min="15112" max="15112" width="17.28515625" style="16" customWidth="1"/>
    <col min="15113" max="15113" width="12.140625" style="16" bestFit="1" customWidth="1"/>
    <col min="15114" max="15360" width="9.140625" style="16"/>
    <col min="15361" max="15361" width="21.7109375" style="16" customWidth="1"/>
    <col min="15362" max="15366" width="15.140625" style="16" customWidth="1"/>
    <col min="15367" max="15367" width="21.7109375" style="16" customWidth="1"/>
    <col min="15368" max="15368" width="17.28515625" style="16" customWidth="1"/>
    <col min="15369" max="15369" width="12.140625" style="16" bestFit="1" customWidth="1"/>
    <col min="15370" max="15616" width="9.140625" style="16"/>
    <col min="15617" max="15617" width="21.7109375" style="16" customWidth="1"/>
    <col min="15618" max="15622" width="15.140625" style="16" customWidth="1"/>
    <col min="15623" max="15623" width="21.7109375" style="16" customWidth="1"/>
    <col min="15624" max="15624" width="17.28515625" style="16" customWidth="1"/>
    <col min="15625" max="15625" width="12.140625" style="16" bestFit="1" customWidth="1"/>
    <col min="15626" max="15872" width="9.140625" style="16"/>
    <col min="15873" max="15873" width="21.7109375" style="16" customWidth="1"/>
    <col min="15874" max="15878" width="15.140625" style="16" customWidth="1"/>
    <col min="15879" max="15879" width="21.7109375" style="16" customWidth="1"/>
    <col min="15880" max="15880" width="17.28515625" style="16" customWidth="1"/>
    <col min="15881" max="15881" width="12.140625" style="16" bestFit="1" customWidth="1"/>
    <col min="15882" max="16128" width="9.140625" style="16"/>
    <col min="16129" max="16129" width="21.7109375" style="16" customWidth="1"/>
    <col min="16130" max="16134" width="15.140625" style="16" customWidth="1"/>
    <col min="16135" max="16135" width="21.7109375" style="16" customWidth="1"/>
    <col min="16136" max="16136" width="17.28515625" style="16" customWidth="1"/>
    <col min="16137" max="16137" width="12.140625" style="16" bestFit="1" customWidth="1"/>
    <col min="16138" max="16384" width="9.140625" style="16"/>
  </cols>
  <sheetData>
    <row r="1" spans="1:9" s="15" customFormat="1" ht="40.5" customHeight="1">
      <c r="A1" s="260" t="s">
        <v>15</v>
      </c>
      <c r="B1" s="260"/>
      <c r="C1" s="260"/>
      <c r="D1" s="260"/>
      <c r="E1" s="260"/>
      <c r="F1" s="260"/>
      <c r="G1" s="260"/>
      <c r="H1" s="20"/>
    </row>
    <row r="2" spans="1:9" s="15" customFormat="1" ht="20.25">
      <c r="A2" s="261" t="s">
        <v>158</v>
      </c>
      <c r="B2" s="261"/>
      <c r="C2" s="261"/>
      <c r="D2" s="261"/>
      <c r="E2" s="261"/>
      <c r="F2" s="261"/>
      <c r="G2" s="261"/>
      <c r="H2" s="20"/>
    </row>
    <row r="3" spans="1:9" s="15" customFormat="1" ht="15.75">
      <c r="A3" s="262" t="s">
        <v>16</v>
      </c>
      <c r="B3" s="262"/>
      <c r="C3" s="262"/>
      <c r="D3" s="262"/>
      <c r="E3" s="262"/>
      <c r="F3" s="262"/>
      <c r="G3" s="262"/>
      <c r="H3" s="21"/>
    </row>
    <row r="4" spans="1:9" s="15" customFormat="1" ht="15.75" customHeight="1">
      <c r="A4" s="262" t="s">
        <v>158</v>
      </c>
      <c r="B4" s="262"/>
      <c r="C4" s="262"/>
      <c r="D4" s="262"/>
      <c r="E4" s="262"/>
      <c r="F4" s="262"/>
      <c r="G4" s="262"/>
      <c r="H4" s="21"/>
    </row>
    <row r="5" spans="1:9" s="15" customFormat="1" ht="18">
      <c r="A5" s="61" t="s">
        <v>150</v>
      </c>
      <c r="G5" s="24" t="s">
        <v>151</v>
      </c>
      <c r="H5" s="25"/>
    </row>
    <row r="6" spans="1:9" ht="39" customHeight="1" thickBot="1">
      <c r="A6" s="281" t="s">
        <v>17</v>
      </c>
      <c r="B6" s="38" t="s">
        <v>18</v>
      </c>
      <c r="C6" s="39" t="s">
        <v>19</v>
      </c>
      <c r="D6" s="39" t="s">
        <v>113</v>
      </c>
      <c r="E6" s="39" t="s">
        <v>20</v>
      </c>
      <c r="F6" s="40" t="s">
        <v>21</v>
      </c>
      <c r="G6" s="281" t="s">
        <v>14</v>
      </c>
    </row>
    <row r="7" spans="1:9" ht="21" customHeight="1" thickTop="1">
      <c r="A7" s="282"/>
      <c r="B7" s="41" t="s">
        <v>22</v>
      </c>
      <c r="C7" s="42" t="s">
        <v>23</v>
      </c>
      <c r="D7" s="42" t="s">
        <v>114</v>
      </c>
      <c r="E7" s="42" t="s">
        <v>115</v>
      </c>
      <c r="F7" s="43" t="s">
        <v>116</v>
      </c>
      <c r="G7" s="282"/>
    </row>
    <row r="8" spans="1:9" ht="36" customHeight="1" thickBot="1">
      <c r="A8" s="126">
        <v>2010</v>
      </c>
      <c r="B8" s="30">
        <v>63.1</v>
      </c>
      <c r="C8" s="63">
        <v>0.65</v>
      </c>
      <c r="D8" s="64">
        <v>28144</v>
      </c>
      <c r="E8" s="64">
        <v>5090</v>
      </c>
      <c r="F8" s="64">
        <v>7830</v>
      </c>
      <c r="G8" s="62">
        <v>2010</v>
      </c>
      <c r="H8" s="44"/>
      <c r="I8" s="65"/>
    </row>
    <row r="9" spans="1:9" ht="36" customHeight="1" thickTop="1" thickBot="1">
      <c r="A9" s="127">
        <v>2011</v>
      </c>
      <c r="B9" s="32">
        <v>60.3</v>
      </c>
      <c r="C9" s="46">
        <v>0.61155990442598707</v>
      </c>
      <c r="D9" s="47">
        <v>30731</v>
      </c>
      <c r="E9" s="47">
        <v>5375</v>
      </c>
      <c r="F9" s="47">
        <v>8789</v>
      </c>
      <c r="G9" s="45">
        <v>2011</v>
      </c>
      <c r="H9" s="44"/>
      <c r="I9" s="65"/>
    </row>
    <row r="10" spans="1:9" ht="36" customHeight="1" thickTop="1" thickBot="1">
      <c r="A10" s="126">
        <v>2012</v>
      </c>
      <c r="B10" s="30">
        <v>59</v>
      </c>
      <c r="C10" s="63">
        <v>0.71192806737992265</v>
      </c>
      <c r="D10" s="64">
        <v>34788</v>
      </c>
      <c r="E10" s="64">
        <v>6255</v>
      </c>
      <c r="F10" s="64">
        <v>8786</v>
      </c>
      <c r="G10" s="62">
        <v>2012</v>
      </c>
      <c r="H10" s="48"/>
      <c r="I10" s="65"/>
    </row>
    <row r="11" spans="1:9" ht="36" customHeight="1" thickTop="1">
      <c r="A11" s="128">
        <v>2013</v>
      </c>
      <c r="B11" s="87">
        <v>65.958904109589042</v>
      </c>
      <c r="C11" s="88">
        <v>0.68251620975998184</v>
      </c>
      <c r="D11" s="89">
        <v>34668</v>
      </c>
      <c r="E11" s="89">
        <v>6000</v>
      </c>
      <c r="F11" s="89">
        <v>8791</v>
      </c>
      <c r="G11" s="86">
        <v>2013</v>
      </c>
      <c r="H11" s="48"/>
      <c r="I11" s="65"/>
    </row>
    <row r="12" spans="1:9" ht="36" customHeight="1">
      <c r="A12" s="129">
        <v>2014</v>
      </c>
      <c r="B12" s="91">
        <v>0.65534260124927202</v>
      </c>
      <c r="C12" s="92">
        <v>0.76669320896371285</v>
      </c>
      <c r="D12" s="93">
        <v>38693</v>
      </c>
      <c r="E12" s="93">
        <v>6740</v>
      </c>
      <c r="F12" s="93">
        <v>8791</v>
      </c>
      <c r="G12" s="90">
        <v>2014</v>
      </c>
      <c r="H12" s="48"/>
      <c r="I12" s="65"/>
    </row>
    <row r="13" spans="1:9" ht="36" customHeight="1">
      <c r="A13" s="130">
        <v>2015</v>
      </c>
      <c r="B13" s="99">
        <v>0.65163177629967406</v>
      </c>
      <c r="C13" s="100">
        <v>0.84924945972781962</v>
      </c>
      <c r="D13" s="101">
        <v>41499.300000000003</v>
      </c>
      <c r="E13" s="101">
        <v>7270</v>
      </c>
      <c r="F13" s="101">
        <v>8560.5</v>
      </c>
      <c r="G13" s="98">
        <v>2015</v>
      </c>
      <c r="H13" s="48"/>
      <c r="I13" s="65"/>
    </row>
    <row r="14" spans="1:9" ht="36" customHeight="1">
      <c r="A14" s="131">
        <v>2016</v>
      </c>
      <c r="B14" s="102">
        <f>+(D14*1000)/(8760*E14)</f>
        <v>0.6495656419563155</v>
      </c>
      <c r="C14" s="156">
        <v>0.87</v>
      </c>
      <c r="D14" s="97">
        <v>42306.6</v>
      </c>
      <c r="E14" s="97">
        <v>7435</v>
      </c>
      <c r="F14" s="97">
        <v>8559</v>
      </c>
      <c r="G14" s="96">
        <v>2016</v>
      </c>
      <c r="H14" s="48"/>
      <c r="I14" s="65"/>
    </row>
    <row r="15" spans="1:9" s="36" customFormat="1" ht="4.1500000000000004" customHeight="1">
      <c r="A15" s="49"/>
      <c r="B15" s="68"/>
      <c r="C15" s="155"/>
      <c r="D15" s="33"/>
      <c r="E15" s="33"/>
      <c r="F15" s="33"/>
      <c r="G15" s="34"/>
      <c r="H15" s="48"/>
    </row>
    <row r="16" spans="1:9" s="51" customFormat="1" ht="19.5" customHeight="1">
      <c r="A16" s="271" t="s">
        <v>24</v>
      </c>
      <c r="B16" s="273" t="s">
        <v>25</v>
      </c>
      <c r="C16" s="273"/>
      <c r="D16" s="274" t="s">
        <v>26</v>
      </c>
      <c r="E16" s="276" t="s">
        <v>27</v>
      </c>
      <c r="F16" s="276"/>
      <c r="G16" s="277" t="s">
        <v>28</v>
      </c>
      <c r="H16" s="50"/>
    </row>
    <row r="17" spans="1:11" s="51" customFormat="1" ht="19.5" customHeight="1">
      <c r="A17" s="272"/>
      <c r="B17" s="279" t="s">
        <v>29</v>
      </c>
      <c r="C17" s="279"/>
      <c r="D17" s="275"/>
      <c r="E17" s="280" t="s">
        <v>30</v>
      </c>
      <c r="F17" s="280"/>
      <c r="G17" s="278"/>
      <c r="H17" s="52"/>
      <c r="I17" s="95"/>
      <c r="K17" s="94"/>
    </row>
    <row r="18" spans="1:11" s="51" customFormat="1" ht="19.5" customHeight="1">
      <c r="A18" s="271" t="s">
        <v>31</v>
      </c>
      <c r="B18" s="273" t="s">
        <v>111</v>
      </c>
      <c r="C18" s="273"/>
      <c r="D18" s="274" t="s">
        <v>26</v>
      </c>
      <c r="E18" s="276" t="s">
        <v>112</v>
      </c>
      <c r="F18" s="276"/>
      <c r="G18" s="277" t="s">
        <v>32</v>
      </c>
      <c r="H18" s="52"/>
      <c r="I18" s="94"/>
      <c r="K18" s="94"/>
    </row>
    <row r="19" spans="1:11" s="51" customFormat="1" ht="19.5" customHeight="1">
      <c r="A19" s="272"/>
      <c r="B19" s="279" t="s">
        <v>33</v>
      </c>
      <c r="C19" s="279"/>
      <c r="D19" s="275"/>
      <c r="E19" s="280" t="s">
        <v>34</v>
      </c>
      <c r="F19" s="280"/>
      <c r="G19" s="278"/>
      <c r="H19" s="52"/>
    </row>
    <row r="20" spans="1:11" s="56" customFormat="1" ht="19.5" customHeight="1">
      <c r="A20" s="53" t="s">
        <v>35</v>
      </c>
      <c r="B20" s="51"/>
      <c r="C20" s="51"/>
      <c r="D20" s="54"/>
      <c r="E20" s="52"/>
      <c r="F20" s="52"/>
      <c r="G20" s="55" t="s">
        <v>36</v>
      </c>
    </row>
    <row r="24" spans="1:11">
      <c r="A24" s="57"/>
      <c r="B24" s="57"/>
      <c r="C24" s="57"/>
      <c r="D24" s="57"/>
      <c r="E24" s="57"/>
    </row>
  </sheetData>
  <mergeCells count="20">
    <mergeCell ref="A6:A7"/>
    <mergeCell ref="G6:G7"/>
    <mergeCell ref="A1:G1"/>
    <mergeCell ref="A2:G2"/>
    <mergeCell ref="A3:G3"/>
    <mergeCell ref="A4:G4"/>
    <mergeCell ref="A16:A17"/>
    <mergeCell ref="B16:C16"/>
    <mergeCell ref="D16:D17"/>
    <mergeCell ref="E16:F16"/>
    <mergeCell ref="G16:G17"/>
    <mergeCell ref="B17:C17"/>
    <mergeCell ref="E17:F17"/>
    <mergeCell ref="A18:A19"/>
    <mergeCell ref="B18:C18"/>
    <mergeCell ref="D18:D19"/>
    <mergeCell ref="E18:F18"/>
    <mergeCell ref="G18:G19"/>
    <mergeCell ref="B19:C19"/>
    <mergeCell ref="E19:F19"/>
  </mergeCells>
  <printOptions horizontalCentered="1" verticalCentered="1"/>
  <pageMargins left="0" right="0" top="0" bottom="0" header="0.51181102362204722" footer="0.51181102362204722"/>
  <pageSetup paperSize="9" orientation="landscape" r:id="rId1"/>
  <headerFooter alignWithMargins="0"/>
  <rowBreaks count="1" manualBreakCount="1">
    <brk id="20" max="6"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إحصاءات الكهرباء والماء 2016</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إحصاءات الكهرباء والماء 2016</Description_Ar>
    <Enabled xmlns="1b323878-974e-4c19-bf08-965c80d4ad54">true</Enabled>
    <PublishingDate xmlns="1b323878-974e-4c19-bf08-965c80d4ad54">2017-12-21T11:31:01+00:00</PublishingDate>
    <CategoryDescription xmlns="http://schemas.microsoft.com/sharepoint.v3">Chapter 4, Electricity And Water Statistics,2016</CategoryDescription>
  </documentManagement>
</p:properties>
</file>

<file path=customXml/itemProps1.xml><?xml version="1.0" encoding="utf-8"?>
<ds:datastoreItem xmlns:ds="http://schemas.openxmlformats.org/officeDocument/2006/customXml" ds:itemID="{6F1234B2-DCC5-4410-8998-FB77D5EAF2FD}"/>
</file>

<file path=customXml/itemProps2.xml><?xml version="1.0" encoding="utf-8"?>
<ds:datastoreItem xmlns:ds="http://schemas.openxmlformats.org/officeDocument/2006/customXml" ds:itemID="{A47F9A34-8410-4E69-B9B9-6B7995745661}"/>
</file>

<file path=customXml/itemProps3.xml><?xml version="1.0" encoding="utf-8"?>
<ds:datastoreItem xmlns:ds="http://schemas.openxmlformats.org/officeDocument/2006/customXml" ds:itemID="{A45686D6-E052-4CC9-9478-55BCB0DCDB41}"/>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المقدمة</vt:lpstr>
      <vt:lpstr>التقديم</vt:lpstr>
      <vt:lpstr>25</vt:lpstr>
      <vt:lpstr>26</vt:lpstr>
      <vt:lpstr>27</vt:lpstr>
      <vt:lpstr>28</vt:lpstr>
      <vt:lpstr>29</vt:lpstr>
      <vt:lpstr>Gr_14</vt:lpstr>
      <vt:lpstr>30</vt:lpstr>
      <vt:lpstr>Gr_15</vt:lpstr>
      <vt:lpstr>'25'!Print_Area</vt:lpstr>
      <vt:lpstr>'26'!Print_Area</vt:lpstr>
      <vt:lpstr>'27'!Print_Area</vt:lpstr>
      <vt:lpstr>'28'!Print_Area</vt:lpstr>
      <vt:lpstr>'29'!Print_Area</vt:lpstr>
      <vt:lpstr>'30'!Print_Area</vt:lpstr>
      <vt:lpstr>Gr_14!Print_Area</vt:lpstr>
      <vt:lpstr>Gr_15!Print_Area</vt:lpstr>
      <vt:lpstr>التقديم!Print_Area</vt:lpstr>
      <vt:lpstr>المقدمة!Print_Area</vt:lpstr>
      <vt:lpstr>'25'!Print_Titles</vt:lpstr>
      <vt:lpstr>'26'!Print_Titles</vt:lpstr>
      <vt:lpstr>'27'!Print_Titles</vt:lpstr>
      <vt:lpstr>'28'!Print_Titles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4, Electricity And Water Statistics,2016</dc:title>
  <dc:creator/>
  <cp:keywords/>
  <cp:lastModifiedBy/>
  <dcterms:created xsi:type="dcterms:W3CDTF">2006-09-16T00:00:00Z</dcterms:created>
  <dcterms:modified xsi:type="dcterms:W3CDTF">2017-12-20T08:58:27Z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Chapter 4, Electricity And Water Statistics,2016</vt:lpwstr>
  </property>
  <property fmtid="{D5CDD505-2E9C-101B-9397-08002B2CF9AE}" pid="5" name="Hashtags">
    <vt:lpwstr>58;#StatisticalAbstract|c2f418c2-a295-4bd1-af99-d5d586494613</vt:lpwstr>
  </property>
</Properties>
</file>